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L:\05_経営企画部（本部内共有）\001_HP更新履歴\令和４年度\160_()202303000 企画：統計情報ページ削減\データ編集・企画課\主管事務所別業務量\令和2年度主管事務所別検査関係業務量\"/>
    </mc:Choice>
  </mc:AlternateContent>
  <bookViews>
    <workbookView xWindow="0" yWindow="0" windowWidth="8010" windowHeight="9480"/>
  </bookViews>
  <sheets>
    <sheet name="令和2年度合計" sheetId="13" r:id="rId1"/>
    <sheet name="令和2年4月" sheetId="1" r:id="rId2"/>
    <sheet name="令和2年5月" sheetId="2" r:id="rId3"/>
    <sheet name="令和2年6月" sheetId="3" r:id="rId4"/>
    <sheet name="令和2年7月" sheetId="4" r:id="rId5"/>
    <sheet name="令和2年8月" sheetId="5" r:id="rId6"/>
    <sheet name="令和2年9月" sheetId="6" r:id="rId7"/>
    <sheet name="令和2年10月" sheetId="7" r:id="rId8"/>
    <sheet name="令和2年11月" sheetId="8" r:id="rId9"/>
    <sheet name="令和2年12月" sheetId="9" r:id="rId10"/>
    <sheet name="令和3年1月" sheetId="10" r:id="rId11"/>
    <sheet name="令和3年2月" sheetId="11" r:id="rId12"/>
    <sheet name="令和3年3月" sheetId="12" r:id="rId13"/>
  </sheets>
  <externalReferences>
    <externalReference r:id="rId14"/>
    <externalReference r:id="rId15"/>
    <externalReference r:id="rId16"/>
    <externalReference r:id="rId17"/>
  </externalReferences>
  <definedNames>
    <definedName name="cal_index_size">[1]!cal_index_size</definedName>
    <definedName name="cal_table_size">[1]!cal_table_size</definedName>
    <definedName name="CULC.cal_index_size">[2]!CULC.cal_index_size</definedName>
    <definedName name="HIDUKE" localSheetId="1">#REF!,#REF!,#REF!</definedName>
    <definedName name="HIDUKE" localSheetId="0">#REF!,#REF!,#REF!</definedName>
    <definedName name="HIDUKE">#REF!,#REF!,#REF!</definedName>
    <definedName name="_xlnm.Print_Area" localSheetId="1">令和2年4月!$A$1:$BC$106</definedName>
    <definedName name="_xlnm.Print_Area" localSheetId="0">令和2年度合計!$A$1:$BC$106</definedName>
    <definedName name="_xlnm.Print_Titles" localSheetId="1">令和2年4月!$A:$A,令和2年4月!$1:$5</definedName>
    <definedName name="_xlnm.Print_Titles" localSheetId="0">令和2年度合計!$A:$A,令和2年度合計!$1:$5</definedName>
    <definedName name="センタ時リスト出力">'[3]６．センタ化時のレコード数'!$D$78</definedName>
    <definedName name="センタ時一般車諸元情報">'[3]６．センタ化時のレコード数'!$D$49</definedName>
    <definedName name="センタ時一般車諸元履歴">'[3]６．センタ化時のレコード数'!$D$104</definedName>
    <definedName name="センタ時仮払い出し">'[3]６．センタ化時のレコード数'!$D$111</definedName>
    <definedName name="センタ時業務量統計">'[3]６．センタ化時のレコード数'!$D$10</definedName>
    <definedName name="センタ時指示状況">'[3]６．センタ化時のレコード数'!$D$84</definedName>
    <definedName name="センタ時指示範囲">'[3]６．センタ化時のレコード数'!$D$90</definedName>
    <definedName name="センタ時車両">'[3]６．センタ化時のレコード数'!$D$43</definedName>
    <definedName name="センタ時車両履歴">'[3]６．センタ化時のレコード数'!$D$97</definedName>
    <definedName name="センタ時送受信管理">'[3]６．センタ化時のレコード数'!$D$34</definedName>
    <definedName name="センタ時復元車両番号">'[3]６．センタ化時のレコード数'!$D$117</definedName>
    <definedName name="センタ時保有関係業務量">'[3]６．センタ化時のレコード数'!$D$19</definedName>
    <definedName name="センタ時保有車両数統計">'[3]６．センタ化時のレコード数'!$D$27</definedName>
    <definedName name="ワイドに">[4]!ワイドに</definedName>
    <definedName name="見やすく">[4]!見やすく</definedName>
    <definedName name="増加量業務量統計">'[3]７．レコードの増加量'!$D$10</definedName>
    <definedName name="増加量指示範囲">'[3]７．レコードの増加量'!$D$39</definedName>
    <definedName name="増加量保有関係業務量">'[3]７．レコードの増加量'!$D$19</definedName>
    <definedName name="増加量保有車両数統計">'[3]７．レコードの増加量'!$D$27</definedName>
    <definedName name="平成２０年度末リスト出力">'[3]８．平成２０年度末のレコード数'!$D$46</definedName>
    <definedName name="平成２０年度末一般車諸元情報">'[3]８．平成２０年度末のレコード数'!$D$17</definedName>
    <definedName name="平成２０年度末一般車諸元履歴">'[3]８．平成２０年度末のレコード数'!$D$61</definedName>
    <definedName name="平成２０年度末車両">'[3]８．平成２０年度末のレコード数'!$D$11</definedName>
    <definedName name="平成２０年度末車両履歴">'[3]８．平成２０年度末のレコード数'!$D$54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" i="13" l="1"/>
  <c r="I6" i="13"/>
  <c r="L6" i="13"/>
  <c r="S6" i="13"/>
  <c r="AB6" i="13"/>
  <c r="F7" i="13"/>
  <c r="I7" i="13"/>
  <c r="L7" i="13"/>
  <c r="S7" i="13"/>
  <c r="AB7" i="13"/>
  <c r="F8" i="13"/>
  <c r="I8" i="13"/>
  <c r="L8" i="13"/>
  <c r="S8" i="13"/>
  <c r="AB8" i="13"/>
  <c r="F9" i="13"/>
  <c r="I9" i="13"/>
  <c r="L9" i="13"/>
  <c r="S9" i="13"/>
  <c r="AB9" i="13"/>
  <c r="AB13" i="13" s="1"/>
  <c r="F10" i="13"/>
  <c r="I10" i="13"/>
  <c r="L10" i="13"/>
  <c r="S10" i="13"/>
  <c r="AB10" i="13"/>
  <c r="F11" i="13"/>
  <c r="I11" i="13"/>
  <c r="L11" i="13"/>
  <c r="S11" i="13"/>
  <c r="AB11" i="13"/>
  <c r="F12" i="13"/>
  <c r="I12" i="13"/>
  <c r="L12" i="13"/>
  <c r="S12" i="13"/>
  <c r="AB12" i="13"/>
  <c r="B13" i="13"/>
  <c r="C13" i="13"/>
  <c r="D13" i="13"/>
  <c r="E13" i="13"/>
  <c r="F13" i="13"/>
  <c r="G13" i="13"/>
  <c r="H13" i="13"/>
  <c r="J13" i="13"/>
  <c r="K13" i="13"/>
  <c r="M13" i="13"/>
  <c r="N13" i="13"/>
  <c r="O13" i="13"/>
  <c r="P13" i="13"/>
  <c r="Q13" i="13"/>
  <c r="R13" i="13"/>
  <c r="T13" i="13"/>
  <c r="U13" i="13"/>
  <c r="V13" i="13"/>
  <c r="W13" i="13"/>
  <c r="X13" i="13"/>
  <c r="Y13" i="13"/>
  <c r="Z13" i="13"/>
  <c r="AA13" i="13"/>
  <c r="AC13" i="13"/>
  <c r="AD13" i="13"/>
  <c r="AE13" i="13"/>
  <c r="AF13" i="13"/>
  <c r="AG13" i="13"/>
  <c r="AH13" i="13"/>
  <c r="AI13" i="13"/>
  <c r="AJ13" i="13"/>
  <c r="AK13" i="13"/>
  <c r="AL13" i="13"/>
  <c r="AM13" i="13"/>
  <c r="AN13" i="13"/>
  <c r="AO13" i="13"/>
  <c r="AP13" i="13"/>
  <c r="AQ13" i="13"/>
  <c r="AR13" i="13"/>
  <c r="AS13" i="13"/>
  <c r="F14" i="13"/>
  <c r="I14" i="13"/>
  <c r="L14" i="13"/>
  <c r="S14" i="13"/>
  <c r="AB14" i="13"/>
  <c r="F15" i="13"/>
  <c r="I15" i="13"/>
  <c r="L15" i="13"/>
  <c r="S15" i="13"/>
  <c r="AB15" i="13"/>
  <c r="F16" i="13"/>
  <c r="I16" i="13"/>
  <c r="L16" i="13"/>
  <c r="S16" i="13"/>
  <c r="AB16" i="13"/>
  <c r="F17" i="13"/>
  <c r="I17" i="13"/>
  <c r="I23" i="13" s="1"/>
  <c r="L17" i="13"/>
  <c r="S17" i="13"/>
  <c r="AB17" i="13"/>
  <c r="F18" i="13"/>
  <c r="I18" i="13"/>
  <c r="L18" i="13"/>
  <c r="S18" i="13"/>
  <c r="AB18" i="13"/>
  <c r="F19" i="13"/>
  <c r="I19" i="13"/>
  <c r="L19" i="13"/>
  <c r="S19" i="13"/>
  <c r="AB19" i="13"/>
  <c r="F20" i="13"/>
  <c r="I20" i="13"/>
  <c r="L20" i="13"/>
  <c r="S20" i="13"/>
  <c r="AB20" i="13"/>
  <c r="F21" i="13"/>
  <c r="I21" i="13"/>
  <c r="L21" i="13"/>
  <c r="S21" i="13"/>
  <c r="AB21" i="13"/>
  <c r="F22" i="13"/>
  <c r="I22" i="13"/>
  <c r="L22" i="13"/>
  <c r="S22" i="13"/>
  <c r="AB22" i="13"/>
  <c r="B23" i="13"/>
  <c r="C23" i="13"/>
  <c r="D23" i="13"/>
  <c r="E23" i="13"/>
  <c r="G23" i="13"/>
  <c r="H23" i="13"/>
  <c r="J23" i="13"/>
  <c r="K23" i="13"/>
  <c r="M23" i="13"/>
  <c r="N23" i="13"/>
  <c r="O23" i="13"/>
  <c r="P23" i="13"/>
  <c r="Q23" i="13"/>
  <c r="R23" i="13"/>
  <c r="T23" i="13"/>
  <c r="U23" i="13"/>
  <c r="V23" i="13"/>
  <c r="W23" i="13"/>
  <c r="X23" i="13"/>
  <c r="Y23" i="13"/>
  <c r="Z23" i="13"/>
  <c r="AA23" i="13"/>
  <c r="AC23" i="13"/>
  <c r="AD23" i="13"/>
  <c r="AE23" i="13"/>
  <c r="AF23" i="13"/>
  <c r="AG23" i="13"/>
  <c r="AH23" i="13"/>
  <c r="AI23" i="13"/>
  <c r="AJ23" i="13"/>
  <c r="AK23" i="13"/>
  <c r="AL23" i="13"/>
  <c r="AM23" i="13"/>
  <c r="AN23" i="13"/>
  <c r="AO23" i="13"/>
  <c r="AP23" i="13"/>
  <c r="AQ23" i="13"/>
  <c r="AR23" i="13"/>
  <c r="AS23" i="13"/>
  <c r="F24" i="13"/>
  <c r="I24" i="13"/>
  <c r="L24" i="13"/>
  <c r="S24" i="13"/>
  <c r="AB24" i="13"/>
  <c r="F25" i="13"/>
  <c r="I25" i="13"/>
  <c r="L25" i="13"/>
  <c r="S25" i="13"/>
  <c r="AB25" i="13"/>
  <c r="F26" i="13"/>
  <c r="I26" i="13"/>
  <c r="L26" i="13"/>
  <c r="S26" i="13"/>
  <c r="AB26" i="13"/>
  <c r="F27" i="13"/>
  <c r="I27" i="13"/>
  <c r="L27" i="13"/>
  <c r="S27" i="13"/>
  <c r="AB27" i="13"/>
  <c r="F28" i="13"/>
  <c r="I28" i="13"/>
  <c r="L28" i="13"/>
  <c r="S28" i="13"/>
  <c r="AB28" i="13"/>
  <c r="F29" i="13"/>
  <c r="I29" i="13"/>
  <c r="L29" i="13"/>
  <c r="S29" i="13"/>
  <c r="AB29" i="13"/>
  <c r="F30" i="13"/>
  <c r="I30" i="13"/>
  <c r="L30" i="13"/>
  <c r="S30" i="13"/>
  <c r="AB30" i="13"/>
  <c r="F31" i="13"/>
  <c r="I31" i="13"/>
  <c r="L31" i="13"/>
  <c r="S31" i="13"/>
  <c r="AB31" i="13"/>
  <c r="F32" i="13"/>
  <c r="I32" i="13"/>
  <c r="L32" i="13"/>
  <c r="S32" i="13"/>
  <c r="AB32" i="13"/>
  <c r="F33" i="13"/>
  <c r="I33" i="13"/>
  <c r="L33" i="13"/>
  <c r="S33" i="13"/>
  <c r="AB33" i="13"/>
  <c r="F34" i="13"/>
  <c r="I34" i="13"/>
  <c r="L34" i="13"/>
  <c r="S34" i="13"/>
  <c r="AB34" i="13"/>
  <c r="F35" i="13"/>
  <c r="I35" i="13"/>
  <c r="L35" i="13"/>
  <c r="S35" i="13"/>
  <c r="AB35" i="13"/>
  <c r="F36" i="13"/>
  <c r="I36" i="13"/>
  <c r="L36" i="13"/>
  <c r="S36" i="13"/>
  <c r="AB36" i="13"/>
  <c r="F37" i="13"/>
  <c r="I37" i="13"/>
  <c r="L37" i="13"/>
  <c r="S37" i="13"/>
  <c r="AB37" i="13"/>
  <c r="F38" i="13"/>
  <c r="I38" i="13"/>
  <c r="L38" i="13"/>
  <c r="S38" i="13"/>
  <c r="AB38" i="13"/>
  <c r="F39" i="13"/>
  <c r="I39" i="13"/>
  <c r="L39" i="13"/>
  <c r="S39" i="13"/>
  <c r="AB39" i="13"/>
  <c r="F40" i="13"/>
  <c r="I40" i="13"/>
  <c r="L40" i="13"/>
  <c r="S40" i="13"/>
  <c r="AB40" i="13"/>
  <c r="F41" i="13"/>
  <c r="I41" i="13"/>
  <c r="L41" i="13"/>
  <c r="S41" i="13"/>
  <c r="AB41" i="13"/>
  <c r="F42" i="13"/>
  <c r="I42" i="13"/>
  <c r="L42" i="13"/>
  <c r="S42" i="13"/>
  <c r="AB42" i="13"/>
  <c r="F43" i="13"/>
  <c r="I43" i="13"/>
  <c r="L43" i="13"/>
  <c r="S43" i="13"/>
  <c r="AB43" i="13"/>
  <c r="F44" i="13"/>
  <c r="I44" i="13"/>
  <c r="L44" i="13"/>
  <c r="S44" i="13"/>
  <c r="AB44" i="13"/>
  <c r="F45" i="13"/>
  <c r="I45" i="13"/>
  <c r="L45" i="13"/>
  <c r="S45" i="13"/>
  <c r="AB45" i="13"/>
  <c r="F46" i="13"/>
  <c r="I46" i="13"/>
  <c r="L46" i="13"/>
  <c r="S46" i="13"/>
  <c r="AB46" i="13"/>
  <c r="B47" i="13"/>
  <c r="C47" i="13"/>
  <c r="D47" i="13"/>
  <c r="E47" i="13"/>
  <c r="F47" i="13"/>
  <c r="G47" i="13"/>
  <c r="H47" i="13"/>
  <c r="J47" i="13"/>
  <c r="K47" i="13"/>
  <c r="M47" i="13"/>
  <c r="N47" i="13"/>
  <c r="O47" i="13"/>
  <c r="P47" i="13"/>
  <c r="Q47" i="13"/>
  <c r="R47" i="13"/>
  <c r="T47" i="13"/>
  <c r="U47" i="13"/>
  <c r="V47" i="13"/>
  <c r="W47" i="13"/>
  <c r="X47" i="13"/>
  <c r="Y47" i="13"/>
  <c r="Z47" i="13"/>
  <c r="AA47" i="13"/>
  <c r="AC47" i="13"/>
  <c r="AD47" i="13"/>
  <c r="AE47" i="13"/>
  <c r="AF47" i="13"/>
  <c r="AG47" i="13"/>
  <c r="AH47" i="13"/>
  <c r="AI47" i="13"/>
  <c r="AJ47" i="13"/>
  <c r="AK47" i="13"/>
  <c r="AL47" i="13"/>
  <c r="AM47" i="13"/>
  <c r="AN47" i="13"/>
  <c r="AO47" i="13"/>
  <c r="AP47" i="13"/>
  <c r="AQ47" i="13"/>
  <c r="AR47" i="13"/>
  <c r="AS47" i="13"/>
  <c r="F48" i="13"/>
  <c r="I48" i="13"/>
  <c r="L48" i="13"/>
  <c r="S48" i="13"/>
  <c r="AB48" i="13"/>
  <c r="AB54" i="13" s="1"/>
  <c r="F49" i="13"/>
  <c r="I49" i="13"/>
  <c r="L49" i="13"/>
  <c r="S49" i="13"/>
  <c r="AB49" i="13"/>
  <c r="F50" i="13"/>
  <c r="I50" i="13"/>
  <c r="L50" i="13"/>
  <c r="L54" i="13" s="1"/>
  <c r="S50" i="13"/>
  <c r="AB50" i="13"/>
  <c r="F51" i="13"/>
  <c r="I51" i="13"/>
  <c r="I54" i="13" s="1"/>
  <c r="L51" i="13"/>
  <c r="S51" i="13"/>
  <c r="AB51" i="13"/>
  <c r="F52" i="13"/>
  <c r="I52" i="13"/>
  <c r="L52" i="13"/>
  <c r="S52" i="13"/>
  <c r="AB52" i="13"/>
  <c r="F53" i="13"/>
  <c r="I53" i="13"/>
  <c r="L53" i="13"/>
  <c r="S53" i="13"/>
  <c r="AB53" i="13"/>
  <c r="B54" i="13"/>
  <c r="C54" i="13"/>
  <c r="D54" i="13"/>
  <c r="E54" i="13"/>
  <c r="G54" i="13"/>
  <c r="H54" i="13"/>
  <c r="J54" i="13"/>
  <c r="K54" i="13"/>
  <c r="M54" i="13"/>
  <c r="N54" i="13"/>
  <c r="O54" i="13"/>
  <c r="P54" i="13"/>
  <c r="Q54" i="13"/>
  <c r="R54" i="13"/>
  <c r="T54" i="13"/>
  <c r="U54" i="13"/>
  <c r="V54" i="13"/>
  <c r="W54" i="13"/>
  <c r="X54" i="13"/>
  <c r="Y54" i="13"/>
  <c r="Z54" i="13"/>
  <c r="AA54" i="13"/>
  <c r="AC54" i="13"/>
  <c r="AD54" i="13"/>
  <c r="AE54" i="13"/>
  <c r="AE106" i="13" s="1"/>
  <c r="AF54" i="13"/>
  <c r="AG54" i="13"/>
  <c r="AH54" i="13"/>
  <c r="AI54" i="13"/>
  <c r="AJ54" i="13"/>
  <c r="AK54" i="13"/>
  <c r="AL54" i="13"/>
  <c r="AM54" i="13"/>
  <c r="AM106" i="13" s="1"/>
  <c r="AN54" i="13"/>
  <c r="AO54" i="13"/>
  <c r="AP54" i="13"/>
  <c r="AQ54" i="13"/>
  <c r="AQ106" i="13" s="1"/>
  <c r="AR54" i="13"/>
  <c r="AS54" i="13"/>
  <c r="F55" i="13"/>
  <c r="I55" i="13"/>
  <c r="L55" i="13"/>
  <c r="S55" i="13"/>
  <c r="AB55" i="13"/>
  <c r="F56" i="13"/>
  <c r="F65" i="13" s="1"/>
  <c r="I56" i="13"/>
  <c r="L56" i="13"/>
  <c r="S56" i="13"/>
  <c r="AB56" i="13"/>
  <c r="F57" i="13"/>
  <c r="I57" i="13"/>
  <c r="L57" i="13"/>
  <c r="S57" i="13"/>
  <c r="AB57" i="13"/>
  <c r="F58" i="13"/>
  <c r="I58" i="13"/>
  <c r="L58" i="13"/>
  <c r="S58" i="13"/>
  <c r="AB58" i="13"/>
  <c r="F59" i="13"/>
  <c r="I59" i="13"/>
  <c r="L59" i="13"/>
  <c r="S59" i="13"/>
  <c r="AB59" i="13"/>
  <c r="F60" i="13"/>
  <c r="I60" i="13"/>
  <c r="L60" i="13"/>
  <c r="S60" i="13"/>
  <c r="AB60" i="13"/>
  <c r="F61" i="13"/>
  <c r="I61" i="13"/>
  <c r="L61" i="13"/>
  <c r="S61" i="13"/>
  <c r="AB61" i="13"/>
  <c r="F62" i="13"/>
  <c r="I62" i="13"/>
  <c r="L62" i="13"/>
  <c r="S62" i="13"/>
  <c r="AB62" i="13"/>
  <c r="F63" i="13"/>
  <c r="I63" i="13"/>
  <c r="L63" i="13"/>
  <c r="S63" i="13"/>
  <c r="AB63" i="13"/>
  <c r="F64" i="13"/>
  <c r="I64" i="13"/>
  <c r="L64" i="13"/>
  <c r="S64" i="13"/>
  <c r="AB64" i="13"/>
  <c r="B65" i="13"/>
  <c r="C65" i="13"/>
  <c r="D65" i="13"/>
  <c r="E65" i="13"/>
  <c r="G65" i="13"/>
  <c r="H65" i="13"/>
  <c r="J65" i="13"/>
  <c r="K65" i="13"/>
  <c r="M65" i="13"/>
  <c r="N65" i="13"/>
  <c r="O65" i="13"/>
  <c r="P65" i="13"/>
  <c r="Q65" i="13"/>
  <c r="R65" i="13"/>
  <c r="T65" i="13"/>
  <c r="U65" i="13"/>
  <c r="V65" i="13"/>
  <c r="W65" i="13"/>
  <c r="X65" i="13"/>
  <c r="Y65" i="13"/>
  <c r="Z65" i="13"/>
  <c r="AA65" i="13"/>
  <c r="AC65" i="13"/>
  <c r="AD65" i="13"/>
  <c r="AE65" i="13"/>
  <c r="AF65" i="13"/>
  <c r="AG65" i="13"/>
  <c r="AH65" i="13"/>
  <c r="AI65" i="13"/>
  <c r="AJ65" i="13"/>
  <c r="AK65" i="13"/>
  <c r="AL65" i="13"/>
  <c r="AM65" i="13"/>
  <c r="AN65" i="13"/>
  <c r="AO65" i="13"/>
  <c r="AP65" i="13"/>
  <c r="AQ65" i="13"/>
  <c r="AR65" i="13"/>
  <c r="AS65" i="13"/>
  <c r="F66" i="13"/>
  <c r="I66" i="13"/>
  <c r="L66" i="13"/>
  <c r="S66" i="13"/>
  <c r="AB66" i="13"/>
  <c r="F67" i="13"/>
  <c r="I67" i="13"/>
  <c r="L67" i="13"/>
  <c r="S67" i="13"/>
  <c r="AB67" i="13"/>
  <c r="F68" i="13"/>
  <c r="I68" i="13"/>
  <c r="L68" i="13"/>
  <c r="S68" i="13"/>
  <c r="AB68" i="13"/>
  <c r="F69" i="13"/>
  <c r="I69" i="13"/>
  <c r="L69" i="13"/>
  <c r="S69" i="13"/>
  <c r="AB69" i="13"/>
  <c r="F70" i="13"/>
  <c r="I70" i="13"/>
  <c r="L70" i="13"/>
  <c r="S70" i="13"/>
  <c r="AB70" i="13"/>
  <c r="F71" i="13"/>
  <c r="I71" i="13"/>
  <c r="L71" i="13"/>
  <c r="S71" i="13"/>
  <c r="AB71" i="13"/>
  <c r="F72" i="13"/>
  <c r="I72" i="13"/>
  <c r="L72" i="13"/>
  <c r="S72" i="13"/>
  <c r="AB72" i="13"/>
  <c r="F73" i="13"/>
  <c r="I73" i="13"/>
  <c r="L73" i="13"/>
  <c r="S73" i="13"/>
  <c r="AB73" i="13"/>
  <c r="F74" i="13"/>
  <c r="I74" i="13"/>
  <c r="L74" i="13"/>
  <c r="S74" i="13"/>
  <c r="AB74" i="13"/>
  <c r="B75" i="13"/>
  <c r="C75" i="13"/>
  <c r="D75" i="13"/>
  <c r="E75" i="13"/>
  <c r="G75" i="13"/>
  <c r="H75" i="13"/>
  <c r="I75" i="13"/>
  <c r="J75" i="13"/>
  <c r="K75" i="13"/>
  <c r="M75" i="13"/>
  <c r="N75" i="13"/>
  <c r="O75" i="13"/>
  <c r="P75" i="13"/>
  <c r="Q75" i="13"/>
  <c r="R75" i="13"/>
  <c r="T75" i="13"/>
  <c r="U75" i="13"/>
  <c r="V75" i="13"/>
  <c r="W75" i="13"/>
  <c r="W106" i="13" s="1"/>
  <c r="X75" i="13"/>
  <c r="Y75" i="13"/>
  <c r="Z75" i="13"/>
  <c r="AA75" i="13"/>
  <c r="AA106" i="13" s="1"/>
  <c r="AC75" i="13"/>
  <c r="AD75" i="13"/>
  <c r="AE75" i="13"/>
  <c r="AF75" i="13"/>
  <c r="AG75" i="13"/>
  <c r="AH75" i="13"/>
  <c r="AI75" i="13"/>
  <c r="AJ75" i="13"/>
  <c r="AK75" i="13"/>
  <c r="AL75" i="13"/>
  <c r="AM75" i="13"/>
  <c r="AN75" i="13"/>
  <c r="AO75" i="13"/>
  <c r="AP75" i="13"/>
  <c r="AQ75" i="13"/>
  <c r="AR75" i="13"/>
  <c r="AS75" i="13"/>
  <c r="F76" i="13"/>
  <c r="I76" i="13"/>
  <c r="L76" i="13"/>
  <c r="S76" i="13"/>
  <c r="S82" i="13" s="1"/>
  <c r="AB76" i="13"/>
  <c r="F77" i="13"/>
  <c r="I77" i="13"/>
  <c r="L77" i="13"/>
  <c r="S77" i="13"/>
  <c r="AB77" i="13"/>
  <c r="F78" i="13"/>
  <c r="I78" i="13"/>
  <c r="L78" i="13"/>
  <c r="S78" i="13"/>
  <c r="AB78" i="13"/>
  <c r="F79" i="13"/>
  <c r="I79" i="13"/>
  <c r="L79" i="13"/>
  <c r="S79" i="13"/>
  <c r="AB79" i="13"/>
  <c r="F80" i="13"/>
  <c r="I80" i="13"/>
  <c r="L80" i="13"/>
  <c r="S80" i="13"/>
  <c r="AB80" i="13"/>
  <c r="F81" i="13"/>
  <c r="I81" i="13"/>
  <c r="L81" i="13"/>
  <c r="S81" i="13"/>
  <c r="AB81" i="13"/>
  <c r="B82" i="13"/>
  <c r="C82" i="13"/>
  <c r="D82" i="13"/>
  <c r="E82" i="13"/>
  <c r="G82" i="13"/>
  <c r="H82" i="13"/>
  <c r="J82" i="13"/>
  <c r="K82" i="13"/>
  <c r="M82" i="13"/>
  <c r="N82" i="13"/>
  <c r="O82" i="13"/>
  <c r="P82" i="13"/>
  <c r="Q82" i="13"/>
  <c r="R82" i="13"/>
  <c r="T82" i="13"/>
  <c r="U82" i="13"/>
  <c r="V82" i="13"/>
  <c r="W82" i="13"/>
  <c r="X82" i="13"/>
  <c r="Y82" i="13"/>
  <c r="Z82" i="13"/>
  <c r="AA82" i="13"/>
  <c r="AC82" i="13"/>
  <c r="AD82" i="13"/>
  <c r="AE82" i="13"/>
  <c r="AF82" i="13"/>
  <c r="AG82" i="13"/>
  <c r="AH82" i="13"/>
  <c r="AI82" i="13"/>
  <c r="AJ82" i="13"/>
  <c r="AK82" i="13"/>
  <c r="AL82" i="13"/>
  <c r="AM82" i="13"/>
  <c r="AN82" i="13"/>
  <c r="AO82" i="13"/>
  <c r="AP82" i="13"/>
  <c r="AQ82" i="13"/>
  <c r="AR82" i="13"/>
  <c r="AS82" i="13"/>
  <c r="F83" i="13"/>
  <c r="I83" i="13"/>
  <c r="L83" i="13"/>
  <c r="S83" i="13"/>
  <c r="AB83" i="13"/>
  <c r="F84" i="13"/>
  <c r="I84" i="13"/>
  <c r="L84" i="13"/>
  <c r="S84" i="13"/>
  <c r="S87" i="13" s="1"/>
  <c r="AB84" i="13"/>
  <c r="F85" i="13"/>
  <c r="I85" i="13"/>
  <c r="L85" i="13"/>
  <c r="S85" i="13"/>
  <c r="AB85" i="13"/>
  <c r="F86" i="13"/>
  <c r="I86" i="13"/>
  <c r="L86" i="13"/>
  <c r="S86" i="13"/>
  <c r="AB86" i="13"/>
  <c r="B87" i="13"/>
  <c r="C87" i="13"/>
  <c r="D87" i="13"/>
  <c r="E87" i="13"/>
  <c r="G87" i="13"/>
  <c r="H87" i="13"/>
  <c r="J87" i="13"/>
  <c r="K87" i="13"/>
  <c r="M87" i="13"/>
  <c r="N87" i="13"/>
  <c r="O87" i="13"/>
  <c r="P87" i="13"/>
  <c r="Q87" i="13"/>
  <c r="R87" i="13"/>
  <c r="T87" i="13"/>
  <c r="U87" i="13"/>
  <c r="V87" i="13"/>
  <c r="W87" i="13"/>
  <c r="X87" i="13"/>
  <c r="Y87" i="13"/>
  <c r="Z87" i="13"/>
  <c r="AA87" i="13"/>
  <c r="AC87" i="13"/>
  <c r="AD87" i="13"/>
  <c r="AE87" i="13"/>
  <c r="AF87" i="13"/>
  <c r="AG87" i="13"/>
  <c r="AH87" i="13"/>
  <c r="AI87" i="13"/>
  <c r="AJ87" i="13"/>
  <c r="AK87" i="13"/>
  <c r="AL87" i="13"/>
  <c r="AM87" i="13"/>
  <c r="AN87" i="13"/>
  <c r="AO87" i="13"/>
  <c r="AP87" i="13"/>
  <c r="AQ87" i="13"/>
  <c r="AR87" i="13"/>
  <c r="AS87" i="13"/>
  <c r="F88" i="13"/>
  <c r="F101" i="13" s="1"/>
  <c r="I88" i="13"/>
  <c r="L88" i="13"/>
  <c r="S88" i="13"/>
  <c r="AB88" i="13"/>
  <c r="F89" i="13"/>
  <c r="I89" i="13"/>
  <c r="L89" i="13"/>
  <c r="S89" i="13"/>
  <c r="AB89" i="13"/>
  <c r="F90" i="13"/>
  <c r="I90" i="13"/>
  <c r="L90" i="13"/>
  <c r="S90" i="13"/>
  <c r="AB90" i="13"/>
  <c r="F91" i="13"/>
  <c r="I91" i="13"/>
  <c r="L91" i="13"/>
  <c r="S91" i="13"/>
  <c r="AB91" i="13"/>
  <c r="F92" i="13"/>
  <c r="I92" i="13"/>
  <c r="L92" i="13"/>
  <c r="S92" i="13"/>
  <c r="AB92" i="13"/>
  <c r="F93" i="13"/>
  <c r="I93" i="13"/>
  <c r="L93" i="13"/>
  <c r="S93" i="13"/>
  <c r="AB93" i="13"/>
  <c r="F94" i="13"/>
  <c r="I94" i="13"/>
  <c r="L94" i="13"/>
  <c r="S94" i="13"/>
  <c r="AB94" i="13"/>
  <c r="F95" i="13"/>
  <c r="I95" i="13"/>
  <c r="L95" i="13"/>
  <c r="S95" i="13"/>
  <c r="AB95" i="13"/>
  <c r="F96" i="13"/>
  <c r="I96" i="13"/>
  <c r="L96" i="13"/>
  <c r="S96" i="13"/>
  <c r="AB96" i="13"/>
  <c r="F97" i="13"/>
  <c r="I97" i="13"/>
  <c r="L97" i="13"/>
  <c r="S97" i="13"/>
  <c r="AB97" i="13"/>
  <c r="F98" i="13"/>
  <c r="I98" i="13"/>
  <c r="L98" i="13"/>
  <c r="S98" i="13"/>
  <c r="AB98" i="13"/>
  <c r="F99" i="13"/>
  <c r="I99" i="13"/>
  <c r="L99" i="13"/>
  <c r="S99" i="13"/>
  <c r="AB99" i="13"/>
  <c r="F100" i="13"/>
  <c r="I100" i="13"/>
  <c r="L100" i="13"/>
  <c r="S100" i="13"/>
  <c r="AB100" i="13"/>
  <c r="B101" i="13"/>
  <c r="C101" i="13"/>
  <c r="D101" i="13"/>
  <c r="E101" i="13"/>
  <c r="G101" i="13"/>
  <c r="H101" i="13"/>
  <c r="J101" i="13"/>
  <c r="J106" i="13" s="1"/>
  <c r="K101" i="13"/>
  <c r="M101" i="13"/>
  <c r="N101" i="13"/>
  <c r="O101" i="13"/>
  <c r="P101" i="13"/>
  <c r="Q101" i="13"/>
  <c r="R101" i="13"/>
  <c r="T101" i="13"/>
  <c r="U101" i="13"/>
  <c r="V101" i="13"/>
  <c r="W101" i="13"/>
  <c r="X101" i="13"/>
  <c r="Y101" i="13"/>
  <c r="Z101" i="13"/>
  <c r="AA101" i="13"/>
  <c r="AC101" i="13"/>
  <c r="AD101" i="13"/>
  <c r="AE101" i="13"/>
  <c r="AF101" i="13"/>
  <c r="AG101" i="13"/>
  <c r="AH101" i="13"/>
  <c r="AI101" i="13"/>
  <c r="AJ101" i="13"/>
  <c r="AK101" i="13"/>
  <c r="AL101" i="13"/>
  <c r="AM101" i="13"/>
  <c r="AN101" i="13"/>
  <c r="AO101" i="13"/>
  <c r="AP101" i="13"/>
  <c r="AQ101" i="13"/>
  <c r="AR101" i="13"/>
  <c r="AS101" i="13"/>
  <c r="F102" i="13"/>
  <c r="F105" i="13" s="1"/>
  <c r="I102" i="13"/>
  <c r="L102" i="13"/>
  <c r="S102" i="13"/>
  <c r="S105" i="13" s="1"/>
  <c r="AB102" i="13"/>
  <c r="AB105" i="13" s="1"/>
  <c r="F103" i="13"/>
  <c r="I103" i="13"/>
  <c r="L103" i="13"/>
  <c r="S103" i="13"/>
  <c r="AB103" i="13"/>
  <c r="F104" i="13"/>
  <c r="I104" i="13"/>
  <c r="I105" i="13" s="1"/>
  <c r="L104" i="13"/>
  <c r="S104" i="13"/>
  <c r="AB104" i="13"/>
  <c r="B105" i="13"/>
  <c r="C105" i="13"/>
  <c r="D105" i="13"/>
  <c r="E105" i="13"/>
  <c r="G105" i="13"/>
  <c r="G106" i="13" s="1"/>
  <c r="H105" i="13"/>
  <c r="J105" i="13"/>
  <c r="K105" i="13"/>
  <c r="K106" i="13" s="1"/>
  <c r="M105" i="13"/>
  <c r="N105" i="13"/>
  <c r="O105" i="13"/>
  <c r="P105" i="13"/>
  <c r="Q105" i="13"/>
  <c r="R105" i="13"/>
  <c r="T105" i="13"/>
  <c r="U105" i="13"/>
  <c r="V105" i="13"/>
  <c r="W105" i="13"/>
  <c r="X105" i="13"/>
  <c r="Y105" i="13"/>
  <c r="Z105" i="13"/>
  <c r="AA105" i="13"/>
  <c r="AC105" i="13"/>
  <c r="AD105" i="13"/>
  <c r="AE105" i="13"/>
  <c r="AF105" i="13"/>
  <c r="AG105" i="13"/>
  <c r="AH105" i="13"/>
  <c r="AI105" i="13"/>
  <c r="AJ105" i="13"/>
  <c r="AK105" i="13"/>
  <c r="AL105" i="13"/>
  <c r="AM105" i="13"/>
  <c r="AN105" i="13"/>
  <c r="AO105" i="13"/>
  <c r="AP105" i="13"/>
  <c r="AQ105" i="13"/>
  <c r="AR105" i="13"/>
  <c r="AS105" i="13"/>
  <c r="C106" i="13"/>
  <c r="O106" i="13"/>
  <c r="AI106" i="13"/>
  <c r="S54" i="13" l="1"/>
  <c r="I47" i="13"/>
  <c r="S47" i="13"/>
  <c r="S23" i="13"/>
  <c r="F23" i="13"/>
  <c r="S13" i="13"/>
  <c r="R106" i="13"/>
  <c r="N106" i="13"/>
  <c r="Q106" i="13"/>
  <c r="M106" i="13"/>
  <c r="H106" i="13"/>
  <c r="D106" i="13"/>
  <c r="F54" i="13"/>
  <c r="AB47" i="13"/>
  <c r="L47" i="13"/>
  <c r="L23" i="13"/>
  <c r="AB23" i="13"/>
  <c r="I13" i="13"/>
  <c r="L13" i="13"/>
  <c r="Z106" i="13"/>
  <c r="V106" i="13"/>
  <c r="Y106" i="13"/>
  <c r="U106" i="13"/>
  <c r="P106" i="13"/>
  <c r="L105" i="13"/>
  <c r="AP106" i="13"/>
  <c r="AL106" i="13"/>
  <c r="AH106" i="13"/>
  <c r="AD106" i="13"/>
  <c r="B106" i="13"/>
  <c r="L101" i="13"/>
  <c r="S101" i="13"/>
  <c r="S106" i="13" s="1"/>
  <c r="AB101" i="13"/>
  <c r="I101" i="13"/>
  <c r="L87" i="13"/>
  <c r="AB87" i="13"/>
  <c r="AB106" i="13" s="1"/>
  <c r="F87" i="13"/>
  <c r="I87" i="13"/>
  <c r="AB82" i="13"/>
  <c r="F82" i="13"/>
  <c r="I82" i="13"/>
  <c r="L82" i="13"/>
  <c r="AS106" i="13"/>
  <c r="AO106" i="13"/>
  <c r="AK106" i="13"/>
  <c r="AG106" i="13"/>
  <c r="AC106" i="13"/>
  <c r="E106" i="13"/>
  <c r="L75" i="13"/>
  <c r="S75" i="13"/>
  <c r="AB75" i="13"/>
  <c r="F75" i="13"/>
  <c r="S65" i="13"/>
  <c r="AB65" i="13"/>
  <c r="I65" i="13"/>
  <c r="L65" i="13"/>
  <c r="AR106" i="13"/>
  <c r="AN106" i="13"/>
  <c r="AJ106" i="13"/>
  <c r="AF106" i="13"/>
  <c r="X106" i="13"/>
  <c r="T106" i="13"/>
  <c r="F106" i="13"/>
  <c r="I106" i="13"/>
  <c r="AS105" i="12"/>
  <c r="AS106" i="12" s="1"/>
  <c r="AR105" i="12"/>
  <c r="AR106" i="12" s="1"/>
  <c r="AQ105" i="12"/>
  <c r="AQ106" i="12" s="1"/>
  <c r="AP105" i="12"/>
  <c r="AP106" i="12" s="1"/>
  <c r="AO105" i="12"/>
  <c r="AO106" i="12" s="1"/>
  <c r="AN105" i="12"/>
  <c r="AN106" i="12" s="1"/>
  <c r="AM105" i="12"/>
  <c r="AM106" i="12" s="1"/>
  <c r="AL105" i="12"/>
  <c r="AL106" i="12" s="1"/>
  <c r="AK105" i="12"/>
  <c r="AK106" i="12" s="1"/>
  <c r="AJ105" i="12"/>
  <c r="AJ106" i="12" s="1"/>
  <c r="AI105" i="12"/>
  <c r="AI106" i="12" s="1"/>
  <c r="AH105" i="12"/>
  <c r="AH106" i="12" s="1"/>
  <c r="AG105" i="12"/>
  <c r="AG106" i="12" s="1"/>
  <c r="AF105" i="12"/>
  <c r="AF106" i="12" s="1"/>
  <c r="AE105" i="12"/>
  <c r="AE106" i="12" s="1"/>
  <c r="AD105" i="12"/>
  <c r="AD106" i="12" s="1"/>
  <c r="AC105" i="12"/>
  <c r="AC106" i="12" s="1"/>
  <c r="AA105" i="12"/>
  <c r="AA106" i="12" s="1"/>
  <c r="Z105" i="12"/>
  <c r="Z106" i="12" s="1"/>
  <c r="Y105" i="12"/>
  <c r="Y106" i="12" s="1"/>
  <c r="X105" i="12"/>
  <c r="X106" i="12" s="1"/>
  <c r="W105" i="12"/>
  <c r="W106" i="12" s="1"/>
  <c r="V105" i="12"/>
  <c r="V106" i="12" s="1"/>
  <c r="U105" i="12"/>
  <c r="U106" i="12" s="1"/>
  <c r="T105" i="12"/>
  <c r="T106" i="12" s="1"/>
  <c r="R105" i="12"/>
  <c r="R106" i="12" s="1"/>
  <c r="Q105" i="12"/>
  <c r="Q106" i="12" s="1"/>
  <c r="P105" i="12"/>
  <c r="P106" i="12" s="1"/>
  <c r="O105" i="12"/>
  <c r="O106" i="12" s="1"/>
  <c r="N105" i="12"/>
  <c r="N106" i="12" s="1"/>
  <c r="M105" i="12"/>
  <c r="M106" i="12" s="1"/>
  <c r="K105" i="12"/>
  <c r="K106" i="12" s="1"/>
  <c r="J105" i="12"/>
  <c r="J106" i="12" s="1"/>
  <c r="H105" i="12"/>
  <c r="H106" i="12" s="1"/>
  <c r="G105" i="12"/>
  <c r="G106" i="12" s="1"/>
  <c r="F105" i="12"/>
  <c r="E105" i="12"/>
  <c r="E106" i="12" s="1"/>
  <c r="D105" i="12"/>
  <c r="D106" i="12" s="1"/>
  <c r="C105" i="12"/>
  <c r="C106" i="12" s="1"/>
  <c r="B105" i="12"/>
  <c r="B106" i="12" s="1"/>
  <c r="AB104" i="12"/>
  <c r="S104" i="12"/>
  <c r="L104" i="12"/>
  <c r="I104" i="12"/>
  <c r="F104" i="12"/>
  <c r="AB103" i="12"/>
  <c r="AB105" i="12" s="1"/>
  <c r="S103" i="12"/>
  <c r="L103" i="12"/>
  <c r="I103" i="12"/>
  <c r="F103" i="12"/>
  <c r="AB102" i="12"/>
  <c r="S102" i="12"/>
  <c r="S105" i="12" s="1"/>
  <c r="L102" i="12"/>
  <c r="L105" i="12" s="1"/>
  <c r="I102" i="12"/>
  <c r="I105" i="12" s="1"/>
  <c r="F102" i="12"/>
  <c r="AS101" i="12"/>
  <c r="AR101" i="12"/>
  <c r="AQ101" i="12"/>
  <c r="AP101" i="12"/>
  <c r="AO101" i="12"/>
  <c r="AN101" i="12"/>
  <c r="AM101" i="12"/>
  <c r="AL101" i="12"/>
  <c r="AK101" i="12"/>
  <c r="AJ101" i="12"/>
  <c r="AI101" i="12"/>
  <c r="AH101" i="12"/>
  <c r="AG101" i="12"/>
  <c r="AF101" i="12"/>
  <c r="AE101" i="12"/>
  <c r="AD101" i="12"/>
  <c r="AC101" i="12"/>
  <c r="AA101" i="12"/>
  <c r="Z101" i="12"/>
  <c r="Y101" i="12"/>
  <c r="X101" i="12"/>
  <c r="W101" i="12"/>
  <c r="V101" i="12"/>
  <c r="U101" i="12"/>
  <c r="T101" i="12"/>
  <c r="R101" i="12"/>
  <c r="Q101" i="12"/>
  <c r="P101" i="12"/>
  <c r="O101" i="12"/>
  <c r="N101" i="12"/>
  <c r="M101" i="12"/>
  <c r="K101" i="12"/>
  <c r="J101" i="12"/>
  <c r="H101" i="12"/>
  <c r="G101" i="12"/>
  <c r="E101" i="12"/>
  <c r="D101" i="12"/>
  <c r="C101" i="12"/>
  <c r="B101" i="12"/>
  <c r="AB100" i="12"/>
  <c r="S100" i="12"/>
  <c r="L100" i="12"/>
  <c r="I100" i="12"/>
  <c r="F100" i="12"/>
  <c r="AB99" i="12"/>
  <c r="S99" i="12"/>
  <c r="L99" i="12"/>
  <c r="I99" i="12"/>
  <c r="F99" i="12"/>
  <c r="AB98" i="12"/>
  <c r="S98" i="12"/>
  <c r="L98" i="12"/>
  <c r="I98" i="12"/>
  <c r="F98" i="12"/>
  <c r="AB97" i="12"/>
  <c r="S97" i="12"/>
  <c r="L97" i="12"/>
  <c r="I97" i="12"/>
  <c r="F97" i="12"/>
  <c r="AB96" i="12"/>
  <c r="S96" i="12"/>
  <c r="L96" i="12"/>
  <c r="I96" i="12"/>
  <c r="F96" i="12"/>
  <c r="AB95" i="12"/>
  <c r="S95" i="12"/>
  <c r="L95" i="12"/>
  <c r="I95" i="12"/>
  <c r="F95" i="12"/>
  <c r="AB94" i="12"/>
  <c r="S94" i="12"/>
  <c r="L94" i="12"/>
  <c r="I94" i="12"/>
  <c r="F94" i="12"/>
  <c r="AB93" i="12"/>
  <c r="S93" i="12"/>
  <c r="L93" i="12"/>
  <c r="I93" i="12"/>
  <c r="F93" i="12"/>
  <c r="AB92" i="12"/>
  <c r="S92" i="12"/>
  <c r="L92" i="12"/>
  <c r="I92" i="12"/>
  <c r="F92" i="12"/>
  <c r="AB91" i="12"/>
  <c r="S91" i="12"/>
  <c r="L91" i="12"/>
  <c r="I91" i="12"/>
  <c r="I101" i="12" s="1"/>
  <c r="F91" i="12"/>
  <c r="AB90" i="12"/>
  <c r="S90" i="12"/>
  <c r="L90" i="12"/>
  <c r="I90" i="12"/>
  <c r="F90" i="12"/>
  <c r="AB89" i="12"/>
  <c r="S89" i="12"/>
  <c r="L89" i="12"/>
  <c r="I89" i="12"/>
  <c r="F89" i="12"/>
  <c r="AB88" i="12"/>
  <c r="AB101" i="12" s="1"/>
  <c r="S88" i="12"/>
  <c r="S101" i="12" s="1"/>
  <c r="L88" i="12"/>
  <c r="L101" i="12" s="1"/>
  <c r="I88" i="12"/>
  <c r="F88" i="12"/>
  <c r="F101" i="12" s="1"/>
  <c r="AS87" i="12"/>
  <c r="AR87" i="12"/>
  <c r="AQ87" i="12"/>
  <c r="AP87" i="12"/>
  <c r="AO87" i="12"/>
  <c r="AN87" i="12"/>
  <c r="AM87" i="12"/>
  <c r="AL87" i="12"/>
  <c r="AK87" i="12"/>
  <c r="AJ87" i="12"/>
  <c r="AI87" i="12"/>
  <c r="AH87" i="12"/>
  <c r="AG87" i="12"/>
  <c r="AF87" i="12"/>
  <c r="AE87" i="12"/>
  <c r="AD87" i="12"/>
  <c r="AC87" i="12"/>
  <c r="AA87" i="12"/>
  <c r="Z87" i="12"/>
  <c r="Y87" i="12"/>
  <c r="X87" i="12"/>
  <c r="W87" i="12"/>
  <c r="V87" i="12"/>
  <c r="U87" i="12"/>
  <c r="T87" i="12"/>
  <c r="R87" i="12"/>
  <c r="Q87" i="12"/>
  <c r="P87" i="12"/>
  <c r="O87" i="12"/>
  <c r="N87" i="12"/>
  <c r="M87" i="12"/>
  <c r="K87" i="12"/>
  <c r="J87" i="12"/>
  <c r="H87" i="12"/>
  <c r="G87" i="12"/>
  <c r="E87" i="12"/>
  <c r="D87" i="12"/>
  <c r="C87" i="12"/>
  <c r="B87" i="12"/>
  <c r="AB86" i="12"/>
  <c r="S86" i="12"/>
  <c r="L86" i="12"/>
  <c r="I86" i="12"/>
  <c r="F86" i="12"/>
  <c r="AB85" i="12"/>
  <c r="S85" i="12"/>
  <c r="L85" i="12"/>
  <c r="I85" i="12"/>
  <c r="F85" i="12"/>
  <c r="AB84" i="12"/>
  <c r="S84" i="12"/>
  <c r="L84" i="12"/>
  <c r="I84" i="12"/>
  <c r="I87" i="12" s="1"/>
  <c r="F84" i="12"/>
  <c r="AB83" i="12"/>
  <c r="AB87" i="12" s="1"/>
  <c r="S83" i="12"/>
  <c r="S87" i="12" s="1"/>
  <c r="L83" i="12"/>
  <c r="L87" i="12" s="1"/>
  <c r="I83" i="12"/>
  <c r="F83" i="12"/>
  <c r="F87" i="12" s="1"/>
  <c r="AS82" i="12"/>
  <c r="AR82" i="12"/>
  <c r="AQ82" i="12"/>
  <c r="AP82" i="12"/>
  <c r="AO82" i="12"/>
  <c r="AN82" i="12"/>
  <c r="AM82" i="12"/>
  <c r="AL82" i="12"/>
  <c r="AK82" i="12"/>
  <c r="AJ82" i="12"/>
  <c r="AI82" i="12"/>
  <c r="AH82" i="12"/>
  <c r="AG82" i="12"/>
  <c r="AF82" i="12"/>
  <c r="AE82" i="12"/>
  <c r="AD82" i="12"/>
  <c r="AC82" i="12"/>
  <c r="AA82" i="12"/>
  <c r="Z82" i="12"/>
  <c r="Y82" i="12"/>
  <c r="X82" i="12"/>
  <c r="W82" i="12"/>
  <c r="V82" i="12"/>
  <c r="U82" i="12"/>
  <c r="T82" i="12"/>
  <c r="R82" i="12"/>
  <c r="Q82" i="12"/>
  <c r="P82" i="12"/>
  <c r="O82" i="12"/>
  <c r="N82" i="12"/>
  <c r="M82" i="12"/>
  <c r="K82" i="12"/>
  <c r="J82" i="12"/>
  <c r="H82" i="12"/>
  <c r="G82" i="12"/>
  <c r="E82" i="12"/>
  <c r="D82" i="12"/>
  <c r="C82" i="12"/>
  <c r="B82" i="12"/>
  <c r="AB81" i="12"/>
  <c r="S81" i="12"/>
  <c r="L81" i="12"/>
  <c r="I81" i="12"/>
  <c r="F81" i="12"/>
  <c r="AB80" i="12"/>
  <c r="S80" i="12"/>
  <c r="L80" i="12"/>
  <c r="I80" i="12"/>
  <c r="F80" i="12"/>
  <c r="AB79" i="12"/>
  <c r="S79" i="12"/>
  <c r="L79" i="12"/>
  <c r="I79" i="12"/>
  <c r="F79" i="12"/>
  <c r="AB78" i="12"/>
  <c r="S78" i="12"/>
  <c r="L78" i="12"/>
  <c r="I78" i="12"/>
  <c r="F78" i="12"/>
  <c r="F82" i="12" s="1"/>
  <c r="AB77" i="12"/>
  <c r="S77" i="12"/>
  <c r="L77" i="12"/>
  <c r="I77" i="12"/>
  <c r="F77" i="12"/>
  <c r="AB76" i="12"/>
  <c r="AB82" i="12" s="1"/>
  <c r="S76" i="12"/>
  <c r="S82" i="12" s="1"/>
  <c r="L76" i="12"/>
  <c r="L82" i="12" s="1"/>
  <c r="I76" i="12"/>
  <c r="I82" i="12" s="1"/>
  <c r="F76" i="12"/>
  <c r="AS75" i="12"/>
  <c r="AR75" i="12"/>
  <c r="AQ75" i="12"/>
  <c r="AP75" i="12"/>
  <c r="AO75" i="12"/>
  <c r="AN75" i="12"/>
  <c r="AM75" i="12"/>
  <c r="AL75" i="12"/>
  <c r="AK75" i="12"/>
  <c r="AJ75" i="12"/>
  <c r="AI75" i="12"/>
  <c r="AH75" i="12"/>
  <c r="AG75" i="12"/>
  <c r="AF75" i="12"/>
  <c r="AE75" i="12"/>
  <c r="AD75" i="12"/>
  <c r="AC75" i="12"/>
  <c r="AA75" i="12"/>
  <c r="Z75" i="12"/>
  <c r="Y75" i="12"/>
  <c r="X75" i="12"/>
  <c r="W75" i="12"/>
  <c r="V75" i="12"/>
  <c r="U75" i="12"/>
  <c r="T75" i="12"/>
  <c r="R75" i="12"/>
  <c r="Q75" i="12"/>
  <c r="P75" i="12"/>
  <c r="O75" i="12"/>
  <c r="N75" i="12"/>
  <c r="M75" i="12"/>
  <c r="K75" i="12"/>
  <c r="J75" i="12"/>
  <c r="H75" i="12"/>
  <c r="G75" i="12"/>
  <c r="E75" i="12"/>
  <c r="D75" i="12"/>
  <c r="C75" i="12"/>
  <c r="B75" i="12"/>
  <c r="AB74" i="12"/>
  <c r="S74" i="12"/>
  <c r="L74" i="12"/>
  <c r="I74" i="12"/>
  <c r="F74" i="12"/>
  <c r="AB73" i="12"/>
  <c r="S73" i="12"/>
  <c r="L73" i="12"/>
  <c r="I73" i="12"/>
  <c r="F73" i="12"/>
  <c r="AB72" i="12"/>
  <c r="S72" i="12"/>
  <c r="L72" i="12"/>
  <c r="I72" i="12"/>
  <c r="F72" i="12"/>
  <c r="AB71" i="12"/>
  <c r="S71" i="12"/>
  <c r="L71" i="12"/>
  <c r="I71" i="12"/>
  <c r="F71" i="12"/>
  <c r="AB70" i="12"/>
  <c r="S70" i="12"/>
  <c r="L70" i="12"/>
  <c r="I70" i="12"/>
  <c r="F70" i="12"/>
  <c r="AB69" i="12"/>
  <c r="AB75" i="12" s="1"/>
  <c r="S69" i="12"/>
  <c r="L69" i="12"/>
  <c r="I69" i="12"/>
  <c r="F69" i="12"/>
  <c r="AB68" i="12"/>
  <c r="S68" i="12"/>
  <c r="L68" i="12"/>
  <c r="I68" i="12"/>
  <c r="F68" i="12"/>
  <c r="AB67" i="12"/>
  <c r="S67" i="12"/>
  <c r="L67" i="12"/>
  <c r="L75" i="12" s="1"/>
  <c r="I67" i="12"/>
  <c r="F67" i="12"/>
  <c r="F75" i="12" s="1"/>
  <c r="AB66" i="12"/>
  <c r="S66" i="12"/>
  <c r="S75" i="12" s="1"/>
  <c r="L66" i="12"/>
  <c r="I66" i="12"/>
  <c r="I75" i="12" s="1"/>
  <c r="F66" i="12"/>
  <c r="AS65" i="12"/>
  <c r="AR65" i="12"/>
  <c r="AQ65" i="12"/>
  <c r="AP65" i="12"/>
  <c r="AO65" i="12"/>
  <c r="AN65" i="12"/>
  <c r="AM65" i="12"/>
  <c r="AL65" i="12"/>
  <c r="AK65" i="12"/>
  <c r="AJ65" i="12"/>
  <c r="AI65" i="12"/>
  <c r="AH65" i="12"/>
  <c r="AG65" i="12"/>
  <c r="AF65" i="12"/>
  <c r="AE65" i="12"/>
  <c r="AD65" i="12"/>
  <c r="AC65" i="12"/>
  <c r="AA65" i="12"/>
  <c r="Z65" i="12"/>
  <c r="Y65" i="12"/>
  <c r="X65" i="12"/>
  <c r="W65" i="12"/>
  <c r="V65" i="12"/>
  <c r="U65" i="12"/>
  <c r="T65" i="12"/>
  <c r="R65" i="12"/>
  <c r="Q65" i="12"/>
  <c r="P65" i="12"/>
  <c r="O65" i="12"/>
  <c r="N65" i="12"/>
  <c r="M65" i="12"/>
  <c r="K65" i="12"/>
  <c r="J65" i="12"/>
  <c r="H65" i="12"/>
  <c r="G65" i="12"/>
  <c r="E65" i="12"/>
  <c r="D65" i="12"/>
  <c r="C65" i="12"/>
  <c r="B65" i="12"/>
  <c r="AB64" i="12"/>
  <c r="S64" i="12"/>
  <c r="L64" i="12"/>
  <c r="I64" i="12"/>
  <c r="F64" i="12"/>
  <c r="AB63" i="12"/>
  <c r="S63" i="12"/>
  <c r="L63" i="12"/>
  <c r="I63" i="12"/>
  <c r="F63" i="12"/>
  <c r="AB62" i="12"/>
  <c r="S62" i="12"/>
  <c r="L62" i="12"/>
  <c r="I62" i="12"/>
  <c r="F62" i="12"/>
  <c r="AB61" i="12"/>
  <c r="S61" i="12"/>
  <c r="L61" i="12"/>
  <c r="I61" i="12"/>
  <c r="F61" i="12"/>
  <c r="AB60" i="12"/>
  <c r="S60" i="12"/>
  <c r="L60" i="12"/>
  <c r="I60" i="12"/>
  <c r="F60" i="12"/>
  <c r="AB59" i="12"/>
  <c r="S59" i="12"/>
  <c r="L59" i="12"/>
  <c r="I59" i="12"/>
  <c r="F59" i="12"/>
  <c r="AB58" i="12"/>
  <c r="S58" i="12"/>
  <c r="L58" i="12"/>
  <c r="I58" i="12"/>
  <c r="F58" i="12"/>
  <c r="AB57" i="12"/>
  <c r="S57" i="12"/>
  <c r="L57" i="12"/>
  <c r="I57" i="12"/>
  <c r="F57" i="12"/>
  <c r="AB56" i="12"/>
  <c r="S56" i="12"/>
  <c r="L56" i="12"/>
  <c r="L65" i="12" s="1"/>
  <c r="I56" i="12"/>
  <c r="F56" i="12"/>
  <c r="AB55" i="12"/>
  <c r="AB65" i="12" s="1"/>
  <c r="S55" i="12"/>
  <c r="S65" i="12" s="1"/>
  <c r="L55" i="12"/>
  <c r="I55" i="12"/>
  <c r="I65" i="12" s="1"/>
  <c r="F55" i="12"/>
  <c r="F65" i="12" s="1"/>
  <c r="AS54" i="12"/>
  <c r="AR54" i="12"/>
  <c r="AQ54" i="12"/>
  <c r="AP54" i="12"/>
  <c r="AO54" i="12"/>
  <c r="AN54" i="12"/>
  <c r="AM54" i="12"/>
  <c r="AL54" i="12"/>
  <c r="AK54" i="12"/>
  <c r="AJ54" i="12"/>
  <c r="AI54" i="12"/>
  <c r="AH54" i="12"/>
  <c r="AG54" i="12"/>
  <c r="AF54" i="12"/>
  <c r="AE54" i="12"/>
  <c r="AD54" i="12"/>
  <c r="AC54" i="12"/>
  <c r="AA54" i="12"/>
  <c r="Z54" i="12"/>
  <c r="Y54" i="12"/>
  <c r="X54" i="12"/>
  <c r="W54" i="12"/>
  <c r="V54" i="12"/>
  <c r="U54" i="12"/>
  <c r="T54" i="12"/>
  <c r="R54" i="12"/>
  <c r="Q54" i="12"/>
  <c r="P54" i="12"/>
  <c r="O54" i="12"/>
  <c r="N54" i="12"/>
  <c r="M54" i="12"/>
  <c r="K54" i="12"/>
  <c r="J54" i="12"/>
  <c r="H54" i="12"/>
  <c r="G54" i="12"/>
  <c r="E54" i="12"/>
  <c r="D54" i="12"/>
  <c r="C54" i="12"/>
  <c r="B54" i="12"/>
  <c r="AB53" i="12"/>
  <c r="S53" i="12"/>
  <c r="L53" i="12"/>
  <c r="I53" i="12"/>
  <c r="F53" i="12"/>
  <c r="AB52" i="12"/>
  <c r="S52" i="12"/>
  <c r="L52" i="12"/>
  <c r="I52" i="12"/>
  <c r="F52" i="12"/>
  <c r="AB51" i="12"/>
  <c r="S51" i="12"/>
  <c r="L51" i="12"/>
  <c r="I51" i="12"/>
  <c r="F51" i="12"/>
  <c r="AB50" i="12"/>
  <c r="S50" i="12"/>
  <c r="L50" i="12"/>
  <c r="I50" i="12"/>
  <c r="F50" i="12"/>
  <c r="AB49" i="12"/>
  <c r="S49" i="12"/>
  <c r="L49" i="12"/>
  <c r="I49" i="12"/>
  <c r="F49" i="12"/>
  <c r="F54" i="12" s="1"/>
  <c r="AB48" i="12"/>
  <c r="AB54" i="12" s="1"/>
  <c r="S48" i="12"/>
  <c r="S54" i="12" s="1"/>
  <c r="L48" i="12"/>
  <c r="L54" i="12" s="1"/>
  <c r="I48" i="12"/>
  <c r="I54" i="12" s="1"/>
  <c r="F48" i="12"/>
  <c r="AS47" i="12"/>
  <c r="AR47" i="12"/>
  <c r="AQ47" i="12"/>
  <c r="AP47" i="12"/>
  <c r="AO47" i="12"/>
  <c r="AN47" i="12"/>
  <c r="AM47" i="12"/>
  <c r="AL47" i="12"/>
  <c r="AK47" i="12"/>
  <c r="AJ47" i="12"/>
  <c r="AI47" i="12"/>
  <c r="AH47" i="12"/>
  <c r="AG47" i="12"/>
  <c r="AF47" i="12"/>
  <c r="AE47" i="12"/>
  <c r="AD47" i="12"/>
  <c r="AC47" i="12"/>
  <c r="AA47" i="12"/>
  <c r="Z47" i="12"/>
  <c r="Y47" i="12"/>
  <c r="X47" i="12"/>
  <c r="W47" i="12"/>
  <c r="V47" i="12"/>
  <c r="U47" i="12"/>
  <c r="T47" i="12"/>
  <c r="R47" i="12"/>
  <c r="Q47" i="12"/>
  <c r="P47" i="12"/>
  <c r="O47" i="12"/>
  <c r="N47" i="12"/>
  <c r="M47" i="12"/>
  <c r="K47" i="12"/>
  <c r="J47" i="12"/>
  <c r="H47" i="12"/>
  <c r="G47" i="12"/>
  <c r="E47" i="12"/>
  <c r="D47" i="12"/>
  <c r="C47" i="12"/>
  <c r="B47" i="12"/>
  <c r="AB46" i="12"/>
  <c r="S46" i="12"/>
  <c r="L46" i="12"/>
  <c r="I46" i="12"/>
  <c r="F46" i="12"/>
  <c r="AB45" i="12"/>
  <c r="S45" i="12"/>
  <c r="L45" i="12"/>
  <c r="I45" i="12"/>
  <c r="F45" i="12"/>
  <c r="AB44" i="12"/>
  <c r="S44" i="12"/>
  <c r="L44" i="12"/>
  <c r="I44" i="12"/>
  <c r="F44" i="12"/>
  <c r="AB43" i="12"/>
  <c r="S43" i="12"/>
  <c r="L43" i="12"/>
  <c r="I43" i="12"/>
  <c r="F43" i="12"/>
  <c r="AB42" i="12"/>
  <c r="S42" i="12"/>
  <c r="L42" i="12"/>
  <c r="I42" i="12"/>
  <c r="F42" i="12"/>
  <c r="AB41" i="12"/>
  <c r="S41" i="12"/>
  <c r="L41" i="12"/>
  <c r="I41" i="12"/>
  <c r="F41" i="12"/>
  <c r="AB40" i="12"/>
  <c r="S40" i="12"/>
  <c r="L40" i="12"/>
  <c r="I40" i="12"/>
  <c r="F40" i="12"/>
  <c r="AB39" i="12"/>
  <c r="S39" i="12"/>
  <c r="L39" i="12"/>
  <c r="I39" i="12"/>
  <c r="F39" i="12"/>
  <c r="AB38" i="12"/>
  <c r="S38" i="12"/>
  <c r="L38" i="12"/>
  <c r="I38" i="12"/>
  <c r="F38" i="12"/>
  <c r="AB37" i="12"/>
  <c r="S37" i="12"/>
  <c r="L37" i="12"/>
  <c r="I37" i="12"/>
  <c r="F37" i="12"/>
  <c r="AB36" i="12"/>
  <c r="S36" i="12"/>
  <c r="L36" i="12"/>
  <c r="I36" i="12"/>
  <c r="F36" i="12"/>
  <c r="AB35" i="12"/>
  <c r="S35" i="12"/>
  <c r="L35" i="12"/>
  <c r="I35" i="12"/>
  <c r="F35" i="12"/>
  <c r="AB34" i="12"/>
  <c r="S34" i="12"/>
  <c r="L34" i="12"/>
  <c r="I34" i="12"/>
  <c r="F34" i="12"/>
  <c r="AB33" i="12"/>
  <c r="S33" i="12"/>
  <c r="L33" i="12"/>
  <c r="I33" i="12"/>
  <c r="F33" i="12"/>
  <c r="AB32" i="12"/>
  <c r="S32" i="12"/>
  <c r="L32" i="12"/>
  <c r="I32" i="12"/>
  <c r="F32" i="12"/>
  <c r="AB31" i="12"/>
  <c r="S31" i="12"/>
  <c r="L31" i="12"/>
  <c r="I31" i="12"/>
  <c r="F31" i="12"/>
  <c r="AB30" i="12"/>
  <c r="S30" i="12"/>
  <c r="L30" i="12"/>
  <c r="I30" i="12"/>
  <c r="F30" i="12"/>
  <c r="AB29" i="12"/>
  <c r="S29" i="12"/>
  <c r="L29" i="12"/>
  <c r="I29" i="12"/>
  <c r="F29" i="12"/>
  <c r="AB28" i="12"/>
  <c r="S28" i="12"/>
  <c r="L28" i="12"/>
  <c r="I28" i="12"/>
  <c r="F28" i="12"/>
  <c r="AB27" i="12"/>
  <c r="S27" i="12"/>
  <c r="L27" i="12"/>
  <c r="I27" i="12"/>
  <c r="F27" i="12"/>
  <c r="AB26" i="12"/>
  <c r="S26" i="12"/>
  <c r="L26" i="12"/>
  <c r="I26" i="12"/>
  <c r="F26" i="12"/>
  <c r="AB25" i="12"/>
  <c r="S25" i="12"/>
  <c r="S47" i="12" s="1"/>
  <c r="L25" i="12"/>
  <c r="I25" i="12"/>
  <c r="I47" i="12" s="1"/>
  <c r="F25" i="12"/>
  <c r="AB24" i="12"/>
  <c r="AB47" i="12" s="1"/>
  <c r="S24" i="12"/>
  <c r="L24" i="12"/>
  <c r="L47" i="12" s="1"/>
  <c r="I24" i="12"/>
  <c r="F24" i="12"/>
  <c r="F47" i="12" s="1"/>
  <c r="AS23" i="12"/>
  <c r="AR23" i="12"/>
  <c r="AQ23" i="12"/>
  <c r="AP23" i="12"/>
  <c r="AO23" i="12"/>
  <c r="AN23" i="12"/>
  <c r="AM23" i="12"/>
  <c r="AL23" i="12"/>
  <c r="AK23" i="12"/>
  <c r="AJ23" i="12"/>
  <c r="AI23" i="12"/>
  <c r="AH23" i="12"/>
  <c r="AG23" i="12"/>
  <c r="AF23" i="12"/>
  <c r="AE23" i="12"/>
  <c r="AD23" i="12"/>
  <c r="AC23" i="12"/>
  <c r="AA23" i="12"/>
  <c r="Z23" i="12"/>
  <c r="Y23" i="12"/>
  <c r="X23" i="12"/>
  <c r="W23" i="12"/>
  <c r="V23" i="12"/>
  <c r="U23" i="12"/>
  <c r="T23" i="12"/>
  <c r="R23" i="12"/>
  <c r="Q23" i="12"/>
  <c r="P23" i="12"/>
  <c r="O23" i="12"/>
  <c r="N23" i="12"/>
  <c r="M23" i="12"/>
  <c r="K23" i="12"/>
  <c r="J23" i="12"/>
  <c r="H23" i="12"/>
  <c r="G23" i="12"/>
  <c r="E23" i="12"/>
  <c r="D23" i="12"/>
  <c r="C23" i="12"/>
  <c r="B23" i="12"/>
  <c r="AB22" i="12"/>
  <c r="S22" i="12"/>
  <c r="L22" i="12"/>
  <c r="I22" i="12"/>
  <c r="F22" i="12"/>
  <c r="AB21" i="12"/>
  <c r="S21" i="12"/>
  <c r="L21" i="12"/>
  <c r="I21" i="12"/>
  <c r="F21" i="12"/>
  <c r="AB20" i="12"/>
  <c r="S20" i="12"/>
  <c r="L20" i="12"/>
  <c r="I20" i="12"/>
  <c r="F20" i="12"/>
  <c r="AB19" i="12"/>
  <c r="S19" i="12"/>
  <c r="L19" i="12"/>
  <c r="I19" i="12"/>
  <c r="F19" i="12"/>
  <c r="AB18" i="12"/>
  <c r="S18" i="12"/>
  <c r="L18" i="12"/>
  <c r="I18" i="12"/>
  <c r="F18" i="12"/>
  <c r="AB17" i="12"/>
  <c r="AB23" i="12" s="1"/>
  <c r="S17" i="12"/>
  <c r="L17" i="12"/>
  <c r="I17" i="12"/>
  <c r="F17" i="12"/>
  <c r="AB16" i="12"/>
  <c r="S16" i="12"/>
  <c r="L16" i="12"/>
  <c r="I16" i="12"/>
  <c r="F16" i="12"/>
  <c r="AB15" i="12"/>
  <c r="S15" i="12"/>
  <c r="L15" i="12"/>
  <c r="L23" i="12" s="1"/>
  <c r="I15" i="12"/>
  <c r="F15" i="12"/>
  <c r="F23" i="12" s="1"/>
  <c r="AB14" i="12"/>
  <c r="S14" i="12"/>
  <c r="S23" i="12" s="1"/>
  <c r="L14" i="12"/>
  <c r="I14" i="12"/>
  <c r="I23" i="12" s="1"/>
  <c r="F14" i="12"/>
  <c r="AS13" i="12"/>
  <c r="AR13" i="12"/>
  <c r="AQ13" i="12"/>
  <c r="AP13" i="12"/>
  <c r="AO13" i="12"/>
  <c r="AN13" i="12"/>
  <c r="AM13" i="12"/>
  <c r="AL13" i="12"/>
  <c r="AK13" i="12"/>
  <c r="AJ13" i="12"/>
  <c r="AI13" i="12"/>
  <c r="AH13" i="12"/>
  <c r="AG13" i="12"/>
  <c r="AF13" i="12"/>
  <c r="AE13" i="12"/>
  <c r="AD13" i="12"/>
  <c r="AC13" i="12"/>
  <c r="AA13" i="12"/>
  <c r="Z13" i="12"/>
  <c r="Y13" i="12"/>
  <c r="X13" i="12"/>
  <c r="W13" i="12"/>
  <c r="V13" i="12"/>
  <c r="U13" i="12"/>
  <c r="T13" i="12"/>
  <c r="R13" i="12"/>
  <c r="Q13" i="12"/>
  <c r="P13" i="12"/>
  <c r="O13" i="12"/>
  <c r="N13" i="12"/>
  <c r="M13" i="12"/>
  <c r="K13" i="12"/>
  <c r="J13" i="12"/>
  <c r="H13" i="12"/>
  <c r="G13" i="12"/>
  <c r="E13" i="12"/>
  <c r="D13" i="12"/>
  <c r="C13" i="12"/>
  <c r="B13" i="12"/>
  <c r="AB12" i="12"/>
  <c r="S12" i="12"/>
  <c r="L12" i="12"/>
  <c r="I12" i="12"/>
  <c r="F12" i="12"/>
  <c r="AB11" i="12"/>
  <c r="S11" i="12"/>
  <c r="L11" i="12"/>
  <c r="I11" i="12"/>
  <c r="F11" i="12"/>
  <c r="AB10" i="12"/>
  <c r="S10" i="12"/>
  <c r="L10" i="12"/>
  <c r="I10" i="12"/>
  <c r="F10" i="12"/>
  <c r="AB9" i="12"/>
  <c r="S9" i="12"/>
  <c r="L9" i="12"/>
  <c r="I9" i="12"/>
  <c r="F9" i="12"/>
  <c r="AB8" i="12"/>
  <c r="S8" i="12"/>
  <c r="L8" i="12"/>
  <c r="I8" i="12"/>
  <c r="F8" i="12"/>
  <c r="AB7" i="12"/>
  <c r="S7" i="12"/>
  <c r="S13" i="12" s="1"/>
  <c r="L7" i="12"/>
  <c r="I7" i="12"/>
  <c r="I13" i="12" s="1"/>
  <c r="F7" i="12"/>
  <c r="AB6" i="12"/>
  <c r="AB13" i="12" s="1"/>
  <c r="S6" i="12"/>
  <c r="L6" i="12"/>
  <c r="L13" i="12" s="1"/>
  <c r="I6" i="12"/>
  <c r="F6" i="12"/>
  <c r="F13" i="12" s="1"/>
  <c r="L106" i="13" l="1"/>
  <c r="S106" i="12"/>
  <c r="I106" i="12"/>
  <c r="AB106" i="12"/>
  <c r="F106" i="12"/>
  <c r="L106" i="12"/>
  <c r="AS105" i="11" l="1"/>
  <c r="AS106" i="11" s="1"/>
  <c r="AR105" i="11"/>
  <c r="AR106" i="11" s="1"/>
  <c r="AQ105" i="11"/>
  <c r="AQ106" i="11" s="1"/>
  <c r="AP105" i="11"/>
  <c r="AP106" i="11" s="1"/>
  <c r="AO105" i="11"/>
  <c r="AO106" i="11" s="1"/>
  <c r="AN105" i="11"/>
  <c r="AN106" i="11" s="1"/>
  <c r="AM105" i="11"/>
  <c r="AM106" i="11" s="1"/>
  <c r="AL105" i="11"/>
  <c r="AL106" i="11" s="1"/>
  <c r="AK105" i="11"/>
  <c r="AK106" i="11" s="1"/>
  <c r="AJ105" i="11"/>
  <c r="AJ106" i="11" s="1"/>
  <c r="AI105" i="11"/>
  <c r="AI106" i="11" s="1"/>
  <c r="AH105" i="11"/>
  <c r="AH106" i="11" s="1"/>
  <c r="AG105" i="11"/>
  <c r="AG106" i="11" s="1"/>
  <c r="AF105" i="11"/>
  <c r="AF106" i="11" s="1"/>
  <c r="AE105" i="11"/>
  <c r="AE106" i="11" s="1"/>
  <c r="AD105" i="11"/>
  <c r="AD106" i="11" s="1"/>
  <c r="AC105" i="11"/>
  <c r="AC106" i="11" s="1"/>
  <c r="AA105" i="11"/>
  <c r="AA106" i="11" s="1"/>
  <c r="Z105" i="11"/>
  <c r="Z106" i="11" s="1"/>
  <c r="Y105" i="11"/>
  <c r="Y106" i="11" s="1"/>
  <c r="X105" i="11"/>
  <c r="X106" i="11" s="1"/>
  <c r="W105" i="11"/>
  <c r="W106" i="11" s="1"/>
  <c r="V105" i="11"/>
  <c r="V106" i="11" s="1"/>
  <c r="U105" i="11"/>
  <c r="U106" i="11" s="1"/>
  <c r="T105" i="11"/>
  <c r="T106" i="11" s="1"/>
  <c r="R105" i="11"/>
  <c r="R106" i="11" s="1"/>
  <c r="Q105" i="11"/>
  <c r="Q106" i="11" s="1"/>
  <c r="P105" i="11"/>
  <c r="P106" i="11" s="1"/>
  <c r="O105" i="11"/>
  <c r="O106" i="11" s="1"/>
  <c r="N105" i="11"/>
  <c r="N106" i="11" s="1"/>
  <c r="M105" i="11"/>
  <c r="M106" i="11" s="1"/>
  <c r="K105" i="11"/>
  <c r="K106" i="11" s="1"/>
  <c r="J105" i="11"/>
  <c r="J106" i="11" s="1"/>
  <c r="H105" i="11"/>
  <c r="H106" i="11" s="1"/>
  <c r="G105" i="11"/>
  <c r="G106" i="11" s="1"/>
  <c r="F105" i="11"/>
  <c r="E105" i="11"/>
  <c r="E106" i="11" s="1"/>
  <c r="D105" i="11"/>
  <c r="D106" i="11" s="1"/>
  <c r="C105" i="11"/>
  <c r="C106" i="11" s="1"/>
  <c r="B105" i="11"/>
  <c r="B106" i="11" s="1"/>
  <c r="AB104" i="11"/>
  <c r="S104" i="11"/>
  <c r="L104" i="11"/>
  <c r="I104" i="11"/>
  <c r="F104" i="11"/>
  <c r="AB103" i="11"/>
  <c r="AB105" i="11" s="1"/>
  <c r="S103" i="11"/>
  <c r="L103" i="11"/>
  <c r="L105" i="11" s="1"/>
  <c r="I103" i="11"/>
  <c r="F103" i="11"/>
  <c r="AB102" i="11"/>
  <c r="S102" i="11"/>
  <c r="S105" i="11" s="1"/>
  <c r="L102" i="11"/>
  <c r="I102" i="11"/>
  <c r="I105" i="11" s="1"/>
  <c r="F102" i="11"/>
  <c r="AS101" i="11"/>
  <c r="AR101" i="11"/>
  <c r="AQ101" i="11"/>
  <c r="AP101" i="11"/>
  <c r="AO101" i="11"/>
  <c r="AN101" i="11"/>
  <c r="AM101" i="11"/>
  <c r="AL101" i="11"/>
  <c r="AK101" i="11"/>
  <c r="AJ101" i="11"/>
  <c r="AI101" i="11"/>
  <c r="AH101" i="11"/>
  <c r="AG101" i="11"/>
  <c r="AF101" i="11"/>
  <c r="AE101" i="11"/>
  <c r="AD101" i="11"/>
  <c r="AC101" i="11"/>
  <c r="AA101" i="11"/>
  <c r="Z101" i="11"/>
  <c r="Y101" i="11"/>
  <c r="X101" i="11"/>
  <c r="W101" i="11"/>
  <c r="V101" i="11"/>
  <c r="U101" i="11"/>
  <c r="T101" i="11"/>
  <c r="R101" i="11"/>
  <c r="Q101" i="11"/>
  <c r="P101" i="11"/>
  <c r="O101" i="11"/>
  <c r="N101" i="11"/>
  <c r="M101" i="11"/>
  <c r="K101" i="11"/>
  <c r="J101" i="11"/>
  <c r="H101" i="11"/>
  <c r="G101" i="11"/>
  <c r="E101" i="11"/>
  <c r="D101" i="11"/>
  <c r="C101" i="11"/>
  <c r="B101" i="11"/>
  <c r="AB100" i="11"/>
  <c r="S100" i="11"/>
  <c r="L100" i="11"/>
  <c r="I100" i="11"/>
  <c r="F100" i="11"/>
  <c r="AB99" i="11"/>
  <c r="S99" i="11"/>
  <c r="L99" i="11"/>
  <c r="I99" i="11"/>
  <c r="F99" i="11"/>
  <c r="AB98" i="11"/>
  <c r="S98" i="11"/>
  <c r="L98" i="11"/>
  <c r="I98" i="11"/>
  <c r="F98" i="11"/>
  <c r="AB97" i="11"/>
  <c r="S97" i="11"/>
  <c r="L97" i="11"/>
  <c r="I97" i="11"/>
  <c r="F97" i="11"/>
  <c r="AB96" i="11"/>
  <c r="S96" i="11"/>
  <c r="L96" i="11"/>
  <c r="I96" i="11"/>
  <c r="F96" i="11"/>
  <c r="AB95" i="11"/>
  <c r="S95" i="11"/>
  <c r="L95" i="11"/>
  <c r="I95" i="11"/>
  <c r="F95" i="11"/>
  <c r="AB94" i="11"/>
  <c r="S94" i="11"/>
  <c r="L94" i="11"/>
  <c r="I94" i="11"/>
  <c r="F94" i="11"/>
  <c r="AB93" i="11"/>
  <c r="S93" i="11"/>
  <c r="L93" i="11"/>
  <c r="I93" i="11"/>
  <c r="F93" i="11"/>
  <c r="AB92" i="11"/>
  <c r="S92" i="11"/>
  <c r="L92" i="11"/>
  <c r="I92" i="11"/>
  <c r="F92" i="11"/>
  <c r="AB91" i="11"/>
  <c r="S91" i="11"/>
  <c r="L91" i="11"/>
  <c r="I91" i="11"/>
  <c r="I101" i="11" s="1"/>
  <c r="F91" i="11"/>
  <c r="AB90" i="11"/>
  <c r="S90" i="11"/>
  <c r="L90" i="11"/>
  <c r="I90" i="11"/>
  <c r="F90" i="11"/>
  <c r="AB89" i="11"/>
  <c r="S89" i="11"/>
  <c r="S101" i="11" s="1"/>
  <c r="L89" i="11"/>
  <c r="I89" i="11"/>
  <c r="F89" i="11"/>
  <c r="AB88" i="11"/>
  <c r="AB101" i="11" s="1"/>
  <c r="S88" i="11"/>
  <c r="L88" i="11"/>
  <c r="L101" i="11" s="1"/>
  <c r="I88" i="11"/>
  <c r="F88" i="11"/>
  <c r="F101" i="11" s="1"/>
  <c r="AS87" i="11"/>
  <c r="AR87" i="11"/>
  <c r="AQ87" i="11"/>
  <c r="AP87" i="11"/>
  <c r="AO87" i="11"/>
  <c r="AN87" i="11"/>
  <c r="AM87" i="11"/>
  <c r="AL87" i="11"/>
  <c r="AK87" i="11"/>
  <c r="AJ87" i="11"/>
  <c r="AI87" i="11"/>
  <c r="AH87" i="11"/>
  <c r="AG87" i="11"/>
  <c r="AF87" i="11"/>
  <c r="AE87" i="11"/>
  <c r="AD87" i="11"/>
  <c r="AC87" i="11"/>
  <c r="AA87" i="11"/>
  <c r="Z87" i="11"/>
  <c r="Y87" i="11"/>
  <c r="X87" i="11"/>
  <c r="W87" i="11"/>
  <c r="V87" i="11"/>
  <c r="U87" i="11"/>
  <c r="T87" i="11"/>
  <c r="R87" i="11"/>
  <c r="Q87" i="11"/>
  <c r="P87" i="11"/>
  <c r="O87" i="11"/>
  <c r="N87" i="11"/>
  <c r="M87" i="11"/>
  <c r="K87" i="11"/>
  <c r="J87" i="11"/>
  <c r="H87" i="11"/>
  <c r="G87" i="11"/>
  <c r="E87" i="11"/>
  <c r="D87" i="11"/>
  <c r="C87" i="11"/>
  <c r="B87" i="11"/>
  <c r="AB86" i="11"/>
  <c r="S86" i="11"/>
  <c r="L86" i="11"/>
  <c r="I86" i="11"/>
  <c r="F86" i="11"/>
  <c r="AB85" i="11"/>
  <c r="S85" i="11"/>
  <c r="L85" i="11"/>
  <c r="I85" i="11"/>
  <c r="F85" i="11"/>
  <c r="AB84" i="11"/>
  <c r="S84" i="11"/>
  <c r="L84" i="11"/>
  <c r="I84" i="11"/>
  <c r="F84" i="11"/>
  <c r="AB83" i="11"/>
  <c r="AB87" i="11" s="1"/>
  <c r="S83" i="11"/>
  <c r="S87" i="11" s="1"/>
  <c r="L83" i="11"/>
  <c r="L87" i="11" s="1"/>
  <c r="I83" i="11"/>
  <c r="I87" i="11" s="1"/>
  <c r="F83" i="11"/>
  <c r="F87" i="11" s="1"/>
  <c r="AS82" i="11"/>
  <c r="AR82" i="11"/>
  <c r="AQ82" i="11"/>
  <c r="AP82" i="11"/>
  <c r="AO82" i="11"/>
  <c r="AN82" i="11"/>
  <c r="AM82" i="11"/>
  <c r="AL82" i="11"/>
  <c r="AK82" i="11"/>
  <c r="AJ82" i="11"/>
  <c r="AI82" i="11"/>
  <c r="AH82" i="11"/>
  <c r="AG82" i="11"/>
  <c r="AF82" i="11"/>
  <c r="AE82" i="11"/>
  <c r="AD82" i="11"/>
  <c r="AC82" i="11"/>
  <c r="AA82" i="11"/>
  <c r="Z82" i="11"/>
  <c r="Y82" i="11"/>
  <c r="X82" i="11"/>
  <c r="W82" i="11"/>
  <c r="V82" i="11"/>
  <c r="U82" i="11"/>
  <c r="T82" i="11"/>
  <c r="R82" i="11"/>
  <c r="Q82" i="11"/>
  <c r="P82" i="11"/>
  <c r="O82" i="11"/>
  <c r="N82" i="11"/>
  <c r="M82" i="11"/>
  <c r="K82" i="11"/>
  <c r="J82" i="11"/>
  <c r="H82" i="11"/>
  <c r="G82" i="11"/>
  <c r="E82" i="11"/>
  <c r="D82" i="11"/>
  <c r="C82" i="11"/>
  <c r="B82" i="11"/>
  <c r="AB81" i="11"/>
  <c r="S81" i="11"/>
  <c r="L81" i="11"/>
  <c r="I81" i="11"/>
  <c r="F81" i="11"/>
  <c r="AB80" i="11"/>
  <c r="S80" i="11"/>
  <c r="L80" i="11"/>
  <c r="I80" i="11"/>
  <c r="F80" i="11"/>
  <c r="AB79" i="11"/>
  <c r="S79" i="11"/>
  <c r="L79" i="11"/>
  <c r="I79" i="11"/>
  <c r="F79" i="11"/>
  <c r="AB78" i="11"/>
  <c r="S78" i="11"/>
  <c r="L78" i="11"/>
  <c r="I78" i="11"/>
  <c r="F78" i="11"/>
  <c r="F82" i="11" s="1"/>
  <c r="AB77" i="11"/>
  <c r="S77" i="11"/>
  <c r="L77" i="11"/>
  <c r="I77" i="11"/>
  <c r="F77" i="11"/>
  <c r="AB76" i="11"/>
  <c r="AB82" i="11" s="1"/>
  <c r="S76" i="11"/>
  <c r="S82" i="11" s="1"/>
  <c r="L76" i="11"/>
  <c r="L82" i="11" s="1"/>
  <c r="I76" i="11"/>
  <c r="I82" i="11" s="1"/>
  <c r="F76" i="11"/>
  <c r="AS75" i="11"/>
  <c r="AR75" i="11"/>
  <c r="AQ75" i="11"/>
  <c r="AP75" i="11"/>
  <c r="AO75" i="11"/>
  <c r="AN75" i="11"/>
  <c r="AM75" i="11"/>
  <c r="AL75" i="11"/>
  <c r="AK75" i="11"/>
  <c r="AJ75" i="11"/>
  <c r="AI75" i="11"/>
  <c r="AH75" i="11"/>
  <c r="AG75" i="11"/>
  <c r="AF75" i="11"/>
  <c r="AE75" i="11"/>
  <c r="AD75" i="11"/>
  <c r="AC75" i="11"/>
  <c r="AA75" i="11"/>
  <c r="Z75" i="11"/>
  <c r="Y75" i="11"/>
  <c r="X75" i="11"/>
  <c r="W75" i="11"/>
  <c r="V75" i="11"/>
  <c r="U75" i="11"/>
  <c r="T75" i="11"/>
  <c r="R75" i="11"/>
  <c r="Q75" i="11"/>
  <c r="P75" i="11"/>
  <c r="O75" i="11"/>
  <c r="N75" i="11"/>
  <c r="M75" i="11"/>
  <c r="K75" i="11"/>
  <c r="J75" i="11"/>
  <c r="H75" i="11"/>
  <c r="G75" i="11"/>
  <c r="E75" i="11"/>
  <c r="D75" i="11"/>
  <c r="C75" i="11"/>
  <c r="B75" i="11"/>
  <c r="AB74" i="11"/>
  <c r="S74" i="11"/>
  <c r="L74" i="11"/>
  <c r="I74" i="11"/>
  <c r="F74" i="11"/>
  <c r="AB73" i="11"/>
  <c r="S73" i="11"/>
  <c r="L73" i="11"/>
  <c r="I73" i="11"/>
  <c r="F73" i="11"/>
  <c r="AB72" i="11"/>
  <c r="S72" i="11"/>
  <c r="L72" i="11"/>
  <c r="I72" i="11"/>
  <c r="F72" i="11"/>
  <c r="AB71" i="11"/>
  <c r="S71" i="11"/>
  <c r="L71" i="11"/>
  <c r="I71" i="11"/>
  <c r="F71" i="11"/>
  <c r="AB70" i="11"/>
  <c r="S70" i="11"/>
  <c r="L70" i="11"/>
  <c r="I70" i="11"/>
  <c r="F70" i="11"/>
  <c r="AB69" i="11"/>
  <c r="AB75" i="11" s="1"/>
  <c r="S69" i="11"/>
  <c r="L69" i="11"/>
  <c r="I69" i="11"/>
  <c r="F69" i="11"/>
  <c r="AB68" i="11"/>
  <c r="S68" i="11"/>
  <c r="L68" i="11"/>
  <c r="I68" i="11"/>
  <c r="F68" i="11"/>
  <c r="AB67" i="11"/>
  <c r="S67" i="11"/>
  <c r="L67" i="11"/>
  <c r="L75" i="11" s="1"/>
  <c r="I67" i="11"/>
  <c r="F67" i="11"/>
  <c r="F75" i="11" s="1"/>
  <c r="AB66" i="11"/>
  <c r="S66" i="11"/>
  <c r="S75" i="11" s="1"/>
  <c r="L66" i="11"/>
  <c r="I66" i="11"/>
  <c r="I75" i="11" s="1"/>
  <c r="F66" i="11"/>
  <c r="AS65" i="11"/>
  <c r="AR65" i="11"/>
  <c r="AQ65" i="11"/>
  <c r="AP65" i="11"/>
  <c r="AO65" i="11"/>
  <c r="AN65" i="11"/>
  <c r="AM65" i="11"/>
  <c r="AL65" i="11"/>
  <c r="AK65" i="11"/>
  <c r="AJ65" i="11"/>
  <c r="AI65" i="11"/>
  <c r="AH65" i="11"/>
  <c r="AG65" i="11"/>
  <c r="AF65" i="11"/>
  <c r="AE65" i="11"/>
  <c r="AD65" i="11"/>
  <c r="AC65" i="11"/>
  <c r="AA65" i="11"/>
  <c r="Z65" i="11"/>
  <c r="Y65" i="11"/>
  <c r="X65" i="11"/>
  <c r="W65" i="11"/>
  <c r="V65" i="11"/>
  <c r="U65" i="11"/>
  <c r="T65" i="11"/>
  <c r="R65" i="11"/>
  <c r="Q65" i="11"/>
  <c r="P65" i="11"/>
  <c r="O65" i="11"/>
  <c r="N65" i="11"/>
  <c r="M65" i="11"/>
  <c r="K65" i="11"/>
  <c r="J65" i="11"/>
  <c r="H65" i="11"/>
  <c r="G65" i="11"/>
  <c r="E65" i="11"/>
  <c r="D65" i="11"/>
  <c r="C65" i="11"/>
  <c r="B65" i="11"/>
  <c r="AB64" i="11"/>
  <c r="S64" i="11"/>
  <c r="L64" i="11"/>
  <c r="I64" i="11"/>
  <c r="F64" i="11"/>
  <c r="AB63" i="11"/>
  <c r="S63" i="11"/>
  <c r="L63" i="11"/>
  <c r="I63" i="11"/>
  <c r="F63" i="11"/>
  <c r="AB62" i="11"/>
  <c r="S62" i="11"/>
  <c r="L62" i="11"/>
  <c r="I62" i="11"/>
  <c r="F62" i="11"/>
  <c r="AB61" i="11"/>
  <c r="S61" i="11"/>
  <c r="L61" i="11"/>
  <c r="I61" i="11"/>
  <c r="F61" i="11"/>
  <c r="AB60" i="11"/>
  <c r="S60" i="11"/>
  <c r="L60" i="11"/>
  <c r="I60" i="11"/>
  <c r="F60" i="11"/>
  <c r="AB59" i="11"/>
  <c r="S59" i="11"/>
  <c r="L59" i="11"/>
  <c r="I59" i="11"/>
  <c r="F59" i="11"/>
  <c r="AB58" i="11"/>
  <c r="S58" i="11"/>
  <c r="L58" i="11"/>
  <c r="I58" i="11"/>
  <c r="F58" i="11"/>
  <c r="AB57" i="11"/>
  <c r="S57" i="11"/>
  <c r="L57" i="11"/>
  <c r="I57" i="11"/>
  <c r="F57" i="11"/>
  <c r="AB56" i="11"/>
  <c r="S56" i="11"/>
  <c r="L56" i="11"/>
  <c r="I56" i="11"/>
  <c r="F56" i="11"/>
  <c r="AB55" i="11"/>
  <c r="AB65" i="11" s="1"/>
  <c r="S55" i="11"/>
  <c r="S65" i="11" s="1"/>
  <c r="L55" i="11"/>
  <c r="L65" i="11" s="1"/>
  <c r="I55" i="11"/>
  <c r="I65" i="11" s="1"/>
  <c r="F55" i="11"/>
  <c r="F65" i="11" s="1"/>
  <c r="AS54" i="11"/>
  <c r="AR54" i="11"/>
  <c r="AQ54" i="11"/>
  <c r="AP54" i="11"/>
  <c r="AO54" i="11"/>
  <c r="AN54" i="11"/>
  <c r="AM54" i="11"/>
  <c r="AL54" i="11"/>
  <c r="AK54" i="11"/>
  <c r="AJ54" i="11"/>
  <c r="AI54" i="11"/>
  <c r="AH54" i="11"/>
  <c r="AG54" i="11"/>
  <c r="AF54" i="11"/>
  <c r="AE54" i="11"/>
  <c r="AD54" i="11"/>
  <c r="AC54" i="11"/>
  <c r="AA54" i="11"/>
  <c r="Z54" i="11"/>
  <c r="Y54" i="11"/>
  <c r="X54" i="11"/>
  <c r="W54" i="11"/>
  <c r="V54" i="11"/>
  <c r="U54" i="11"/>
  <c r="T54" i="11"/>
  <c r="R54" i="11"/>
  <c r="Q54" i="11"/>
  <c r="P54" i="11"/>
  <c r="O54" i="11"/>
  <c r="N54" i="11"/>
  <c r="M54" i="11"/>
  <c r="K54" i="11"/>
  <c r="J54" i="11"/>
  <c r="H54" i="11"/>
  <c r="G54" i="11"/>
  <c r="E54" i="11"/>
  <c r="D54" i="11"/>
  <c r="C54" i="11"/>
  <c r="B54" i="11"/>
  <c r="AB53" i="11"/>
  <c r="S53" i="11"/>
  <c r="L53" i="11"/>
  <c r="I53" i="11"/>
  <c r="F53" i="11"/>
  <c r="AB52" i="11"/>
  <c r="S52" i="11"/>
  <c r="L52" i="11"/>
  <c r="I52" i="11"/>
  <c r="F52" i="11"/>
  <c r="AB51" i="11"/>
  <c r="S51" i="11"/>
  <c r="L51" i="11"/>
  <c r="I51" i="11"/>
  <c r="F51" i="11"/>
  <c r="AB50" i="11"/>
  <c r="S50" i="11"/>
  <c r="L50" i="11"/>
  <c r="I50" i="11"/>
  <c r="F50" i="11"/>
  <c r="AB49" i="11"/>
  <c r="S49" i="11"/>
  <c r="L49" i="11"/>
  <c r="I49" i="11"/>
  <c r="F49" i="11"/>
  <c r="AB48" i="11"/>
  <c r="AB54" i="11" s="1"/>
  <c r="S48" i="11"/>
  <c r="S54" i="11" s="1"/>
  <c r="L48" i="11"/>
  <c r="L54" i="11" s="1"/>
  <c r="I48" i="11"/>
  <c r="I54" i="11" s="1"/>
  <c r="F48" i="11"/>
  <c r="F54" i="11" s="1"/>
  <c r="AS47" i="11"/>
  <c r="AR47" i="11"/>
  <c r="AQ47" i="11"/>
  <c r="AP47" i="11"/>
  <c r="AO47" i="11"/>
  <c r="AN47" i="11"/>
  <c r="AM47" i="11"/>
  <c r="AL47" i="11"/>
  <c r="AK47" i="11"/>
  <c r="AJ47" i="11"/>
  <c r="AI47" i="11"/>
  <c r="AH47" i="11"/>
  <c r="AG47" i="11"/>
  <c r="AF47" i="11"/>
  <c r="AE47" i="11"/>
  <c r="AD47" i="11"/>
  <c r="AC47" i="11"/>
  <c r="AA47" i="11"/>
  <c r="Z47" i="11"/>
  <c r="Y47" i="11"/>
  <c r="X47" i="11"/>
  <c r="W47" i="11"/>
  <c r="V47" i="11"/>
  <c r="U47" i="11"/>
  <c r="T47" i="11"/>
  <c r="R47" i="11"/>
  <c r="Q47" i="11"/>
  <c r="P47" i="11"/>
  <c r="O47" i="11"/>
  <c r="N47" i="11"/>
  <c r="M47" i="11"/>
  <c r="K47" i="11"/>
  <c r="J47" i="11"/>
  <c r="H47" i="11"/>
  <c r="G47" i="11"/>
  <c r="E47" i="11"/>
  <c r="D47" i="11"/>
  <c r="C47" i="11"/>
  <c r="B47" i="11"/>
  <c r="AB46" i="11"/>
  <c r="S46" i="11"/>
  <c r="L46" i="11"/>
  <c r="I46" i="11"/>
  <c r="F46" i="11"/>
  <c r="AB45" i="11"/>
  <c r="S45" i="11"/>
  <c r="L45" i="11"/>
  <c r="I45" i="11"/>
  <c r="F45" i="11"/>
  <c r="AB44" i="11"/>
  <c r="S44" i="11"/>
  <c r="L44" i="11"/>
  <c r="I44" i="11"/>
  <c r="F44" i="11"/>
  <c r="AB43" i="11"/>
  <c r="S43" i="11"/>
  <c r="L43" i="11"/>
  <c r="I43" i="11"/>
  <c r="F43" i="11"/>
  <c r="AB42" i="11"/>
  <c r="S42" i="11"/>
  <c r="L42" i="11"/>
  <c r="I42" i="11"/>
  <c r="F42" i="11"/>
  <c r="AB41" i="11"/>
  <c r="S41" i="11"/>
  <c r="L41" i="11"/>
  <c r="I41" i="11"/>
  <c r="F41" i="11"/>
  <c r="AB40" i="11"/>
  <c r="S40" i="11"/>
  <c r="L40" i="11"/>
  <c r="I40" i="11"/>
  <c r="F40" i="11"/>
  <c r="AB39" i="11"/>
  <c r="S39" i="11"/>
  <c r="L39" i="11"/>
  <c r="I39" i="11"/>
  <c r="F39" i="11"/>
  <c r="AB38" i="11"/>
  <c r="S38" i="11"/>
  <c r="L38" i="11"/>
  <c r="I38" i="11"/>
  <c r="F38" i="11"/>
  <c r="AB37" i="11"/>
  <c r="S37" i="11"/>
  <c r="L37" i="11"/>
  <c r="I37" i="11"/>
  <c r="F37" i="11"/>
  <c r="AB36" i="11"/>
  <c r="S36" i="11"/>
  <c r="L36" i="11"/>
  <c r="I36" i="11"/>
  <c r="F36" i="11"/>
  <c r="AB35" i="11"/>
  <c r="S35" i="11"/>
  <c r="L35" i="11"/>
  <c r="I35" i="11"/>
  <c r="F35" i="11"/>
  <c r="AB34" i="11"/>
  <c r="S34" i="11"/>
  <c r="L34" i="11"/>
  <c r="I34" i="11"/>
  <c r="F34" i="11"/>
  <c r="AB33" i="11"/>
  <c r="S33" i="11"/>
  <c r="L33" i="11"/>
  <c r="I33" i="11"/>
  <c r="F33" i="11"/>
  <c r="AB32" i="11"/>
  <c r="S32" i="11"/>
  <c r="L32" i="11"/>
  <c r="I32" i="11"/>
  <c r="F32" i="11"/>
  <c r="AB31" i="11"/>
  <c r="S31" i="11"/>
  <c r="L31" i="11"/>
  <c r="I31" i="11"/>
  <c r="F31" i="11"/>
  <c r="AB30" i="11"/>
  <c r="S30" i="11"/>
  <c r="L30" i="11"/>
  <c r="I30" i="11"/>
  <c r="F30" i="11"/>
  <c r="AB29" i="11"/>
  <c r="S29" i="11"/>
  <c r="L29" i="11"/>
  <c r="I29" i="11"/>
  <c r="F29" i="11"/>
  <c r="AB28" i="11"/>
  <c r="S28" i="11"/>
  <c r="L28" i="11"/>
  <c r="I28" i="11"/>
  <c r="F28" i="11"/>
  <c r="AB27" i="11"/>
  <c r="S27" i="11"/>
  <c r="L27" i="11"/>
  <c r="I27" i="11"/>
  <c r="F27" i="11"/>
  <c r="AB26" i="11"/>
  <c r="S26" i="11"/>
  <c r="L26" i="11"/>
  <c r="I26" i="11"/>
  <c r="F26" i="11"/>
  <c r="AB25" i="11"/>
  <c r="S25" i="11"/>
  <c r="L25" i="11"/>
  <c r="I25" i="11"/>
  <c r="I47" i="11" s="1"/>
  <c r="F25" i="11"/>
  <c r="AB24" i="11"/>
  <c r="AB47" i="11" s="1"/>
  <c r="S24" i="11"/>
  <c r="S47" i="11" s="1"/>
  <c r="L24" i="11"/>
  <c r="L47" i="11" s="1"/>
  <c r="I24" i="11"/>
  <c r="F24" i="11"/>
  <c r="F47" i="11" s="1"/>
  <c r="AS23" i="11"/>
  <c r="AR23" i="11"/>
  <c r="AQ23" i="11"/>
  <c r="AP23" i="11"/>
  <c r="AO23" i="11"/>
  <c r="AN23" i="11"/>
  <c r="AM23" i="11"/>
  <c r="AL23" i="11"/>
  <c r="AK23" i="11"/>
  <c r="AJ23" i="11"/>
  <c r="AI23" i="11"/>
  <c r="AH23" i="11"/>
  <c r="AG23" i="11"/>
  <c r="AF23" i="11"/>
  <c r="AE23" i="11"/>
  <c r="AD23" i="11"/>
  <c r="AC23" i="11"/>
  <c r="AA23" i="11"/>
  <c r="Z23" i="11"/>
  <c r="Y23" i="11"/>
  <c r="X23" i="11"/>
  <c r="W23" i="11"/>
  <c r="V23" i="11"/>
  <c r="U23" i="11"/>
  <c r="T23" i="11"/>
  <c r="R23" i="11"/>
  <c r="Q23" i="11"/>
  <c r="P23" i="11"/>
  <c r="O23" i="11"/>
  <c r="N23" i="11"/>
  <c r="M23" i="11"/>
  <c r="K23" i="11"/>
  <c r="J23" i="11"/>
  <c r="H23" i="11"/>
  <c r="G23" i="11"/>
  <c r="E23" i="11"/>
  <c r="D23" i="11"/>
  <c r="C23" i="11"/>
  <c r="B23" i="11"/>
  <c r="AB22" i="11"/>
  <c r="S22" i="11"/>
  <c r="L22" i="11"/>
  <c r="I22" i="11"/>
  <c r="F22" i="11"/>
  <c r="AB21" i="11"/>
  <c r="S21" i="11"/>
  <c r="L21" i="11"/>
  <c r="I21" i="11"/>
  <c r="F21" i="11"/>
  <c r="AB20" i="11"/>
  <c r="S20" i="11"/>
  <c r="L20" i="11"/>
  <c r="I20" i="11"/>
  <c r="F20" i="11"/>
  <c r="AB19" i="11"/>
  <c r="S19" i="11"/>
  <c r="L19" i="11"/>
  <c r="I19" i="11"/>
  <c r="F19" i="11"/>
  <c r="AB18" i="11"/>
  <c r="S18" i="11"/>
  <c r="L18" i="11"/>
  <c r="I18" i="11"/>
  <c r="F18" i="11"/>
  <c r="AB17" i="11"/>
  <c r="AB23" i="11" s="1"/>
  <c r="S17" i="11"/>
  <c r="L17" i="11"/>
  <c r="I17" i="11"/>
  <c r="F17" i="11"/>
  <c r="AB16" i="11"/>
  <c r="S16" i="11"/>
  <c r="L16" i="11"/>
  <c r="I16" i="11"/>
  <c r="F16" i="11"/>
  <c r="AB15" i="11"/>
  <c r="S15" i="11"/>
  <c r="L15" i="11"/>
  <c r="L23" i="11" s="1"/>
  <c r="I15" i="11"/>
  <c r="F15" i="11"/>
  <c r="AB14" i="11"/>
  <c r="S14" i="11"/>
  <c r="S23" i="11" s="1"/>
  <c r="L14" i="11"/>
  <c r="I14" i="11"/>
  <c r="I23" i="11" s="1"/>
  <c r="F14" i="11"/>
  <c r="F23" i="11" s="1"/>
  <c r="AS13" i="11"/>
  <c r="AR13" i="11"/>
  <c r="AQ13" i="11"/>
  <c r="AP13" i="11"/>
  <c r="AO13" i="11"/>
  <c r="AN13" i="11"/>
  <c r="AM13" i="11"/>
  <c r="AL13" i="11"/>
  <c r="AK13" i="11"/>
  <c r="AJ13" i="11"/>
  <c r="AI13" i="11"/>
  <c r="AH13" i="11"/>
  <c r="AG13" i="11"/>
  <c r="AF13" i="11"/>
  <c r="AE13" i="11"/>
  <c r="AD13" i="11"/>
  <c r="AC13" i="11"/>
  <c r="AA13" i="11"/>
  <c r="Z13" i="11"/>
  <c r="Y13" i="11"/>
  <c r="X13" i="11"/>
  <c r="W13" i="11"/>
  <c r="V13" i="11"/>
  <c r="U13" i="11"/>
  <c r="T13" i="11"/>
  <c r="R13" i="11"/>
  <c r="Q13" i="11"/>
  <c r="P13" i="11"/>
  <c r="O13" i="11"/>
  <c r="N13" i="11"/>
  <c r="M13" i="11"/>
  <c r="K13" i="11"/>
  <c r="J13" i="11"/>
  <c r="H13" i="11"/>
  <c r="G13" i="11"/>
  <c r="E13" i="11"/>
  <c r="D13" i="11"/>
  <c r="C13" i="11"/>
  <c r="B13" i="11"/>
  <c r="AB12" i="11"/>
  <c r="S12" i="11"/>
  <c r="L12" i="11"/>
  <c r="I12" i="11"/>
  <c r="F12" i="11"/>
  <c r="AB11" i="11"/>
  <c r="S11" i="11"/>
  <c r="L11" i="11"/>
  <c r="I11" i="11"/>
  <c r="F11" i="11"/>
  <c r="AB10" i="11"/>
  <c r="S10" i="11"/>
  <c r="L10" i="11"/>
  <c r="I10" i="11"/>
  <c r="F10" i="11"/>
  <c r="AB9" i="11"/>
  <c r="S9" i="11"/>
  <c r="L9" i="11"/>
  <c r="I9" i="11"/>
  <c r="F9" i="11"/>
  <c r="AB8" i="11"/>
  <c r="S8" i="11"/>
  <c r="L8" i="11"/>
  <c r="I8" i="11"/>
  <c r="F8" i="11"/>
  <c r="AB7" i="11"/>
  <c r="S7" i="11"/>
  <c r="L7" i="11"/>
  <c r="I7" i="11"/>
  <c r="I13" i="11" s="1"/>
  <c r="F7" i="11"/>
  <c r="AB6" i="11"/>
  <c r="AB13" i="11" s="1"/>
  <c r="S6" i="11"/>
  <c r="S13" i="11" s="1"/>
  <c r="L6" i="11"/>
  <c r="L13" i="11" s="1"/>
  <c r="I6" i="11"/>
  <c r="F6" i="11"/>
  <c r="F13" i="11" s="1"/>
  <c r="S106" i="11" l="1"/>
  <c r="F106" i="11"/>
  <c r="I106" i="11"/>
  <c r="AB106" i="11"/>
  <c r="L106" i="11"/>
  <c r="AS105" i="10" l="1"/>
  <c r="AS106" i="10" s="1"/>
  <c r="AR105" i="10"/>
  <c r="AR106" i="10" s="1"/>
  <c r="AQ105" i="10"/>
  <c r="AQ106" i="10" s="1"/>
  <c r="AP105" i="10"/>
  <c r="AP106" i="10" s="1"/>
  <c r="AO105" i="10"/>
  <c r="AO106" i="10" s="1"/>
  <c r="AN105" i="10"/>
  <c r="AN106" i="10" s="1"/>
  <c r="AM105" i="10"/>
  <c r="AM106" i="10" s="1"/>
  <c r="AL105" i="10"/>
  <c r="AL106" i="10" s="1"/>
  <c r="AK105" i="10"/>
  <c r="AK106" i="10" s="1"/>
  <c r="AJ105" i="10"/>
  <c r="AJ106" i="10" s="1"/>
  <c r="AI105" i="10"/>
  <c r="AI106" i="10" s="1"/>
  <c r="AH105" i="10"/>
  <c r="AH106" i="10" s="1"/>
  <c r="AG105" i="10"/>
  <c r="AG106" i="10" s="1"/>
  <c r="AF105" i="10"/>
  <c r="AF106" i="10" s="1"/>
  <c r="AE105" i="10"/>
  <c r="AE106" i="10" s="1"/>
  <c r="AD105" i="10"/>
  <c r="AD106" i="10" s="1"/>
  <c r="AC105" i="10"/>
  <c r="AC106" i="10" s="1"/>
  <c r="AA105" i="10"/>
  <c r="AA106" i="10" s="1"/>
  <c r="Z105" i="10"/>
  <c r="Z106" i="10" s="1"/>
  <c r="Y105" i="10"/>
  <c r="Y106" i="10" s="1"/>
  <c r="X105" i="10"/>
  <c r="X106" i="10" s="1"/>
  <c r="W105" i="10"/>
  <c r="W106" i="10" s="1"/>
  <c r="V105" i="10"/>
  <c r="V106" i="10" s="1"/>
  <c r="U105" i="10"/>
  <c r="U106" i="10" s="1"/>
  <c r="T105" i="10"/>
  <c r="T106" i="10" s="1"/>
  <c r="R105" i="10"/>
  <c r="R106" i="10" s="1"/>
  <c r="Q105" i="10"/>
  <c r="Q106" i="10" s="1"/>
  <c r="P105" i="10"/>
  <c r="P106" i="10" s="1"/>
  <c r="O105" i="10"/>
  <c r="O106" i="10" s="1"/>
  <c r="N105" i="10"/>
  <c r="N106" i="10" s="1"/>
  <c r="M105" i="10"/>
  <c r="M106" i="10" s="1"/>
  <c r="K105" i="10"/>
  <c r="K106" i="10" s="1"/>
  <c r="J105" i="10"/>
  <c r="J106" i="10" s="1"/>
  <c r="H105" i="10"/>
  <c r="H106" i="10" s="1"/>
  <c r="G105" i="10"/>
  <c r="G106" i="10" s="1"/>
  <c r="F105" i="10"/>
  <c r="E105" i="10"/>
  <c r="E106" i="10" s="1"/>
  <c r="D105" i="10"/>
  <c r="D106" i="10" s="1"/>
  <c r="C105" i="10"/>
  <c r="C106" i="10" s="1"/>
  <c r="B105" i="10"/>
  <c r="B106" i="10" s="1"/>
  <c r="AB104" i="10"/>
  <c r="S104" i="10"/>
  <c r="L104" i="10"/>
  <c r="I104" i="10"/>
  <c r="F104" i="10"/>
  <c r="AB103" i="10"/>
  <c r="S103" i="10"/>
  <c r="L103" i="10"/>
  <c r="I103" i="10"/>
  <c r="F103" i="10"/>
  <c r="AB102" i="10"/>
  <c r="AB105" i="10" s="1"/>
  <c r="S102" i="10"/>
  <c r="S105" i="10" s="1"/>
  <c r="L102" i="10"/>
  <c r="L105" i="10" s="1"/>
  <c r="I102" i="10"/>
  <c r="I105" i="10" s="1"/>
  <c r="F102" i="10"/>
  <c r="AS101" i="10"/>
  <c r="AR101" i="10"/>
  <c r="AQ101" i="10"/>
  <c r="AP101" i="10"/>
  <c r="AO101" i="10"/>
  <c r="AN101" i="10"/>
  <c r="AM101" i="10"/>
  <c r="AL101" i="10"/>
  <c r="AK101" i="10"/>
  <c r="AJ101" i="10"/>
  <c r="AI101" i="10"/>
  <c r="AH101" i="10"/>
  <c r="AG101" i="10"/>
  <c r="AF101" i="10"/>
  <c r="AE101" i="10"/>
  <c r="AD101" i="10"/>
  <c r="AC101" i="10"/>
  <c r="AA101" i="10"/>
  <c r="Z101" i="10"/>
  <c r="Y101" i="10"/>
  <c r="X101" i="10"/>
  <c r="W101" i="10"/>
  <c r="V101" i="10"/>
  <c r="U101" i="10"/>
  <c r="T101" i="10"/>
  <c r="R101" i="10"/>
  <c r="Q101" i="10"/>
  <c r="P101" i="10"/>
  <c r="O101" i="10"/>
  <c r="N101" i="10"/>
  <c r="M101" i="10"/>
  <c r="K101" i="10"/>
  <c r="J101" i="10"/>
  <c r="H101" i="10"/>
  <c r="G101" i="10"/>
  <c r="E101" i="10"/>
  <c r="D101" i="10"/>
  <c r="C101" i="10"/>
  <c r="B101" i="10"/>
  <c r="AB100" i="10"/>
  <c r="S100" i="10"/>
  <c r="L100" i="10"/>
  <c r="I100" i="10"/>
  <c r="F100" i="10"/>
  <c r="AB99" i="10"/>
  <c r="S99" i="10"/>
  <c r="L99" i="10"/>
  <c r="I99" i="10"/>
  <c r="F99" i="10"/>
  <c r="AB98" i="10"/>
  <c r="S98" i="10"/>
  <c r="L98" i="10"/>
  <c r="I98" i="10"/>
  <c r="F98" i="10"/>
  <c r="AB97" i="10"/>
  <c r="S97" i="10"/>
  <c r="L97" i="10"/>
  <c r="I97" i="10"/>
  <c r="F97" i="10"/>
  <c r="AB96" i="10"/>
  <c r="S96" i="10"/>
  <c r="L96" i="10"/>
  <c r="I96" i="10"/>
  <c r="F96" i="10"/>
  <c r="AB95" i="10"/>
  <c r="S95" i="10"/>
  <c r="L95" i="10"/>
  <c r="I95" i="10"/>
  <c r="F95" i="10"/>
  <c r="AB94" i="10"/>
  <c r="S94" i="10"/>
  <c r="L94" i="10"/>
  <c r="I94" i="10"/>
  <c r="F94" i="10"/>
  <c r="AB93" i="10"/>
  <c r="S93" i="10"/>
  <c r="L93" i="10"/>
  <c r="I93" i="10"/>
  <c r="F93" i="10"/>
  <c r="AB92" i="10"/>
  <c r="S92" i="10"/>
  <c r="L92" i="10"/>
  <c r="I92" i="10"/>
  <c r="F92" i="10"/>
  <c r="AB91" i="10"/>
  <c r="S91" i="10"/>
  <c r="L91" i="10"/>
  <c r="I91" i="10"/>
  <c r="I101" i="10" s="1"/>
  <c r="F91" i="10"/>
  <c r="AB90" i="10"/>
  <c r="S90" i="10"/>
  <c r="L90" i="10"/>
  <c r="I90" i="10"/>
  <c r="F90" i="10"/>
  <c r="AB89" i="10"/>
  <c r="S89" i="10"/>
  <c r="L89" i="10"/>
  <c r="I89" i="10"/>
  <c r="F89" i="10"/>
  <c r="AB88" i="10"/>
  <c r="AB101" i="10" s="1"/>
  <c r="S88" i="10"/>
  <c r="S101" i="10" s="1"/>
  <c r="L88" i="10"/>
  <c r="L101" i="10" s="1"/>
  <c r="I88" i="10"/>
  <c r="F88" i="10"/>
  <c r="F101" i="10" s="1"/>
  <c r="AS87" i="10"/>
  <c r="AR87" i="10"/>
  <c r="AQ87" i="10"/>
  <c r="AP87" i="10"/>
  <c r="AO87" i="10"/>
  <c r="AN87" i="10"/>
  <c r="AM87" i="10"/>
  <c r="AL87" i="10"/>
  <c r="AK87" i="10"/>
  <c r="AJ87" i="10"/>
  <c r="AI87" i="10"/>
  <c r="AH87" i="10"/>
  <c r="AG87" i="10"/>
  <c r="AF87" i="10"/>
  <c r="AE87" i="10"/>
  <c r="AD87" i="10"/>
  <c r="AC87" i="10"/>
  <c r="AA87" i="10"/>
  <c r="Z87" i="10"/>
  <c r="Y87" i="10"/>
  <c r="X87" i="10"/>
  <c r="W87" i="10"/>
  <c r="V87" i="10"/>
  <c r="U87" i="10"/>
  <c r="T87" i="10"/>
  <c r="R87" i="10"/>
  <c r="Q87" i="10"/>
  <c r="P87" i="10"/>
  <c r="O87" i="10"/>
  <c r="N87" i="10"/>
  <c r="M87" i="10"/>
  <c r="K87" i="10"/>
  <c r="J87" i="10"/>
  <c r="H87" i="10"/>
  <c r="G87" i="10"/>
  <c r="E87" i="10"/>
  <c r="D87" i="10"/>
  <c r="C87" i="10"/>
  <c r="B87" i="10"/>
  <c r="AB86" i="10"/>
  <c r="S86" i="10"/>
  <c r="L86" i="10"/>
  <c r="I86" i="10"/>
  <c r="F86" i="10"/>
  <c r="AB85" i="10"/>
  <c r="S85" i="10"/>
  <c r="L85" i="10"/>
  <c r="I85" i="10"/>
  <c r="F85" i="10"/>
  <c r="AB84" i="10"/>
  <c r="S84" i="10"/>
  <c r="L84" i="10"/>
  <c r="I84" i="10"/>
  <c r="F84" i="10"/>
  <c r="AB83" i="10"/>
  <c r="AB87" i="10" s="1"/>
  <c r="S83" i="10"/>
  <c r="S87" i="10" s="1"/>
  <c r="L83" i="10"/>
  <c r="L87" i="10" s="1"/>
  <c r="I83" i="10"/>
  <c r="I87" i="10" s="1"/>
  <c r="F83" i="10"/>
  <c r="F87" i="10" s="1"/>
  <c r="AS82" i="10"/>
  <c r="AR82" i="10"/>
  <c r="AQ82" i="10"/>
  <c r="AP82" i="10"/>
  <c r="AO82" i="10"/>
  <c r="AN82" i="10"/>
  <c r="AM82" i="10"/>
  <c r="AL82" i="10"/>
  <c r="AK82" i="10"/>
  <c r="AJ82" i="10"/>
  <c r="AI82" i="10"/>
  <c r="AH82" i="10"/>
  <c r="AG82" i="10"/>
  <c r="AF82" i="10"/>
  <c r="AE82" i="10"/>
  <c r="AD82" i="10"/>
  <c r="AC82" i="10"/>
  <c r="AA82" i="10"/>
  <c r="Z82" i="10"/>
  <c r="Y82" i="10"/>
  <c r="X82" i="10"/>
  <c r="W82" i="10"/>
  <c r="V82" i="10"/>
  <c r="U82" i="10"/>
  <c r="T82" i="10"/>
  <c r="R82" i="10"/>
  <c r="Q82" i="10"/>
  <c r="P82" i="10"/>
  <c r="O82" i="10"/>
  <c r="N82" i="10"/>
  <c r="M82" i="10"/>
  <c r="K82" i="10"/>
  <c r="J82" i="10"/>
  <c r="H82" i="10"/>
  <c r="G82" i="10"/>
  <c r="E82" i="10"/>
  <c r="D82" i="10"/>
  <c r="C82" i="10"/>
  <c r="B82" i="10"/>
  <c r="AB81" i="10"/>
  <c r="S81" i="10"/>
  <c r="L81" i="10"/>
  <c r="I81" i="10"/>
  <c r="F81" i="10"/>
  <c r="AB80" i="10"/>
  <c r="S80" i="10"/>
  <c r="L80" i="10"/>
  <c r="I80" i="10"/>
  <c r="F80" i="10"/>
  <c r="AB79" i="10"/>
  <c r="S79" i="10"/>
  <c r="L79" i="10"/>
  <c r="I79" i="10"/>
  <c r="F79" i="10"/>
  <c r="AB78" i="10"/>
  <c r="S78" i="10"/>
  <c r="L78" i="10"/>
  <c r="I78" i="10"/>
  <c r="F78" i="10"/>
  <c r="F82" i="10" s="1"/>
  <c r="AB77" i="10"/>
  <c r="S77" i="10"/>
  <c r="L77" i="10"/>
  <c r="I77" i="10"/>
  <c r="F77" i="10"/>
  <c r="AB76" i="10"/>
  <c r="AB82" i="10" s="1"/>
  <c r="S76" i="10"/>
  <c r="S82" i="10" s="1"/>
  <c r="L76" i="10"/>
  <c r="L82" i="10" s="1"/>
  <c r="I76" i="10"/>
  <c r="I82" i="10" s="1"/>
  <c r="F76" i="10"/>
  <c r="AS75" i="10"/>
  <c r="AR75" i="10"/>
  <c r="AQ75" i="10"/>
  <c r="AP75" i="10"/>
  <c r="AO75" i="10"/>
  <c r="AN75" i="10"/>
  <c r="AM75" i="10"/>
  <c r="AL75" i="10"/>
  <c r="AK75" i="10"/>
  <c r="AJ75" i="10"/>
  <c r="AI75" i="10"/>
  <c r="AH75" i="10"/>
  <c r="AG75" i="10"/>
  <c r="AF75" i="10"/>
  <c r="AE75" i="10"/>
  <c r="AD75" i="10"/>
  <c r="AC75" i="10"/>
  <c r="AA75" i="10"/>
  <c r="Z75" i="10"/>
  <c r="Y75" i="10"/>
  <c r="X75" i="10"/>
  <c r="W75" i="10"/>
  <c r="V75" i="10"/>
  <c r="U75" i="10"/>
  <c r="T75" i="10"/>
  <c r="R75" i="10"/>
  <c r="Q75" i="10"/>
  <c r="P75" i="10"/>
  <c r="O75" i="10"/>
  <c r="N75" i="10"/>
  <c r="M75" i="10"/>
  <c r="K75" i="10"/>
  <c r="J75" i="10"/>
  <c r="H75" i="10"/>
  <c r="G75" i="10"/>
  <c r="E75" i="10"/>
  <c r="D75" i="10"/>
  <c r="C75" i="10"/>
  <c r="B75" i="10"/>
  <c r="AB74" i="10"/>
  <c r="S74" i="10"/>
  <c r="L74" i="10"/>
  <c r="I74" i="10"/>
  <c r="F74" i="10"/>
  <c r="AB73" i="10"/>
  <c r="S73" i="10"/>
  <c r="L73" i="10"/>
  <c r="I73" i="10"/>
  <c r="F73" i="10"/>
  <c r="AB72" i="10"/>
  <c r="S72" i="10"/>
  <c r="L72" i="10"/>
  <c r="I72" i="10"/>
  <c r="F72" i="10"/>
  <c r="AB71" i="10"/>
  <c r="S71" i="10"/>
  <c r="L71" i="10"/>
  <c r="I71" i="10"/>
  <c r="F71" i="10"/>
  <c r="AB70" i="10"/>
  <c r="S70" i="10"/>
  <c r="L70" i="10"/>
  <c r="I70" i="10"/>
  <c r="F70" i="10"/>
  <c r="AB69" i="10"/>
  <c r="AB75" i="10" s="1"/>
  <c r="S69" i="10"/>
  <c r="L69" i="10"/>
  <c r="I69" i="10"/>
  <c r="F69" i="10"/>
  <c r="AB68" i="10"/>
  <c r="S68" i="10"/>
  <c r="L68" i="10"/>
  <c r="I68" i="10"/>
  <c r="F68" i="10"/>
  <c r="AB67" i="10"/>
  <c r="S67" i="10"/>
  <c r="L67" i="10"/>
  <c r="L75" i="10" s="1"/>
  <c r="I67" i="10"/>
  <c r="F67" i="10"/>
  <c r="AB66" i="10"/>
  <c r="S66" i="10"/>
  <c r="S75" i="10" s="1"/>
  <c r="L66" i="10"/>
  <c r="I66" i="10"/>
  <c r="I75" i="10" s="1"/>
  <c r="F66" i="10"/>
  <c r="F75" i="10" s="1"/>
  <c r="AS65" i="10"/>
  <c r="AR65" i="10"/>
  <c r="AQ65" i="10"/>
  <c r="AP65" i="10"/>
  <c r="AO65" i="10"/>
  <c r="AN65" i="10"/>
  <c r="AM65" i="10"/>
  <c r="AL65" i="10"/>
  <c r="AK65" i="10"/>
  <c r="AJ65" i="10"/>
  <c r="AI65" i="10"/>
  <c r="AH65" i="10"/>
  <c r="AG65" i="10"/>
  <c r="AF65" i="10"/>
  <c r="AE65" i="10"/>
  <c r="AD65" i="10"/>
  <c r="AC65" i="10"/>
  <c r="AA65" i="10"/>
  <c r="Z65" i="10"/>
  <c r="Y65" i="10"/>
  <c r="X65" i="10"/>
  <c r="W65" i="10"/>
  <c r="V65" i="10"/>
  <c r="U65" i="10"/>
  <c r="T65" i="10"/>
  <c r="R65" i="10"/>
  <c r="Q65" i="10"/>
  <c r="P65" i="10"/>
  <c r="O65" i="10"/>
  <c r="N65" i="10"/>
  <c r="M65" i="10"/>
  <c r="K65" i="10"/>
  <c r="J65" i="10"/>
  <c r="H65" i="10"/>
  <c r="G65" i="10"/>
  <c r="E65" i="10"/>
  <c r="D65" i="10"/>
  <c r="C65" i="10"/>
  <c r="B65" i="10"/>
  <c r="AB64" i="10"/>
  <c r="S64" i="10"/>
  <c r="L64" i="10"/>
  <c r="I64" i="10"/>
  <c r="F64" i="10"/>
  <c r="AB63" i="10"/>
  <c r="S63" i="10"/>
  <c r="L63" i="10"/>
  <c r="I63" i="10"/>
  <c r="F63" i="10"/>
  <c r="AB62" i="10"/>
  <c r="S62" i="10"/>
  <c r="L62" i="10"/>
  <c r="I62" i="10"/>
  <c r="F62" i="10"/>
  <c r="AB61" i="10"/>
  <c r="S61" i="10"/>
  <c r="L61" i="10"/>
  <c r="I61" i="10"/>
  <c r="F61" i="10"/>
  <c r="AB60" i="10"/>
  <c r="S60" i="10"/>
  <c r="L60" i="10"/>
  <c r="I60" i="10"/>
  <c r="F60" i="10"/>
  <c r="AB59" i="10"/>
  <c r="S59" i="10"/>
  <c r="L59" i="10"/>
  <c r="I59" i="10"/>
  <c r="F59" i="10"/>
  <c r="AB58" i="10"/>
  <c r="S58" i="10"/>
  <c r="L58" i="10"/>
  <c r="I58" i="10"/>
  <c r="F58" i="10"/>
  <c r="AB57" i="10"/>
  <c r="S57" i="10"/>
  <c r="L57" i="10"/>
  <c r="I57" i="10"/>
  <c r="F57" i="10"/>
  <c r="AB56" i="10"/>
  <c r="S56" i="10"/>
  <c r="L56" i="10"/>
  <c r="I56" i="10"/>
  <c r="F56" i="10"/>
  <c r="AB55" i="10"/>
  <c r="AB65" i="10" s="1"/>
  <c r="S55" i="10"/>
  <c r="S65" i="10" s="1"/>
  <c r="L55" i="10"/>
  <c r="L65" i="10" s="1"/>
  <c r="I55" i="10"/>
  <c r="I65" i="10" s="1"/>
  <c r="F55" i="10"/>
  <c r="F65" i="10" s="1"/>
  <c r="AS54" i="10"/>
  <c r="AR54" i="10"/>
  <c r="AQ54" i="10"/>
  <c r="AP54" i="10"/>
  <c r="AO54" i="10"/>
  <c r="AN54" i="10"/>
  <c r="AM54" i="10"/>
  <c r="AL54" i="10"/>
  <c r="AK54" i="10"/>
  <c r="AJ54" i="10"/>
  <c r="AI54" i="10"/>
  <c r="AH54" i="10"/>
  <c r="AG54" i="10"/>
  <c r="AF54" i="10"/>
  <c r="AE54" i="10"/>
  <c r="AD54" i="10"/>
  <c r="AC54" i="10"/>
  <c r="AA54" i="10"/>
  <c r="Z54" i="10"/>
  <c r="Y54" i="10"/>
  <c r="X54" i="10"/>
  <c r="W54" i="10"/>
  <c r="V54" i="10"/>
  <c r="U54" i="10"/>
  <c r="T54" i="10"/>
  <c r="R54" i="10"/>
  <c r="Q54" i="10"/>
  <c r="P54" i="10"/>
  <c r="O54" i="10"/>
  <c r="N54" i="10"/>
  <c r="M54" i="10"/>
  <c r="K54" i="10"/>
  <c r="J54" i="10"/>
  <c r="H54" i="10"/>
  <c r="G54" i="10"/>
  <c r="E54" i="10"/>
  <c r="D54" i="10"/>
  <c r="C54" i="10"/>
  <c r="B54" i="10"/>
  <c r="AB53" i="10"/>
  <c r="S53" i="10"/>
  <c r="L53" i="10"/>
  <c r="I53" i="10"/>
  <c r="F53" i="10"/>
  <c r="AB52" i="10"/>
  <c r="S52" i="10"/>
  <c r="L52" i="10"/>
  <c r="I52" i="10"/>
  <c r="F52" i="10"/>
  <c r="AB51" i="10"/>
  <c r="S51" i="10"/>
  <c r="L51" i="10"/>
  <c r="I51" i="10"/>
  <c r="F51" i="10"/>
  <c r="AB50" i="10"/>
  <c r="S50" i="10"/>
  <c r="L50" i="10"/>
  <c r="I50" i="10"/>
  <c r="F50" i="10"/>
  <c r="AB49" i="10"/>
  <c r="S49" i="10"/>
  <c r="L49" i="10"/>
  <c r="I49" i="10"/>
  <c r="F49" i="10"/>
  <c r="AB48" i="10"/>
  <c r="AB54" i="10" s="1"/>
  <c r="S48" i="10"/>
  <c r="S54" i="10" s="1"/>
  <c r="L48" i="10"/>
  <c r="L54" i="10" s="1"/>
  <c r="I48" i="10"/>
  <c r="I54" i="10" s="1"/>
  <c r="F48" i="10"/>
  <c r="F54" i="10" s="1"/>
  <c r="AS47" i="10"/>
  <c r="AR47" i="10"/>
  <c r="AQ47" i="10"/>
  <c r="AP47" i="10"/>
  <c r="AO47" i="10"/>
  <c r="AN47" i="10"/>
  <c r="AM47" i="10"/>
  <c r="AL47" i="10"/>
  <c r="AK47" i="10"/>
  <c r="AJ47" i="10"/>
  <c r="AI47" i="10"/>
  <c r="AH47" i="10"/>
  <c r="AG47" i="10"/>
  <c r="AF47" i="10"/>
  <c r="AE47" i="10"/>
  <c r="AD47" i="10"/>
  <c r="AC47" i="10"/>
  <c r="AA47" i="10"/>
  <c r="Z47" i="10"/>
  <c r="Y47" i="10"/>
  <c r="X47" i="10"/>
  <c r="W47" i="10"/>
  <c r="V47" i="10"/>
  <c r="U47" i="10"/>
  <c r="T47" i="10"/>
  <c r="R47" i="10"/>
  <c r="Q47" i="10"/>
  <c r="P47" i="10"/>
  <c r="O47" i="10"/>
  <c r="N47" i="10"/>
  <c r="M47" i="10"/>
  <c r="K47" i="10"/>
  <c r="J47" i="10"/>
  <c r="H47" i="10"/>
  <c r="G47" i="10"/>
  <c r="E47" i="10"/>
  <c r="D47" i="10"/>
  <c r="C47" i="10"/>
  <c r="B47" i="10"/>
  <c r="AB46" i="10"/>
  <c r="S46" i="10"/>
  <c r="L46" i="10"/>
  <c r="I46" i="10"/>
  <c r="F46" i="10"/>
  <c r="AB45" i="10"/>
  <c r="S45" i="10"/>
  <c r="L45" i="10"/>
  <c r="I45" i="10"/>
  <c r="F45" i="10"/>
  <c r="AB44" i="10"/>
  <c r="S44" i="10"/>
  <c r="L44" i="10"/>
  <c r="I44" i="10"/>
  <c r="F44" i="10"/>
  <c r="AB43" i="10"/>
  <c r="S43" i="10"/>
  <c r="L43" i="10"/>
  <c r="I43" i="10"/>
  <c r="F43" i="10"/>
  <c r="AB42" i="10"/>
  <c r="S42" i="10"/>
  <c r="L42" i="10"/>
  <c r="I42" i="10"/>
  <c r="F42" i="10"/>
  <c r="AB41" i="10"/>
  <c r="S41" i="10"/>
  <c r="L41" i="10"/>
  <c r="I41" i="10"/>
  <c r="F41" i="10"/>
  <c r="AB40" i="10"/>
  <c r="S40" i="10"/>
  <c r="L40" i="10"/>
  <c r="I40" i="10"/>
  <c r="F40" i="10"/>
  <c r="AB39" i="10"/>
  <c r="S39" i="10"/>
  <c r="L39" i="10"/>
  <c r="I39" i="10"/>
  <c r="F39" i="10"/>
  <c r="AB38" i="10"/>
  <c r="S38" i="10"/>
  <c r="L38" i="10"/>
  <c r="I38" i="10"/>
  <c r="F38" i="10"/>
  <c r="AB37" i="10"/>
  <c r="S37" i="10"/>
  <c r="L37" i="10"/>
  <c r="I37" i="10"/>
  <c r="F37" i="10"/>
  <c r="AB36" i="10"/>
  <c r="S36" i="10"/>
  <c r="L36" i="10"/>
  <c r="I36" i="10"/>
  <c r="F36" i="10"/>
  <c r="AB35" i="10"/>
  <c r="S35" i="10"/>
  <c r="L35" i="10"/>
  <c r="I35" i="10"/>
  <c r="F35" i="10"/>
  <c r="AB34" i="10"/>
  <c r="S34" i="10"/>
  <c r="L34" i="10"/>
  <c r="I34" i="10"/>
  <c r="F34" i="10"/>
  <c r="AB33" i="10"/>
  <c r="S33" i="10"/>
  <c r="L33" i="10"/>
  <c r="I33" i="10"/>
  <c r="F33" i="10"/>
  <c r="AB32" i="10"/>
  <c r="S32" i="10"/>
  <c r="L32" i="10"/>
  <c r="I32" i="10"/>
  <c r="F32" i="10"/>
  <c r="AB31" i="10"/>
  <c r="S31" i="10"/>
  <c r="L31" i="10"/>
  <c r="I31" i="10"/>
  <c r="F31" i="10"/>
  <c r="AB30" i="10"/>
  <c r="S30" i="10"/>
  <c r="L30" i="10"/>
  <c r="I30" i="10"/>
  <c r="F30" i="10"/>
  <c r="AB29" i="10"/>
  <c r="S29" i="10"/>
  <c r="L29" i="10"/>
  <c r="I29" i="10"/>
  <c r="F29" i="10"/>
  <c r="AB28" i="10"/>
  <c r="S28" i="10"/>
  <c r="L28" i="10"/>
  <c r="I28" i="10"/>
  <c r="F28" i="10"/>
  <c r="AB27" i="10"/>
  <c r="S27" i="10"/>
  <c r="L27" i="10"/>
  <c r="I27" i="10"/>
  <c r="F27" i="10"/>
  <c r="AB26" i="10"/>
  <c r="S26" i="10"/>
  <c r="L26" i="10"/>
  <c r="I26" i="10"/>
  <c r="F26" i="10"/>
  <c r="AB25" i="10"/>
  <c r="S25" i="10"/>
  <c r="L25" i="10"/>
  <c r="I25" i="10"/>
  <c r="I47" i="10" s="1"/>
  <c r="F25" i="10"/>
  <c r="AB24" i="10"/>
  <c r="AB47" i="10" s="1"/>
  <c r="S24" i="10"/>
  <c r="S47" i="10" s="1"/>
  <c r="L24" i="10"/>
  <c r="L47" i="10" s="1"/>
  <c r="I24" i="10"/>
  <c r="F24" i="10"/>
  <c r="F47" i="10" s="1"/>
  <c r="AS23" i="10"/>
  <c r="AR23" i="10"/>
  <c r="AQ23" i="10"/>
  <c r="AP23" i="10"/>
  <c r="AO23" i="10"/>
  <c r="AN23" i="10"/>
  <c r="AM23" i="10"/>
  <c r="AL23" i="10"/>
  <c r="AK23" i="10"/>
  <c r="AJ23" i="10"/>
  <c r="AI23" i="10"/>
  <c r="AH23" i="10"/>
  <c r="AG23" i="10"/>
  <c r="AF23" i="10"/>
  <c r="AE23" i="10"/>
  <c r="AD23" i="10"/>
  <c r="AC23" i="10"/>
  <c r="AA23" i="10"/>
  <c r="Z23" i="10"/>
  <c r="Y23" i="10"/>
  <c r="X23" i="10"/>
  <c r="W23" i="10"/>
  <c r="V23" i="10"/>
  <c r="U23" i="10"/>
  <c r="T23" i="10"/>
  <c r="R23" i="10"/>
  <c r="Q23" i="10"/>
  <c r="P23" i="10"/>
  <c r="O23" i="10"/>
  <c r="N23" i="10"/>
  <c r="M23" i="10"/>
  <c r="K23" i="10"/>
  <c r="J23" i="10"/>
  <c r="H23" i="10"/>
  <c r="G23" i="10"/>
  <c r="E23" i="10"/>
  <c r="D23" i="10"/>
  <c r="C23" i="10"/>
  <c r="B23" i="10"/>
  <c r="AB22" i="10"/>
  <c r="S22" i="10"/>
  <c r="L22" i="10"/>
  <c r="I22" i="10"/>
  <c r="F22" i="10"/>
  <c r="AB21" i="10"/>
  <c r="S21" i="10"/>
  <c r="L21" i="10"/>
  <c r="I21" i="10"/>
  <c r="F21" i="10"/>
  <c r="AB20" i="10"/>
  <c r="S20" i="10"/>
  <c r="L20" i="10"/>
  <c r="I20" i="10"/>
  <c r="F20" i="10"/>
  <c r="AB19" i="10"/>
  <c r="S19" i="10"/>
  <c r="L19" i="10"/>
  <c r="I19" i="10"/>
  <c r="F19" i="10"/>
  <c r="AB18" i="10"/>
  <c r="S18" i="10"/>
  <c r="L18" i="10"/>
  <c r="I18" i="10"/>
  <c r="F18" i="10"/>
  <c r="AB17" i="10"/>
  <c r="AB23" i="10" s="1"/>
  <c r="S17" i="10"/>
  <c r="L17" i="10"/>
  <c r="I17" i="10"/>
  <c r="F17" i="10"/>
  <c r="AB16" i="10"/>
  <c r="S16" i="10"/>
  <c r="L16" i="10"/>
  <c r="I16" i="10"/>
  <c r="F16" i="10"/>
  <c r="AB15" i="10"/>
  <c r="S15" i="10"/>
  <c r="L15" i="10"/>
  <c r="L23" i="10" s="1"/>
  <c r="I15" i="10"/>
  <c r="F15" i="10"/>
  <c r="AB14" i="10"/>
  <c r="S14" i="10"/>
  <c r="S23" i="10" s="1"/>
  <c r="L14" i="10"/>
  <c r="I14" i="10"/>
  <c r="I23" i="10" s="1"/>
  <c r="F14" i="10"/>
  <c r="F23" i="10" s="1"/>
  <c r="AS13" i="10"/>
  <c r="AR13" i="10"/>
  <c r="AQ13" i="10"/>
  <c r="AP13" i="10"/>
  <c r="AO13" i="10"/>
  <c r="AN13" i="10"/>
  <c r="AM13" i="10"/>
  <c r="AL13" i="10"/>
  <c r="AK13" i="10"/>
  <c r="AJ13" i="10"/>
  <c r="AI13" i="10"/>
  <c r="AH13" i="10"/>
  <c r="AG13" i="10"/>
  <c r="AF13" i="10"/>
  <c r="AE13" i="10"/>
  <c r="AD13" i="10"/>
  <c r="AC13" i="10"/>
  <c r="AA13" i="10"/>
  <c r="Z13" i="10"/>
  <c r="Y13" i="10"/>
  <c r="X13" i="10"/>
  <c r="W13" i="10"/>
  <c r="V13" i="10"/>
  <c r="U13" i="10"/>
  <c r="T13" i="10"/>
  <c r="R13" i="10"/>
  <c r="Q13" i="10"/>
  <c r="P13" i="10"/>
  <c r="O13" i="10"/>
  <c r="N13" i="10"/>
  <c r="M13" i="10"/>
  <c r="K13" i="10"/>
  <c r="J13" i="10"/>
  <c r="H13" i="10"/>
  <c r="G13" i="10"/>
  <c r="E13" i="10"/>
  <c r="D13" i="10"/>
  <c r="C13" i="10"/>
  <c r="B13" i="10"/>
  <c r="AB12" i="10"/>
  <c r="S12" i="10"/>
  <c r="L12" i="10"/>
  <c r="I12" i="10"/>
  <c r="F12" i="10"/>
  <c r="AB11" i="10"/>
  <c r="S11" i="10"/>
  <c r="L11" i="10"/>
  <c r="I11" i="10"/>
  <c r="F11" i="10"/>
  <c r="AB10" i="10"/>
  <c r="S10" i="10"/>
  <c r="L10" i="10"/>
  <c r="I10" i="10"/>
  <c r="F10" i="10"/>
  <c r="AB9" i="10"/>
  <c r="S9" i="10"/>
  <c r="L9" i="10"/>
  <c r="I9" i="10"/>
  <c r="F9" i="10"/>
  <c r="AB8" i="10"/>
  <c r="S8" i="10"/>
  <c r="L8" i="10"/>
  <c r="I8" i="10"/>
  <c r="F8" i="10"/>
  <c r="AB7" i="10"/>
  <c r="S7" i="10"/>
  <c r="L7" i="10"/>
  <c r="I7" i="10"/>
  <c r="I13" i="10" s="1"/>
  <c r="F7" i="10"/>
  <c r="AB6" i="10"/>
  <c r="AB13" i="10" s="1"/>
  <c r="S6" i="10"/>
  <c r="S13" i="10" s="1"/>
  <c r="L6" i="10"/>
  <c r="L13" i="10" s="1"/>
  <c r="I6" i="10"/>
  <c r="F6" i="10"/>
  <c r="F13" i="10" s="1"/>
  <c r="S106" i="10" l="1"/>
  <c r="F106" i="10"/>
  <c r="AB106" i="10"/>
  <c r="I106" i="10"/>
  <c r="L106" i="10"/>
  <c r="AS105" i="9" l="1"/>
  <c r="AS106" i="9" s="1"/>
  <c r="AR105" i="9"/>
  <c r="AR106" i="9" s="1"/>
  <c r="AQ105" i="9"/>
  <c r="AQ106" i="9" s="1"/>
  <c r="AP105" i="9"/>
  <c r="AP106" i="9" s="1"/>
  <c r="AO105" i="9"/>
  <c r="AO106" i="9" s="1"/>
  <c r="AN105" i="9"/>
  <c r="AN106" i="9" s="1"/>
  <c r="AM105" i="9"/>
  <c r="AM106" i="9" s="1"/>
  <c r="AL105" i="9"/>
  <c r="AL106" i="9" s="1"/>
  <c r="AK105" i="9"/>
  <c r="AK106" i="9" s="1"/>
  <c r="AJ105" i="9"/>
  <c r="AJ106" i="9" s="1"/>
  <c r="AI105" i="9"/>
  <c r="AI106" i="9" s="1"/>
  <c r="AH105" i="9"/>
  <c r="AH106" i="9" s="1"/>
  <c r="AG105" i="9"/>
  <c r="AG106" i="9" s="1"/>
  <c r="AF105" i="9"/>
  <c r="AF106" i="9" s="1"/>
  <c r="AE105" i="9"/>
  <c r="AE106" i="9" s="1"/>
  <c r="AD105" i="9"/>
  <c r="AD106" i="9" s="1"/>
  <c r="AC105" i="9"/>
  <c r="AC106" i="9" s="1"/>
  <c r="AA105" i="9"/>
  <c r="AA106" i="9" s="1"/>
  <c r="Z105" i="9"/>
  <c r="Z106" i="9" s="1"/>
  <c r="Y105" i="9"/>
  <c r="Y106" i="9" s="1"/>
  <c r="X105" i="9"/>
  <c r="X106" i="9" s="1"/>
  <c r="W105" i="9"/>
  <c r="W106" i="9" s="1"/>
  <c r="V105" i="9"/>
  <c r="V106" i="9" s="1"/>
  <c r="U105" i="9"/>
  <c r="U106" i="9" s="1"/>
  <c r="T105" i="9"/>
  <c r="T106" i="9" s="1"/>
  <c r="R105" i="9"/>
  <c r="R106" i="9" s="1"/>
  <c r="Q105" i="9"/>
  <c r="Q106" i="9" s="1"/>
  <c r="P105" i="9"/>
  <c r="P106" i="9" s="1"/>
  <c r="O105" i="9"/>
  <c r="O106" i="9" s="1"/>
  <c r="N105" i="9"/>
  <c r="N106" i="9" s="1"/>
  <c r="M105" i="9"/>
  <c r="M106" i="9" s="1"/>
  <c r="K105" i="9"/>
  <c r="K106" i="9" s="1"/>
  <c r="J105" i="9"/>
  <c r="J106" i="9" s="1"/>
  <c r="H105" i="9"/>
  <c r="H106" i="9" s="1"/>
  <c r="G105" i="9"/>
  <c r="G106" i="9" s="1"/>
  <c r="F105" i="9"/>
  <c r="F106" i="9" s="1"/>
  <c r="E105" i="9"/>
  <c r="E106" i="9" s="1"/>
  <c r="D105" i="9"/>
  <c r="D106" i="9" s="1"/>
  <c r="C105" i="9"/>
  <c r="C106" i="9" s="1"/>
  <c r="B105" i="9"/>
  <c r="B106" i="9" s="1"/>
  <c r="AB104" i="9"/>
  <c r="S104" i="9"/>
  <c r="L104" i="9"/>
  <c r="I104" i="9"/>
  <c r="F104" i="9"/>
  <c r="AB103" i="9"/>
  <c r="S103" i="9"/>
  <c r="L103" i="9"/>
  <c r="L105" i="9" s="1"/>
  <c r="I103" i="9"/>
  <c r="F103" i="9"/>
  <c r="AB102" i="9"/>
  <c r="AB105" i="9" s="1"/>
  <c r="S102" i="9"/>
  <c r="S105" i="9" s="1"/>
  <c r="L102" i="9"/>
  <c r="I102" i="9"/>
  <c r="I105" i="9" s="1"/>
  <c r="F102" i="9"/>
  <c r="AS101" i="9"/>
  <c r="AR101" i="9"/>
  <c r="AQ101" i="9"/>
  <c r="AP101" i="9"/>
  <c r="AO101" i="9"/>
  <c r="AN101" i="9"/>
  <c r="AM101" i="9"/>
  <c r="AL101" i="9"/>
  <c r="AK101" i="9"/>
  <c r="AJ101" i="9"/>
  <c r="AI101" i="9"/>
  <c r="AH101" i="9"/>
  <c r="AG101" i="9"/>
  <c r="AF101" i="9"/>
  <c r="AE101" i="9"/>
  <c r="AD101" i="9"/>
  <c r="AC101" i="9"/>
  <c r="AA101" i="9"/>
  <c r="Z101" i="9"/>
  <c r="Y101" i="9"/>
  <c r="X101" i="9"/>
  <c r="W101" i="9"/>
  <c r="V101" i="9"/>
  <c r="U101" i="9"/>
  <c r="T101" i="9"/>
  <c r="R101" i="9"/>
  <c r="Q101" i="9"/>
  <c r="P101" i="9"/>
  <c r="O101" i="9"/>
  <c r="N101" i="9"/>
  <c r="M101" i="9"/>
  <c r="K101" i="9"/>
  <c r="J101" i="9"/>
  <c r="H101" i="9"/>
  <c r="G101" i="9"/>
  <c r="E101" i="9"/>
  <c r="D101" i="9"/>
  <c r="C101" i="9"/>
  <c r="B101" i="9"/>
  <c r="AB100" i="9"/>
  <c r="S100" i="9"/>
  <c r="L100" i="9"/>
  <c r="I100" i="9"/>
  <c r="F100" i="9"/>
  <c r="AB99" i="9"/>
  <c r="S99" i="9"/>
  <c r="L99" i="9"/>
  <c r="I99" i="9"/>
  <c r="F99" i="9"/>
  <c r="AB98" i="9"/>
  <c r="S98" i="9"/>
  <c r="L98" i="9"/>
  <c r="I98" i="9"/>
  <c r="F98" i="9"/>
  <c r="AB97" i="9"/>
  <c r="S97" i="9"/>
  <c r="L97" i="9"/>
  <c r="I97" i="9"/>
  <c r="F97" i="9"/>
  <c r="AB96" i="9"/>
  <c r="S96" i="9"/>
  <c r="L96" i="9"/>
  <c r="I96" i="9"/>
  <c r="F96" i="9"/>
  <c r="AB95" i="9"/>
  <c r="S95" i="9"/>
  <c r="L95" i="9"/>
  <c r="I95" i="9"/>
  <c r="F95" i="9"/>
  <c r="AB94" i="9"/>
  <c r="S94" i="9"/>
  <c r="L94" i="9"/>
  <c r="I94" i="9"/>
  <c r="F94" i="9"/>
  <c r="AB93" i="9"/>
  <c r="S93" i="9"/>
  <c r="L93" i="9"/>
  <c r="I93" i="9"/>
  <c r="F93" i="9"/>
  <c r="AB92" i="9"/>
  <c r="S92" i="9"/>
  <c r="L92" i="9"/>
  <c r="I92" i="9"/>
  <c r="F92" i="9"/>
  <c r="AB91" i="9"/>
  <c r="S91" i="9"/>
  <c r="L91" i="9"/>
  <c r="I91" i="9"/>
  <c r="I101" i="9" s="1"/>
  <c r="F91" i="9"/>
  <c r="AB90" i="9"/>
  <c r="S90" i="9"/>
  <c r="L90" i="9"/>
  <c r="I90" i="9"/>
  <c r="F90" i="9"/>
  <c r="AB89" i="9"/>
  <c r="S89" i="9"/>
  <c r="S101" i="9" s="1"/>
  <c r="L89" i="9"/>
  <c r="I89" i="9"/>
  <c r="F89" i="9"/>
  <c r="AB88" i="9"/>
  <c r="AB101" i="9" s="1"/>
  <c r="S88" i="9"/>
  <c r="L88" i="9"/>
  <c r="L101" i="9" s="1"/>
  <c r="I88" i="9"/>
  <c r="F88" i="9"/>
  <c r="F101" i="9" s="1"/>
  <c r="AS87" i="9"/>
  <c r="AR87" i="9"/>
  <c r="AQ87" i="9"/>
  <c r="AP87" i="9"/>
  <c r="AO87" i="9"/>
  <c r="AN87" i="9"/>
  <c r="AM87" i="9"/>
  <c r="AL87" i="9"/>
  <c r="AK87" i="9"/>
  <c r="AJ87" i="9"/>
  <c r="AI87" i="9"/>
  <c r="AH87" i="9"/>
  <c r="AG87" i="9"/>
  <c r="AF87" i="9"/>
  <c r="AE87" i="9"/>
  <c r="AD87" i="9"/>
  <c r="AC87" i="9"/>
  <c r="AA87" i="9"/>
  <c r="Z87" i="9"/>
  <c r="Y87" i="9"/>
  <c r="X87" i="9"/>
  <c r="W87" i="9"/>
  <c r="V87" i="9"/>
  <c r="U87" i="9"/>
  <c r="T87" i="9"/>
  <c r="R87" i="9"/>
  <c r="Q87" i="9"/>
  <c r="P87" i="9"/>
  <c r="O87" i="9"/>
  <c r="N87" i="9"/>
  <c r="M87" i="9"/>
  <c r="K87" i="9"/>
  <c r="J87" i="9"/>
  <c r="H87" i="9"/>
  <c r="G87" i="9"/>
  <c r="E87" i="9"/>
  <c r="D87" i="9"/>
  <c r="C87" i="9"/>
  <c r="B87" i="9"/>
  <c r="AB86" i="9"/>
  <c r="S86" i="9"/>
  <c r="L86" i="9"/>
  <c r="I86" i="9"/>
  <c r="F86" i="9"/>
  <c r="AB85" i="9"/>
  <c r="S85" i="9"/>
  <c r="L85" i="9"/>
  <c r="I85" i="9"/>
  <c r="F85" i="9"/>
  <c r="AB84" i="9"/>
  <c r="S84" i="9"/>
  <c r="S87" i="9" s="1"/>
  <c r="L84" i="9"/>
  <c r="I84" i="9"/>
  <c r="F84" i="9"/>
  <c r="AB83" i="9"/>
  <c r="AB87" i="9" s="1"/>
  <c r="S83" i="9"/>
  <c r="L83" i="9"/>
  <c r="L87" i="9" s="1"/>
  <c r="I83" i="9"/>
  <c r="I87" i="9" s="1"/>
  <c r="F83" i="9"/>
  <c r="F87" i="9" s="1"/>
  <c r="AS82" i="9"/>
  <c r="AR82" i="9"/>
  <c r="AQ82" i="9"/>
  <c r="AP82" i="9"/>
  <c r="AO82" i="9"/>
  <c r="AN82" i="9"/>
  <c r="AM82" i="9"/>
  <c r="AL82" i="9"/>
  <c r="AK82" i="9"/>
  <c r="AJ82" i="9"/>
  <c r="AI82" i="9"/>
  <c r="AH82" i="9"/>
  <c r="AG82" i="9"/>
  <c r="AF82" i="9"/>
  <c r="AE82" i="9"/>
  <c r="AD82" i="9"/>
  <c r="AC82" i="9"/>
  <c r="AA82" i="9"/>
  <c r="Z82" i="9"/>
  <c r="Y82" i="9"/>
  <c r="X82" i="9"/>
  <c r="W82" i="9"/>
  <c r="V82" i="9"/>
  <c r="U82" i="9"/>
  <c r="T82" i="9"/>
  <c r="R82" i="9"/>
  <c r="Q82" i="9"/>
  <c r="P82" i="9"/>
  <c r="O82" i="9"/>
  <c r="N82" i="9"/>
  <c r="M82" i="9"/>
  <c r="K82" i="9"/>
  <c r="J82" i="9"/>
  <c r="H82" i="9"/>
  <c r="G82" i="9"/>
  <c r="E82" i="9"/>
  <c r="D82" i="9"/>
  <c r="C82" i="9"/>
  <c r="B82" i="9"/>
  <c r="AB81" i="9"/>
  <c r="S81" i="9"/>
  <c r="L81" i="9"/>
  <c r="I81" i="9"/>
  <c r="F81" i="9"/>
  <c r="AB80" i="9"/>
  <c r="S80" i="9"/>
  <c r="L80" i="9"/>
  <c r="I80" i="9"/>
  <c r="F80" i="9"/>
  <c r="AB79" i="9"/>
  <c r="S79" i="9"/>
  <c r="L79" i="9"/>
  <c r="I79" i="9"/>
  <c r="F79" i="9"/>
  <c r="AB78" i="9"/>
  <c r="S78" i="9"/>
  <c r="L78" i="9"/>
  <c r="I78" i="9"/>
  <c r="F78" i="9"/>
  <c r="F82" i="9" s="1"/>
  <c r="AB77" i="9"/>
  <c r="S77" i="9"/>
  <c r="L77" i="9"/>
  <c r="I77" i="9"/>
  <c r="F77" i="9"/>
  <c r="AB76" i="9"/>
  <c r="AB82" i="9" s="1"/>
  <c r="S76" i="9"/>
  <c r="S82" i="9" s="1"/>
  <c r="L76" i="9"/>
  <c r="L82" i="9" s="1"/>
  <c r="I76" i="9"/>
  <c r="I82" i="9" s="1"/>
  <c r="F76" i="9"/>
  <c r="AS75" i="9"/>
  <c r="AR75" i="9"/>
  <c r="AQ75" i="9"/>
  <c r="AP75" i="9"/>
  <c r="AO75" i="9"/>
  <c r="AN75" i="9"/>
  <c r="AM75" i="9"/>
  <c r="AL75" i="9"/>
  <c r="AK75" i="9"/>
  <c r="AJ75" i="9"/>
  <c r="AI75" i="9"/>
  <c r="AH75" i="9"/>
  <c r="AG75" i="9"/>
  <c r="AF75" i="9"/>
  <c r="AE75" i="9"/>
  <c r="AD75" i="9"/>
  <c r="AC75" i="9"/>
  <c r="AA75" i="9"/>
  <c r="Z75" i="9"/>
  <c r="Y75" i="9"/>
  <c r="X75" i="9"/>
  <c r="W75" i="9"/>
  <c r="V75" i="9"/>
  <c r="U75" i="9"/>
  <c r="T75" i="9"/>
  <c r="R75" i="9"/>
  <c r="Q75" i="9"/>
  <c r="P75" i="9"/>
  <c r="O75" i="9"/>
  <c r="N75" i="9"/>
  <c r="M75" i="9"/>
  <c r="K75" i="9"/>
  <c r="J75" i="9"/>
  <c r="H75" i="9"/>
  <c r="G75" i="9"/>
  <c r="E75" i="9"/>
  <c r="D75" i="9"/>
  <c r="C75" i="9"/>
  <c r="B75" i="9"/>
  <c r="AB74" i="9"/>
  <c r="S74" i="9"/>
  <c r="L74" i="9"/>
  <c r="I74" i="9"/>
  <c r="F74" i="9"/>
  <c r="AB73" i="9"/>
  <c r="S73" i="9"/>
  <c r="L73" i="9"/>
  <c r="I73" i="9"/>
  <c r="F73" i="9"/>
  <c r="AB72" i="9"/>
  <c r="S72" i="9"/>
  <c r="L72" i="9"/>
  <c r="I72" i="9"/>
  <c r="F72" i="9"/>
  <c r="AB71" i="9"/>
  <c r="S71" i="9"/>
  <c r="L71" i="9"/>
  <c r="I71" i="9"/>
  <c r="F71" i="9"/>
  <c r="AB70" i="9"/>
  <c r="S70" i="9"/>
  <c r="L70" i="9"/>
  <c r="I70" i="9"/>
  <c r="F70" i="9"/>
  <c r="AB69" i="9"/>
  <c r="AB75" i="9" s="1"/>
  <c r="S69" i="9"/>
  <c r="L69" i="9"/>
  <c r="I69" i="9"/>
  <c r="F69" i="9"/>
  <c r="AB68" i="9"/>
  <c r="S68" i="9"/>
  <c r="L68" i="9"/>
  <c r="I68" i="9"/>
  <c r="I75" i="9" s="1"/>
  <c r="F68" i="9"/>
  <c r="AB67" i="9"/>
  <c r="S67" i="9"/>
  <c r="L67" i="9"/>
  <c r="L75" i="9" s="1"/>
  <c r="I67" i="9"/>
  <c r="F67" i="9"/>
  <c r="AB66" i="9"/>
  <c r="S66" i="9"/>
  <c r="S75" i="9" s="1"/>
  <c r="L66" i="9"/>
  <c r="I66" i="9"/>
  <c r="F66" i="9"/>
  <c r="F75" i="9" s="1"/>
  <c r="AS65" i="9"/>
  <c r="AR65" i="9"/>
  <c r="AQ65" i="9"/>
  <c r="AP65" i="9"/>
  <c r="AO65" i="9"/>
  <c r="AN65" i="9"/>
  <c r="AM65" i="9"/>
  <c r="AL65" i="9"/>
  <c r="AK65" i="9"/>
  <c r="AJ65" i="9"/>
  <c r="AI65" i="9"/>
  <c r="AH65" i="9"/>
  <c r="AG65" i="9"/>
  <c r="AF65" i="9"/>
  <c r="AE65" i="9"/>
  <c r="AD65" i="9"/>
  <c r="AC65" i="9"/>
  <c r="AA65" i="9"/>
  <c r="Z65" i="9"/>
  <c r="Y65" i="9"/>
  <c r="X65" i="9"/>
  <c r="W65" i="9"/>
  <c r="V65" i="9"/>
  <c r="U65" i="9"/>
  <c r="T65" i="9"/>
  <c r="R65" i="9"/>
  <c r="Q65" i="9"/>
  <c r="P65" i="9"/>
  <c r="O65" i="9"/>
  <c r="N65" i="9"/>
  <c r="M65" i="9"/>
  <c r="K65" i="9"/>
  <c r="J65" i="9"/>
  <c r="H65" i="9"/>
  <c r="G65" i="9"/>
  <c r="E65" i="9"/>
  <c r="D65" i="9"/>
  <c r="C65" i="9"/>
  <c r="B65" i="9"/>
  <c r="AB64" i="9"/>
  <c r="S64" i="9"/>
  <c r="L64" i="9"/>
  <c r="I64" i="9"/>
  <c r="F64" i="9"/>
  <c r="AB63" i="9"/>
  <c r="S63" i="9"/>
  <c r="L63" i="9"/>
  <c r="I63" i="9"/>
  <c r="F63" i="9"/>
  <c r="AB62" i="9"/>
  <c r="S62" i="9"/>
  <c r="L62" i="9"/>
  <c r="I62" i="9"/>
  <c r="F62" i="9"/>
  <c r="AB61" i="9"/>
  <c r="S61" i="9"/>
  <c r="L61" i="9"/>
  <c r="I61" i="9"/>
  <c r="F61" i="9"/>
  <c r="AB60" i="9"/>
  <c r="S60" i="9"/>
  <c r="L60" i="9"/>
  <c r="I60" i="9"/>
  <c r="F60" i="9"/>
  <c r="AB59" i="9"/>
  <c r="S59" i="9"/>
  <c r="L59" i="9"/>
  <c r="I59" i="9"/>
  <c r="F59" i="9"/>
  <c r="AB58" i="9"/>
  <c r="S58" i="9"/>
  <c r="L58" i="9"/>
  <c r="I58" i="9"/>
  <c r="F58" i="9"/>
  <c r="AB57" i="9"/>
  <c r="S57" i="9"/>
  <c r="L57" i="9"/>
  <c r="I57" i="9"/>
  <c r="F57" i="9"/>
  <c r="AB56" i="9"/>
  <c r="S56" i="9"/>
  <c r="L56" i="9"/>
  <c r="I56" i="9"/>
  <c r="F56" i="9"/>
  <c r="F65" i="9" s="1"/>
  <c r="AB55" i="9"/>
  <c r="AB65" i="9" s="1"/>
  <c r="S55" i="9"/>
  <c r="S65" i="9" s="1"/>
  <c r="L55" i="9"/>
  <c r="L65" i="9" s="1"/>
  <c r="I55" i="9"/>
  <c r="I65" i="9" s="1"/>
  <c r="F55" i="9"/>
  <c r="AS54" i="9"/>
  <c r="AR54" i="9"/>
  <c r="AQ54" i="9"/>
  <c r="AP54" i="9"/>
  <c r="AO54" i="9"/>
  <c r="AN54" i="9"/>
  <c r="AM54" i="9"/>
  <c r="AL54" i="9"/>
  <c r="AK54" i="9"/>
  <c r="AJ54" i="9"/>
  <c r="AI54" i="9"/>
  <c r="AH54" i="9"/>
  <c r="AG54" i="9"/>
  <c r="AF54" i="9"/>
  <c r="AE54" i="9"/>
  <c r="AD54" i="9"/>
  <c r="AC54" i="9"/>
  <c r="AA54" i="9"/>
  <c r="Z54" i="9"/>
  <c r="Y54" i="9"/>
  <c r="X54" i="9"/>
  <c r="W54" i="9"/>
  <c r="V54" i="9"/>
  <c r="U54" i="9"/>
  <c r="T54" i="9"/>
  <c r="R54" i="9"/>
  <c r="Q54" i="9"/>
  <c r="P54" i="9"/>
  <c r="O54" i="9"/>
  <c r="N54" i="9"/>
  <c r="M54" i="9"/>
  <c r="K54" i="9"/>
  <c r="J54" i="9"/>
  <c r="H54" i="9"/>
  <c r="G54" i="9"/>
  <c r="E54" i="9"/>
  <c r="D54" i="9"/>
  <c r="C54" i="9"/>
  <c r="B54" i="9"/>
  <c r="AB53" i="9"/>
  <c r="S53" i="9"/>
  <c r="L53" i="9"/>
  <c r="I53" i="9"/>
  <c r="F53" i="9"/>
  <c r="AB52" i="9"/>
  <c r="S52" i="9"/>
  <c r="L52" i="9"/>
  <c r="I52" i="9"/>
  <c r="F52" i="9"/>
  <c r="AB51" i="9"/>
  <c r="S51" i="9"/>
  <c r="L51" i="9"/>
  <c r="I51" i="9"/>
  <c r="F51" i="9"/>
  <c r="AB50" i="9"/>
  <c r="S50" i="9"/>
  <c r="L50" i="9"/>
  <c r="I50" i="9"/>
  <c r="F50" i="9"/>
  <c r="AB49" i="9"/>
  <c r="S49" i="9"/>
  <c r="L49" i="9"/>
  <c r="L54" i="9" s="1"/>
  <c r="I49" i="9"/>
  <c r="F49" i="9"/>
  <c r="AB48" i="9"/>
  <c r="AB54" i="9" s="1"/>
  <c r="S48" i="9"/>
  <c r="S54" i="9" s="1"/>
  <c r="L48" i="9"/>
  <c r="I48" i="9"/>
  <c r="I54" i="9" s="1"/>
  <c r="F48" i="9"/>
  <c r="F54" i="9" s="1"/>
  <c r="AS47" i="9"/>
  <c r="AR47" i="9"/>
  <c r="AQ47" i="9"/>
  <c r="AP47" i="9"/>
  <c r="AO47" i="9"/>
  <c r="AN47" i="9"/>
  <c r="AM47" i="9"/>
  <c r="AL47" i="9"/>
  <c r="AK47" i="9"/>
  <c r="AJ47" i="9"/>
  <c r="AI47" i="9"/>
  <c r="AH47" i="9"/>
  <c r="AG47" i="9"/>
  <c r="AF47" i="9"/>
  <c r="AE47" i="9"/>
  <c r="AD47" i="9"/>
  <c r="AC47" i="9"/>
  <c r="AA47" i="9"/>
  <c r="Z47" i="9"/>
  <c r="Y47" i="9"/>
  <c r="X47" i="9"/>
  <c r="W47" i="9"/>
  <c r="V47" i="9"/>
  <c r="U47" i="9"/>
  <c r="T47" i="9"/>
  <c r="R47" i="9"/>
  <c r="Q47" i="9"/>
  <c r="P47" i="9"/>
  <c r="O47" i="9"/>
  <c r="N47" i="9"/>
  <c r="M47" i="9"/>
  <c r="K47" i="9"/>
  <c r="J47" i="9"/>
  <c r="H47" i="9"/>
  <c r="G47" i="9"/>
  <c r="E47" i="9"/>
  <c r="D47" i="9"/>
  <c r="C47" i="9"/>
  <c r="B47" i="9"/>
  <c r="AB46" i="9"/>
  <c r="S46" i="9"/>
  <c r="L46" i="9"/>
  <c r="I46" i="9"/>
  <c r="F46" i="9"/>
  <c r="AB45" i="9"/>
  <c r="S45" i="9"/>
  <c r="L45" i="9"/>
  <c r="I45" i="9"/>
  <c r="F45" i="9"/>
  <c r="AB44" i="9"/>
  <c r="S44" i="9"/>
  <c r="L44" i="9"/>
  <c r="I44" i="9"/>
  <c r="F44" i="9"/>
  <c r="AB43" i="9"/>
  <c r="S43" i="9"/>
  <c r="L43" i="9"/>
  <c r="I43" i="9"/>
  <c r="F43" i="9"/>
  <c r="AB42" i="9"/>
  <c r="S42" i="9"/>
  <c r="L42" i="9"/>
  <c r="I42" i="9"/>
  <c r="F42" i="9"/>
  <c r="AB41" i="9"/>
  <c r="S41" i="9"/>
  <c r="L41" i="9"/>
  <c r="I41" i="9"/>
  <c r="F41" i="9"/>
  <c r="AB40" i="9"/>
  <c r="S40" i="9"/>
  <c r="L40" i="9"/>
  <c r="I40" i="9"/>
  <c r="F40" i="9"/>
  <c r="AB39" i="9"/>
  <c r="S39" i="9"/>
  <c r="L39" i="9"/>
  <c r="I39" i="9"/>
  <c r="F39" i="9"/>
  <c r="AB38" i="9"/>
  <c r="S38" i="9"/>
  <c r="L38" i="9"/>
  <c r="I38" i="9"/>
  <c r="F38" i="9"/>
  <c r="AB37" i="9"/>
  <c r="S37" i="9"/>
  <c r="L37" i="9"/>
  <c r="I37" i="9"/>
  <c r="F37" i="9"/>
  <c r="AB36" i="9"/>
  <c r="S36" i="9"/>
  <c r="L36" i="9"/>
  <c r="I36" i="9"/>
  <c r="F36" i="9"/>
  <c r="AB35" i="9"/>
  <c r="S35" i="9"/>
  <c r="L35" i="9"/>
  <c r="I35" i="9"/>
  <c r="F35" i="9"/>
  <c r="AB34" i="9"/>
  <c r="S34" i="9"/>
  <c r="L34" i="9"/>
  <c r="I34" i="9"/>
  <c r="F34" i="9"/>
  <c r="AB33" i="9"/>
  <c r="S33" i="9"/>
  <c r="L33" i="9"/>
  <c r="I33" i="9"/>
  <c r="F33" i="9"/>
  <c r="AB32" i="9"/>
  <c r="S32" i="9"/>
  <c r="L32" i="9"/>
  <c r="I32" i="9"/>
  <c r="F32" i="9"/>
  <c r="AB31" i="9"/>
  <c r="S31" i="9"/>
  <c r="L31" i="9"/>
  <c r="I31" i="9"/>
  <c r="F31" i="9"/>
  <c r="AB30" i="9"/>
  <c r="S30" i="9"/>
  <c r="L30" i="9"/>
  <c r="I30" i="9"/>
  <c r="F30" i="9"/>
  <c r="AB29" i="9"/>
  <c r="S29" i="9"/>
  <c r="L29" i="9"/>
  <c r="I29" i="9"/>
  <c r="F29" i="9"/>
  <c r="AB28" i="9"/>
  <c r="S28" i="9"/>
  <c r="L28" i="9"/>
  <c r="I28" i="9"/>
  <c r="F28" i="9"/>
  <c r="AB27" i="9"/>
  <c r="S27" i="9"/>
  <c r="L27" i="9"/>
  <c r="I27" i="9"/>
  <c r="F27" i="9"/>
  <c r="AB26" i="9"/>
  <c r="S26" i="9"/>
  <c r="L26" i="9"/>
  <c r="I26" i="9"/>
  <c r="F26" i="9"/>
  <c r="F47" i="9" s="1"/>
  <c r="AB25" i="9"/>
  <c r="S25" i="9"/>
  <c r="L25" i="9"/>
  <c r="I25" i="9"/>
  <c r="I47" i="9" s="1"/>
  <c r="F25" i="9"/>
  <c r="AB24" i="9"/>
  <c r="AB47" i="9" s="1"/>
  <c r="S24" i="9"/>
  <c r="S47" i="9" s="1"/>
  <c r="L24" i="9"/>
  <c r="L47" i="9" s="1"/>
  <c r="I24" i="9"/>
  <c r="F24" i="9"/>
  <c r="AS23" i="9"/>
  <c r="AR23" i="9"/>
  <c r="AQ23" i="9"/>
  <c r="AP23" i="9"/>
  <c r="AO23" i="9"/>
  <c r="AN23" i="9"/>
  <c r="AM23" i="9"/>
  <c r="AL23" i="9"/>
  <c r="AK23" i="9"/>
  <c r="AJ23" i="9"/>
  <c r="AI23" i="9"/>
  <c r="AH23" i="9"/>
  <c r="AG23" i="9"/>
  <c r="AF23" i="9"/>
  <c r="AE23" i="9"/>
  <c r="AD23" i="9"/>
  <c r="AC23" i="9"/>
  <c r="AA23" i="9"/>
  <c r="Z23" i="9"/>
  <c r="Y23" i="9"/>
  <c r="X23" i="9"/>
  <c r="W23" i="9"/>
  <c r="V23" i="9"/>
  <c r="U23" i="9"/>
  <c r="T23" i="9"/>
  <c r="R23" i="9"/>
  <c r="Q23" i="9"/>
  <c r="P23" i="9"/>
  <c r="O23" i="9"/>
  <c r="N23" i="9"/>
  <c r="M23" i="9"/>
  <c r="K23" i="9"/>
  <c r="J23" i="9"/>
  <c r="H23" i="9"/>
  <c r="G23" i="9"/>
  <c r="E23" i="9"/>
  <c r="D23" i="9"/>
  <c r="C23" i="9"/>
  <c r="B23" i="9"/>
  <c r="AB22" i="9"/>
  <c r="S22" i="9"/>
  <c r="L22" i="9"/>
  <c r="I22" i="9"/>
  <c r="F22" i="9"/>
  <c r="AB21" i="9"/>
  <c r="S21" i="9"/>
  <c r="L21" i="9"/>
  <c r="I21" i="9"/>
  <c r="F21" i="9"/>
  <c r="AB20" i="9"/>
  <c r="S20" i="9"/>
  <c r="L20" i="9"/>
  <c r="I20" i="9"/>
  <c r="F20" i="9"/>
  <c r="AB19" i="9"/>
  <c r="S19" i="9"/>
  <c r="L19" i="9"/>
  <c r="I19" i="9"/>
  <c r="F19" i="9"/>
  <c r="AB18" i="9"/>
  <c r="S18" i="9"/>
  <c r="L18" i="9"/>
  <c r="I18" i="9"/>
  <c r="F18" i="9"/>
  <c r="AB17" i="9"/>
  <c r="AB23" i="9" s="1"/>
  <c r="S17" i="9"/>
  <c r="L17" i="9"/>
  <c r="I17" i="9"/>
  <c r="F17" i="9"/>
  <c r="AB16" i="9"/>
  <c r="S16" i="9"/>
  <c r="L16" i="9"/>
  <c r="I16" i="9"/>
  <c r="I23" i="9" s="1"/>
  <c r="F16" i="9"/>
  <c r="AB15" i="9"/>
  <c r="S15" i="9"/>
  <c r="L15" i="9"/>
  <c r="L23" i="9" s="1"/>
  <c r="I15" i="9"/>
  <c r="F15" i="9"/>
  <c r="AB14" i="9"/>
  <c r="S14" i="9"/>
  <c r="S23" i="9" s="1"/>
  <c r="L14" i="9"/>
  <c r="I14" i="9"/>
  <c r="F14" i="9"/>
  <c r="F23" i="9" s="1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A13" i="9"/>
  <c r="Z13" i="9"/>
  <c r="Y13" i="9"/>
  <c r="X13" i="9"/>
  <c r="W13" i="9"/>
  <c r="V13" i="9"/>
  <c r="U13" i="9"/>
  <c r="T13" i="9"/>
  <c r="R13" i="9"/>
  <c r="Q13" i="9"/>
  <c r="P13" i="9"/>
  <c r="O13" i="9"/>
  <c r="N13" i="9"/>
  <c r="M13" i="9"/>
  <c r="K13" i="9"/>
  <c r="J13" i="9"/>
  <c r="H13" i="9"/>
  <c r="G13" i="9"/>
  <c r="E13" i="9"/>
  <c r="D13" i="9"/>
  <c r="C13" i="9"/>
  <c r="B13" i="9"/>
  <c r="AB12" i="9"/>
  <c r="S12" i="9"/>
  <c r="L12" i="9"/>
  <c r="I12" i="9"/>
  <c r="F12" i="9"/>
  <c r="AB11" i="9"/>
  <c r="S11" i="9"/>
  <c r="L11" i="9"/>
  <c r="I11" i="9"/>
  <c r="F11" i="9"/>
  <c r="AB10" i="9"/>
  <c r="S10" i="9"/>
  <c r="L10" i="9"/>
  <c r="I10" i="9"/>
  <c r="F10" i="9"/>
  <c r="AB9" i="9"/>
  <c r="S9" i="9"/>
  <c r="L9" i="9"/>
  <c r="I9" i="9"/>
  <c r="F9" i="9"/>
  <c r="AB8" i="9"/>
  <c r="S8" i="9"/>
  <c r="L8" i="9"/>
  <c r="I8" i="9"/>
  <c r="F8" i="9"/>
  <c r="F13" i="9" s="1"/>
  <c r="AB7" i="9"/>
  <c r="S7" i="9"/>
  <c r="L7" i="9"/>
  <c r="I7" i="9"/>
  <c r="I13" i="9" s="1"/>
  <c r="F7" i="9"/>
  <c r="AB6" i="9"/>
  <c r="AB13" i="9" s="1"/>
  <c r="S6" i="9"/>
  <c r="S13" i="9" s="1"/>
  <c r="L6" i="9"/>
  <c r="L13" i="9" s="1"/>
  <c r="I6" i="9"/>
  <c r="F6" i="9"/>
  <c r="S106" i="9" l="1"/>
  <c r="L106" i="9"/>
  <c r="AB106" i="9"/>
  <c r="I106" i="9"/>
  <c r="AS105" i="8" l="1"/>
  <c r="AS106" i="8" s="1"/>
  <c r="AR105" i="8"/>
  <c r="AR106" i="8" s="1"/>
  <c r="AQ105" i="8"/>
  <c r="AQ106" i="8" s="1"/>
  <c r="AP105" i="8"/>
  <c r="AP106" i="8" s="1"/>
  <c r="AO105" i="8"/>
  <c r="AO106" i="8" s="1"/>
  <c r="AN105" i="8"/>
  <c r="AN106" i="8" s="1"/>
  <c r="AM105" i="8"/>
  <c r="AM106" i="8" s="1"/>
  <c r="AL105" i="8"/>
  <c r="AL106" i="8" s="1"/>
  <c r="AK105" i="8"/>
  <c r="AK106" i="8" s="1"/>
  <c r="AJ105" i="8"/>
  <c r="AJ106" i="8" s="1"/>
  <c r="AI105" i="8"/>
  <c r="AI106" i="8" s="1"/>
  <c r="AH105" i="8"/>
  <c r="AH106" i="8" s="1"/>
  <c r="AG105" i="8"/>
  <c r="AG106" i="8" s="1"/>
  <c r="AF105" i="8"/>
  <c r="AF106" i="8" s="1"/>
  <c r="AE105" i="8"/>
  <c r="AE106" i="8" s="1"/>
  <c r="AD105" i="8"/>
  <c r="AD106" i="8" s="1"/>
  <c r="AC105" i="8"/>
  <c r="AC106" i="8" s="1"/>
  <c r="AA105" i="8"/>
  <c r="AA106" i="8" s="1"/>
  <c r="Z105" i="8"/>
  <c r="Z106" i="8" s="1"/>
  <c r="Y105" i="8"/>
  <c r="Y106" i="8" s="1"/>
  <c r="X105" i="8"/>
  <c r="X106" i="8" s="1"/>
  <c r="W105" i="8"/>
  <c r="W106" i="8" s="1"/>
  <c r="V105" i="8"/>
  <c r="V106" i="8" s="1"/>
  <c r="U105" i="8"/>
  <c r="U106" i="8" s="1"/>
  <c r="T105" i="8"/>
  <c r="T106" i="8" s="1"/>
  <c r="R105" i="8"/>
  <c r="R106" i="8" s="1"/>
  <c r="Q105" i="8"/>
  <c r="Q106" i="8" s="1"/>
  <c r="P105" i="8"/>
  <c r="P106" i="8" s="1"/>
  <c r="O105" i="8"/>
  <c r="O106" i="8" s="1"/>
  <c r="N105" i="8"/>
  <c r="N106" i="8" s="1"/>
  <c r="M105" i="8"/>
  <c r="M106" i="8" s="1"/>
  <c r="K105" i="8"/>
  <c r="K106" i="8" s="1"/>
  <c r="J105" i="8"/>
  <c r="J106" i="8" s="1"/>
  <c r="H105" i="8"/>
  <c r="H106" i="8" s="1"/>
  <c r="G105" i="8"/>
  <c r="G106" i="8" s="1"/>
  <c r="E105" i="8"/>
  <c r="E106" i="8" s="1"/>
  <c r="D105" i="8"/>
  <c r="D106" i="8" s="1"/>
  <c r="C105" i="8"/>
  <c r="C106" i="8" s="1"/>
  <c r="B105" i="8"/>
  <c r="B106" i="8" s="1"/>
  <c r="AB104" i="8"/>
  <c r="S104" i="8"/>
  <c r="L104" i="8"/>
  <c r="I104" i="8"/>
  <c r="F104" i="8"/>
  <c r="AB103" i="8"/>
  <c r="S103" i="8"/>
  <c r="L103" i="8"/>
  <c r="I103" i="8"/>
  <c r="I105" i="8" s="1"/>
  <c r="I106" i="8" s="1"/>
  <c r="F103" i="8"/>
  <c r="AB102" i="8"/>
  <c r="AB105" i="8" s="1"/>
  <c r="S102" i="8"/>
  <c r="S105" i="8" s="1"/>
  <c r="L102" i="8"/>
  <c r="L105" i="8" s="1"/>
  <c r="I102" i="8"/>
  <c r="F102" i="8"/>
  <c r="F105" i="8" s="1"/>
  <c r="AS101" i="8"/>
  <c r="AR101" i="8"/>
  <c r="AQ101" i="8"/>
  <c r="AP101" i="8"/>
  <c r="AO101" i="8"/>
  <c r="AN101" i="8"/>
  <c r="AM101" i="8"/>
  <c r="AL101" i="8"/>
  <c r="AK101" i="8"/>
  <c r="AJ101" i="8"/>
  <c r="AI101" i="8"/>
  <c r="AH101" i="8"/>
  <c r="AG101" i="8"/>
  <c r="AF101" i="8"/>
  <c r="AE101" i="8"/>
  <c r="AD101" i="8"/>
  <c r="AC101" i="8"/>
  <c r="AA101" i="8"/>
  <c r="Z101" i="8"/>
  <c r="Y101" i="8"/>
  <c r="X101" i="8"/>
  <c r="W101" i="8"/>
  <c r="V101" i="8"/>
  <c r="U101" i="8"/>
  <c r="T101" i="8"/>
  <c r="R101" i="8"/>
  <c r="Q101" i="8"/>
  <c r="P101" i="8"/>
  <c r="O101" i="8"/>
  <c r="N101" i="8"/>
  <c r="M101" i="8"/>
  <c r="K101" i="8"/>
  <c r="J101" i="8"/>
  <c r="H101" i="8"/>
  <c r="G101" i="8"/>
  <c r="E101" i="8"/>
  <c r="D101" i="8"/>
  <c r="C101" i="8"/>
  <c r="B101" i="8"/>
  <c r="AB100" i="8"/>
  <c r="S100" i="8"/>
  <c r="L100" i="8"/>
  <c r="I100" i="8"/>
  <c r="F100" i="8"/>
  <c r="AB99" i="8"/>
  <c r="S99" i="8"/>
  <c r="L99" i="8"/>
  <c r="I99" i="8"/>
  <c r="F99" i="8"/>
  <c r="AB98" i="8"/>
  <c r="S98" i="8"/>
  <c r="L98" i="8"/>
  <c r="I98" i="8"/>
  <c r="F98" i="8"/>
  <c r="AB97" i="8"/>
  <c r="S97" i="8"/>
  <c r="L97" i="8"/>
  <c r="I97" i="8"/>
  <c r="F97" i="8"/>
  <c r="AB96" i="8"/>
  <c r="S96" i="8"/>
  <c r="L96" i="8"/>
  <c r="I96" i="8"/>
  <c r="F96" i="8"/>
  <c r="AB95" i="8"/>
  <c r="S95" i="8"/>
  <c r="L95" i="8"/>
  <c r="I95" i="8"/>
  <c r="F95" i="8"/>
  <c r="AB94" i="8"/>
  <c r="S94" i="8"/>
  <c r="L94" i="8"/>
  <c r="I94" i="8"/>
  <c r="F94" i="8"/>
  <c r="AB93" i="8"/>
  <c r="S93" i="8"/>
  <c r="L93" i="8"/>
  <c r="I93" i="8"/>
  <c r="F93" i="8"/>
  <c r="AB92" i="8"/>
  <c r="S92" i="8"/>
  <c r="L92" i="8"/>
  <c r="I92" i="8"/>
  <c r="F92" i="8"/>
  <c r="AB91" i="8"/>
  <c r="AB101" i="8" s="1"/>
  <c r="S91" i="8"/>
  <c r="L91" i="8"/>
  <c r="I91" i="8"/>
  <c r="F91" i="8"/>
  <c r="AB90" i="8"/>
  <c r="S90" i="8"/>
  <c r="L90" i="8"/>
  <c r="I90" i="8"/>
  <c r="F90" i="8"/>
  <c r="AB89" i="8"/>
  <c r="S89" i="8"/>
  <c r="L89" i="8"/>
  <c r="L101" i="8" s="1"/>
  <c r="I89" i="8"/>
  <c r="F89" i="8"/>
  <c r="AB88" i="8"/>
  <c r="S88" i="8"/>
  <c r="S101" i="8" s="1"/>
  <c r="L88" i="8"/>
  <c r="I88" i="8"/>
  <c r="I101" i="8" s="1"/>
  <c r="F88" i="8"/>
  <c r="F101" i="8" s="1"/>
  <c r="AS87" i="8"/>
  <c r="AR87" i="8"/>
  <c r="AQ87" i="8"/>
  <c r="AP87" i="8"/>
  <c r="AO87" i="8"/>
  <c r="AN87" i="8"/>
  <c r="AM87" i="8"/>
  <c r="AL87" i="8"/>
  <c r="AK87" i="8"/>
  <c r="AJ87" i="8"/>
  <c r="AI87" i="8"/>
  <c r="AH87" i="8"/>
  <c r="AG87" i="8"/>
  <c r="AF87" i="8"/>
  <c r="AE87" i="8"/>
  <c r="AD87" i="8"/>
  <c r="AC87" i="8"/>
  <c r="AA87" i="8"/>
  <c r="Z87" i="8"/>
  <c r="Y87" i="8"/>
  <c r="X87" i="8"/>
  <c r="W87" i="8"/>
  <c r="V87" i="8"/>
  <c r="U87" i="8"/>
  <c r="T87" i="8"/>
  <c r="R87" i="8"/>
  <c r="Q87" i="8"/>
  <c r="P87" i="8"/>
  <c r="O87" i="8"/>
  <c r="N87" i="8"/>
  <c r="M87" i="8"/>
  <c r="K87" i="8"/>
  <c r="J87" i="8"/>
  <c r="H87" i="8"/>
  <c r="G87" i="8"/>
  <c r="E87" i="8"/>
  <c r="D87" i="8"/>
  <c r="C87" i="8"/>
  <c r="B87" i="8"/>
  <c r="AB86" i="8"/>
  <c r="S86" i="8"/>
  <c r="L86" i="8"/>
  <c r="I86" i="8"/>
  <c r="F86" i="8"/>
  <c r="AB85" i="8"/>
  <c r="S85" i="8"/>
  <c r="L85" i="8"/>
  <c r="I85" i="8"/>
  <c r="I87" i="8" s="1"/>
  <c r="F85" i="8"/>
  <c r="AB84" i="8"/>
  <c r="S84" i="8"/>
  <c r="L84" i="8"/>
  <c r="I84" i="8"/>
  <c r="F84" i="8"/>
  <c r="AB83" i="8"/>
  <c r="AB87" i="8" s="1"/>
  <c r="S83" i="8"/>
  <c r="S87" i="8" s="1"/>
  <c r="L83" i="8"/>
  <c r="L87" i="8" s="1"/>
  <c r="I83" i="8"/>
  <c r="F83" i="8"/>
  <c r="F87" i="8" s="1"/>
  <c r="AS82" i="8"/>
  <c r="AR82" i="8"/>
  <c r="AQ82" i="8"/>
  <c r="AP82" i="8"/>
  <c r="AO82" i="8"/>
  <c r="AN82" i="8"/>
  <c r="AM82" i="8"/>
  <c r="AL82" i="8"/>
  <c r="AK82" i="8"/>
  <c r="AJ82" i="8"/>
  <c r="AI82" i="8"/>
  <c r="AH82" i="8"/>
  <c r="AG82" i="8"/>
  <c r="AF82" i="8"/>
  <c r="AE82" i="8"/>
  <c r="AD82" i="8"/>
  <c r="AC82" i="8"/>
  <c r="AA82" i="8"/>
  <c r="Z82" i="8"/>
  <c r="Y82" i="8"/>
  <c r="X82" i="8"/>
  <c r="W82" i="8"/>
  <c r="V82" i="8"/>
  <c r="U82" i="8"/>
  <c r="T82" i="8"/>
  <c r="R82" i="8"/>
  <c r="Q82" i="8"/>
  <c r="P82" i="8"/>
  <c r="O82" i="8"/>
  <c r="N82" i="8"/>
  <c r="M82" i="8"/>
  <c r="K82" i="8"/>
  <c r="J82" i="8"/>
  <c r="H82" i="8"/>
  <c r="G82" i="8"/>
  <c r="E82" i="8"/>
  <c r="D82" i="8"/>
  <c r="C82" i="8"/>
  <c r="B82" i="8"/>
  <c r="AB81" i="8"/>
  <c r="S81" i="8"/>
  <c r="L81" i="8"/>
  <c r="I81" i="8"/>
  <c r="F81" i="8"/>
  <c r="AB80" i="8"/>
  <c r="S80" i="8"/>
  <c r="L80" i="8"/>
  <c r="I80" i="8"/>
  <c r="F80" i="8"/>
  <c r="AB79" i="8"/>
  <c r="S79" i="8"/>
  <c r="L79" i="8"/>
  <c r="I79" i="8"/>
  <c r="F79" i="8"/>
  <c r="AB78" i="8"/>
  <c r="S78" i="8"/>
  <c r="L78" i="8"/>
  <c r="I78" i="8"/>
  <c r="F78" i="8"/>
  <c r="AB77" i="8"/>
  <c r="S77" i="8"/>
  <c r="L77" i="8"/>
  <c r="I77" i="8"/>
  <c r="F77" i="8"/>
  <c r="AB76" i="8"/>
  <c r="AB82" i="8" s="1"/>
  <c r="S76" i="8"/>
  <c r="S82" i="8" s="1"/>
  <c r="L76" i="8"/>
  <c r="L82" i="8" s="1"/>
  <c r="I76" i="8"/>
  <c r="I82" i="8" s="1"/>
  <c r="F76" i="8"/>
  <c r="F82" i="8" s="1"/>
  <c r="AS75" i="8"/>
  <c r="AR75" i="8"/>
  <c r="AQ75" i="8"/>
  <c r="AP75" i="8"/>
  <c r="AO75" i="8"/>
  <c r="AN75" i="8"/>
  <c r="AM75" i="8"/>
  <c r="AL75" i="8"/>
  <c r="AK75" i="8"/>
  <c r="AJ75" i="8"/>
  <c r="AI75" i="8"/>
  <c r="AH75" i="8"/>
  <c r="AG75" i="8"/>
  <c r="AF75" i="8"/>
  <c r="AE75" i="8"/>
  <c r="AD75" i="8"/>
  <c r="AC75" i="8"/>
  <c r="AA75" i="8"/>
  <c r="Z75" i="8"/>
  <c r="Y75" i="8"/>
  <c r="X75" i="8"/>
  <c r="W75" i="8"/>
  <c r="V75" i="8"/>
  <c r="U75" i="8"/>
  <c r="T75" i="8"/>
  <c r="R75" i="8"/>
  <c r="Q75" i="8"/>
  <c r="P75" i="8"/>
  <c r="O75" i="8"/>
  <c r="N75" i="8"/>
  <c r="M75" i="8"/>
  <c r="K75" i="8"/>
  <c r="J75" i="8"/>
  <c r="H75" i="8"/>
  <c r="G75" i="8"/>
  <c r="E75" i="8"/>
  <c r="D75" i="8"/>
  <c r="C75" i="8"/>
  <c r="B75" i="8"/>
  <c r="AB74" i="8"/>
  <c r="S74" i="8"/>
  <c r="L74" i="8"/>
  <c r="I74" i="8"/>
  <c r="F74" i="8"/>
  <c r="AB73" i="8"/>
  <c r="S73" i="8"/>
  <c r="L73" i="8"/>
  <c r="I73" i="8"/>
  <c r="F73" i="8"/>
  <c r="AB72" i="8"/>
  <c r="S72" i="8"/>
  <c r="L72" i="8"/>
  <c r="I72" i="8"/>
  <c r="F72" i="8"/>
  <c r="AB71" i="8"/>
  <c r="S71" i="8"/>
  <c r="L71" i="8"/>
  <c r="I71" i="8"/>
  <c r="F71" i="8"/>
  <c r="AB70" i="8"/>
  <c r="S70" i="8"/>
  <c r="L70" i="8"/>
  <c r="I70" i="8"/>
  <c r="F70" i="8"/>
  <c r="AB69" i="8"/>
  <c r="S69" i="8"/>
  <c r="S75" i="8" s="1"/>
  <c r="L69" i="8"/>
  <c r="I69" i="8"/>
  <c r="F69" i="8"/>
  <c r="AB68" i="8"/>
  <c r="S68" i="8"/>
  <c r="L68" i="8"/>
  <c r="I68" i="8"/>
  <c r="F68" i="8"/>
  <c r="AB67" i="8"/>
  <c r="S67" i="8"/>
  <c r="L67" i="8"/>
  <c r="I67" i="8"/>
  <c r="F67" i="8"/>
  <c r="AB66" i="8"/>
  <c r="AB75" i="8" s="1"/>
  <c r="S66" i="8"/>
  <c r="L66" i="8"/>
  <c r="L75" i="8" s="1"/>
  <c r="I66" i="8"/>
  <c r="I75" i="8" s="1"/>
  <c r="F66" i="8"/>
  <c r="F75" i="8" s="1"/>
  <c r="AS65" i="8"/>
  <c r="AR65" i="8"/>
  <c r="AQ65" i="8"/>
  <c r="AP65" i="8"/>
  <c r="AO65" i="8"/>
  <c r="AN65" i="8"/>
  <c r="AM65" i="8"/>
  <c r="AL65" i="8"/>
  <c r="AK65" i="8"/>
  <c r="AJ65" i="8"/>
  <c r="AI65" i="8"/>
  <c r="AH65" i="8"/>
  <c r="AG65" i="8"/>
  <c r="AF65" i="8"/>
  <c r="AE65" i="8"/>
  <c r="AD65" i="8"/>
  <c r="AC65" i="8"/>
  <c r="AA65" i="8"/>
  <c r="Z65" i="8"/>
  <c r="Y65" i="8"/>
  <c r="X65" i="8"/>
  <c r="W65" i="8"/>
  <c r="V65" i="8"/>
  <c r="U65" i="8"/>
  <c r="T65" i="8"/>
  <c r="R65" i="8"/>
  <c r="Q65" i="8"/>
  <c r="P65" i="8"/>
  <c r="O65" i="8"/>
  <c r="N65" i="8"/>
  <c r="M65" i="8"/>
  <c r="K65" i="8"/>
  <c r="J65" i="8"/>
  <c r="H65" i="8"/>
  <c r="G65" i="8"/>
  <c r="E65" i="8"/>
  <c r="D65" i="8"/>
  <c r="C65" i="8"/>
  <c r="B65" i="8"/>
  <c r="AB64" i="8"/>
  <c r="S64" i="8"/>
  <c r="L64" i="8"/>
  <c r="I64" i="8"/>
  <c r="F64" i="8"/>
  <c r="AB63" i="8"/>
  <c r="S63" i="8"/>
  <c r="L63" i="8"/>
  <c r="I63" i="8"/>
  <c r="F63" i="8"/>
  <c r="AB62" i="8"/>
  <c r="S62" i="8"/>
  <c r="L62" i="8"/>
  <c r="I62" i="8"/>
  <c r="F62" i="8"/>
  <c r="AB61" i="8"/>
  <c r="S61" i="8"/>
  <c r="L61" i="8"/>
  <c r="I61" i="8"/>
  <c r="F61" i="8"/>
  <c r="AB60" i="8"/>
  <c r="S60" i="8"/>
  <c r="L60" i="8"/>
  <c r="I60" i="8"/>
  <c r="F60" i="8"/>
  <c r="AB59" i="8"/>
  <c r="S59" i="8"/>
  <c r="L59" i="8"/>
  <c r="I59" i="8"/>
  <c r="F59" i="8"/>
  <c r="AB58" i="8"/>
  <c r="S58" i="8"/>
  <c r="L58" i="8"/>
  <c r="I58" i="8"/>
  <c r="F58" i="8"/>
  <c r="AB57" i="8"/>
  <c r="S57" i="8"/>
  <c r="L57" i="8"/>
  <c r="L65" i="8" s="1"/>
  <c r="I57" i="8"/>
  <c r="F57" i="8"/>
  <c r="AB56" i="8"/>
  <c r="S56" i="8"/>
  <c r="L56" i="8"/>
  <c r="I56" i="8"/>
  <c r="F56" i="8"/>
  <c r="AB55" i="8"/>
  <c r="AB65" i="8" s="1"/>
  <c r="S55" i="8"/>
  <c r="S65" i="8" s="1"/>
  <c r="L55" i="8"/>
  <c r="I55" i="8"/>
  <c r="I65" i="8" s="1"/>
  <c r="F55" i="8"/>
  <c r="F65" i="8" s="1"/>
  <c r="AS54" i="8"/>
  <c r="AR54" i="8"/>
  <c r="AQ54" i="8"/>
  <c r="AP54" i="8"/>
  <c r="AO54" i="8"/>
  <c r="AN54" i="8"/>
  <c r="AM54" i="8"/>
  <c r="AL54" i="8"/>
  <c r="AK54" i="8"/>
  <c r="AJ54" i="8"/>
  <c r="AI54" i="8"/>
  <c r="AH54" i="8"/>
  <c r="AG54" i="8"/>
  <c r="AF54" i="8"/>
  <c r="AE54" i="8"/>
  <c r="AD54" i="8"/>
  <c r="AC54" i="8"/>
  <c r="AA54" i="8"/>
  <c r="Z54" i="8"/>
  <c r="Y54" i="8"/>
  <c r="X54" i="8"/>
  <c r="W54" i="8"/>
  <c r="V54" i="8"/>
  <c r="U54" i="8"/>
  <c r="T54" i="8"/>
  <c r="R54" i="8"/>
  <c r="Q54" i="8"/>
  <c r="P54" i="8"/>
  <c r="O54" i="8"/>
  <c r="N54" i="8"/>
  <c r="M54" i="8"/>
  <c r="K54" i="8"/>
  <c r="J54" i="8"/>
  <c r="H54" i="8"/>
  <c r="G54" i="8"/>
  <c r="E54" i="8"/>
  <c r="D54" i="8"/>
  <c r="C54" i="8"/>
  <c r="B54" i="8"/>
  <c r="AB53" i="8"/>
  <c r="S53" i="8"/>
  <c r="L53" i="8"/>
  <c r="I53" i="8"/>
  <c r="F53" i="8"/>
  <c r="AB52" i="8"/>
  <c r="S52" i="8"/>
  <c r="L52" i="8"/>
  <c r="I52" i="8"/>
  <c r="F52" i="8"/>
  <c r="AB51" i="8"/>
  <c r="S51" i="8"/>
  <c r="L51" i="8"/>
  <c r="I51" i="8"/>
  <c r="F51" i="8"/>
  <c r="AB50" i="8"/>
  <c r="S50" i="8"/>
  <c r="L50" i="8"/>
  <c r="I50" i="8"/>
  <c r="F50" i="8"/>
  <c r="F54" i="8" s="1"/>
  <c r="AB49" i="8"/>
  <c r="S49" i="8"/>
  <c r="L49" i="8"/>
  <c r="I49" i="8"/>
  <c r="F49" i="8"/>
  <c r="AB48" i="8"/>
  <c r="AB54" i="8" s="1"/>
  <c r="S48" i="8"/>
  <c r="S54" i="8" s="1"/>
  <c r="L48" i="8"/>
  <c r="L54" i="8" s="1"/>
  <c r="I48" i="8"/>
  <c r="I54" i="8" s="1"/>
  <c r="F48" i="8"/>
  <c r="AS47" i="8"/>
  <c r="AR47" i="8"/>
  <c r="AQ47" i="8"/>
  <c r="AP47" i="8"/>
  <c r="AO47" i="8"/>
  <c r="AN47" i="8"/>
  <c r="AM47" i="8"/>
  <c r="AL47" i="8"/>
  <c r="AK47" i="8"/>
  <c r="AJ47" i="8"/>
  <c r="AI47" i="8"/>
  <c r="AH47" i="8"/>
  <c r="AG47" i="8"/>
  <c r="AF47" i="8"/>
  <c r="AE47" i="8"/>
  <c r="AD47" i="8"/>
  <c r="AC47" i="8"/>
  <c r="AA47" i="8"/>
  <c r="Z47" i="8"/>
  <c r="Y47" i="8"/>
  <c r="X47" i="8"/>
  <c r="W47" i="8"/>
  <c r="V47" i="8"/>
  <c r="U47" i="8"/>
  <c r="T47" i="8"/>
  <c r="R47" i="8"/>
  <c r="Q47" i="8"/>
  <c r="P47" i="8"/>
  <c r="O47" i="8"/>
  <c r="N47" i="8"/>
  <c r="M47" i="8"/>
  <c r="K47" i="8"/>
  <c r="J47" i="8"/>
  <c r="H47" i="8"/>
  <c r="G47" i="8"/>
  <c r="E47" i="8"/>
  <c r="D47" i="8"/>
  <c r="C47" i="8"/>
  <c r="B47" i="8"/>
  <c r="AB46" i="8"/>
  <c r="S46" i="8"/>
  <c r="L46" i="8"/>
  <c r="I46" i="8"/>
  <c r="F46" i="8"/>
  <c r="AB45" i="8"/>
  <c r="S45" i="8"/>
  <c r="L45" i="8"/>
  <c r="I45" i="8"/>
  <c r="F45" i="8"/>
  <c r="AB44" i="8"/>
  <c r="S44" i="8"/>
  <c r="L44" i="8"/>
  <c r="I44" i="8"/>
  <c r="F44" i="8"/>
  <c r="AB43" i="8"/>
  <c r="S43" i="8"/>
  <c r="L43" i="8"/>
  <c r="I43" i="8"/>
  <c r="F43" i="8"/>
  <c r="AB42" i="8"/>
  <c r="S42" i="8"/>
  <c r="L42" i="8"/>
  <c r="I42" i="8"/>
  <c r="F42" i="8"/>
  <c r="AB41" i="8"/>
  <c r="S41" i="8"/>
  <c r="L41" i="8"/>
  <c r="I41" i="8"/>
  <c r="F41" i="8"/>
  <c r="AB40" i="8"/>
  <c r="S40" i="8"/>
  <c r="L40" i="8"/>
  <c r="I40" i="8"/>
  <c r="F40" i="8"/>
  <c r="AB39" i="8"/>
  <c r="S39" i="8"/>
  <c r="L39" i="8"/>
  <c r="I39" i="8"/>
  <c r="F39" i="8"/>
  <c r="AB38" i="8"/>
  <c r="S38" i="8"/>
  <c r="L38" i="8"/>
  <c r="I38" i="8"/>
  <c r="F38" i="8"/>
  <c r="AB37" i="8"/>
  <c r="S37" i="8"/>
  <c r="L37" i="8"/>
  <c r="I37" i="8"/>
  <c r="F37" i="8"/>
  <c r="AB36" i="8"/>
  <c r="S36" i="8"/>
  <c r="L36" i="8"/>
  <c r="I36" i="8"/>
  <c r="F36" i="8"/>
  <c r="AB35" i="8"/>
  <c r="S35" i="8"/>
  <c r="L35" i="8"/>
  <c r="I35" i="8"/>
  <c r="F35" i="8"/>
  <c r="AB34" i="8"/>
  <c r="S34" i="8"/>
  <c r="L34" i="8"/>
  <c r="I34" i="8"/>
  <c r="F34" i="8"/>
  <c r="AB33" i="8"/>
  <c r="S33" i="8"/>
  <c r="L33" i="8"/>
  <c r="I33" i="8"/>
  <c r="F33" i="8"/>
  <c r="AB32" i="8"/>
  <c r="S32" i="8"/>
  <c r="L32" i="8"/>
  <c r="I32" i="8"/>
  <c r="F32" i="8"/>
  <c r="AB31" i="8"/>
  <c r="S31" i="8"/>
  <c r="L31" i="8"/>
  <c r="I31" i="8"/>
  <c r="F31" i="8"/>
  <c r="AB30" i="8"/>
  <c r="S30" i="8"/>
  <c r="L30" i="8"/>
  <c r="I30" i="8"/>
  <c r="F30" i="8"/>
  <c r="AB29" i="8"/>
  <c r="S29" i="8"/>
  <c r="L29" i="8"/>
  <c r="I29" i="8"/>
  <c r="F29" i="8"/>
  <c r="AB28" i="8"/>
  <c r="S28" i="8"/>
  <c r="L28" i="8"/>
  <c r="I28" i="8"/>
  <c r="F28" i="8"/>
  <c r="AB27" i="8"/>
  <c r="S27" i="8"/>
  <c r="L27" i="8"/>
  <c r="L47" i="8" s="1"/>
  <c r="I27" i="8"/>
  <c r="F27" i="8"/>
  <c r="AB26" i="8"/>
  <c r="S26" i="8"/>
  <c r="L26" i="8"/>
  <c r="I26" i="8"/>
  <c r="F26" i="8"/>
  <c r="AB25" i="8"/>
  <c r="AB47" i="8" s="1"/>
  <c r="S25" i="8"/>
  <c r="L25" i="8"/>
  <c r="I25" i="8"/>
  <c r="F25" i="8"/>
  <c r="AB24" i="8"/>
  <c r="S24" i="8"/>
  <c r="S47" i="8" s="1"/>
  <c r="L24" i="8"/>
  <c r="I24" i="8"/>
  <c r="I47" i="8" s="1"/>
  <c r="F24" i="8"/>
  <c r="F47" i="8" s="1"/>
  <c r="AS23" i="8"/>
  <c r="AR23" i="8"/>
  <c r="AQ23" i="8"/>
  <c r="AP23" i="8"/>
  <c r="AO23" i="8"/>
  <c r="AN23" i="8"/>
  <c r="AM23" i="8"/>
  <c r="AL23" i="8"/>
  <c r="AK23" i="8"/>
  <c r="AJ23" i="8"/>
  <c r="AI23" i="8"/>
  <c r="AH23" i="8"/>
  <c r="AG23" i="8"/>
  <c r="AF23" i="8"/>
  <c r="AE23" i="8"/>
  <c r="AD23" i="8"/>
  <c r="AC23" i="8"/>
  <c r="AA23" i="8"/>
  <c r="Z23" i="8"/>
  <c r="Y23" i="8"/>
  <c r="X23" i="8"/>
  <c r="W23" i="8"/>
  <c r="V23" i="8"/>
  <c r="U23" i="8"/>
  <c r="T23" i="8"/>
  <c r="R23" i="8"/>
  <c r="Q23" i="8"/>
  <c r="P23" i="8"/>
  <c r="O23" i="8"/>
  <c r="N23" i="8"/>
  <c r="M23" i="8"/>
  <c r="K23" i="8"/>
  <c r="J23" i="8"/>
  <c r="H23" i="8"/>
  <c r="G23" i="8"/>
  <c r="E23" i="8"/>
  <c r="D23" i="8"/>
  <c r="C23" i="8"/>
  <c r="B23" i="8"/>
  <c r="AB22" i="8"/>
  <c r="S22" i="8"/>
  <c r="L22" i="8"/>
  <c r="I22" i="8"/>
  <c r="F22" i="8"/>
  <c r="AB21" i="8"/>
  <c r="S21" i="8"/>
  <c r="L21" i="8"/>
  <c r="I21" i="8"/>
  <c r="F21" i="8"/>
  <c r="AB20" i="8"/>
  <c r="S20" i="8"/>
  <c r="L20" i="8"/>
  <c r="I20" i="8"/>
  <c r="F20" i="8"/>
  <c r="AB19" i="8"/>
  <c r="S19" i="8"/>
  <c r="L19" i="8"/>
  <c r="I19" i="8"/>
  <c r="F19" i="8"/>
  <c r="AB18" i="8"/>
  <c r="S18" i="8"/>
  <c r="L18" i="8"/>
  <c r="I18" i="8"/>
  <c r="F18" i="8"/>
  <c r="AB17" i="8"/>
  <c r="S17" i="8"/>
  <c r="S23" i="8" s="1"/>
  <c r="L17" i="8"/>
  <c r="I17" i="8"/>
  <c r="F17" i="8"/>
  <c r="AB16" i="8"/>
  <c r="S16" i="8"/>
  <c r="L16" i="8"/>
  <c r="I16" i="8"/>
  <c r="F16" i="8"/>
  <c r="AB15" i="8"/>
  <c r="S15" i="8"/>
  <c r="L15" i="8"/>
  <c r="I15" i="8"/>
  <c r="F15" i="8"/>
  <c r="AB14" i="8"/>
  <c r="AB23" i="8" s="1"/>
  <c r="S14" i="8"/>
  <c r="L14" i="8"/>
  <c r="L23" i="8" s="1"/>
  <c r="I14" i="8"/>
  <c r="I23" i="8" s="1"/>
  <c r="F14" i="8"/>
  <c r="F23" i="8" s="1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A13" i="8"/>
  <c r="Z13" i="8"/>
  <c r="Y13" i="8"/>
  <c r="X13" i="8"/>
  <c r="W13" i="8"/>
  <c r="V13" i="8"/>
  <c r="U13" i="8"/>
  <c r="T13" i="8"/>
  <c r="R13" i="8"/>
  <c r="Q13" i="8"/>
  <c r="P13" i="8"/>
  <c r="O13" i="8"/>
  <c r="N13" i="8"/>
  <c r="M13" i="8"/>
  <c r="K13" i="8"/>
  <c r="J13" i="8"/>
  <c r="H13" i="8"/>
  <c r="G13" i="8"/>
  <c r="E13" i="8"/>
  <c r="D13" i="8"/>
  <c r="C13" i="8"/>
  <c r="B13" i="8"/>
  <c r="AB12" i="8"/>
  <c r="S12" i="8"/>
  <c r="L12" i="8"/>
  <c r="I12" i="8"/>
  <c r="F12" i="8"/>
  <c r="AB11" i="8"/>
  <c r="S11" i="8"/>
  <c r="L11" i="8"/>
  <c r="I11" i="8"/>
  <c r="F11" i="8"/>
  <c r="AB10" i="8"/>
  <c r="S10" i="8"/>
  <c r="L10" i="8"/>
  <c r="I10" i="8"/>
  <c r="F10" i="8"/>
  <c r="AB9" i="8"/>
  <c r="S9" i="8"/>
  <c r="L9" i="8"/>
  <c r="L13" i="8" s="1"/>
  <c r="I9" i="8"/>
  <c r="F9" i="8"/>
  <c r="AB8" i="8"/>
  <c r="S8" i="8"/>
  <c r="L8" i="8"/>
  <c r="I8" i="8"/>
  <c r="F8" i="8"/>
  <c r="AB7" i="8"/>
  <c r="AB13" i="8" s="1"/>
  <c r="S7" i="8"/>
  <c r="L7" i="8"/>
  <c r="I7" i="8"/>
  <c r="F7" i="8"/>
  <c r="AB6" i="8"/>
  <c r="S6" i="8"/>
  <c r="S13" i="8" s="1"/>
  <c r="L6" i="8"/>
  <c r="I6" i="8"/>
  <c r="I13" i="8" s="1"/>
  <c r="F6" i="8"/>
  <c r="F13" i="8" s="1"/>
  <c r="S106" i="8" l="1"/>
  <c r="F106" i="8"/>
  <c r="AB106" i="8"/>
  <c r="L106" i="8"/>
  <c r="AS105" i="7" l="1"/>
  <c r="AS106" i="7" s="1"/>
  <c r="AR105" i="7"/>
  <c r="AR106" i="7" s="1"/>
  <c r="AQ105" i="7"/>
  <c r="AQ106" i="7" s="1"/>
  <c r="AP105" i="7"/>
  <c r="AP106" i="7" s="1"/>
  <c r="AO105" i="7"/>
  <c r="AO106" i="7" s="1"/>
  <c r="AN105" i="7"/>
  <c r="AN106" i="7" s="1"/>
  <c r="AM105" i="7"/>
  <c r="AM106" i="7" s="1"/>
  <c r="AL105" i="7"/>
  <c r="AL106" i="7" s="1"/>
  <c r="AK105" i="7"/>
  <c r="AK106" i="7" s="1"/>
  <c r="AJ105" i="7"/>
  <c r="AJ106" i="7" s="1"/>
  <c r="AI105" i="7"/>
  <c r="AI106" i="7" s="1"/>
  <c r="AH105" i="7"/>
  <c r="AH106" i="7" s="1"/>
  <c r="AG105" i="7"/>
  <c r="AG106" i="7" s="1"/>
  <c r="AF105" i="7"/>
  <c r="AF106" i="7" s="1"/>
  <c r="AE105" i="7"/>
  <c r="AE106" i="7" s="1"/>
  <c r="AD105" i="7"/>
  <c r="AD106" i="7" s="1"/>
  <c r="AC105" i="7"/>
  <c r="AC106" i="7" s="1"/>
  <c r="AA105" i="7"/>
  <c r="AA106" i="7" s="1"/>
  <c r="Z105" i="7"/>
  <c r="Z106" i="7" s="1"/>
  <c r="Y105" i="7"/>
  <c r="Y106" i="7" s="1"/>
  <c r="X105" i="7"/>
  <c r="X106" i="7" s="1"/>
  <c r="W105" i="7"/>
  <c r="W106" i="7" s="1"/>
  <c r="V105" i="7"/>
  <c r="V106" i="7" s="1"/>
  <c r="U105" i="7"/>
  <c r="U106" i="7" s="1"/>
  <c r="T105" i="7"/>
  <c r="T106" i="7" s="1"/>
  <c r="R105" i="7"/>
  <c r="R106" i="7" s="1"/>
  <c r="Q105" i="7"/>
  <c r="Q106" i="7" s="1"/>
  <c r="P105" i="7"/>
  <c r="P106" i="7" s="1"/>
  <c r="O105" i="7"/>
  <c r="O106" i="7" s="1"/>
  <c r="N105" i="7"/>
  <c r="N106" i="7" s="1"/>
  <c r="M105" i="7"/>
  <c r="M106" i="7" s="1"/>
  <c r="K105" i="7"/>
  <c r="K106" i="7" s="1"/>
  <c r="J105" i="7"/>
  <c r="J106" i="7" s="1"/>
  <c r="H105" i="7"/>
  <c r="H106" i="7" s="1"/>
  <c r="G105" i="7"/>
  <c r="G106" i="7" s="1"/>
  <c r="E105" i="7"/>
  <c r="E106" i="7" s="1"/>
  <c r="D105" i="7"/>
  <c r="D106" i="7" s="1"/>
  <c r="C105" i="7"/>
  <c r="C106" i="7" s="1"/>
  <c r="B105" i="7"/>
  <c r="B106" i="7" s="1"/>
  <c r="AB104" i="7"/>
  <c r="S104" i="7"/>
  <c r="L104" i="7"/>
  <c r="I104" i="7"/>
  <c r="F104" i="7"/>
  <c r="AB103" i="7"/>
  <c r="S103" i="7"/>
  <c r="L103" i="7"/>
  <c r="I103" i="7"/>
  <c r="I105" i="7" s="1"/>
  <c r="I106" i="7" s="1"/>
  <c r="F103" i="7"/>
  <c r="AB102" i="7"/>
  <c r="AB105" i="7" s="1"/>
  <c r="S102" i="7"/>
  <c r="S105" i="7" s="1"/>
  <c r="L102" i="7"/>
  <c r="L105" i="7" s="1"/>
  <c r="I102" i="7"/>
  <c r="F102" i="7"/>
  <c r="F105" i="7" s="1"/>
  <c r="AS101" i="7"/>
  <c r="AR101" i="7"/>
  <c r="AQ101" i="7"/>
  <c r="AP101" i="7"/>
  <c r="AO101" i="7"/>
  <c r="AN101" i="7"/>
  <c r="AM101" i="7"/>
  <c r="AL101" i="7"/>
  <c r="AK101" i="7"/>
  <c r="AJ101" i="7"/>
  <c r="AI101" i="7"/>
  <c r="AH101" i="7"/>
  <c r="AG101" i="7"/>
  <c r="AF101" i="7"/>
  <c r="AE101" i="7"/>
  <c r="AD101" i="7"/>
  <c r="AC101" i="7"/>
  <c r="AA101" i="7"/>
  <c r="Z101" i="7"/>
  <c r="Y101" i="7"/>
  <c r="X101" i="7"/>
  <c r="W101" i="7"/>
  <c r="V101" i="7"/>
  <c r="U101" i="7"/>
  <c r="T101" i="7"/>
  <c r="R101" i="7"/>
  <c r="Q101" i="7"/>
  <c r="P101" i="7"/>
  <c r="O101" i="7"/>
  <c r="N101" i="7"/>
  <c r="M101" i="7"/>
  <c r="K101" i="7"/>
  <c r="J101" i="7"/>
  <c r="H101" i="7"/>
  <c r="G101" i="7"/>
  <c r="E101" i="7"/>
  <c r="D101" i="7"/>
  <c r="C101" i="7"/>
  <c r="B101" i="7"/>
  <c r="AB100" i="7"/>
  <c r="S100" i="7"/>
  <c r="L100" i="7"/>
  <c r="I100" i="7"/>
  <c r="F100" i="7"/>
  <c r="AB99" i="7"/>
  <c r="S99" i="7"/>
  <c r="L99" i="7"/>
  <c r="I99" i="7"/>
  <c r="F99" i="7"/>
  <c r="AB98" i="7"/>
  <c r="S98" i="7"/>
  <c r="L98" i="7"/>
  <c r="I98" i="7"/>
  <c r="F98" i="7"/>
  <c r="AB97" i="7"/>
  <c r="S97" i="7"/>
  <c r="L97" i="7"/>
  <c r="I97" i="7"/>
  <c r="F97" i="7"/>
  <c r="AB96" i="7"/>
  <c r="S96" i="7"/>
  <c r="L96" i="7"/>
  <c r="I96" i="7"/>
  <c r="F96" i="7"/>
  <c r="AB95" i="7"/>
  <c r="S95" i="7"/>
  <c r="L95" i="7"/>
  <c r="I95" i="7"/>
  <c r="F95" i="7"/>
  <c r="AB94" i="7"/>
  <c r="S94" i="7"/>
  <c r="L94" i="7"/>
  <c r="I94" i="7"/>
  <c r="F94" i="7"/>
  <c r="AB93" i="7"/>
  <c r="S93" i="7"/>
  <c r="L93" i="7"/>
  <c r="I93" i="7"/>
  <c r="F93" i="7"/>
  <c r="AB92" i="7"/>
  <c r="S92" i="7"/>
  <c r="L92" i="7"/>
  <c r="I92" i="7"/>
  <c r="F92" i="7"/>
  <c r="AB91" i="7"/>
  <c r="AB101" i="7" s="1"/>
  <c r="S91" i="7"/>
  <c r="L91" i="7"/>
  <c r="I91" i="7"/>
  <c r="F91" i="7"/>
  <c r="AB90" i="7"/>
  <c r="S90" i="7"/>
  <c r="L90" i="7"/>
  <c r="I90" i="7"/>
  <c r="F90" i="7"/>
  <c r="AB89" i="7"/>
  <c r="S89" i="7"/>
  <c r="L89" i="7"/>
  <c r="L101" i="7" s="1"/>
  <c r="I89" i="7"/>
  <c r="F89" i="7"/>
  <c r="AB88" i="7"/>
  <c r="S88" i="7"/>
  <c r="S101" i="7" s="1"/>
  <c r="L88" i="7"/>
  <c r="I88" i="7"/>
  <c r="I101" i="7" s="1"/>
  <c r="F88" i="7"/>
  <c r="F101" i="7" s="1"/>
  <c r="AS87" i="7"/>
  <c r="AR87" i="7"/>
  <c r="AQ87" i="7"/>
  <c r="AP87" i="7"/>
  <c r="AO87" i="7"/>
  <c r="AN87" i="7"/>
  <c r="AM87" i="7"/>
  <c r="AL87" i="7"/>
  <c r="AK87" i="7"/>
  <c r="AJ87" i="7"/>
  <c r="AI87" i="7"/>
  <c r="AH87" i="7"/>
  <c r="AG87" i="7"/>
  <c r="AF87" i="7"/>
  <c r="AE87" i="7"/>
  <c r="AD87" i="7"/>
  <c r="AC87" i="7"/>
  <c r="AA87" i="7"/>
  <c r="Z87" i="7"/>
  <c r="Y87" i="7"/>
  <c r="X87" i="7"/>
  <c r="W87" i="7"/>
  <c r="V87" i="7"/>
  <c r="U87" i="7"/>
  <c r="T87" i="7"/>
  <c r="R87" i="7"/>
  <c r="Q87" i="7"/>
  <c r="P87" i="7"/>
  <c r="O87" i="7"/>
  <c r="N87" i="7"/>
  <c r="M87" i="7"/>
  <c r="K87" i="7"/>
  <c r="J87" i="7"/>
  <c r="H87" i="7"/>
  <c r="G87" i="7"/>
  <c r="E87" i="7"/>
  <c r="D87" i="7"/>
  <c r="C87" i="7"/>
  <c r="B87" i="7"/>
  <c r="AB86" i="7"/>
  <c r="S86" i="7"/>
  <c r="L86" i="7"/>
  <c r="I86" i="7"/>
  <c r="F86" i="7"/>
  <c r="AB85" i="7"/>
  <c r="S85" i="7"/>
  <c r="L85" i="7"/>
  <c r="I85" i="7"/>
  <c r="I87" i="7" s="1"/>
  <c r="F85" i="7"/>
  <c r="AB84" i="7"/>
  <c r="S84" i="7"/>
  <c r="L84" i="7"/>
  <c r="I84" i="7"/>
  <c r="F84" i="7"/>
  <c r="AB83" i="7"/>
  <c r="AB87" i="7" s="1"/>
  <c r="S83" i="7"/>
  <c r="S87" i="7" s="1"/>
  <c r="L83" i="7"/>
  <c r="L87" i="7" s="1"/>
  <c r="I83" i="7"/>
  <c r="F83" i="7"/>
  <c r="F87" i="7" s="1"/>
  <c r="AS82" i="7"/>
  <c r="AR82" i="7"/>
  <c r="AQ82" i="7"/>
  <c r="AP82" i="7"/>
  <c r="AO82" i="7"/>
  <c r="AN82" i="7"/>
  <c r="AM82" i="7"/>
  <c r="AL82" i="7"/>
  <c r="AK82" i="7"/>
  <c r="AJ82" i="7"/>
  <c r="AI82" i="7"/>
  <c r="AH82" i="7"/>
  <c r="AG82" i="7"/>
  <c r="AF82" i="7"/>
  <c r="AE82" i="7"/>
  <c r="AD82" i="7"/>
  <c r="AC82" i="7"/>
  <c r="AA82" i="7"/>
  <c r="Z82" i="7"/>
  <c r="Y82" i="7"/>
  <c r="X82" i="7"/>
  <c r="W82" i="7"/>
  <c r="V82" i="7"/>
  <c r="U82" i="7"/>
  <c r="T82" i="7"/>
  <c r="R82" i="7"/>
  <c r="Q82" i="7"/>
  <c r="P82" i="7"/>
  <c r="O82" i="7"/>
  <c r="N82" i="7"/>
  <c r="M82" i="7"/>
  <c r="K82" i="7"/>
  <c r="J82" i="7"/>
  <c r="H82" i="7"/>
  <c r="G82" i="7"/>
  <c r="E82" i="7"/>
  <c r="D82" i="7"/>
  <c r="C82" i="7"/>
  <c r="B82" i="7"/>
  <c r="AB81" i="7"/>
  <c r="S81" i="7"/>
  <c r="L81" i="7"/>
  <c r="I81" i="7"/>
  <c r="F81" i="7"/>
  <c r="AB80" i="7"/>
  <c r="S80" i="7"/>
  <c r="L80" i="7"/>
  <c r="I80" i="7"/>
  <c r="F80" i="7"/>
  <c r="AB79" i="7"/>
  <c r="S79" i="7"/>
  <c r="L79" i="7"/>
  <c r="I79" i="7"/>
  <c r="F79" i="7"/>
  <c r="AB78" i="7"/>
  <c r="S78" i="7"/>
  <c r="L78" i="7"/>
  <c r="I78" i="7"/>
  <c r="F78" i="7"/>
  <c r="AB77" i="7"/>
  <c r="S77" i="7"/>
  <c r="L77" i="7"/>
  <c r="I77" i="7"/>
  <c r="F77" i="7"/>
  <c r="AB76" i="7"/>
  <c r="AB82" i="7" s="1"/>
  <c r="S76" i="7"/>
  <c r="S82" i="7" s="1"/>
  <c r="L76" i="7"/>
  <c r="L82" i="7" s="1"/>
  <c r="I76" i="7"/>
  <c r="I82" i="7" s="1"/>
  <c r="F76" i="7"/>
  <c r="F82" i="7" s="1"/>
  <c r="AS75" i="7"/>
  <c r="AR75" i="7"/>
  <c r="AQ75" i="7"/>
  <c r="AP75" i="7"/>
  <c r="AO75" i="7"/>
  <c r="AN75" i="7"/>
  <c r="AM75" i="7"/>
  <c r="AL75" i="7"/>
  <c r="AK75" i="7"/>
  <c r="AJ75" i="7"/>
  <c r="AI75" i="7"/>
  <c r="AH75" i="7"/>
  <c r="AG75" i="7"/>
  <c r="AF75" i="7"/>
  <c r="AE75" i="7"/>
  <c r="AD75" i="7"/>
  <c r="AC75" i="7"/>
  <c r="AA75" i="7"/>
  <c r="Z75" i="7"/>
  <c r="Y75" i="7"/>
  <c r="X75" i="7"/>
  <c r="W75" i="7"/>
  <c r="V75" i="7"/>
  <c r="U75" i="7"/>
  <c r="T75" i="7"/>
  <c r="R75" i="7"/>
  <c r="Q75" i="7"/>
  <c r="P75" i="7"/>
  <c r="O75" i="7"/>
  <c r="N75" i="7"/>
  <c r="M75" i="7"/>
  <c r="K75" i="7"/>
  <c r="J75" i="7"/>
  <c r="H75" i="7"/>
  <c r="G75" i="7"/>
  <c r="E75" i="7"/>
  <c r="D75" i="7"/>
  <c r="C75" i="7"/>
  <c r="B75" i="7"/>
  <c r="AB74" i="7"/>
  <c r="S74" i="7"/>
  <c r="L74" i="7"/>
  <c r="I74" i="7"/>
  <c r="F74" i="7"/>
  <c r="AB73" i="7"/>
  <c r="S73" i="7"/>
  <c r="L73" i="7"/>
  <c r="I73" i="7"/>
  <c r="F73" i="7"/>
  <c r="AB72" i="7"/>
  <c r="S72" i="7"/>
  <c r="L72" i="7"/>
  <c r="I72" i="7"/>
  <c r="F72" i="7"/>
  <c r="AB71" i="7"/>
  <c r="S71" i="7"/>
  <c r="L71" i="7"/>
  <c r="I71" i="7"/>
  <c r="F71" i="7"/>
  <c r="AB70" i="7"/>
  <c r="S70" i="7"/>
  <c r="L70" i="7"/>
  <c r="I70" i="7"/>
  <c r="F70" i="7"/>
  <c r="AB69" i="7"/>
  <c r="S69" i="7"/>
  <c r="S75" i="7" s="1"/>
  <c r="L69" i="7"/>
  <c r="I69" i="7"/>
  <c r="F69" i="7"/>
  <c r="AB68" i="7"/>
  <c r="S68" i="7"/>
  <c r="L68" i="7"/>
  <c r="I68" i="7"/>
  <c r="F68" i="7"/>
  <c r="AB67" i="7"/>
  <c r="S67" i="7"/>
  <c r="L67" i="7"/>
  <c r="I67" i="7"/>
  <c r="F67" i="7"/>
  <c r="AB66" i="7"/>
  <c r="AB75" i="7" s="1"/>
  <c r="S66" i="7"/>
  <c r="L66" i="7"/>
  <c r="L75" i="7" s="1"/>
  <c r="I66" i="7"/>
  <c r="I75" i="7" s="1"/>
  <c r="F66" i="7"/>
  <c r="F75" i="7" s="1"/>
  <c r="AS65" i="7"/>
  <c r="AR65" i="7"/>
  <c r="AQ65" i="7"/>
  <c r="AP65" i="7"/>
  <c r="AO65" i="7"/>
  <c r="AN65" i="7"/>
  <c r="AM65" i="7"/>
  <c r="AL65" i="7"/>
  <c r="AK65" i="7"/>
  <c r="AJ65" i="7"/>
  <c r="AI65" i="7"/>
  <c r="AH65" i="7"/>
  <c r="AG65" i="7"/>
  <c r="AF65" i="7"/>
  <c r="AE65" i="7"/>
  <c r="AD65" i="7"/>
  <c r="AC65" i="7"/>
  <c r="AA65" i="7"/>
  <c r="Z65" i="7"/>
  <c r="Y65" i="7"/>
  <c r="X65" i="7"/>
  <c r="W65" i="7"/>
  <c r="V65" i="7"/>
  <c r="U65" i="7"/>
  <c r="T65" i="7"/>
  <c r="R65" i="7"/>
  <c r="Q65" i="7"/>
  <c r="P65" i="7"/>
  <c r="O65" i="7"/>
  <c r="N65" i="7"/>
  <c r="M65" i="7"/>
  <c r="K65" i="7"/>
  <c r="J65" i="7"/>
  <c r="H65" i="7"/>
  <c r="G65" i="7"/>
  <c r="E65" i="7"/>
  <c r="D65" i="7"/>
  <c r="C65" i="7"/>
  <c r="B65" i="7"/>
  <c r="AB64" i="7"/>
  <c r="S64" i="7"/>
  <c r="L64" i="7"/>
  <c r="I64" i="7"/>
  <c r="F64" i="7"/>
  <c r="AB63" i="7"/>
  <c r="S63" i="7"/>
  <c r="L63" i="7"/>
  <c r="I63" i="7"/>
  <c r="F63" i="7"/>
  <c r="AB62" i="7"/>
  <c r="S62" i="7"/>
  <c r="L62" i="7"/>
  <c r="I62" i="7"/>
  <c r="F62" i="7"/>
  <c r="AB61" i="7"/>
  <c r="S61" i="7"/>
  <c r="L61" i="7"/>
  <c r="I61" i="7"/>
  <c r="F61" i="7"/>
  <c r="AB60" i="7"/>
  <c r="S60" i="7"/>
  <c r="L60" i="7"/>
  <c r="I60" i="7"/>
  <c r="F60" i="7"/>
  <c r="AB59" i="7"/>
  <c r="S59" i="7"/>
  <c r="L59" i="7"/>
  <c r="I59" i="7"/>
  <c r="F59" i="7"/>
  <c r="AB58" i="7"/>
  <c r="S58" i="7"/>
  <c r="L58" i="7"/>
  <c r="I58" i="7"/>
  <c r="F58" i="7"/>
  <c r="AB57" i="7"/>
  <c r="S57" i="7"/>
  <c r="L57" i="7"/>
  <c r="L65" i="7" s="1"/>
  <c r="I57" i="7"/>
  <c r="F57" i="7"/>
  <c r="AB56" i="7"/>
  <c r="S56" i="7"/>
  <c r="L56" i="7"/>
  <c r="I56" i="7"/>
  <c r="F56" i="7"/>
  <c r="AB55" i="7"/>
  <c r="AB65" i="7" s="1"/>
  <c r="S55" i="7"/>
  <c r="S65" i="7" s="1"/>
  <c r="L55" i="7"/>
  <c r="I55" i="7"/>
  <c r="I65" i="7" s="1"/>
  <c r="F55" i="7"/>
  <c r="F65" i="7" s="1"/>
  <c r="AS54" i="7"/>
  <c r="AR54" i="7"/>
  <c r="AQ54" i="7"/>
  <c r="AP54" i="7"/>
  <c r="AO54" i="7"/>
  <c r="AN54" i="7"/>
  <c r="AM54" i="7"/>
  <c r="AL54" i="7"/>
  <c r="AK54" i="7"/>
  <c r="AJ54" i="7"/>
  <c r="AI54" i="7"/>
  <c r="AH54" i="7"/>
  <c r="AG54" i="7"/>
  <c r="AF54" i="7"/>
  <c r="AE54" i="7"/>
  <c r="AD54" i="7"/>
  <c r="AC54" i="7"/>
  <c r="AA54" i="7"/>
  <c r="Z54" i="7"/>
  <c r="Y54" i="7"/>
  <c r="X54" i="7"/>
  <c r="W54" i="7"/>
  <c r="V54" i="7"/>
  <c r="U54" i="7"/>
  <c r="T54" i="7"/>
  <c r="R54" i="7"/>
  <c r="Q54" i="7"/>
  <c r="P54" i="7"/>
  <c r="O54" i="7"/>
  <c r="N54" i="7"/>
  <c r="M54" i="7"/>
  <c r="K54" i="7"/>
  <c r="J54" i="7"/>
  <c r="H54" i="7"/>
  <c r="G54" i="7"/>
  <c r="E54" i="7"/>
  <c r="D54" i="7"/>
  <c r="C54" i="7"/>
  <c r="B54" i="7"/>
  <c r="AB53" i="7"/>
  <c r="S53" i="7"/>
  <c r="L53" i="7"/>
  <c r="I53" i="7"/>
  <c r="F53" i="7"/>
  <c r="AB52" i="7"/>
  <c r="S52" i="7"/>
  <c r="L52" i="7"/>
  <c r="I52" i="7"/>
  <c r="F52" i="7"/>
  <c r="AB51" i="7"/>
  <c r="S51" i="7"/>
  <c r="L51" i="7"/>
  <c r="I51" i="7"/>
  <c r="F51" i="7"/>
  <c r="AB50" i="7"/>
  <c r="S50" i="7"/>
  <c r="L50" i="7"/>
  <c r="I50" i="7"/>
  <c r="F50" i="7"/>
  <c r="F54" i="7" s="1"/>
  <c r="AB49" i="7"/>
  <c r="S49" i="7"/>
  <c r="L49" i="7"/>
  <c r="I49" i="7"/>
  <c r="F49" i="7"/>
  <c r="AB48" i="7"/>
  <c r="AB54" i="7" s="1"/>
  <c r="S48" i="7"/>
  <c r="S54" i="7" s="1"/>
  <c r="L48" i="7"/>
  <c r="L54" i="7" s="1"/>
  <c r="I48" i="7"/>
  <c r="I54" i="7" s="1"/>
  <c r="F48" i="7"/>
  <c r="AS47" i="7"/>
  <c r="AR47" i="7"/>
  <c r="AQ47" i="7"/>
  <c r="AP47" i="7"/>
  <c r="AO47" i="7"/>
  <c r="AN47" i="7"/>
  <c r="AM47" i="7"/>
  <c r="AL47" i="7"/>
  <c r="AK47" i="7"/>
  <c r="AJ47" i="7"/>
  <c r="AI47" i="7"/>
  <c r="AH47" i="7"/>
  <c r="AG47" i="7"/>
  <c r="AF47" i="7"/>
  <c r="AE47" i="7"/>
  <c r="AD47" i="7"/>
  <c r="AC47" i="7"/>
  <c r="AA47" i="7"/>
  <c r="Z47" i="7"/>
  <c r="Y47" i="7"/>
  <c r="X47" i="7"/>
  <c r="W47" i="7"/>
  <c r="V47" i="7"/>
  <c r="U47" i="7"/>
  <c r="T47" i="7"/>
  <c r="R47" i="7"/>
  <c r="Q47" i="7"/>
  <c r="P47" i="7"/>
  <c r="O47" i="7"/>
  <c r="N47" i="7"/>
  <c r="M47" i="7"/>
  <c r="K47" i="7"/>
  <c r="J47" i="7"/>
  <c r="H47" i="7"/>
  <c r="G47" i="7"/>
  <c r="E47" i="7"/>
  <c r="D47" i="7"/>
  <c r="C47" i="7"/>
  <c r="B47" i="7"/>
  <c r="AB46" i="7"/>
  <c r="S46" i="7"/>
  <c r="L46" i="7"/>
  <c r="I46" i="7"/>
  <c r="F46" i="7"/>
  <c r="AB45" i="7"/>
  <c r="S45" i="7"/>
  <c r="L45" i="7"/>
  <c r="I45" i="7"/>
  <c r="F45" i="7"/>
  <c r="AB44" i="7"/>
  <c r="S44" i="7"/>
  <c r="L44" i="7"/>
  <c r="I44" i="7"/>
  <c r="F44" i="7"/>
  <c r="AB43" i="7"/>
  <c r="S43" i="7"/>
  <c r="L43" i="7"/>
  <c r="I43" i="7"/>
  <c r="F43" i="7"/>
  <c r="AB42" i="7"/>
  <c r="S42" i="7"/>
  <c r="L42" i="7"/>
  <c r="I42" i="7"/>
  <c r="F42" i="7"/>
  <c r="AB41" i="7"/>
  <c r="S41" i="7"/>
  <c r="L41" i="7"/>
  <c r="I41" i="7"/>
  <c r="F41" i="7"/>
  <c r="AB40" i="7"/>
  <c r="S40" i="7"/>
  <c r="L40" i="7"/>
  <c r="I40" i="7"/>
  <c r="F40" i="7"/>
  <c r="AB39" i="7"/>
  <c r="S39" i="7"/>
  <c r="L39" i="7"/>
  <c r="I39" i="7"/>
  <c r="F39" i="7"/>
  <c r="AB38" i="7"/>
  <c r="S38" i="7"/>
  <c r="L38" i="7"/>
  <c r="I38" i="7"/>
  <c r="F38" i="7"/>
  <c r="AB37" i="7"/>
  <c r="S37" i="7"/>
  <c r="L37" i="7"/>
  <c r="I37" i="7"/>
  <c r="F37" i="7"/>
  <c r="AB36" i="7"/>
  <c r="S36" i="7"/>
  <c r="L36" i="7"/>
  <c r="I36" i="7"/>
  <c r="F36" i="7"/>
  <c r="AB35" i="7"/>
  <c r="S35" i="7"/>
  <c r="L35" i="7"/>
  <c r="I35" i="7"/>
  <c r="F35" i="7"/>
  <c r="AB34" i="7"/>
  <c r="S34" i="7"/>
  <c r="L34" i="7"/>
  <c r="I34" i="7"/>
  <c r="F34" i="7"/>
  <c r="AB33" i="7"/>
  <c r="S33" i="7"/>
  <c r="L33" i="7"/>
  <c r="I33" i="7"/>
  <c r="F33" i="7"/>
  <c r="AB32" i="7"/>
  <c r="S32" i="7"/>
  <c r="L32" i="7"/>
  <c r="I32" i="7"/>
  <c r="F32" i="7"/>
  <c r="AB31" i="7"/>
  <c r="S31" i="7"/>
  <c r="L31" i="7"/>
  <c r="I31" i="7"/>
  <c r="F31" i="7"/>
  <c r="AB30" i="7"/>
  <c r="S30" i="7"/>
  <c r="L30" i="7"/>
  <c r="I30" i="7"/>
  <c r="F30" i="7"/>
  <c r="AB29" i="7"/>
  <c r="S29" i="7"/>
  <c r="L29" i="7"/>
  <c r="I29" i="7"/>
  <c r="F29" i="7"/>
  <c r="AB28" i="7"/>
  <c r="S28" i="7"/>
  <c r="L28" i="7"/>
  <c r="I28" i="7"/>
  <c r="F28" i="7"/>
  <c r="AB27" i="7"/>
  <c r="S27" i="7"/>
  <c r="L27" i="7"/>
  <c r="L47" i="7" s="1"/>
  <c r="I27" i="7"/>
  <c r="F27" i="7"/>
  <c r="AB26" i="7"/>
  <c r="S26" i="7"/>
  <c r="L26" i="7"/>
  <c r="I26" i="7"/>
  <c r="F26" i="7"/>
  <c r="AB25" i="7"/>
  <c r="AB47" i="7" s="1"/>
  <c r="S25" i="7"/>
  <c r="L25" i="7"/>
  <c r="I25" i="7"/>
  <c r="F25" i="7"/>
  <c r="AB24" i="7"/>
  <c r="S24" i="7"/>
  <c r="S47" i="7" s="1"/>
  <c r="L24" i="7"/>
  <c r="I24" i="7"/>
  <c r="I47" i="7" s="1"/>
  <c r="F24" i="7"/>
  <c r="F47" i="7" s="1"/>
  <c r="AS23" i="7"/>
  <c r="AR23" i="7"/>
  <c r="AQ23" i="7"/>
  <c r="AP23" i="7"/>
  <c r="AO23" i="7"/>
  <c r="AN23" i="7"/>
  <c r="AM23" i="7"/>
  <c r="AL23" i="7"/>
  <c r="AK23" i="7"/>
  <c r="AJ23" i="7"/>
  <c r="AI23" i="7"/>
  <c r="AH23" i="7"/>
  <c r="AG23" i="7"/>
  <c r="AF23" i="7"/>
  <c r="AE23" i="7"/>
  <c r="AD23" i="7"/>
  <c r="AC23" i="7"/>
  <c r="AA23" i="7"/>
  <c r="Z23" i="7"/>
  <c r="Y23" i="7"/>
  <c r="X23" i="7"/>
  <c r="W23" i="7"/>
  <c r="V23" i="7"/>
  <c r="U23" i="7"/>
  <c r="T23" i="7"/>
  <c r="R23" i="7"/>
  <c r="Q23" i="7"/>
  <c r="P23" i="7"/>
  <c r="O23" i="7"/>
  <c r="N23" i="7"/>
  <c r="M23" i="7"/>
  <c r="K23" i="7"/>
  <c r="J23" i="7"/>
  <c r="H23" i="7"/>
  <c r="G23" i="7"/>
  <c r="E23" i="7"/>
  <c r="D23" i="7"/>
  <c r="C23" i="7"/>
  <c r="B23" i="7"/>
  <c r="AB22" i="7"/>
  <c r="S22" i="7"/>
  <c r="L22" i="7"/>
  <c r="I22" i="7"/>
  <c r="F22" i="7"/>
  <c r="AB21" i="7"/>
  <c r="S21" i="7"/>
  <c r="L21" i="7"/>
  <c r="I21" i="7"/>
  <c r="F21" i="7"/>
  <c r="AB20" i="7"/>
  <c r="S20" i="7"/>
  <c r="L20" i="7"/>
  <c r="I20" i="7"/>
  <c r="F20" i="7"/>
  <c r="AB19" i="7"/>
  <c r="S19" i="7"/>
  <c r="L19" i="7"/>
  <c r="I19" i="7"/>
  <c r="F19" i="7"/>
  <c r="AB18" i="7"/>
  <c r="S18" i="7"/>
  <c r="L18" i="7"/>
  <c r="I18" i="7"/>
  <c r="F18" i="7"/>
  <c r="AB17" i="7"/>
  <c r="S17" i="7"/>
  <c r="S23" i="7" s="1"/>
  <c r="L17" i="7"/>
  <c r="I17" i="7"/>
  <c r="F17" i="7"/>
  <c r="AB16" i="7"/>
  <c r="S16" i="7"/>
  <c r="L16" i="7"/>
  <c r="I16" i="7"/>
  <c r="F16" i="7"/>
  <c r="AB15" i="7"/>
  <c r="S15" i="7"/>
  <c r="L15" i="7"/>
  <c r="I15" i="7"/>
  <c r="F15" i="7"/>
  <c r="AB14" i="7"/>
  <c r="AB23" i="7" s="1"/>
  <c r="S14" i="7"/>
  <c r="L14" i="7"/>
  <c r="L23" i="7" s="1"/>
  <c r="I14" i="7"/>
  <c r="I23" i="7" s="1"/>
  <c r="F14" i="7"/>
  <c r="F23" i="7" s="1"/>
  <c r="AS13" i="7"/>
  <c r="AR13" i="7"/>
  <c r="AQ13" i="7"/>
  <c r="AP13" i="7"/>
  <c r="AO13" i="7"/>
  <c r="AN13" i="7"/>
  <c r="AM13" i="7"/>
  <c r="AL13" i="7"/>
  <c r="AK13" i="7"/>
  <c r="AJ13" i="7"/>
  <c r="AI13" i="7"/>
  <c r="AH13" i="7"/>
  <c r="AG13" i="7"/>
  <c r="AF13" i="7"/>
  <c r="AE13" i="7"/>
  <c r="AD13" i="7"/>
  <c r="AC13" i="7"/>
  <c r="AA13" i="7"/>
  <c r="Z13" i="7"/>
  <c r="Y13" i="7"/>
  <c r="X13" i="7"/>
  <c r="W13" i="7"/>
  <c r="V13" i="7"/>
  <c r="U13" i="7"/>
  <c r="T13" i="7"/>
  <c r="R13" i="7"/>
  <c r="Q13" i="7"/>
  <c r="P13" i="7"/>
  <c r="O13" i="7"/>
  <c r="N13" i="7"/>
  <c r="M13" i="7"/>
  <c r="K13" i="7"/>
  <c r="J13" i="7"/>
  <c r="H13" i="7"/>
  <c r="G13" i="7"/>
  <c r="E13" i="7"/>
  <c r="D13" i="7"/>
  <c r="C13" i="7"/>
  <c r="B13" i="7"/>
  <c r="AB12" i="7"/>
  <c r="S12" i="7"/>
  <c r="L12" i="7"/>
  <c r="I12" i="7"/>
  <c r="F12" i="7"/>
  <c r="AB11" i="7"/>
  <c r="S11" i="7"/>
  <c r="L11" i="7"/>
  <c r="I11" i="7"/>
  <c r="F11" i="7"/>
  <c r="AB10" i="7"/>
  <c r="S10" i="7"/>
  <c r="L10" i="7"/>
  <c r="I10" i="7"/>
  <c r="F10" i="7"/>
  <c r="AB9" i="7"/>
  <c r="S9" i="7"/>
  <c r="L9" i="7"/>
  <c r="L13" i="7" s="1"/>
  <c r="I9" i="7"/>
  <c r="F9" i="7"/>
  <c r="AB8" i="7"/>
  <c r="S8" i="7"/>
  <c r="L8" i="7"/>
  <c r="I8" i="7"/>
  <c r="F8" i="7"/>
  <c r="AB7" i="7"/>
  <c r="AB13" i="7" s="1"/>
  <c r="S7" i="7"/>
  <c r="L7" i="7"/>
  <c r="I7" i="7"/>
  <c r="F7" i="7"/>
  <c r="AB6" i="7"/>
  <c r="S6" i="7"/>
  <c r="S13" i="7" s="1"/>
  <c r="L6" i="7"/>
  <c r="I6" i="7"/>
  <c r="I13" i="7" s="1"/>
  <c r="F6" i="7"/>
  <c r="F13" i="7" s="1"/>
  <c r="S106" i="7" l="1"/>
  <c r="L106" i="7"/>
  <c r="F106" i="7"/>
  <c r="AB106" i="7"/>
  <c r="AS105" i="6" l="1"/>
  <c r="AS106" i="6" s="1"/>
  <c r="AR105" i="6"/>
  <c r="AR106" i="6" s="1"/>
  <c r="AQ105" i="6"/>
  <c r="AQ106" i="6" s="1"/>
  <c r="AP105" i="6"/>
  <c r="AP106" i="6" s="1"/>
  <c r="AO105" i="6"/>
  <c r="AO106" i="6" s="1"/>
  <c r="AN105" i="6"/>
  <c r="AN106" i="6" s="1"/>
  <c r="AM105" i="6"/>
  <c r="AM106" i="6" s="1"/>
  <c r="AL105" i="6"/>
  <c r="AL106" i="6" s="1"/>
  <c r="AK105" i="6"/>
  <c r="AK106" i="6" s="1"/>
  <c r="AJ105" i="6"/>
  <c r="AJ106" i="6" s="1"/>
  <c r="AI105" i="6"/>
  <c r="AI106" i="6" s="1"/>
  <c r="AH105" i="6"/>
  <c r="AH106" i="6" s="1"/>
  <c r="AG105" i="6"/>
  <c r="AG106" i="6" s="1"/>
  <c r="AF105" i="6"/>
  <c r="AF106" i="6" s="1"/>
  <c r="AE105" i="6"/>
  <c r="AE106" i="6" s="1"/>
  <c r="AD105" i="6"/>
  <c r="AD106" i="6" s="1"/>
  <c r="AC105" i="6"/>
  <c r="AC106" i="6" s="1"/>
  <c r="AA105" i="6"/>
  <c r="AA106" i="6" s="1"/>
  <c r="Z105" i="6"/>
  <c r="Z106" i="6" s="1"/>
  <c r="Y105" i="6"/>
  <c r="Y106" i="6" s="1"/>
  <c r="X105" i="6"/>
  <c r="X106" i="6" s="1"/>
  <c r="W105" i="6"/>
  <c r="W106" i="6" s="1"/>
  <c r="V105" i="6"/>
  <c r="V106" i="6" s="1"/>
  <c r="U105" i="6"/>
  <c r="U106" i="6" s="1"/>
  <c r="T105" i="6"/>
  <c r="T106" i="6" s="1"/>
  <c r="R105" i="6"/>
  <c r="R106" i="6" s="1"/>
  <c r="Q105" i="6"/>
  <c r="Q106" i="6" s="1"/>
  <c r="P105" i="6"/>
  <c r="P106" i="6" s="1"/>
  <c r="O105" i="6"/>
  <c r="O106" i="6" s="1"/>
  <c r="N105" i="6"/>
  <c r="N106" i="6" s="1"/>
  <c r="M105" i="6"/>
  <c r="M106" i="6" s="1"/>
  <c r="K105" i="6"/>
  <c r="K106" i="6" s="1"/>
  <c r="J105" i="6"/>
  <c r="J106" i="6" s="1"/>
  <c r="H105" i="6"/>
  <c r="H106" i="6" s="1"/>
  <c r="G105" i="6"/>
  <c r="G106" i="6" s="1"/>
  <c r="F105" i="6"/>
  <c r="E105" i="6"/>
  <c r="E106" i="6" s="1"/>
  <c r="D105" i="6"/>
  <c r="D106" i="6" s="1"/>
  <c r="C105" i="6"/>
  <c r="C106" i="6" s="1"/>
  <c r="B105" i="6"/>
  <c r="B106" i="6" s="1"/>
  <c r="AB104" i="6"/>
  <c r="S104" i="6"/>
  <c r="L104" i="6"/>
  <c r="I104" i="6"/>
  <c r="F104" i="6"/>
  <c r="AB103" i="6"/>
  <c r="S103" i="6"/>
  <c r="L103" i="6"/>
  <c r="I103" i="6"/>
  <c r="F103" i="6"/>
  <c r="AB102" i="6"/>
  <c r="AB105" i="6" s="1"/>
  <c r="S102" i="6"/>
  <c r="S105" i="6" s="1"/>
  <c r="L102" i="6"/>
  <c r="L105" i="6" s="1"/>
  <c r="I102" i="6"/>
  <c r="I105" i="6" s="1"/>
  <c r="F102" i="6"/>
  <c r="AS101" i="6"/>
  <c r="AR101" i="6"/>
  <c r="AQ101" i="6"/>
  <c r="AP101" i="6"/>
  <c r="AO101" i="6"/>
  <c r="AN101" i="6"/>
  <c r="AM101" i="6"/>
  <c r="AL101" i="6"/>
  <c r="AK101" i="6"/>
  <c r="AJ101" i="6"/>
  <c r="AI101" i="6"/>
  <c r="AH101" i="6"/>
  <c r="AG101" i="6"/>
  <c r="AF101" i="6"/>
  <c r="AE101" i="6"/>
  <c r="AD101" i="6"/>
  <c r="AC101" i="6"/>
  <c r="AA101" i="6"/>
  <c r="Z101" i="6"/>
  <c r="Y101" i="6"/>
  <c r="X101" i="6"/>
  <c r="W101" i="6"/>
  <c r="V101" i="6"/>
  <c r="U101" i="6"/>
  <c r="T101" i="6"/>
  <c r="R101" i="6"/>
  <c r="Q101" i="6"/>
  <c r="P101" i="6"/>
  <c r="O101" i="6"/>
  <c r="N101" i="6"/>
  <c r="M101" i="6"/>
  <c r="K101" i="6"/>
  <c r="J101" i="6"/>
  <c r="H101" i="6"/>
  <c r="G101" i="6"/>
  <c r="E101" i="6"/>
  <c r="D101" i="6"/>
  <c r="C101" i="6"/>
  <c r="B101" i="6"/>
  <c r="AB100" i="6"/>
  <c r="S100" i="6"/>
  <c r="L100" i="6"/>
  <c r="I100" i="6"/>
  <c r="F100" i="6"/>
  <c r="AB99" i="6"/>
  <c r="S99" i="6"/>
  <c r="L99" i="6"/>
  <c r="I99" i="6"/>
  <c r="F99" i="6"/>
  <c r="AB98" i="6"/>
  <c r="S98" i="6"/>
  <c r="L98" i="6"/>
  <c r="I98" i="6"/>
  <c r="F98" i="6"/>
  <c r="AB97" i="6"/>
  <c r="S97" i="6"/>
  <c r="L97" i="6"/>
  <c r="I97" i="6"/>
  <c r="F97" i="6"/>
  <c r="AB96" i="6"/>
  <c r="S96" i="6"/>
  <c r="L96" i="6"/>
  <c r="I96" i="6"/>
  <c r="F96" i="6"/>
  <c r="AB95" i="6"/>
  <c r="S95" i="6"/>
  <c r="L95" i="6"/>
  <c r="I95" i="6"/>
  <c r="F95" i="6"/>
  <c r="AB94" i="6"/>
  <c r="S94" i="6"/>
  <c r="L94" i="6"/>
  <c r="I94" i="6"/>
  <c r="F94" i="6"/>
  <c r="AB93" i="6"/>
  <c r="S93" i="6"/>
  <c r="L93" i="6"/>
  <c r="I93" i="6"/>
  <c r="F93" i="6"/>
  <c r="AB92" i="6"/>
  <c r="S92" i="6"/>
  <c r="L92" i="6"/>
  <c r="I92" i="6"/>
  <c r="F92" i="6"/>
  <c r="AB91" i="6"/>
  <c r="S91" i="6"/>
  <c r="L91" i="6"/>
  <c r="I91" i="6"/>
  <c r="I101" i="6" s="1"/>
  <c r="F91" i="6"/>
  <c r="AB90" i="6"/>
  <c r="S90" i="6"/>
  <c r="L90" i="6"/>
  <c r="I90" i="6"/>
  <c r="F90" i="6"/>
  <c r="AB89" i="6"/>
  <c r="S89" i="6"/>
  <c r="L89" i="6"/>
  <c r="I89" i="6"/>
  <c r="F89" i="6"/>
  <c r="AB88" i="6"/>
  <c r="AB101" i="6" s="1"/>
  <c r="S88" i="6"/>
  <c r="S101" i="6" s="1"/>
  <c r="L88" i="6"/>
  <c r="L101" i="6" s="1"/>
  <c r="I88" i="6"/>
  <c r="F88" i="6"/>
  <c r="F101" i="6" s="1"/>
  <c r="AS87" i="6"/>
  <c r="AR87" i="6"/>
  <c r="AQ87" i="6"/>
  <c r="AP87" i="6"/>
  <c r="AO87" i="6"/>
  <c r="AN87" i="6"/>
  <c r="AM87" i="6"/>
  <c r="AL87" i="6"/>
  <c r="AK87" i="6"/>
  <c r="AJ87" i="6"/>
  <c r="AI87" i="6"/>
  <c r="AH87" i="6"/>
  <c r="AG87" i="6"/>
  <c r="AF87" i="6"/>
  <c r="AE87" i="6"/>
  <c r="AD87" i="6"/>
  <c r="AC87" i="6"/>
  <c r="AA87" i="6"/>
  <c r="Z87" i="6"/>
  <c r="Y87" i="6"/>
  <c r="X87" i="6"/>
  <c r="W87" i="6"/>
  <c r="V87" i="6"/>
  <c r="U87" i="6"/>
  <c r="T87" i="6"/>
  <c r="R87" i="6"/>
  <c r="Q87" i="6"/>
  <c r="P87" i="6"/>
  <c r="O87" i="6"/>
  <c r="N87" i="6"/>
  <c r="M87" i="6"/>
  <c r="K87" i="6"/>
  <c r="J87" i="6"/>
  <c r="H87" i="6"/>
  <c r="G87" i="6"/>
  <c r="E87" i="6"/>
  <c r="D87" i="6"/>
  <c r="C87" i="6"/>
  <c r="B87" i="6"/>
  <c r="AB86" i="6"/>
  <c r="S86" i="6"/>
  <c r="L86" i="6"/>
  <c r="I86" i="6"/>
  <c r="F86" i="6"/>
  <c r="AB85" i="6"/>
  <c r="S85" i="6"/>
  <c r="L85" i="6"/>
  <c r="I85" i="6"/>
  <c r="F85" i="6"/>
  <c r="AB84" i="6"/>
  <c r="S84" i="6"/>
  <c r="L84" i="6"/>
  <c r="I84" i="6"/>
  <c r="F84" i="6"/>
  <c r="AB83" i="6"/>
  <c r="AB87" i="6" s="1"/>
  <c r="S83" i="6"/>
  <c r="S87" i="6" s="1"/>
  <c r="L83" i="6"/>
  <c r="L87" i="6" s="1"/>
  <c r="I83" i="6"/>
  <c r="I87" i="6" s="1"/>
  <c r="F83" i="6"/>
  <c r="F87" i="6" s="1"/>
  <c r="AS82" i="6"/>
  <c r="AR82" i="6"/>
  <c r="AQ82" i="6"/>
  <c r="AP82" i="6"/>
  <c r="AO82" i="6"/>
  <c r="AN82" i="6"/>
  <c r="AM82" i="6"/>
  <c r="AL82" i="6"/>
  <c r="AK82" i="6"/>
  <c r="AJ82" i="6"/>
  <c r="AI82" i="6"/>
  <c r="AH82" i="6"/>
  <c r="AG82" i="6"/>
  <c r="AF82" i="6"/>
  <c r="AE82" i="6"/>
  <c r="AD82" i="6"/>
  <c r="AC82" i="6"/>
  <c r="AA82" i="6"/>
  <c r="Z82" i="6"/>
  <c r="Y82" i="6"/>
  <c r="X82" i="6"/>
  <c r="W82" i="6"/>
  <c r="V82" i="6"/>
  <c r="U82" i="6"/>
  <c r="T82" i="6"/>
  <c r="R82" i="6"/>
  <c r="Q82" i="6"/>
  <c r="P82" i="6"/>
  <c r="O82" i="6"/>
  <c r="N82" i="6"/>
  <c r="M82" i="6"/>
  <c r="K82" i="6"/>
  <c r="J82" i="6"/>
  <c r="H82" i="6"/>
  <c r="G82" i="6"/>
  <c r="E82" i="6"/>
  <c r="D82" i="6"/>
  <c r="C82" i="6"/>
  <c r="B82" i="6"/>
  <c r="AB81" i="6"/>
  <c r="S81" i="6"/>
  <c r="L81" i="6"/>
  <c r="I81" i="6"/>
  <c r="F81" i="6"/>
  <c r="AB80" i="6"/>
  <c r="S80" i="6"/>
  <c r="L80" i="6"/>
  <c r="I80" i="6"/>
  <c r="F80" i="6"/>
  <c r="AB79" i="6"/>
  <c r="S79" i="6"/>
  <c r="L79" i="6"/>
  <c r="I79" i="6"/>
  <c r="F79" i="6"/>
  <c r="AB78" i="6"/>
  <c r="S78" i="6"/>
  <c r="L78" i="6"/>
  <c r="I78" i="6"/>
  <c r="F78" i="6"/>
  <c r="F82" i="6" s="1"/>
  <c r="AB77" i="6"/>
  <c r="S77" i="6"/>
  <c r="L77" i="6"/>
  <c r="I77" i="6"/>
  <c r="F77" i="6"/>
  <c r="AB76" i="6"/>
  <c r="AB82" i="6" s="1"/>
  <c r="S76" i="6"/>
  <c r="S82" i="6" s="1"/>
  <c r="L76" i="6"/>
  <c r="L82" i="6" s="1"/>
  <c r="I76" i="6"/>
  <c r="I82" i="6" s="1"/>
  <c r="F76" i="6"/>
  <c r="AS75" i="6"/>
  <c r="AR75" i="6"/>
  <c r="AQ75" i="6"/>
  <c r="AP75" i="6"/>
  <c r="AO75" i="6"/>
  <c r="AN75" i="6"/>
  <c r="AM75" i="6"/>
  <c r="AL75" i="6"/>
  <c r="AK75" i="6"/>
  <c r="AJ75" i="6"/>
  <c r="AI75" i="6"/>
  <c r="AH75" i="6"/>
  <c r="AG75" i="6"/>
  <c r="AF75" i="6"/>
  <c r="AE75" i="6"/>
  <c r="AD75" i="6"/>
  <c r="AC75" i="6"/>
  <c r="AA75" i="6"/>
  <c r="Z75" i="6"/>
  <c r="Y75" i="6"/>
  <c r="X75" i="6"/>
  <c r="W75" i="6"/>
  <c r="V75" i="6"/>
  <c r="U75" i="6"/>
  <c r="T75" i="6"/>
  <c r="R75" i="6"/>
  <c r="Q75" i="6"/>
  <c r="P75" i="6"/>
  <c r="O75" i="6"/>
  <c r="N75" i="6"/>
  <c r="M75" i="6"/>
  <c r="K75" i="6"/>
  <c r="J75" i="6"/>
  <c r="H75" i="6"/>
  <c r="G75" i="6"/>
  <c r="E75" i="6"/>
  <c r="D75" i="6"/>
  <c r="C75" i="6"/>
  <c r="B75" i="6"/>
  <c r="AB74" i="6"/>
  <c r="S74" i="6"/>
  <c r="L74" i="6"/>
  <c r="I74" i="6"/>
  <c r="F74" i="6"/>
  <c r="AB73" i="6"/>
  <c r="S73" i="6"/>
  <c r="L73" i="6"/>
  <c r="I73" i="6"/>
  <c r="F73" i="6"/>
  <c r="AB72" i="6"/>
  <c r="S72" i="6"/>
  <c r="L72" i="6"/>
  <c r="I72" i="6"/>
  <c r="F72" i="6"/>
  <c r="AB71" i="6"/>
  <c r="S71" i="6"/>
  <c r="L71" i="6"/>
  <c r="I71" i="6"/>
  <c r="F71" i="6"/>
  <c r="AB70" i="6"/>
  <c r="S70" i="6"/>
  <c r="L70" i="6"/>
  <c r="I70" i="6"/>
  <c r="F70" i="6"/>
  <c r="AB69" i="6"/>
  <c r="AB75" i="6" s="1"/>
  <c r="S69" i="6"/>
  <c r="L69" i="6"/>
  <c r="I69" i="6"/>
  <c r="F69" i="6"/>
  <c r="AB68" i="6"/>
  <c r="S68" i="6"/>
  <c r="L68" i="6"/>
  <c r="I68" i="6"/>
  <c r="F68" i="6"/>
  <c r="AB67" i="6"/>
  <c r="S67" i="6"/>
  <c r="L67" i="6"/>
  <c r="L75" i="6" s="1"/>
  <c r="I67" i="6"/>
  <c r="F67" i="6"/>
  <c r="AB66" i="6"/>
  <c r="S66" i="6"/>
  <c r="S75" i="6" s="1"/>
  <c r="L66" i="6"/>
  <c r="I66" i="6"/>
  <c r="I75" i="6" s="1"/>
  <c r="F66" i="6"/>
  <c r="F75" i="6" s="1"/>
  <c r="AS65" i="6"/>
  <c r="AR65" i="6"/>
  <c r="AQ65" i="6"/>
  <c r="AP65" i="6"/>
  <c r="AO65" i="6"/>
  <c r="AN65" i="6"/>
  <c r="AM65" i="6"/>
  <c r="AL65" i="6"/>
  <c r="AK65" i="6"/>
  <c r="AJ65" i="6"/>
  <c r="AI65" i="6"/>
  <c r="AH65" i="6"/>
  <c r="AG65" i="6"/>
  <c r="AF65" i="6"/>
  <c r="AE65" i="6"/>
  <c r="AD65" i="6"/>
  <c r="AC65" i="6"/>
  <c r="AA65" i="6"/>
  <c r="Z65" i="6"/>
  <c r="Y65" i="6"/>
  <c r="X65" i="6"/>
  <c r="W65" i="6"/>
  <c r="V65" i="6"/>
  <c r="U65" i="6"/>
  <c r="T65" i="6"/>
  <c r="R65" i="6"/>
  <c r="Q65" i="6"/>
  <c r="P65" i="6"/>
  <c r="O65" i="6"/>
  <c r="N65" i="6"/>
  <c r="M65" i="6"/>
  <c r="K65" i="6"/>
  <c r="J65" i="6"/>
  <c r="H65" i="6"/>
  <c r="G65" i="6"/>
  <c r="E65" i="6"/>
  <c r="D65" i="6"/>
  <c r="C65" i="6"/>
  <c r="B65" i="6"/>
  <c r="AB64" i="6"/>
  <c r="S64" i="6"/>
  <c r="L64" i="6"/>
  <c r="I64" i="6"/>
  <c r="F64" i="6"/>
  <c r="AB63" i="6"/>
  <c r="S63" i="6"/>
  <c r="L63" i="6"/>
  <c r="I63" i="6"/>
  <c r="F63" i="6"/>
  <c r="AB62" i="6"/>
  <c r="S62" i="6"/>
  <c r="L62" i="6"/>
  <c r="I62" i="6"/>
  <c r="F62" i="6"/>
  <c r="AB61" i="6"/>
  <c r="S61" i="6"/>
  <c r="L61" i="6"/>
  <c r="I61" i="6"/>
  <c r="F61" i="6"/>
  <c r="AB60" i="6"/>
  <c r="S60" i="6"/>
  <c r="L60" i="6"/>
  <c r="I60" i="6"/>
  <c r="F60" i="6"/>
  <c r="AB59" i="6"/>
  <c r="S59" i="6"/>
  <c r="L59" i="6"/>
  <c r="I59" i="6"/>
  <c r="F59" i="6"/>
  <c r="AB58" i="6"/>
  <c r="S58" i="6"/>
  <c r="L58" i="6"/>
  <c r="I58" i="6"/>
  <c r="F58" i="6"/>
  <c r="AB57" i="6"/>
  <c r="S57" i="6"/>
  <c r="L57" i="6"/>
  <c r="I57" i="6"/>
  <c r="F57" i="6"/>
  <c r="AB56" i="6"/>
  <c r="S56" i="6"/>
  <c r="L56" i="6"/>
  <c r="I56" i="6"/>
  <c r="F56" i="6"/>
  <c r="AB55" i="6"/>
  <c r="AB65" i="6" s="1"/>
  <c r="S55" i="6"/>
  <c r="S65" i="6" s="1"/>
  <c r="L55" i="6"/>
  <c r="L65" i="6" s="1"/>
  <c r="I55" i="6"/>
  <c r="I65" i="6" s="1"/>
  <c r="F55" i="6"/>
  <c r="F65" i="6" s="1"/>
  <c r="AS54" i="6"/>
  <c r="AR54" i="6"/>
  <c r="AQ54" i="6"/>
  <c r="AP54" i="6"/>
  <c r="AO54" i="6"/>
  <c r="AN54" i="6"/>
  <c r="AM54" i="6"/>
  <c r="AL54" i="6"/>
  <c r="AK54" i="6"/>
  <c r="AJ54" i="6"/>
  <c r="AI54" i="6"/>
  <c r="AH54" i="6"/>
  <c r="AG54" i="6"/>
  <c r="AF54" i="6"/>
  <c r="AE54" i="6"/>
  <c r="AD54" i="6"/>
  <c r="AC54" i="6"/>
  <c r="AA54" i="6"/>
  <c r="Z54" i="6"/>
  <c r="Y54" i="6"/>
  <c r="X54" i="6"/>
  <c r="W54" i="6"/>
  <c r="V54" i="6"/>
  <c r="U54" i="6"/>
  <c r="T54" i="6"/>
  <c r="R54" i="6"/>
  <c r="Q54" i="6"/>
  <c r="P54" i="6"/>
  <c r="O54" i="6"/>
  <c r="N54" i="6"/>
  <c r="M54" i="6"/>
  <c r="K54" i="6"/>
  <c r="J54" i="6"/>
  <c r="H54" i="6"/>
  <c r="G54" i="6"/>
  <c r="E54" i="6"/>
  <c r="D54" i="6"/>
  <c r="C54" i="6"/>
  <c r="B54" i="6"/>
  <c r="AB53" i="6"/>
  <c r="S53" i="6"/>
  <c r="L53" i="6"/>
  <c r="I53" i="6"/>
  <c r="F53" i="6"/>
  <c r="AB52" i="6"/>
  <c r="S52" i="6"/>
  <c r="L52" i="6"/>
  <c r="I52" i="6"/>
  <c r="F52" i="6"/>
  <c r="AB51" i="6"/>
  <c r="S51" i="6"/>
  <c r="L51" i="6"/>
  <c r="I51" i="6"/>
  <c r="F51" i="6"/>
  <c r="AB50" i="6"/>
  <c r="S50" i="6"/>
  <c r="L50" i="6"/>
  <c r="I50" i="6"/>
  <c r="F50" i="6"/>
  <c r="AB49" i="6"/>
  <c r="S49" i="6"/>
  <c r="L49" i="6"/>
  <c r="I49" i="6"/>
  <c r="F49" i="6"/>
  <c r="AB48" i="6"/>
  <c r="AB54" i="6" s="1"/>
  <c r="S48" i="6"/>
  <c r="S54" i="6" s="1"/>
  <c r="L48" i="6"/>
  <c r="L54" i="6" s="1"/>
  <c r="I48" i="6"/>
  <c r="I54" i="6" s="1"/>
  <c r="F48" i="6"/>
  <c r="F54" i="6" s="1"/>
  <c r="AS47" i="6"/>
  <c r="AR47" i="6"/>
  <c r="AQ47" i="6"/>
  <c r="AP47" i="6"/>
  <c r="AO47" i="6"/>
  <c r="AN47" i="6"/>
  <c r="AM47" i="6"/>
  <c r="AL47" i="6"/>
  <c r="AK47" i="6"/>
  <c r="AJ47" i="6"/>
  <c r="AI47" i="6"/>
  <c r="AH47" i="6"/>
  <c r="AG47" i="6"/>
  <c r="AF47" i="6"/>
  <c r="AE47" i="6"/>
  <c r="AD47" i="6"/>
  <c r="AC47" i="6"/>
  <c r="AA47" i="6"/>
  <c r="Z47" i="6"/>
  <c r="Y47" i="6"/>
  <c r="X47" i="6"/>
  <c r="W47" i="6"/>
  <c r="V47" i="6"/>
  <c r="U47" i="6"/>
  <c r="T47" i="6"/>
  <c r="R47" i="6"/>
  <c r="Q47" i="6"/>
  <c r="P47" i="6"/>
  <c r="O47" i="6"/>
  <c r="N47" i="6"/>
  <c r="M47" i="6"/>
  <c r="K47" i="6"/>
  <c r="J47" i="6"/>
  <c r="H47" i="6"/>
  <c r="G47" i="6"/>
  <c r="E47" i="6"/>
  <c r="D47" i="6"/>
  <c r="C47" i="6"/>
  <c r="B47" i="6"/>
  <c r="AB46" i="6"/>
  <c r="S46" i="6"/>
  <c r="L46" i="6"/>
  <c r="I46" i="6"/>
  <c r="F46" i="6"/>
  <c r="AB45" i="6"/>
  <c r="S45" i="6"/>
  <c r="L45" i="6"/>
  <c r="I45" i="6"/>
  <c r="F45" i="6"/>
  <c r="AB44" i="6"/>
  <c r="S44" i="6"/>
  <c r="L44" i="6"/>
  <c r="I44" i="6"/>
  <c r="F44" i="6"/>
  <c r="AB43" i="6"/>
  <c r="S43" i="6"/>
  <c r="L43" i="6"/>
  <c r="I43" i="6"/>
  <c r="F43" i="6"/>
  <c r="AB42" i="6"/>
  <c r="S42" i="6"/>
  <c r="L42" i="6"/>
  <c r="I42" i="6"/>
  <c r="F42" i="6"/>
  <c r="AB41" i="6"/>
  <c r="S41" i="6"/>
  <c r="L41" i="6"/>
  <c r="I41" i="6"/>
  <c r="F41" i="6"/>
  <c r="AB40" i="6"/>
  <c r="S40" i="6"/>
  <c r="L40" i="6"/>
  <c r="I40" i="6"/>
  <c r="F40" i="6"/>
  <c r="AB39" i="6"/>
  <c r="S39" i="6"/>
  <c r="L39" i="6"/>
  <c r="I39" i="6"/>
  <c r="F39" i="6"/>
  <c r="AB38" i="6"/>
  <c r="S38" i="6"/>
  <c r="L38" i="6"/>
  <c r="I38" i="6"/>
  <c r="F38" i="6"/>
  <c r="AB37" i="6"/>
  <c r="S37" i="6"/>
  <c r="L37" i="6"/>
  <c r="I37" i="6"/>
  <c r="F37" i="6"/>
  <c r="AB36" i="6"/>
  <c r="S36" i="6"/>
  <c r="L36" i="6"/>
  <c r="I36" i="6"/>
  <c r="F36" i="6"/>
  <c r="AB35" i="6"/>
  <c r="S35" i="6"/>
  <c r="L35" i="6"/>
  <c r="I35" i="6"/>
  <c r="F35" i="6"/>
  <c r="AB34" i="6"/>
  <c r="S34" i="6"/>
  <c r="L34" i="6"/>
  <c r="I34" i="6"/>
  <c r="F34" i="6"/>
  <c r="AB33" i="6"/>
  <c r="S33" i="6"/>
  <c r="L33" i="6"/>
  <c r="I33" i="6"/>
  <c r="F33" i="6"/>
  <c r="AB32" i="6"/>
  <c r="S32" i="6"/>
  <c r="L32" i="6"/>
  <c r="I32" i="6"/>
  <c r="F32" i="6"/>
  <c r="AB31" i="6"/>
  <c r="S31" i="6"/>
  <c r="L31" i="6"/>
  <c r="I31" i="6"/>
  <c r="F31" i="6"/>
  <c r="AB30" i="6"/>
  <c r="S30" i="6"/>
  <c r="L30" i="6"/>
  <c r="I30" i="6"/>
  <c r="F30" i="6"/>
  <c r="AB29" i="6"/>
  <c r="S29" i="6"/>
  <c r="L29" i="6"/>
  <c r="I29" i="6"/>
  <c r="F29" i="6"/>
  <c r="AB28" i="6"/>
  <c r="S28" i="6"/>
  <c r="L28" i="6"/>
  <c r="I28" i="6"/>
  <c r="F28" i="6"/>
  <c r="AB27" i="6"/>
  <c r="S27" i="6"/>
  <c r="L27" i="6"/>
  <c r="I27" i="6"/>
  <c r="F27" i="6"/>
  <c r="AB26" i="6"/>
  <c r="S26" i="6"/>
  <c r="L26" i="6"/>
  <c r="I26" i="6"/>
  <c r="F26" i="6"/>
  <c r="AB25" i="6"/>
  <c r="S25" i="6"/>
  <c r="L25" i="6"/>
  <c r="I25" i="6"/>
  <c r="I47" i="6" s="1"/>
  <c r="F25" i="6"/>
  <c r="AB24" i="6"/>
  <c r="AB47" i="6" s="1"/>
  <c r="S24" i="6"/>
  <c r="S47" i="6" s="1"/>
  <c r="L24" i="6"/>
  <c r="L47" i="6" s="1"/>
  <c r="I24" i="6"/>
  <c r="F24" i="6"/>
  <c r="F47" i="6" s="1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A23" i="6"/>
  <c r="Z23" i="6"/>
  <c r="Y23" i="6"/>
  <c r="X23" i="6"/>
  <c r="W23" i="6"/>
  <c r="V23" i="6"/>
  <c r="U23" i="6"/>
  <c r="T23" i="6"/>
  <c r="R23" i="6"/>
  <c r="Q23" i="6"/>
  <c r="P23" i="6"/>
  <c r="O23" i="6"/>
  <c r="N23" i="6"/>
  <c r="M23" i="6"/>
  <c r="K23" i="6"/>
  <c r="J23" i="6"/>
  <c r="H23" i="6"/>
  <c r="G23" i="6"/>
  <c r="E23" i="6"/>
  <c r="D23" i="6"/>
  <c r="C23" i="6"/>
  <c r="B23" i="6"/>
  <c r="AB22" i="6"/>
  <c r="S22" i="6"/>
  <c r="L22" i="6"/>
  <c r="I22" i="6"/>
  <c r="F22" i="6"/>
  <c r="AB21" i="6"/>
  <c r="S21" i="6"/>
  <c r="L21" i="6"/>
  <c r="I21" i="6"/>
  <c r="F21" i="6"/>
  <c r="AB20" i="6"/>
  <c r="S20" i="6"/>
  <c r="L20" i="6"/>
  <c r="I20" i="6"/>
  <c r="F20" i="6"/>
  <c r="AB19" i="6"/>
  <c r="S19" i="6"/>
  <c r="L19" i="6"/>
  <c r="I19" i="6"/>
  <c r="F19" i="6"/>
  <c r="AB18" i="6"/>
  <c r="S18" i="6"/>
  <c r="L18" i="6"/>
  <c r="I18" i="6"/>
  <c r="F18" i="6"/>
  <c r="AB17" i="6"/>
  <c r="AB23" i="6" s="1"/>
  <c r="S17" i="6"/>
  <c r="L17" i="6"/>
  <c r="I17" i="6"/>
  <c r="F17" i="6"/>
  <c r="AB16" i="6"/>
  <c r="S16" i="6"/>
  <c r="L16" i="6"/>
  <c r="I16" i="6"/>
  <c r="F16" i="6"/>
  <c r="AB15" i="6"/>
  <c r="S15" i="6"/>
  <c r="L15" i="6"/>
  <c r="L23" i="6" s="1"/>
  <c r="I15" i="6"/>
  <c r="F15" i="6"/>
  <c r="AB14" i="6"/>
  <c r="S14" i="6"/>
  <c r="S23" i="6" s="1"/>
  <c r="L14" i="6"/>
  <c r="I14" i="6"/>
  <c r="I23" i="6" s="1"/>
  <c r="F14" i="6"/>
  <c r="F23" i="6" s="1"/>
  <c r="AS13" i="6"/>
  <c r="AR13" i="6"/>
  <c r="AQ13" i="6"/>
  <c r="AP13" i="6"/>
  <c r="AO13" i="6"/>
  <c r="AN13" i="6"/>
  <c r="AM13" i="6"/>
  <c r="AL13" i="6"/>
  <c r="AK13" i="6"/>
  <c r="AJ13" i="6"/>
  <c r="AI13" i="6"/>
  <c r="AH13" i="6"/>
  <c r="AG13" i="6"/>
  <c r="AF13" i="6"/>
  <c r="AE13" i="6"/>
  <c r="AD13" i="6"/>
  <c r="AC13" i="6"/>
  <c r="AA13" i="6"/>
  <c r="Z13" i="6"/>
  <c r="Y13" i="6"/>
  <c r="X13" i="6"/>
  <c r="W13" i="6"/>
  <c r="V13" i="6"/>
  <c r="U13" i="6"/>
  <c r="T13" i="6"/>
  <c r="R13" i="6"/>
  <c r="Q13" i="6"/>
  <c r="P13" i="6"/>
  <c r="O13" i="6"/>
  <c r="N13" i="6"/>
  <c r="M13" i="6"/>
  <c r="K13" i="6"/>
  <c r="J13" i="6"/>
  <c r="H13" i="6"/>
  <c r="G13" i="6"/>
  <c r="E13" i="6"/>
  <c r="D13" i="6"/>
  <c r="C13" i="6"/>
  <c r="B13" i="6"/>
  <c r="AB12" i="6"/>
  <c r="S12" i="6"/>
  <c r="L12" i="6"/>
  <c r="I12" i="6"/>
  <c r="F12" i="6"/>
  <c r="AB11" i="6"/>
  <c r="S11" i="6"/>
  <c r="L11" i="6"/>
  <c r="I11" i="6"/>
  <c r="F11" i="6"/>
  <c r="AB10" i="6"/>
  <c r="S10" i="6"/>
  <c r="L10" i="6"/>
  <c r="I10" i="6"/>
  <c r="F10" i="6"/>
  <c r="AB9" i="6"/>
  <c r="S9" i="6"/>
  <c r="L9" i="6"/>
  <c r="I9" i="6"/>
  <c r="F9" i="6"/>
  <c r="AB8" i="6"/>
  <c r="S8" i="6"/>
  <c r="L8" i="6"/>
  <c r="I8" i="6"/>
  <c r="F8" i="6"/>
  <c r="AB7" i="6"/>
  <c r="S7" i="6"/>
  <c r="L7" i="6"/>
  <c r="I7" i="6"/>
  <c r="I13" i="6" s="1"/>
  <c r="F7" i="6"/>
  <c r="AB6" i="6"/>
  <c r="AB13" i="6" s="1"/>
  <c r="S6" i="6"/>
  <c r="S13" i="6" s="1"/>
  <c r="L6" i="6"/>
  <c r="L13" i="6" s="1"/>
  <c r="I6" i="6"/>
  <c r="F6" i="6"/>
  <c r="F13" i="6" s="1"/>
  <c r="AB106" i="6" l="1"/>
  <c r="S106" i="6"/>
  <c r="I106" i="6"/>
  <c r="F106" i="6"/>
  <c r="L106" i="6"/>
  <c r="AS105" i="5" l="1"/>
  <c r="AS106" i="5" s="1"/>
  <c r="AR105" i="5"/>
  <c r="AR106" i="5" s="1"/>
  <c r="AQ105" i="5"/>
  <c r="AQ106" i="5" s="1"/>
  <c r="AP105" i="5"/>
  <c r="AP106" i="5" s="1"/>
  <c r="AO105" i="5"/>
  <c r="AO106" i="5" s="1"/>
  <c r="AN105" i="5"/>
  <c r="AN106" i="5" s="1"/>
  <c r="AM105" i="5"/>
  <c r="AM106" i="5" s="1"/>
  <c r="AL105" i="5"/>
  <c r="AL106" i="5" s="1"/>
  <c r="AK105" i="5"/>
  <c r="AK106" i="5" s="1"/>
  <c r="AJ105" i="5"/>
  <c r="AJ106" i="5" s="1"/>
  <c r="AI105" i="5"/>
  <c r="AI106" i="5" s="1"/>
  <c r="AH105" i="5"/>
  <c r="AH106" i="5" s="1"/>
  <c r="AG105" i="5"/>
  <c r="AG106" i="5" s="1"/>
  <c r="AF105" i="5"/>
  <c r="AF106" i="5" s="1"/>
  <c r="AE105" i="5"/>
  <c r="AE106" i="5" s="1"/>
  <c r="AD105" i="5"/>
  <c r="AD106" i="5" s="1"/>
  <c r="AC105" i="5"/>
  <c r="AC106" i="5" s="1"/>
  <c r="AA105" i="5"/>
  <c r="AA106" i="5" s="1"/>
  <c r="Z105" i="5"/>
  <c r="Z106" i="5" s="1"/>
  <c r="Y105" i="5"/>
  <c r="Y106" i="5" s="1"/>
  <c r="X105" i="5"/>
  <c r="X106" i="5" s="1"/>
  <c r="W105" i="5"/>
  <c r="W106" i="5" s="1"/>
  <c r="V105" i="5"/>
  <c r="V106" i="5" s="1"/>
  <c r="U105" i="5"/>
  <c r="U106" i="5" s="1"/>
  <c r="T105" i="5"/>
  <c r="T106" i="5" s="1"/>
  <c r="R105" i="5"/>
  <c r="R106" i="5" s="1"/>
  <c r="Q105" i="5"/>
  <c r="Q106" i="5" s="1"/>
  <c r="P105" i="5"/>
  <c r="P106" i="5" s="1"/>
  <c r="O105" i="5"/>
  <c r="O106" i="5" s="1"/>
  <c r="N105" i="5"/>
  <c r="N106" i="5" s="1"/>
  <c r="M105" i="5"/>
  <c r="M106" i="5" s="1"/>
  <c r="K105" i="5"/>
  <c r="K106" i="5" s="1"/>
  <c r="J105" i="5"/>
  <c r="J106" i="5" s="1"/>
  <c r="H105" i="5"/>
  <c r="H106" i="5" s="1"/>
  <c r="G105" i="5"/>
  <c r="G106" i="5" s="1"/>
  <c r="F105" i="5"/>
  <c r="E105" i="5"/>
  <c r="E106" i="5" s="1"/>
  <c r="D105" i="5"/>
  <c r="D106" i="5" s="1"/>
  <c r="C105" i="5"/>
  <c r="C106" i="5" s="1"/>
  <c r="B105" i="5"/>
  <c r="B106" i="5" s="1"/>
  <c r="AB104" i="5"/>
  <c r="S104" i="5"/>
  <c r="L104" i="5"/>
  <c r="I104" i="5"/>
  <c r="F104" i="5"/>
  <c r="AB103" i="5"/>
  <c r="S103" i="5"/>
  <c r="L103" i="5"/>
  <c r="I103" i="5"/>
  <c r="F103" i="5"/>
  <c r="AB102" i="5"/>
  <c r="AB105" i="5" s="1"/>
  <c r="S102" i="5"/>
  <c r="S105" i="5" s="1"/>
  <c r="L102" i="5"/>
  <c r="L105" i="5" s="1"/>
  <c r="I102" i="5"/>
  <c r="I105" i="5" s="1"/>
  <c r="F102" i="5"/>
  <c r="AS101" i="5"/>
  <c r="AR101" i="5"/>
  <c r="AQ101" i="5"/>
  <c r="AP101" i="5"/>
  <c r="AO101" i="5"/>
  <c r="AN101" i="5"/>
  <c r="AM101" i="5"/>
  <c r="AL101" i="5"/>
  <c r="AK101" i="5"/>
  <c r="AJ101" i="5"/>
  <c r="AI101" i="5"/>
  <c r="AH101" i="5"/>
  <c r="AG101" i="5"/>
  <c r="AF101" i="5"/>
  <c r="AE101" i="5"/>
  <c r="AD101" i="5"/>
  <c r="AC101" i="5"/>
  <c r="AA101" i="5"/>
  <c r="Z101" i="5"/>
  <c r="Y101" i="5"/>
  <c r="X101" i="5"/>
  <c r="W101" i="5"/>
  <c r="V101" i="5"/>
  <c r="U101" i="5"/>
  <c r="T101" i="5"/>
  <c r="R101" i="5"/>
  <c r="Q101" i="5"/>
  <c r="P101" i="5"/>
  <c r="O101" i="5"/>
  <c r="N101" i="5"/>
  <c r="M101" i="5"/>
  <c r="K101" i="5"/>
  <c r="J101" i="5"/>
  <c r="H101" i="5"/>
  <c r="G101" i="5"/>
  <c r="E101" i="5"/>
  <c r="D101" i="5"/>
  <c r="C101" i="5"/>
  <c r="B101" i="5"/>
  <c r="AB100" i="5"/>
  <c r="S100" i="5"/>
  <c r="L100" i="5"/>
  <c r="I100" i="5"/>
  <c r="F100" i="5"/>
  <c r="AB99" i="5"/>
  <c r="S99" i="5"/>
  <c r="L99" i="5"/>
  <c r="I99" i="5"/>
  <c r="F99" i="5"/>
  <c r="AB98" i="5"/>
  <c r="S98" i="5"/>
  <c r="L98" i="5"/>
  <c r="I98" i="5"/>
  <c r="F98" i="5"/>
  <c r="AB97" i="5"/>
  <c r="S97" i="5"/>
  <c r="L97" i="5"/>
  <c r="I97" i="5"/>
  <c r="F97" i="5"/>
  <c r="AB96" i="5"/>
  <c r="S96" i="5"/>
  <c r="L96" i="5"/>
  <c r="I96" i="5"/>
  <c r="F96" i="5"/>
  <c r="AB95" i="5"/>
  <c r="S95" i="5"/>
  <c r="L95" i="5"/>
  <c r="I95" i="5"/>
  <c r="F95" i="5"/>
  <c r="AB94" i="5"/>
  <c r="S94" i="5"/>
  <c r="L94" i="5"/>
  <c r="I94" i="5"/>
  <c r="F94" i="5"/>
  <c r="AB93" i="5"/>
  <c r="S93" i="5"/>
  <c r="L93" i="5"/>
  <c r="I93" i="5"/>
  <c r="F93" i="5"/>
  <c r="AB92" i="5"/>
  <c r="S92" i="5"/>
  <c r="L92" i="5"/>
  <c r="I92" i="5"/>
  <c r="F92" i="5"/>
  <c r="AB91" i="5"/>
  <c r="S91" i="5"/>
  <c r="L91" i="5"/>
  <c r="I91" i="5"/>
  <c r="I101" i="5" s="1"/>
  <c r="F91" i="5"/>
  <c r="AB90" i="5"/>
  <c r="S90" i="5"/>
  <c r="L90" i="5"/>
  <c r="I90" i="5"/>
  <c r="F90" i="5"/>
  <c r="AB89" i="5"/>
  <c r="S89" i="5"/>
  <c r="L89" i="5"/>
  <c r="I89" i="5"/>
  <c r="F89" i="5"/>
  <c r="AB88" i="5"/>
  <c r="AB101" i="5" s="1"/>
  <c r="S88" i="5"/>
  <c r="S101" i="5" s="1"/>
  <c r="L88" i="5"/>
  <c r="L101" i="5" s="1"/>
  <c r="I88" i="5"/>
  <c r="F88" i="5"/>
  <c r="F101" i="5" s="1"/>
  <c r="AS87" i="5"/>
  <c r="AR87" i="5"/>
  <c r="AQ87" i="5"/>
  <c r="AP87" i="5"/>
  <c r="AO87" i="5"/>
  <c r="AN87" i="5"/>
  <c r="AM87" i="5"/>
  <c r="AL87" i="5"/>
  <c r="AK87" i="5"/>
  <c r="AJ87" i="5"/>
  <c r="AI87" i="5"/>
  <c r="AH87" i="5"/>
  <c r="AG87" i="5"/>
  <c r="AF87" i="5"/>
  <c r="AE87" i="5"/>
  <c r="AD87" i="5"/>
  <c r="AC87" i="5"/>
  <c r="AA87" i="5"/>
  <c r="Z87" i="5"/>
  <c r="Y87" i="5"/>
  <c r="X87" i="5"/>
  <c r="W87" i="5"/>
  <c r="V87" i="5"/>
  <c r="U87" i="5"/>
  <c r="T87" i="5"/>
  <c r="R87" i="5"/>
  <c r="Q87" i="5"/>
  <c r="P87" i="5"/>
  <c r="O87" i="5"/>
  <c r="N87" i="5"/>
  <c r="M87" i="5"/>
  <c r="K87" i="5"/>
  <c r="J87" i="5"/>
  <c r="H87" i="5"/>
  <c r="G87" i="5"/>
  <c r="E87" i="5"/>
  <c r="D87" i="5"/>
  <c r="C87" i="5"/>
  <c r="B87" i="5"/>
  <c r="AB86" i="5"/>
  <c r="S86" i="5"/>
  <c r="L86" i="5"/>
  <c r="I86" i="5"/>
  <c r="F86" i="5"/>
  <c r="AB85" i="5"/>
  <c r="S85" i="5"/>
  <c r="L85" i="5"/>
  <c r="I85" i="5"/>
  <c r="F85" i="5"/>
  <c r="AB84" i="5"/>
  <c r="S84" i="5"/>
  <c r="L84" i="5"/>
  <c r="I84" i="5"/>
  <c r="F84" i="5"/>
  <c r="AB83" i="5"/>
  <c r="AB87" i="5" s="1"/>
  <c r="S83" i="5"/>
  <c r="S87" i="5" s="1"/>
  <c r="L83" i="5"/>
  <c r="L87" i="5" s="1"/>
  <c r="I83" i="5"/>
  <c r="I87" i="5" s="1"/>
  <c r="F83" i="5"/>
  <c r="F87" i="5" s="1"/>
  <c r="AS82" i="5"/>
  <c r="AR82" i="5"/>
  <c r="AQ82" i="5"/>
  <c r="AP82" i="5"/>
  <c r="AO82" i="5"/>
  <c r="AN82" i="5"/>
  <c r="AM82" i="5"/>
  <c r="AL82" i="5"/>
  <c r="AK82" i="5"/>
  <c r="AJ82" i="5"/>
  <c r="AI82" i="5"/>
  <c r="AH82" i="5"/>
  <c r="AG82" i="5"/>
  <c r="AF82" i="5"/>
  <c r="AE82" i="5"/>
  <c r="AD82" i="5"/>
  <c r="AC82" i="5"/>
  <c r="AA82" i="5"/>
  <c r="Z82" i="5"/>
  <c r="Y82" i="5"/>
  <c r="X82" i="5"/>
  <c r="W82" i="5"/>
  <c r="V82" i="5"/>
  <c r="U82" i="5"/>
  <c r="T82" i="5"/>
  <c r="R82" i="5"/>
  <c r="Q82" i="5"/>
  <c r="P82" i="5"/>
  <c r="O82" i="5"/>
  <c r="N82" i="5"/>
  <c r="M82" i="5"/>
  <c r="K82" i="5"/>
  <c r="J82" i="5"/>
  <c r="H82" i="5"/>
  <c r="G82" i="5"/>
  <c r="E82" i="5"/>
  <c r="D82" i="5"/>
  <c r="C82" i="5"/>
  <c r="B82" i="5"/>
  <c r="AB81" i="5"/>
  <c r="S81" i="5"/>
  <c r="L81" i="5"/>
  <c r="I81" i="5"/>
  <c r="F81" i="5"/>
  <c r="AB80" i="5"/>
  <c r="S80" i="5"/>
  <c r="L80" i="5"/>
  <c r="I80" i="5"/>
  <c r="F80" i="5"/>
  <c r="AB79" i="5"/>
  <c r="S79" i="5"/>
  <c r="L79" i="5"/>
  <c r="I79" i="5"/>
  <c r="F79" i="5"/>
  <c r="AB78" i="5"/>
  <c r="S78" i="5"/>
  <c r="L78" i="5"/>
  <c r="I78" i="5"/>
  <c r="F78" i="5"/>
  <c r="F82" i="5" s="1"/>
  <c r="AB77" i="5"/>
  <c r="S77" i="5"/>
  <c r="L77" i="5"/>
  <c r="I77" i="5"/>
  <c r="F77" i="5"/>
  <c r="AB76" i="5"/>
  <c r="AB82" i="5" s="1"/>
  <c r="S76" i="5"/>
  <c r="S82" i="5" s="1"/>
  <c r="L76" i="5"/>
  <c r="L82" i="5" s="1"/>
  <c r="I76" i="5"/>
  <c r="I82" i="5" s="1"/>
  <c r="F76" i="5"/>
  <c r="AS75" i="5"/>
  <c r="AR75" i="5"/>
  <c r="AQ75" i="5"/>
  <c r="AP75" i="5"/>
  <c r="AO75" i="5"/>
  <c r="AN75" i="5"/>
  <c r="AM75" i="5"/>
  <c r="AL75" i="5"/>
  <c r="AK75" i="5"/>
  <c r="AJ75" i="5"/>
  <c r="AI75" i="5"/>
  <c r="AH75" i="5"/>
  <c r="AG75" i="5"/>
  <c r="AF75" i="5"/>
  <c r="AE75" i="5"/>
  <c r="AD75" i="5"/>
  <c r="AC75" i="5"/>
  <c r="AA75" i="5"/>
  <c r="Z75" i="5"/>
  <c r="Y75" i="5"/>
  <c r="X75" i="5"/>
  <c r="W75" i="5"/>
  <c r="V75" i="5"/>
  <c r="U75" i="5"/>
  <c r="T75" i="5"/>
  <c r="R75" i="5"/>
  <c r="Q75" i="5"/>
  <c r="P75" i="5"/>
  <c r="O75" i="5"/>
  <c r="N75" i="5"/>
  <c r="M75" i="5"/>
  <c r="K75" i="5"/>
  <c r="J75" i="5"/>
  <c r="H75" i="5"/>
  <c r="G75" i="5"/>
  <c r="E75" i="5"/>
  <c r="D75" i="5"/>
  <c r="C75" i="5"/>
  <c r="B75" i="5"/>
  <c r="AB74" i="5"/>
  <c r="S74" i="5"/>
  <c r="L74" i="5"/>
  <c r="I74" i="5"/>
  <c r="F74" i="5"/>
  <c r="AB73" i="5"/>
  <c r="S73" i="5"/>
  <c r="L73" i="5"/>
  <c r="I73" i="5"/>
  <c r="F73" i="5"/>
  <c r="AB72" i="5"/>
  <c r="S72" i="5"/>
  <c r="L72" i="5"/>
  <c r="I72" i="5"/>
  <c r="F72" i="5"/>
  <c r="AB71" i="5"/>
  <c r="S71" i="5"/>
  <c r="L71" i="5"/>
  <c r="I71" i="5"/>
  <c r="F71" i="5"/>
  <c r="AB70" i="5"/>
  <c r="S70" i="5"/>
  <c r="L70" i="5"/>
  <c r="I70" i="5"/>
  <c r="F70" i="5"/>
  <c r="AB69" i="5"/>
  <c r="AB75" i="5" s="1"/>
  <c r="S69" i="5"/>
  <c r="L69" i="5"/>
  <c r="I69" i="5"/>
  <c r="F69" i="5"/>
  <c r="AB68" i="5"/>
  <c r="S68" i="5"/>
  <c r="L68" i="5"/>
  <c r="I68" i="5"/>
  <c r="F68" i="5"/>
  <c r="AB67" i="5"/>
  <c r="S67" i="5"/>
  <c r="L67" i="5"/>
  <c r="L75" i="5" s="1"/>
  <c r="I67" i="5"/>
  <c r="F67" i="5"/>
  <c r="AB66" i="5"/>
  <c r="S66" i="5"/>
  <c r="S75" i="5" s="1"/>
  <c r="L66" i="5"/>
  <c r="I66" i="5"/>
  <c r="I75" i="5" s="1"/>
  <c r="F66" i="5"/>
  <c r="F75" i="5" s="1"/>
  <c r="AS65" i="5"/>
  <c r="AR65" i="5"/>
  <c r="AQ65" i="5"/>
  <c r="AP65" i="5"/>
  <c r="AO65" i="5"/>
  <c r="AN65" i="5"/>
  <c r="AM65" i="5"/>
  <c r="AL65" i="5"/>
  <c r="AK65" i="5"/>
  <c r="AJ65" i="5"/>
  <c r="AI65" i="5"/>
  <c r="AH65" i="5"/>
  <c r="AG65" i="5"/>
  <c r="AF65" i="5"/>
  <c r="AE65" i="5"/>
  <c r="AD65" i="5"/>
  <c r="AC65" i="5"/>
  <c r="AA65" i="5"/>
  <c r="Z65" i="5"/>
  <c r="Y65" i="5"/>
  <c r="X65" i="5"/>
  <c r="W65" i="5"/>
  <c r="V65" i="5"/>
  <c r="U65" i="5"/>
  <c r="T65" i="5"/>
  <c r="R65" i="5"/>
  <c r="Q65" i="5"/>
  <c r="P65" i="5"/>
  <c r="O65" i="5"/>
  <c r="N65" i="5"/>
  <c r="M65" i="5"/>
  <c r="K65" i="5"/>
  <c r="J65" i="5"/>
  <c r="H65" i="5"/>
  <c r="G65" i="5"/>
  <c r="E65" i="5"/>
  <c r="D65" i="5"/>
  <c r="C65" i="5"/>
  <c r="B65" i="5"/>
  <c r="AB64" i="5"/>
  <c r="S64" i="5"/>
  <c r="L64" i="5"/>
  <c r="I64" i="5"/>
  <c r="F64" i="5"/>
  <c r="AB63" i="5"/>
  <c r="S63" i="5"/>
  <c r="L63" i="5"/>
  <c r="I63" i="5"/>
  <c r="F63" i="5"/>
  <c r="AB62" i="5"/>
  <c r="S62" i="5"/>
  <c r="L62" i="5"/>
  <c r="I62" i="5"/>
  <c r="F62" i="5"/>
  <c r="AB61" i="5"/>
  <c r="S61" i="5"/>
  <c r="L61" i="5"/>
  <c r="I61" i="5"/>
  <c r="F61" i="5"/>
  <c r="AB60" i="5"/>
  <c r="S60" i="5"/>
  <c r="L60" i="5"/>
  <c r="I60" i="5"/>
  <c r="F60" i="5"/>
  <c r="AB59" i="5"/>
  <c r="S59" i="5"/>
  <c r="L59" i="5"/>
  <c r="I59" i="5"/>
  <c r="F59" i="5"/>
  <c r="AB58" i="5"/>
  <c r="S58" i="5"/>
  <c r="L58" i="5"/>
  <c r="I58" i="5"/>
  <c r="F58" i="5"/>
  <c r="AB57" i="5"/>
  <c r="S57" i="5"/>
  <c r="L57" i="5"/>
  <c r="I57" i="5"/>
  <c r="F57" i="5"/>
  <c r="AB56" i="5"/>
  <c r="S56" i="5"/>
  <c r="L56" i="5"/>
  <c r="I56" i="5"/>
  <c r="F56" i="5"/>
  <c r="AB55" i="5"/>
  <c r="AB65" i="5" s="1"/>
  <c r="S55" i="5"/>
  <c r="S65" i="5" s="1"/>
  <c r="L55" i="5"/>
  <c r="L65" i="5" s="1"/>
  <c r="I55" i="5"/>
  <c r="I65" i="5" s="1"/>
  <c r="F55" i="5"/>
  <c r="F65" i="5" s="1"/>
  <c r="AS54" i="5"/>
  <c r="AR54" i="5"/>
  <c r="AQ54" i="5"/>
  <c r="AP54" i="5"/>
  <c r="AO54" i="5"/>
  <c r="AN54" i="5"/>
  <c r="AM54" i="5"/>
  <c r="AL54" i="5"/>
  <c r="AK54" i="5"/>
  <c r="AJ54" i="5"/>
  <c r="AI54" i="5"/>
  <c r="AH54" i="5"/>
  <c r="AG54" i="5"/>
  <c r="AF54" i="5"/>
  <c r="AE54" i="5"/>
  <c r="AD54" i="5"/>
  <c r="AC54" i="5"/>
  <c r="AA54" i="5"/>
  <c r="Z54" i="5"/>
  <c r="Y54" i="5"/>
  <c r="X54" i="5"/>
  <c r="W54" i="5"/>
  <c r="V54" i="5"/>
  <c r="U54" i="5"/>
  <c r="T54" i="5"/>
  <c r="R54" i="5"/>
  <c r="Q54" i="5"/>
  <c r="P54" i="5"/>
  <c r="O54" i="5"/>
  <c r="N54" i="5"/>
  <c r="M54" i="5"/>
  <c r="K54" i="5"/>
  <c r="J54" i="5"/>
  <c r="H54" i="5"/>
  <c r="G54" i="5"/>
  <c r="E54" i="5"/>
  <c r="D54" i="5"/>
  <c r="C54" i="5"/>
  <c r="B54" i="5"/>
  <c r="AB53" i="5"/>
  <c r="S53" i="5"/>
  <c r="L53" i="5"/>
  <c r="I53" i="5"/>
  <c r="F53" i="5"/>
  <c r="AB52" i="5"/>
  <c r="S52" i="5"/>
  <c r="L52" i="5"/>
  <c r="I52" i="5"/>
  <c r="F52" i="5"/>
  <c r="AB51" i="5"/>
  <c r="S51" i="5"/>
  <c r="L51" i="5"/>
  <c r="I51" i="5"/>
  <c r="F51" i="5"/>
  <c r="AB50" i="5"/>
  <c r="S50" i="5"/>
  <c r="L50" i="5"/>
  <c r="I50" i="5"/>
  <c r="F50" i="5"/>
  <c r="AB49" i="5"/>
  <c r="S49" i="5"/>
  <c r="L49" i="5"/>
  <c r="I49" i="5"/>
  <c r="F49" i="5"/>
  <c r="AB48" i="5"/>
  <c r="AB54" i="5" s="1"/>
  <c r="S48" i="5"/>
  <c r="S54" i="5" s="1"/>
  <c r="L48" i="5"/>
  <c r="L54" i="5" s="1"/>
  <c r="I48" i="5"/>
  <c r="I54" i="5" s="1"/>
  <c r="F48" i="5"/>
  <c r="F54" i="5" s="1"/>
  <c r="AS47" i="5"/>
  <c r="AR47" i="5"/>
  <c r="AQ47" i="5"/>
  <c r="AP47" i="5"/>
  <c r="AO47" i="5"/>
  <c r="AN47" i="5"/>
  <c r="AM47" i="5"/>
  <c r="AL47" i="5"/>
  <c r="AK47" i="5"/>
  <c r="AJ47" i="5"/>
  <c r="AI47" i="5"/>
  <c r="AH47" i="5"/>
  <c r="AG47" i="5"/>
  <c r="AF47" i="5"/>
  <c r="AE47" i="5"/>
  <c r="AD47" i="5"/>
  <c r="AC47" i="5"/>
  <c r="AA47" i="5"/>
  <c r="Z47" i="5"/>
  <c r="Y47" i="5"/>
  <c r="X47" i="5"/>
  <c r="W47" i="5"/>
  <c r="V47" i="5"/>
  <c r="U47" i="5"/>
  <c r="T47" i="5"/>
  <c r="R47" i="5"/>
  <c r="Q47" i="5"/>
  <c r="P47" i="5"/>
  <c r="O47" i="5"/>
  <c r="N47" i="5"/>
  <c r="M47" i="5"/>
  <c r="K47" i="5"/>
  <c r="J47" i="5"/>
  <c r="H47" i="5"/>
  <c r="G47" i="5"/>
  <c r="E47" i="5"/>
  <c r="D47" i="5"/>
  <c r="C47" i="5"/>
  <c r="B47" i="5"/>
  <c r="AB46" i="5"/>
  <c r="S46" i="5"/>
  <c r="L46" i="5"/>
  <c r="I46" i="5"/>
  <c r="F46" i="5"/>
  <c r="AB45" i="5"/>
  <c r="S45" i="5"/>
  <c r="L45" i="5"/>
  <c r="I45" i="5"/>
  <c r="F45" i="5"/>
  <c r="AB44" i="5"/>
  <c r="S44" i="5"/>
  <c r="L44" i="5"/>
  <c r="I44" i="5"/>
  <c r="F44" i="5"/>
  <c r="AB43" i="5"/>
  <c r="S43" i="5"/>
  <c r="L43" i="5"/>
  <c r="I43" i="5"/>
  <c r="F43" i="5"/>
  <c r="AB42" i="5"/>
  <c r="S42" i="5"/>
  <c r="L42" i="5"/>
  <c r="I42" i="5"/>
  <c r="F42" i="5"/>
  <c r="AB41" i="5"/>
  <c r="S41" i="5"/>
  <c r="L41" i="5"/>
  <c r="I41" i="5"/>
  <c r="F41" i="5"/>
  <c r="AB40" i="5"/>
  <c r="S40" i="5"/>
  <c r="L40" i="5"/>
  <c r="I40" i="5"/>
  <c r="F40" i="5"/>
  <c r="AB39" i="5"/>
  <c r="S39" i="5"/>
  <c r="L39" i="5"/>
  <c r="I39" i="5"/>
  <c r="F39" i="5"/>
  <c r="AB38" i="5"/>
  <c r="S38" i="5"/>
  <c r="L38" i="5"/>
  <c r="I38" i="5"/>
  <c r="F38" i="5"/>
  <c r="AB37" i="5"/>
  <c r="S37" i="5"/>
  <c r="L37" i="5"/>
  <c r="I37" i="5"/>
  <c r="F37" i="5"/>
  <c r="AB36" i="5"/>
  <c r="S36" i="5"/>
  <c r="L36" i="5"/>
  <c r="I36" i="5"/>
  <c r="F36" i="5"/>
  <c r="AB35" i="5"/>
  <c r="S35" i="5"/>
  <c r="L35" i="5"/>
  <c r="I35" i="5"/>
  <c r="F35" i="5"/>
  <c r="AB34" i="5"/>
  <c r="S34" i="5"/>
  <c r="L34" i="5"/>
  <c r="I34" i="5"/>
  <c r="F34" i="5"/>
  <c r="AB33" i="5"/>
  <c r="S33" i="5"/>
  <c r="L33" i="5"/>
  <c r="I33" i="5"/>
  <c r="F33" i="5"/>
  <c r="AB32" i="5"/>
  <c r="S32" i="5"/>
  <c r="L32" i="5"/>
  <c r="I32" i="5"/>
  <c r="F32" i="5"/>
  <c r="AB31" i="5"/>
  <c r="S31" i="5"/>
  <c r="L31" i="5"/>
  <c r="I31" i="5"/>
  <c r="F31" i="5"/>
  <c r="AB30" i="5"/>
  <c r="S30" i="5"/>
  <c r="L30" i="5"/>
  <c r="I30" i="5"/>
  <c r="F30" i="5"/>
  <c r="AB29" i="5"/>
  <c r="S29" i="5"/>
  <c r="L29" i="5"/>
  <c r="I29" i="5"/>
  <c r="F29" i="5"/>
  <c r="AB28" i="5"/>
  <c r="S28" i="5"/>
  <c r="L28" i="5"/>
  <c r="I28" i="5"/>
  <c r="F28" i="5"/>
  <c r="AB27" i="5"/>
  <c r="S27" i="5"/>
  <c r="L27" i="5"/>
  <c r="I27" i="5"/>
  <c r="F27" i="5"/>
  <c r="AB26" i="5"/>
  <c r="S26" i="5"/>
  <c r="L26" i="5"/>
  <c r="I26" i="5"/>
  <c r="F26" i="5"/>
  <c r="AB25" i="5"/>
  <c r="S25" i="5"/>
  <c r="L25" i="5"/>
  <c r="I25" i="5"/>
  <c r="I47" i="5" s="1"/>
  <c r="F25" i="5"/>
  <c r="AB24" i="5"/>
  <c r="AB47" i="5" s="1"/>
  <c r="S24" i="5"/>
  <c r="S47" i="5" s="1"/>
  <c r="L24" i="5"/>
  <c r="L47" i="5" s="1"/>
  <c r="I24" i="5"/>
  <c r="F24" i="5"/>
  <c r="F47" i="5" s="1"/>
  <c r="AS23" i="5"/>
  <c r="AR23" i="5"/>
  <c r="AQ23" i="5"/>
  <c r="AP23" i="5"/>
  <c r="AO23" i="5"/>
  <c r="AN23" i="5"/>
  <c r="AM23" i="5"/>
  <c r="AL23" i="5"/>
  <c r="AK23" i="5"/>
  <c r="AJ23" i="5"/>
  <c r="AI23" i="5"/>
  <c r="AH23" i="5"/>
  <c r="AG23" i="5"/>
  <c r="AF23" i="5"/>
  <c r="AE23" i="5"/>
  <c r="AD23" i="5"/>
  <c r="AC23" i="5"/>
  <c r="AA23" i="5"/>
  <c r="Z23" i="5"/>
  <c r="Y23" i="5"/>
  <c r="X23" i="5"/>
  <c r="W23" i="5"/>
  <c r="V23" i="5"/>
  <c r="U23" i="5"/>
  <c r="T23" i="5"/>
  <c r="R23" i="5"/>
  <c r="Q23" i="5"/>
  <c r="P23" i="5"/>
  <c r="O23" i="5"/>
  <c r="N23" i="5"/>
  <c r="M23" i="5"/>
  <c r="K23" i="5"/>
  <c r="J23" i="5"/>
  <c r="H23" i="5"/>
  <c r="G23" i="5"/>
  <c r="E23" i="5"/>
  <c r="D23" i="5"/>
  <c r="C23" i="5"/>
  <c r="B23" i="5"/>
  <c r="AB22" i="5"/>
  <c r="S22" i="5"/>
  <c r="L22" i="5"/>
  <c r="I22" i="5"/>
  <c r="F22" i="5"/>
  <c r="AB21" i="5"/>
  <c r="S21" i="5"/>
  <c r="L21" i="5"/>
  <c r="I21" i="5"/>
  <c r="F21" i="5"/>
  <c r="AB20" i="5"/>
  <c r="S20" i="5"/>
  <c r="L20" i="5"/>
  <c r="I20" i="5"/>
  <c r="F20" i="5"/>
  <c r="AB19" i="5"/>
  <c r="S19" i="5"/>
  <c r="L19" i="5"/>
  <c r="I19" i="5"/>
  <c r="F19" i="5"/>
  <c r="AB18" i="5"/>
  <c r="S18" i="5"/>
  <c r="L18" i="5"/>
  <c r="I18" i="5"/>
  <c r="F18" i="5"/>
  <c r="AB17" i="5"/>
  <c r="AB23" i="5" s="1"/>
  <c r="S17" i="5"/>
  <c r="L17" i="5"/>
  <c r="I17" i="5"/>
  <c r="F17" i="5"/>
  <c r="AB16" i="5"/>
  <c r="S16" i="5"/>
  <c r="L16" i="5"/>
  <c r="I16" i="5"/>
  <c r="F16" i="5"/>
  <c r="AB15" i="5"/>
  <c r="S15" i="5"/>
  <c r="L15" i="5"/>
  <c r="L23" i="5" s="1"/>
  <c r="I15" i="5"/>
  <c r="F15" i="5"/>
  <c r="AB14" i="5"/>
  <c r="S14" i="5"/>
  <c r="S23" i="5" s="1"/>
  <c r="L14" i="5"/>
  <c r="I14" i="5"/>
  <c r="I23" i="5" s="1"/>
  <c r="F14" i="5"/>
  <c r="F23" i="5" s="1"/>
  <c r="AS13" i="5"/>
  <c r="AR13" i="5"/>
  <c r="AQ13" i="5"/>
  <c r="AP13" i="5"/>
  <c r="AO13" i="5"/>
  <c r="AN13" i="5"/>
  <c r="AM13" i="5"/>
  <c r="AL13" i="5"/>
  <c r="AK13" i="5"/>
  <c r="AJ13" i="5"/>
  <c r="AI13" i="5"/>
  <c r="AH13" i="5"/>
  <c r="AG13" i="5"/>
  <c r="AF13" i="5"/>
  <c r="AE13" i="5"/>
  <c r="AD13" i="5"/>
  <c r="AC13" i="5"/>
  <c r="AA13" i="5"/>
  <c r="Z13" i="5"/>
  <c r="Y13" i="5"/>
  <c r="X13" i="5"/>
  <c r="W13" i="5"/>
  <c r="V13" i="5"/>
  <c r="U13" i="5"/>
  <c r="T13" i="5"/>
  <c r="R13" i="5"/>
  <c r="Q13" i="5"/>
  <c r="P13" i="5"/>
  <c r="O13" i="5"/>
  <c r="N13" i="5"/>
  <c r="M13" i="5"/>
  <c r="K13" i="5"/>
  <c r="J13" i="5"/>
  <c r="H13" i="5"/>
  <c r="G13" i="5"/>
  <c r="E13" i="5"/>
  <c r="D13" i="5"/>
  <c r="C13" i="5"/>
  <c r="B13" i="5"/>
  <c r="AB12" i="5"/>
  <c r="S12" i="5"/>
  <c r="L12" i="5"/>
  <c r="I12" i="5"/>
  <c r="F12" i="5"/>
  <c r="AB11" i="5"/>
  <c r="S11" i="5"/>
  <c r="L11" i="5"/>
  <c r="I11" i="5"/>
  <c r="F11" i="5"/>
  <c r="AB10" i="5"/>
  <c r="S10" i="5"/>
  <c r="L10" i="5"/>
  <c r="I10" i="5"/>
  <c r="F10" i="5"/>
  <c r="AB9" i="5"/>
  <c r="S9" i="5"/>
  <c r="L9" i="5"/>
  <c r="I9" i="5"/>
  <c r="F9" i="5"/>
  <c r="AB8" i="5"/>
  <c r="S8" i="5"/>
  <c r="L8" i="5"/>
  <c r="I8" i="5"/>
  <c r="F8" i="5"/>
  <c r="AB7" i="5"/>
  <c r="S7" i="5"/>
  <c r="L7" i="5"/>
  <c r="I7" i="5"/>
  <c r="I13" i="5" s="1"/>
  <c r="F7" i="5"/>
  <c r="AB6" i="5"/>
  <c r="AB13" i="5" s="1"/>
  <c r="S6" i="5"/>
  <c r="S13" i="5" s="1"/>
  <c r="L6" i="5"/>
  <c r="L13" i="5" s="1"/>
  <c r="I6" i="5"/>
  <c r="F6" i="5"/>
  <c r="F13" i="5" s="1"/>
  <c r="AB106" i="5" l="1"/>
  <c r="F106" i="5"/>
  <c r="I106" i="5"/>
  <c r="S106" i="5"/>
  <c r="L106" i="5"/>
  <c r="AS105" i="4" l="1"/>
  <c r="AS106" i="4" s="1"/>
  <c r="AR105" i="4"/>
  <c r="AR106" i="4" s="1"/>
  <c r="AQ105" i="4"/>
  <c r="AQ106" i="4" s="1"/>
  <c r="AP105" i="4"/>
  <c r="AP106" i="4" s="1"/>
  <c r="AO105" i="4"/>
  <c r="AO106" i="4" s="1"/>
  <c r="AN105" i="4"/>
  <c r="AN106" i="4" s="1"/>
  <c r="AM105" i="4"/>
  <c r="AM106" i="4" s="1"/>
  <c r="AL105" i="4"/>
  <c r="AL106" i="4" s="1"/>
  <c r="AK105" i="4"/>
  <c r="AK106" i="4" s="1"/>
  <c r="AJ105" i="4"/>
  <c r="AJ106" i="4" s="1"/>
  <c r="AI105" i="4"/>
  <c r="AI106" i="4" s="1"/>
  <c r="AH105" i="4"/>
  <c r="AH106" i="4" s="1"/>
  <c r="AG105" i="4"/>
  <c r="AG106" i="4" s="1"/>
  <c r="AF105" i="4"/>
  <c r="AF106" i="4" s="1"/>
  <c r="AE105" i="4"/>
  <c r="AE106" i="4" s="1"/>
  <c r="AD105" i="4"/>
  <c r="AD106" i="4" s="1"/>
  <c r="AC105" i="4"/>
  <c r="AC106" i="4" s="1"/>
  <c r="AA105" i="4"/>
  <c r="AA106" i="4" s="1"/>
  <c r="Z105" i="4"/>
  <c r="Z106" i="4" s="1"/>
  <c r="Y105" i="4"/>
  <c r="Y106" i="4" s="1"/>
  <c r="X105" i="4"/>
  <c r="X106" i="4" s="1"/>
  <c r="W105" i="4"/>
  <c r="W106" i="4" s="1"/>
  <c r="V105" i="4"/>
  <c r="V106" i="4" s="1"/>
  <c r="U105" i="4"/>
  <c r="U106" i="4" s="1"/>
  <c r="T105" i="4"/>
  <c r="T106" i="4" s="1"/>
  <c r="R105" i="4"/>
  <c r="R106" i="4" s="1"/>
  <c r="Q105" i="4"/>
  <c r="Q106" i="4" s="1"/>
  <c r="P105" i="4"/>
  <c r="P106" i="4" s="1"/>
  <c r="O105" i="4"/>
  <c r="O106" i="4" s="1"/>
  <c r="N105" i="4"/>
  <c r="N106" i="4" s="1"/>
  <c r="M105" i="4"/>
  <c r="M106" i="4" s="1"/>
  <c r="L105" i="4"/>
  <c r="K105" i="4"/>
  <c r="K106" i="4" s="1"/>
  <c r="J105" i="4"/>
  <c r="J106" i="4" s="1"/>
  <c r="H105" i="4"/>
  <c r="H106" i="4" s="1"/>
  <c r="G105" i="4"/>
  <c r="G106" i="4" s="1"/>
  <c r="E105" i="4"/>
  <c r="E106" i="4" s="1"/>
  <c r="D105" i="4"/>
  <c r="D106" i="4" s="1"/>
  <c r="C105" i="4"/>
  <c r="C106" i="4" s="1"/>
  <c r="B105" i="4"/>
  <c r="B106" i="4" s="1"/>
  <c r="AB104" i="4"/>
  <c r="S104" i="4"/>
  <c r="L104" i="4"/>
  <c r="I104" i="4"/>
  <c r="F104" i="4"/>
  <c r="AB103" i="4"/>
  <c r="AB105" i="4" s="1"/>
  <c r="S103" i="4"/>
  <c r="L103" i="4"/>
  <c r="I103" i="4"/>
  <c r="F103" i="4"/>
  <c r="F105" i="4" s="1"/>
  <c r="AB102" i="4"/>
  <c r="S102" i="4"/>
  <c r="S105" i="4" s="1"/>
  <c r="L102" i="4"/>
  <c r="I102" i="4"/>
  <c r="I105" i="4" s="1"/>
  <c r="F102" i="4"/>
  <c r="AS101" i="4"/>
  <c r="AR101" i="4"/>
  <c r="AQ101" i="4"/>
  <c r="AP101" i="4"/>
  <c r="AO101" i="4"/>
  <c r="AN101" i="4"/>
  <c r="AM101" i="4"/>
  <c r="AL101" i="4"/>
  <c r="AK101" i="4"/>
  <c r="AJ101" i="4"/>
  <c r="AI101" i="4"/>
  <c r="AH101" i="4"/>
  <c r="AG101" i="4"/>
  <c r="AF101" i="4"/>
  <c r="AE101" i="4"/>
  <c r="AD101" i="4"/>
  <c r="AC101" i="4"/>
  <c r="AA101" i="4"/>
  <c r="Z101" i="4"/>
  <c r="Y101" i="4"/>
  <c r="X101" i="4"/>
  <c r="W101" i="4"/>
  <c r="V101" i="4"/>
  <c r="U101" i="4"/>
  <c r="T101" i="4"/>
  <c r="R101" i="4"/>
  <c r="Q101" i="4"/>
  <c r="P101" i="4"/>
  <c r="O101" i="4"/>
  <c r="N101" i="4"/>
  <c r="M101" i="4"/>
  <c r="K101" i="4"/>
  <c r="J101" i="4"/>
  <c r="H101" i="4"/>
  <c r="G101" i="4"/>
  <c r="E101" i="4"/>
  <c r="D101" i="4"/>
  <c r="C101" i="4"/>
  <c r="B101" i="4"/>
  <c r="AB100" i="4"/>
  <c r="S100" i="4"/>
  <c r="L100" i="4"/>
  <c r="I100" i="4"/>
  <c r="F100" i="4"/>
  <c r="AB99" i="4"/>
  <c r="S99" i="4"/>
  <c r="L99" i="4"/>
  <c r="I99" i="4"/>
  <c r="F99" i="4"/>
  <c r="AB98" i="4"/>
  <c r="S98" i="4"/>
  <c r="L98" i="4"/>
  <c r="I98" i="4"/>
  <c r="F98" i="4"/>
  <c r="AB97" i="4"/>
  <c r="S97" i="4"/>
  <c r="L97" i="4"/>
  <c r="I97" i="4"/>
  <c r="F97" i="4"/>
  <c r="AB96" i="4"/>
  <c r="S96" i="4"/>
  <c r="L96" i="4"/>
  <c r="I96" i="4"/>
  <c r="F96" i="4"/>
  <c r="AB95" i="4"/>
  <c r="S95" i="4"/>
  <c r="L95" i="4"/>
  <c r="I95" i="4"/>
  <c r="F95" i="4"/>
  <c r="AB94" i="4"/>
  <c r="S94" i="4"/>
  <c r="L94" i="4"/>
  <c r="I94" i="4"/>
  <c r="F94" i="4"/>
  <c r="AB93" i="4"/>
  <c r="S93" i="4"/>
  <c r="L93" i="4"/>
  <c r="I93" i="4"/>
  <c r="F93" i="4"/>
  <c r="AB92" i="4"/>
  <c r="S92" i="4"/>
  <c r="L92" i="4"/>
  <c r="I92" i="4"/>
  <c r="F92" i="4"/>
  <c r="AB91" i="4"/>
  <c r="S91" i="4"/>
  <c r="S101" i="4" s="1"/>
  <c r="L91" i="4"/>
  <c r="I91" i="4"/>
  <c r="F91" i="4"/>
  <c r="AB90" i="4"/>
  <c r="S90" i="4"/>
  <c r="L90" i="4"/>
  <c r="I90" i="4"/>
  <c r="F90" i="4"/>
  <c r="AB89" i="4"/>
  <c r="S89" i="4"/>
  <c r="L89" i="4"/>
  <c r="I89" i="4"/>
  <c r="F89" i="4"/>
  <c r="AB88" i="4"/>
  <c r="AB101" i="4" s="1"/>
  <c r="S88" i="4"/>
  <c r="L88" i="4"/>
  <c r="L101" i="4" s="1"/>
  <c r="I88" i="4"/>
  <c r="I101" i="4" s="1"/>
  <c r="F88" i="4"/>
  <c r="F101" i="4" s="1"/>
  <c r="AS87" i="4"/>
  <c r="AR87" i="4"/>
  <c r="AQ87" i="4"/>
  <c r="AP87" i="4"/>
  <c r="AO87" i="4"/>
  <c r="AN87" i="4"/>
  <c r="AM87" i="4"/>
  <c r="AL87" i="4"/>
  <c r="AK87" i="4"/>
  <c r="AJ87" i="4"/>
  <c r="AI87" i="4"/>
  <c r="AH87" i="4"/>
  <c r="AG87" i="4"/>
  <c r="AF87" i="4"/>
  <c r="AE87" i="4"/>
  <c r="AD87" i="4"/>
  <c r="AC87" i="4"/>
  <c r="AA87" i="4"/>
  <c r="Z87" i="4"/>
  <c r="Y87" i="4"/>
  <c r="X87" i="4"/>
  <c r="W87" i="4"/>
  <c r="V87" i="4"/>
  <c r="U87" i="4"/>
  <c r="T87" i="4"/>
  <c r="R87" i="4"/>
  <c r="Q87" i="4"/>
  <c r="P87" i="4"/>
  <c r="O87" i="4"/>
  <c r="N87" i="4"/>
  <c r="M87" i="4"/>
  <c r="K87" i="4"/>
  <c r="J87" i="4"/>
  <c r="H87" i="4"/>
  <c r="G87" i="4"/>
  <c r="E87" i="4"/>
  <c r="D87" i="4"/>
  <c r="C87" i="4"/>
  <c r="B87" i="4"/>
  <c r="AB86" i="4"/>
  <c r="S86" i="4"/>
  <c r="L86" i="4"/>
  <c r="I86" i="4"/>
  <c r="F86" i="4"/>
  <c r="AB85" i="4"/>
  <c r="AB87" i="4" s="1"/>
  <c r="S85" i="4"/>
  <c r="L85" i="4"/>
  <c r="I85" i="4"/>
  <c r="F85" i="4"/>
  <c r="AB84" i="4"/>
  <c r="S84" i="4"/>
  <c r="L84" i="4"/>
  <c r="I84" i="4"/>
  <c r="F84" i="4"/>
  <c r="AB83" i="4"/>
  <c r="S83" i="4"/>
  <c r="S87" i="4" s="1"/>
  <c r="L83" i="4"/>
  <c r="L87" i="4" s="1"/>
  <c r="I83" i="4"/>
  <c r="I87" i="4" s="1"/>
  <c r="F83" i="4"/>
  <c r="F87" i="4" s="1"/>
  <c r="AS82" i="4"/>
  <c r="AR82" i="4"/>
  <c r="AQ82" i="4"/>
  <c r="AP82" i="4"/>
  <c r="AO82" i="4"/>
  <c r="AN82" i="4"/>
  <c r="AM82" i="4"/>
  <c r="AL82" i="4"/>
  <c r="AK82" i="4"/>
  <c r="AJ82" i="4"/>
  <c r="AI82" i="4"/>
  <c r="AH82" i="4"/>
  <c r="AG82" i="4"/>
  <c r="AF82" i="4"/>
  <c r="AE82" i="4"/>
  <c r="AD82" i="4"/>
  <c r="AC82" i="4"/>
  <c r="AA82" i="4"/>
  <c r="Z82" i="4"/>
  <c r="Y82" i="4"/>
  <c r="X82" i="4"/>
  <c r="W82" i="4"/>
  <c r="V82" i="4"/>
  <c r="U82" i="4"/>
  <c r="T82" i="4"/>
  <c r="R82" i="4"/>
  <c r="Q82" i="4"/>
  <c r="P82" i="4"/>
  <c r="O82" i="4"/>
  <c r="N82" i="4"/>
  <c r="M82" i="4"/>
  <c r="K82" i="4"/>
  <c r="J82" i="4"/>
  <c r="H82" i="4"/>
  <c r="G82" i="4"/>
  <c r="E82" i="4"/>
  <c r="D82" i="4"/>
  <c r="C82" i="4"/>
  <c r="B82" i="4"/>
  <c r="AB81" i="4"/>
  <c r="S81" i="4"/>
  <c r="L81" i="4"/>
  <c r="I81" i="4"/>
  <c r="F81" i="4"/>
  <c r="AB80" i="4"/>
  <c r="S80" i="4"/>
  <c r="L80" i="4"/>
  <c r="I80" i="4"/>
  <c r="F80" i="4"/>
  <c r="AB79" i="4"/>
  <c r="S79" i="4"/>
  <c r="L79" i="4"/>
  <c r="I79" i="4"/>
  <c r="F79" i="4"/>
  <c r="AB78" i="4"/>
  <c r="S78" i="4"/>
  <c r="L78" i="4"/>
  <c r="L82" i="4" s="1"/>
  <c r="I78" i="4"/>
  <c r="F78" i="4"/>
  <c r="AB77" i="4"/>
  <c r="S77" i="4"/>
  <c r="L77" i="4"/>
  <c r="I77" i="4"/>
  <c r="F77" i="4"/>
  <c r="AB76" i="4"/>
  <c r="AB82" i="4" s="1"/>
  <c r="S76" i="4"/>
  <c r="S82" i="4" s="1"/>
  <c r="L76" i="4"/>
  <c r="I76" i="4"/>
  <c r="I82" i="4" s="1"/>
  <c r="F76" i="4"/>
  <c r="F82" i="4" s="1"/>
  <c r="AS75" i="4"/>
  <c r="AR75" i="4"/>
  <c r="AQ75" i="4"/>
  <c r="AP75" i="4"/>
  <c r="AO75" i="4"/>
  <c r="AN75" i="4"/>
  <c r="AM75" i="4"/>
  <c r="AL75" i="4"/>
  <c r="AK75" i="4"/>
  <c r="AJ75" i="4"/>
  <c r="AI75" i="4"/>
  <c r="AH75" i="4"/>
  <c r="AG75" i="4"/>
  <c r="AF75" i="4"/>
  <c r="AE75" i="4"/>
  <c r="AD75" i="4"/>
  <c r="AC75" i="4"/>
  <c r="AA75" i="4"/>
  <c r="Z75" i="4"/>
  <c r="Y75" i="4"/>
  <c r="X75" i="4"/>
  <c r="W75" i="4"/>
  <c r="V75" i="4"/>
  <c r="U75" i="4"/>
  <c r="T75" i="4"/>
  <c r="R75" i="4"/>
  <c r="Q75" i="4"/>
  <c r="P75" i="4"/>
  <c r="O75" i="4"/>
  <c r="N75" i="4"/>
  <c r="M75" i="4"/>
  <c r="K75" i="4"/>
  <c r="J75" i="4"/>
  <c r="H75" i="4"/>
  <c r="G75" i="4"/>
  <c r="E75" i="4"/>
  <c r="D75" i="4"/>
  <c r="C75" i="4"/>
  <c r="B75" i="4"/>
  <c r="AB74" i="4"/>
  <c r="S74" i="4"/>
  <c r="L74" i="4"/>
  <c r="I74" i="4"/>
  <c r="F74" i="4"/>
  <c r="AB73" i="4"/>
  <c r="S73" i="4"/>
  <c r="L73" i="4"/>
  <c r="I73" i="4"/>
  <c r="F73" i="4"/>
  <c r="AB72" i="4"/>
  <c r="S72" i="4"/>
  <c r="L72" i="4"/>
  <c r="I72" i="4"/>
  <c r="F72" i="4"/>
  <c r="AB71" i="4"/>
  <c r="S71" i="4"/>
  <c r="L71" i="4"/>
  <c r="I71" i="4"/>
  <c r="F71" i="4"/>
  <c r="AB70" i="4"/>
  <c r="S70" i="4"/>
  <c r="L70" i="4"/>
  <c r="I70" i="4"/>
  <c r="F70" i="4"/>
  <c r="AB69" i="4"/>
  <c r="S69" i="4"/>
  <c r="L69" i="4"/>
  <c r="I69" i="4"/>
  <c r="F69" i="4"/>
  <c r="AB68" i="4"/>
  <c r="S68" i="4"/>
  <c r="L68" i="4"/>
  <c r="I68" i="4"/>
  <c r="F68" i="4"/>
  <c r="AB67" i="4"/>
  <c r="S67" i="4"/>
  <c r="L67" i="4"/>
  <c r="I67" i="4"/>
  <c r="F67" i="4"/>
  <c r="F75" i="4" s="1"/>
  <c r="AB66" i="4"/>
  <c r="AB75" i="4" s="1"/>
  <c r="S66" i="4"/>
  <c r="S75" i="4" s="1"/>
  <c r="L66" i="4"/>
  <c r="L75" i="4" s="1"/>
  <c r="I66" i="4"/>
  <c r="I75" i="4" s="1"/>
  <c r="F66" i="4"/>
  <c r="AS65" i="4"/>
  <c r="AR65" i="4"/>
  <c r="AQ65" i="4"/>
  <c r="AP65" i="4"/>
  <c r="AO65" i="4"/>
  <c r="AN65" i="4"/>
  <c r="AM65" i="4"/>
  <c r="AL65" i="4"/>
  <c r="AK65" i="4"/>
  <c r="AJ65" i="4"/>
  <c r="AI65" i="4"/>
  <c r="AH65" i="4"/>
  <c r="AG65" i="4"/>
  <c r="AF65" i="4"/>
  <c r="AE65" i="4"/>
  <c r="AD65" i="4"/>
  <c r="AC65" i="4"/>
  <c r="AA65" i="4"/>
  <c r="Z65" i="4"/>
  <c r="Y65" i="4"/>
  <c r="X65" i="4"/>
  <c r="W65" i="4"/>
  <c r="V65" i="4"/>
  <c r="U65" i="4"/>
  <c r="T65" i="4"/>
  <c r="R65" i="4"/>
  <c r="Q65" i="4"/>
  <c r="P65" i="4"/>
  <c r="O65" i="4"/>
  <c r="N65" i="4"/>
  <c r="M65" i="4"/>
  <c r="K65" i="4"/>
  <c r="J65" i="4"/>
  <c r="H65" i="4"/>
  <c r="G65" i="4"/>
  <c r="E65" i="4"/>
  <c r="D65" i="4"/>
  <c r="C65" i="4"/>
  <c r="B65" i="4"/>
  <c r="AB64" i="4"/>
  <c r="S64" i="4"/>
  <c r="L64" i="4"/>
  <c r="I64" i="4"/>
  <c r="F64" i="4"/>
  <c r="AB63" i="4"/>
  <c r="S63" i="4"/>
  <c r="L63" i="4"/>
  <c r="I63" i="4"/>
  <c r="F63" i="4"/>
  <c r="AB62" i="4"/>
  <c r="S62" i="4"/>
  <c r="L62" i="4"/>
  <c r="I62" i="4"/>
  <c r="F62" i="4"/>
  <c r="AB61" i="4"/>
  <c r="S61" i="4"/>
  <c r="L61" i="4"/>
  <c r="I61" i="4"/>
  <c r="F61" i="4"/>
  <c r="AB60" i="4"/>
  <c r="S60" i="4"/>
  <c r="L60" i="4"/>
  <c r="I60" i="4"/>
  <c r="F60" i="4"/>
  <c r="AB59" i="4"/>
  <c r="S59" i="4"/>
  <c r="L59" i="4"/>
  <c r="I59" i="4"/>
  <c r="F59" i="4"/>
  <c r="AB58" i="4"/>
  <c r="S58" i="4"/>
  <c r="L58" i="4"/>
  <c r="I58" i="4"/>
  <c r="F58" i="4"/>
  <c r="AB57" i="4"/>
  <c r="S57" i="4"/>
  <c r="L57" i="4"/>
  <c r="I57" i="4"/>
  <c r="F57" i="4"/>
  <c r="AB56" i="4"/>
  <c r="S56" i="4"/>
  <c r="L56" i="4"/>
  <c r="I56" i="4"/>
  <c r="F56" i="4"/>
  <c r="AB55" i="4"/>
  <c r="AB65" i="4" s="1"/>
  <c r="S55" i="4"/>
  <c r="S65" i="4" s="1"/>
  <c r="L55" i="4"/>
  <c r="L65" i="4" s="1"/>
  <c r="I55" i="4"/>
  <c r="I65" i="4" s="1"/>
  <c r="F55" i="4"/>
  <c r="F65" i="4" s="1"/>
  <c r="AS54" i="4"/>
  <c r="AR54" i="4"/>
  <c r="AQ54" i="4"/>
  <c r="AP54" i="4"/>
  <c r="AO54" i="4"/>
  <c r="AN54" i="4"/>
  <c r="AM54" i="4"/>
  <c r="AL54" i="4"/>
  <c r="AK54" i="4"/>
  <c r="AJ54" i="4"/>
  <c r="AI54" i="4"/>
  <c r="AH54" i="4"/>
  <c r="AG54" i="4"/>
  <c r="AF54" i="4"/>
  <c r="AE54" i="4"/>
  <c r="AD54" i="4"/>
  <c r="AC54" i="4"/>
  <c r="AA54" i="4"/>
  <c r="Z54" i="4"/>
  <c r="Y54" i="4"/>
  <c r="X54" i="4"/>
  <c r="W54" i="4"/>
  <c r="V54" i="4"/>
  <c r="U54" i="4"/>
  <c r="T54" i="4"/>
  <c r="R54" i="4"/>
  <c r="Q54" i="4"/>
  <c r="P54" i="4"/>
  <c r="O54" i="4"/>
  <c r="N54" i="4"/>
  <c r="M54" i="4"/>
  <c r="K54" i="4"/>
  <c r="J54" i="4"/>
  <c r="H54" i="4"/>
  <c r="G54" i="4"/>
  <c r="E54" i="4"/>
  <c r="D54" i="4"/>
  <c r="C54" i="4"/>
  <c r="B54" i="4"/>
  <c r="AB53" i="4"/>
  <c r="S53" i="4"/>
  <c r="L53" i="4"/>
  <c r="I53" i="4"/>
  <c r="F53" i="4"/>
  <c r="AB52" i="4"/>
  <c r="S52" i="4"/>
  <c r="L52" i="4"/>
  <c r="I52" i="4"/>
  <c r="F52" i="4"/>
  <c r="AB51" i="4"/>
  <c r="S51" i="4"/>
  <c r="L51" i="4"/>
  <c r="I51" i="4"/>
  <c r="F51" i="4"/>
  <c r="AB50" i="4"/>
  <c r="S50" i="4"/>
  <c r="L50" i="4"/>
  <c r="I50" i="4"/>
  <c r="F50" i="4"/>
  <c r="AB49" i="4"/>
  <c r="S49" i="4"/>
  <c r="L49" i="4"/>
  <c r="I49" i="4"/>
  <c r="F49" i="4"/>
  <c r="AB48" i="4"/>
  <c r="AB54" i="4" s="1"/>
  <c r="S48" i="4"/>
  <c r="S54" i="4" s="1"/>
  <c r="L48" i="4"/>
  <c r="L54" i="4" s="1"/>
  <c r="I48" i="4"/>
  <c r="I54" i="4" s="1"/>
  <c r="F48" i="4"/>
  <c r="F54" i="4" s="1"/>
  <c r="AS47" i="4"/>
  <c r="AR47" i="4"/>
  <c r="AQ47" i="4"/>
  <c r="AP47" i="4"/>
  <c r="AO47" i="4"/>
  <c r="AN47" i="4"/>
  <c r="AM47" i="4"/>
  <c r="AL47" i="4"/>
  <c r="AK47" i="4"/>
  <c r="AJ47" i="4"/>
  <c r="AI47" i="4"/>
  <c r="AH47" i="4"/>
  <c r="AG47" i="4"/>
  <c r="AF47" i="4"/>
  <c r="AE47" i="4"/>
  <c r="AD47" i="4"/>
  <c r="AC47" i="4"/>
  <c r="AA47" i="4"/>
  <c r="Z47" i="4"/>
  <c r="Y47" i="4"/>
  <c r="X47" i="4"/>
  <c r="W47" i="4"/>
  <c r="V47" i="4"/>
  <c r="U47" i="4"/>
  <c r="T47" i="4"/>
  <c r="R47" i="4"/>
  <c r="Q47" i="4"/>
  <c r="P47" i="4"/>
  <c r="O47" i="4"/>
  <c r="N47" i="4"/>
  <c r="M47" i="4"/>
  <c r="K47" i="4"/>
  <c r="J47" i="4"/>
  <c r="H47" i="4"/>
  <c r="G47" i="4"/>
  <c r="E47" i="4"/>
  <c r="D47" i="4"/>
  <c r="C47" i="4"/>
  <c r="B47" i="4"/>
  <c r="AB46" i="4"/>
  <c r="S46" i="4"/>
  <c r="L46" i="4"/>
  <c r="I46" i="4"/>
  <c r="F46" i="4"/>
  <c r="AB45" i="4"/>
  <c r="S45" i="4"/>
  <c r="L45" i="4"/>
  <c r="I45" i="4"/>
  <c r="F45" i="4"/>
  <c r="AB44" i="4"/>
  <c r="S44" i="4"/>
  <c r="L44" i="4"/>
  <c r="I44" i="4"/>
  <c r="F44" i="4"/>
  <c r="AB43" i="4"/>
  <c r="S43" i="4"/>
  <c r="L43" i="4"/>
  <c r="I43" i="4"/>
  <c r="F43" i="4"/>
  <c r="AB42" i="4"/>
  <c r="S42" i="4"/>
  <c r="L42" i="4"/>
  <c r="I42" i="4"/>
  <c r="F42" i="4"/>
  <c r="AB41" i="4"/>
  <c r="S41" i="4"/>
  <c r="L41" i="4"/>
  <c r="I41" i="4"/>
  <c r="F41" i="4"/>
  <c r="AB40" i="4"/>
  <c r="S40" i="4"/>
  <c r="L40" i="4"/>
  <c r="I40" i="4"/>
  <c r="F40" i="4"/>
  <c r="AB39" i="4"/>
  <c r="S39" i="4"/>
  <c r="L39" i="4"/>
  <c r="I39" i="4"/>
  <c r="F39" i="4"/>
  <c r="AB38" i="4"/>
  <c r="S38" i="4"/>
  <c r="L38" i="4"/>
  <c r="I38" i="4"/>
  <c r="F38" i="4"/>
  <c r="AB37" i="4"/>
  <c r="S37" i="4"/>
  <c r="L37" i="4"/>
  <c r="I37" i="4"/>
  <c r="F37" i="4"/>
  <c r="AB36" i="4"/>
  <c r="S36" i="4"/>
  <c r="L36" i="4"/>
  <c r="I36" i="4"/>
  <c r="F36" i="4"/>
  <c r="AB35" i="4"/>
  <c r="S35" i="4"/>
  <c r="L35" i="4"/>
  <c r="I35" i="4"/>
  <c r="F35" i="4"/>
  <c r="AB34" i="4"/>
  <c r="S34" i="4"/>
  <c r="L34" i="4"/>
  <c r="I34" i="4"/>
  <c r="F34" i="4"/>
  <c r="AB33" i="4"/>
  <c r="S33" i="4"/>
  <c r="L33" i="4"/>
  <c r="I33" i="4"/>
  <c r="F33" i="4"/>
  <c r="AB32" i="4"/>
  <c r="S32" i="4"/>
  <c r="L32" i="4"/>
  <c r="I32" i="4"/>
  <c r="F32" i="4"/>
  <c r="AB31" i="4"/>
  <c r="S31" i="4"/>
  <c r="L31" i="4"/>
  <c r="I31" i="4"/>
  <c r="F31" i="4"/>
  <c r="AB30" i="4"/>
  <c r="S30" i="4"/>
  <c r="L30" i="4"/>
  <c r="I30" i="4"/>
  <c r="F30" i="4"/>
  <c r="AB29" i="4"/>
  <c r="S29" i="4"/>
  <c r="L29" i="4"/>
  <c r="I29" i="4"/>
  <c r="F29" i="4"/>
  <c r="AB28" i="4"/>
  <c r="S28" i="4"/>
  <c r="L28" i="4"/>
  <c r="I28" i="4"/>
  <c r="F28" i="4"/>
  <c r="AB27" i="4"/>
  <c r="S27" i="4"/>
  <c r="L27" i="4"/>
  <c r="I27" i="4"/>
  <c r="F27" i="4"/>
  <c r="AB26" i="4"/>
  <c r="S26" i="4"/>
  <c r="L26" i="4"/>
  <c r="I26" i="4"/>
  <c r="F26" i="4"/>
  <c r="AB25" i="4"/>
  <c r="S25" i="4"/>
  <c r="S47" i="4" s="1"/>
  <c r="L25" i="4"/>
  <c r="I25" i="4"/>
  <c r="F25" i="4"/>
  <c r="AB24" i="4"/>
  <c r="AB47" i="4" s="1"/>
  <c r="S24" i="4"/>
  <c r="L24" i="4"/>
  <c r="L47" i="4" s="1"/>
  <c r="I24" i="4"/>
  <c r="I47" i="4" s="1"/>
  <c r="F24" i="4"/>
  <c r="F47" i="4" s="1"/>
  <c r="AS23" i="4"/>
  <c r="AR23" i="4"/>
  <c r="AQ23" i="4"/>
  <c r="AP23" i="4"/>
  <c r="AO23" i="4"/>
  <c r="AN23" i="4"/>
  <c r="AM23" i="4"/>
  <c r="AL23" i="4"/>
  <c r="AK23" i="4"/>
  <c r="AJ23" i="4"/>
  <c r="AI23" i="4"/>
  <c r="AH23" i="4"/>
  <c r="AG23" i="4"/>
  <c r="AF23" i="4"/>
  <c r="AE23" i="4"/>
  <c r="AD23" i="4"/>
  <c r="AC23" i="4"/>
  <c r="AA23" i="4"/>
  <c r="Z23" i="4"/>
  <c r="Y23" i="4"/>
  <c r="X23" i="4"/>
  <c r="W23" i="4"/>
  <c r="V23" i="4"/>
  <c r="U23" i="4"/>
  <c r="T23" i="4"/>
  <c r="R23" i="4"/>
  <c r="Q23" i="4"/>
  <c r="P23" i="4"/>
  <c r="O23" i="4"/>
  <c r="N23" i="4"/>
  <c r="M23" i="4"/>
  <c r="K23" i="4"/>
  <c r="J23" i="4"/>
  <c r="H23" i="4"/>
  <c r="G23" i="4"/>
  <c r="E23" i="4"/>
  <c r="D23" i="4"/>
  <c r="C23" i="4"/>
  <c r="B23" i="4"/>
  <c r="AB22" i="4"/>
  <c r="S22" i="4"/>
  <c r="L22" i="4"/>
  <c r="I22" i="4"/>
  <c r="F22" i="4"/>
  <c r="AB21" i="4"/>
  <c r="S21" i="4"/>
  <c r="L21" i="4"/>
  <c r="I21" i="4"/>
  <c r="F21" i="4"/>
  <c r="AB20" i="4"/>
  <c r="S20" i="4"/>
  <c r="L20" i="4"/>
  <c r="I20" i="4"/>
  <c r="F20" i="4"/>
  <c r="AB19" i="4"/>
  <c r="S19" i="4"/>
  <c r="L19" i="4"/>
  <c r="I19" i="4"/>
  <c r="F19" i="4"/>
  <c r="AB18" i="4"/>
  <c r="S18" i="4"/>
  <c r="L18" i="4"/>
  <c r="I18" i="4"/>
  <c r="F18" i="4"/>
  <c r="AB17" i="4"/>
  <c r="S17" i="4"/>
  <c r="L17" i="4"/>
  <c r="I17" i="4"/>
  <c r="F17" i="4"/>
  <c r="AB16" i="4"/>
  <c r="S16" i="4"/>
  <c r="L16" i="4"/>
  <c r="I16" i="4"/>
  <c r="F16" i="4"/>
  <c r="AB15" i="4"/>
  <c r="S15" i="4"/>
  <c r="L15" i="4"/>
  <c r="I15" i="4"/>
  <c r="F15" i="4"/>
  <c r="F23" i="4" s="1"/>
  <c r="AB14" i="4"/>
  <c r="AB23" i="4" s="1"/>
  <c r="S14" i="4"/>
  <c r="S23" i="4" s="1"/>
  <c r="L14" i="4"/>
  <c r="L23" i="4" s="1"/>
  <c r="I14" i="4"/>
  <c r="I23" i="4" s="1"/>
  <c r="F14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A13" i="4"/>
  <c r="Z13" i="4"/>
  <c r="Y13" i="4"/>
  <c r="X13" i="4"/>
  <c r="W13" i="4"/>
  <c r="V13" i="4"/>
  <c r="U13" i="4"/>
  <c r="T13" i="4"/>
  <c r="R13" i="4"/>
  <c r="Q13" i="4"/>
  <c r="P13" i="4"/>
  <c r="O13" i="4"/>
  <c r="N13" i="4"/>
  <c r="M13" i="4"/>
  <c r="K13" i="4"/>
  <c r="J13" i="4"/>
  <c r="H13" i="4"/>
  <c r="G13" i="4"/>
  <c r="E13" i="4"/>
  <c r="D13" i="4"/>
  <c r="C13" i="4"/>
  <c r="B13" i="4"/>
  <c r="AB12" i="4"/>
  <c r="S12" i="4"/>
  <c r="L12" i="4"/>
  <c r="I12" i="4"/>
  <c r="F12" i="4"/>
  <c r="AB11" i="4"/>
  <c r="S11" i="4"/>
  <c r="L11" i="4"/>
  <c r="I11" i="4"/>
  <c r="F11" i="4"/>
  <c r="AB10" i="4"/>
  <c r="S10" i="4"/>
  <c r="L10" i="4"/>
  <c r="I10" i="4"/>
  <c r="F10" i="4"/>
  <c r="AB9" i="4"/>
  <c r="S9" i="4"/>
  <c r="L9" i="4"/>
  <c r="I9" i="4"/>
  <c r="F9" i="4"/>
  <c r="AB8" i="4"/>
  <c r="S8" i="4"/>
  <c r="L8" i="4"/>
  <c r="I8" i="4"/>
  <c r="F8" i="4"/>
  <c r="AB7" i="4"/>
  <c r="S7" i="4"/>
  <c r="S13" i="4" s="1"/>
  <c r="L7" i="4"/>
  <c r="I7" i="4"/>
  <c r="F7" i="4"/>
  <c r="AB6" i="4"/>
  <c r="AB13" i="4" s="1"/>
  <c r="S6" i="4"/>
  <c r="L6" i="4"/>
  <c r="L13" i="4" s="1"/>
  <c r="I6" i="4"/>
  <c r="I13" i="4" s="1"/>
  <c r="F6" i="4"/>
  <c r="F13" i="4" s="1"/>
  <c r="L106" i="4" l="1"/>
  <c r="I106" i="4"/>
  <c r="F106" i="4"/>
  <c r="AB106" i="4"/>
  <c r="S106" i="4"/>
  <c r="AS105" i="3" l="1"/>
  <c r="AS106" i="3" s="1"/>
  <c r="AR105" i="3"/>
  <c r="AR106" i="3" s="1"/>
  <c r="AQ105" i="3"/>
  <c r="AQ106" i="3" s="1"/>
  <c r="AP105" i="3"/>
  <c r="AP106" i="3" s="1"/>
  <c r="AO105" i="3"/>
  <c r="AO106" i="3" s="1"/>
  <c r="AN105" i="3"/>
  <c r="AN106" i="3" s="1"/>
  <c r="AM105" i="3"/>
  <c r="AM106" i="3" s="1"/>
  <c r="AL105" i="3"/>
  <c r="AL106" i="3" s="1"/>
  <c r="AK105" i="3"/>
  <c r="AK106" i="3" s="1"/>
  <c r="AJ105" i="3"/>
  <c r="AJ106" i="3" s="1"/>
  <c r="AI105" i="3"/>
  <c r="AI106" i="3" s="1"/>
  <c r="AH105" i="3"/>
  <c r="AH106" i="3" s="1"/>
  <c r="AG105" i="3"/>
  <c r="AG106" i="3" s="1"/>
  <c r="AF105" i="3"/>
  <c r="AF106" i="3" s="1"/>
  <c r="AE105" i="3"/>
  <c r="AE106" i="3" s="1"/>
  <c r="AD105" i="3"/>
  <c r="AD106" i="3" s="1"/>
  <c r="AC105" i="3"/>
  <c r="AC106" i="3" s="1"/>
  <c r="AA105" i="3"/>
  <c r="AA106" i="3" s="1"/>
  <c r="Z105" i="3"/>
  <c r="Z106" i="3" s="1"/>
  <c r="Y105" i="3"/>
  <c r="Y106" i="3" s="1"/>
  <c r="X105" i="3"/>
  <c r="X106" i="3" s="1"/>
  <c r="W105" i="3"/>
  <c r="W106" i="3" s="1"/>
  <c r="V105" i="3"/>
  <c r="V106" i="3" s="1"/>
  <c r="U105" i="3"/>
  <c r="U106" i="3" s="1"/>
  <c r="T105" i="3"/>
  <c r="T106" i="3" s="1"/>
  <c r="R105" i="3"/>
  <c r="R106" i="3" s="1"/>
  <c r="Q105" i="3"/>
  <c r="Q106" i="3" s="1"/>
  <c r="P105" i="3"/>
  <c r="P106" i="3" s="1"/>
  <c r="O105" i="3"/>
  <c r="O106" i="3" s="1"/>
  <c r="N105" i="3"/>
  <c r="N106" i="3" s="1"/>
  <c r="M105" i="3"/>
  <c r="M106" i="3" s="1"/>
  <c r="K105" i="3"/>
  <c r="K106" i="3" s="1"/>
  <c r="J105" i="3"/>
  <c r="J106" i="3" s="1"/>
  <c r="H105" i="3"/>
  <c r="H106" i="3" s="1"/>
  <c r="G105" i="3"/>
  <c r="G106" i="3" s="1"/>
  <c r="F105" i="3"/>
  <c r="E105" i="3"/>
  <c r="E106" i="3" s="1"/>
  <c r="D105" i="3"/>
  <c r="D106" i="3" s="1"/>
  <c r="C105" i="3"/>
  <c r="C106" i="3" s="1"/>
  <c r="B105" i="3"/>
  <c r="B106" i="3" s="1"/>
  <c r="AB104" i="3"/>
  <c r="S104" i="3"/>
  <c r="L104" i="3"/>
  <c r="I104" i="3"/>
  <c r="F104" i="3"/>
  <c r="AB103" i="3"/>
  <c r="AB105" i="3" s="1"/>
  <c r="S103" i="3"/>
  <c r="L103" i="3"/>
  <c r="I103" i="3"/>
  <c r="I105" i="3" s="1"/>
  <c r="F103" i="3"/>
  <c r="AB102" i="3"/>
  <c r="S102" i="3"/>
  <c r="S105" i="3" s="1"/>
  <c r="L102" i="3"/>
  <c r="L105" i="3" s="1"/>
  <c r="I102" i="3"/>
  <c r="F102" i="3"/>
  <c r="AS101" i="3"/>
  <c r="AR101" i="3"/>
  <c r="AQ101" i="3"/>
  <c r="AP101" i="3"/>
  <c r="AO101" i="3"/>
  <c r="AN101" i="3"/>
  <c r="AM101" i="3"/>
  <c r="AL101" i="3"/>
  <c r="AK101" i="3"/>
  <c r="AJ101" i="3"/>
  <c r="AI101" i="3"/>
  <c r="AH101" i="3"/>
  <c r="AG101" i="3"/>
  <c r="AF101" i="3"/>
  <c r="AE101" i="3"/>
  <c r="AD101" i="3"/>
  <c r="AC101" i="3"/>
  <c r="AA101" i="3"/>
  <c r="Z101" i="3"/>
  <c r="Y101" i="3"/>
  <c r="X101" i="3"/>
  <c r="W101" i="3"/>
  <c r="V101" i="3"/>
  <c r="U101" i="3"/>
  <c r="T101" i="3"/>
  <c r="R101" i="3"/>
  <c r="Q101" i="3"/>
  <c r="P101" i="3"/>
  <c r="O101" i="3"/>
  <c r="N101" i="3"/>
  <c r="M101" i="3"/>
  <c r="K101" i="3"/>
  <c r="J101" i="3"/>
  <c r="H101" i="3"/>
  <c r="G101" i="3"/>
  <c r="E101" i="3"/>
  <c r="D101" i="3"/>
  <c r="C101" i="3"/>
  <c r="B101" i="3"/>
  <c r="AB100" i="3"/>
  <c r="S100" i="3"/>
  <c r="L100" i="3"/>
  <c r="I100" i="3"/>
  <c r="F100" i="3"/>
  <c r="AB99" i="3"/>
  <c r="S99" i="3"/>
  <c r="L99" i="3"/>
  <c r="I99" i="3"/>
  <c r="F99" i="3"/>
  <c r="AB98" i="3"/>
  <c r="S98" i="3"/>
  <c r="L98" i="3"/>
  <c r="I98" i="3"/>
  <c r="F98" i="3"/>
  <c r="AB97" i="3"/>
  <c r="S97" i="3"/>
  <c r="L97" i="3"/>
  <c r="I97" i="3"/>
  <c r="F97" i="3"/>
  <c r="AB96" i="3"/>
  <c r="S96" i="3"/>
  <c r="L96" i="3"/>
  <c r="I96" i="3"/>
  <c r="F96" i="3"/>
  <c r="AB95" i="3"/>
  <c r="S95" i="3"/>
  <c r="L95" i="3"/>
  <c r="I95" i="3"/>
  <c r="F95" i="3"/>
  <c r="AB94" i="3"/>
  <c r="S94" i="3"/>
  <c r="L94" i="3"/>
  <c r="I94" i="3"/>
  <c r="F94" i="3"/>
  <c r="AB93" i="3"/>
  <c r="S93" i="3"/>
  <c r="L93" i="3"/>
  <c r="I93" i="3"/>
  <c r="F93" i="3"/>
  <c r="AB92" i="3"/>
  <c r="S92" i="3"/>
  <c r="L92" i="3"/>
  <c r="I92" i="3"/>
  <c r="F92" i="3"/>
  <c r="AB91" i="3"/>
  <c r="S91" i="3"/>
  <c r="L91" i="3"/>
  <c r="I91" i="3"/>
  <c r="I101" i="3" s="1"/>
  <c r="F91" i="3"/>
  <c r="AB90" i="3"/>
  <c r="S90" i="3"/>
  <c r="L90" i="3"/>
  <c r="I90" i="3"/>
  <c r="F90" i="3"/>
  <c r="AB89" i="3"/>
  <c r="S89" i="3"/>
  <c r="L89" i="3"/>
  <c r="L101" i="3" s="1"/>
  <c r="I89" i="3"/>
  <c r="F89" i="3"/>
  <c r="AB88" i="3"/>
  <c r="AB101" i="3" s="1"/>
  <c r="S88" i="3"/>
  <c r="S101" i="3" s="1"/>
  <c r="L88" i="3"/>
  <c r="I88" i="3"/>
  <c r="F88" i="3"/>
  <c r="F101" i="3" s="1"/>
  <c r="AS87" i="3"/>
  <c r="AR87" i="3"/>
  <c r="AQ87" i="3"/>
  <c r="AP87" i="3"/>
  <c r="AO87" i="3"/>
  <c r="AN87" i="3"/>
  <c r="AM87" i="3"/>
  <c r="AL87" i="3"/>
  <c r="AK87" i="3"/>
  <c r="AJ87" i="3"/>
  <c r="AI87" i="3"/>
  <c r="AH87" i="3"/>
  <c r="AG87" i="3"/>
  <c r="AF87" i="3"/>
  <c r="AE87" i="3"/>
  <c r="AD87" i="3"/>
  <c r="AC87" i="3"/>
  <c r="AA87" i="3"/>
  <c r="Z87" i="3"/>
  <c r="Y87" i="3"/>
  <c r="X87" i="3"/>
  <c r="W87" i="3"/>
  <c r="V87" i="3"/>
  <c r="U87" i="3"/>
  <c r="T87" i="3"/>
  <c r="R87" i="3"/>
  <c r="Q87" i="3"/>
  <c r="P87" i="3"/>
  <c r="O87" i="3"/>
  <c r="N87" i="3"/>
  <c r="M87" i="3"/>
  <c r="K87" i="3"/>
  <c r="J87" i="3"/>
  <c r="H87" i="3"/>
  <c r="G87" i="3"/>
  <c r="E87" i="3"/>
  <c r="D87" i="3"/>
  <c r="C87" i="3"/>
  <c r="B87" i="3"/>
  <c r="AB86" i="3"/>
  <c r="S86" i="3"/>
  <c r="L86" i="3"/>
  <c r="I86" i="3"/>
  <c r="F86" i="3"/>
  <c r="AB85" i="3"/>
  <c r="S85" i="3"/>
  <c r="L85" i="3"/>
  <c r="I85" i="3"/>
  <c r="I87" i="3" s="1"/>
  <c r="F85" i="3"/>
  <c r="AB84" i="3"/>
  <c r="S84" i="3"/>
  <c r="L84" i="3"/>
  <c r="I84" i="3"/>
  <c r="F84" i="3"/>
  <c r="AB83" i="3"/>
  <c r="AB87" i="3" s="1"/>
  <c r="S83" i="3"/>
  <c r="S87" i="3" s="1"/>
  <c r="L83" i="3"/>
  <c r="L87" i="3" s="1"/>
  <c r="I83" i="3"/>
  <c r="F83" i="3"/>
  <c r="F87" i="3" s="1"/>
  <c r="AS82" i="3"/>
  <c r="AR82" i="3"/>
  <c r="AQ82" i="3"/>
  <c r="AP82" i="3"/>
  <c r="AO82" i="3"/>
  <c r="AN82" i="3"/>
  <c r="AM82" i="3"/>
  <c r="AL82" i="3"/>
  <c r="AK82" i="3"/>
  <c r="AJ82" i="3"/>
  <c r="AI82" i="3"/>
  <c r="AH82" i="3"/>
  <c r="AG82" i="3"/>
  <c r="AF82" i="3"/>
  <c r="AE82" i="3"/>
  <c r="AD82" i="3"/>
  <c r="AC82" i="3"/>
  <c r="AA82" i="3"/>
  <c r="Z82" i="3"/>
  <c r="Y82" i="3"/>
  <c r="X82" i="3"/>
  <c r="W82" i="3"/>
  <c r="V82" i="3"/>
  <c r="U82" i="3"/>
  <c r="T82" i="3"/>
  <c r="R82" i="3"/>
  <c r="Q82" i="3"/>
  <c r="P82" i="3"/>
  <c r="O82" i="3"/>
  <c r="N82" i="3"/>
  <c r="M82" i="3"/>
  <c r="K82" i="3"/>
  <c r="J82" i="3"/>
  <c r="H82" i="3"/>
  <c r="G82" i="3"/>
  <c r="E82" i="3"/>
  <c r="D82" i="3"/>
  <c r="C82" i="3"/>
  <c r="B82" i="3"/>
  <c r="AB81" i="3"/>
  <c r="S81" i="3"/>
  <c r="L81" i="3"/>
  <c r="I81" i="3"/>
  <c r="F81" i="3"/>
  <c r="AB80" i="3"/>
  <c r="S80" i="3"/>
  <c r="L80" i="3"/>
  <c r="I80" i="3"/>
  <c r="F80" i="3"/>
  <c r="AB79" i="3"/>
  <c r="S79" i="3"/>
  <c r="L79" i="3"/>
  <c r="I79" i="3"/>
  <c r="F79" i="3"/>
  <c r="AB78" i="3"/>
  <c r="S78" i="3"/>
  <c r="L78" i="3"/>
  <c r="I78" i="3"/>
  <c r="F78" i="3"/>
  <c r="F82" i="3" s="1"/>
  <c r="AB77" i="3"/>
  <c r="S77" i="3"/>
  <c r="L77" i="3"/>
  <c r="I77" i="3"/>
  <c r="F77" i="3"/>
  <c r="AB76" i="3"/>
  <c r="AB82" i="3" s="1"/>
  <c r="S76" i="3"/>
  <c r="S82" i="3" s="1"/>
  <c r="L76" i="3"/>
  <c r="L82" i="3" s="1"/>
  <c r="I76" i="3"/>
  <c r="I82" i="3" s="1"/>
  <c r="F76" i="3"/>
  <c r="AS75" i="3"/>
  <c r="AR75" i="3"/>
  <c r="AQ75" i="3"/>
  <c r="AP75" i="3"/>
  <c r="AO75" i="3"/>
  <c r="AN75" i="3"/>
  <c r="AM75" i="3"/>
  <c r="AL75" i="3"/>
  <c r="AK75" i="3"/>
  <c r="AJ75" i="3"/>
  <c r="AI75" i="3"/>
  <c r="AH75" i="3"/>
  <c r="AG75" i="3"/>
  <c r="AF75" i="3"/>
  <c r="AE75" i="3"/>
  <c r="AD75" i="3"/>
  <c r="AC75" i="3"/>
  <c r="AA75" i="3"/>
  <c r="Z75" i="3"/>
  <c r="Y75" i="3"/>
  <c r="X75" i="3"/>
  <c r="W75" i="3"/>
  <c r="V75" i="3"/>
  <c r="U75" i="3"/>
  <c r="T75" i="3"/>
  <c r="R75" i="3"/>
  <c r="Q75" i="3"/>
  <c r="P75" i="3"/>
  <c r="O75" i="3"/>
  <c r="N75" i="3"/>
  <c r="M75" i="3"/>
  <c r="K75" i="3"/>
  <c r="J75" i="3"/>
  <c r="H75" i="3"/>
  <c r="G75" i="3"/>
  <c r="E75" i="3"/>
  <c r="D75" i="3"/>
  <c r="C75" i="3"/>
  <c r="B75" i="3"/>
  <c r="AB74" i="3"/>
  <c r="S74" i="3"/>
  <c r="L74" i="3"/>
  <c r="I74" i="3"/>
  <c r="F74" i="3"/>
  <c r="AB73" i="3"/>
  <c r="S73" i="3"/>
  <c r="L73" i="3"/>
  <c r="I73" i="3"/>
  <c r="F73" i="3"/>
  <c r="AB72" i="3"/>
  <c r="S72" i="3"/>
  <c r="L72" i="3"/>
  <c r="I72" i="3"/>
  <c r="F72" i="3"/>
  <c r="AB71" i="3"/>
  <c r="S71" i="3"/>
  <c r="L71" i="3"/>
  <c r="I71" i="3"/>
  <c r="F71" i="3"/>
  <c r="AB70" i="3"/>
  <c r="S70" i="3"/>
  <c r="L70" i="3"/>
  <c r="I70" i="3"/>
  <c r="F70" i="3"/>
  <c r="AB69" i="3"/>
  <c r="AB75" i="3" s="1"/>
  <c r="S69" i="3"/>
  <c r="L69" i="3"/>
  <c r="I69" i="3"/>
  <c r="F69" i="3"/>
  <c r="AB68" i="3"/>
  <c r="S68" i="3"/>
  <c r="L68" i="3"/>
  <c r="I68" i="3"/>
  <c r="F68" i="3"/>
  <c r="AB67" i="3"/>
  <c r="S67" i="3"/>
  <c r="L67" i="3"/>
  <c r="L75" i="3" s="1"/>
  <c r="I67" i="3"/>
  <c r="F67" i="3"/>
  <c r="F75" i="3" s="1"/>
  <c r="AB66" i="3"/>
  <c r="S66" i="3"/>
  <c r="S75" i="3" s="1"/>
  <c r="L66" i="3"/>
  <c r="I66" i="3"/>
  <c r="I75" i="3" s="1"/>
  <c r="F66" i="3"/>
  <c r="AS65" i="3"/>
  <c r="AR65" i="3"/>
  <c r="AQ65" i="3"/>
  <c r="AP65" i="3"/>
  <c r="AO65" i="3"/>
  <c r="AN65" i="3"/>
  <c r="AM65" i="3"/>
  <c r="AL65" i="3"/>
  <c r="AK65" i="3"/>
  <c r="AJ65" i="3"/>
  <c r="AI65" i="3"/>
  <c r="AH65" i="3"/>
  <c r="AG65" i="3"/>
  <c r="AF65" i="3"/>
  <c r="AE65" i="3"/>
  <c r="AD65" i="3"/>
  <c r="AC65" i="3"/>
  <c r="AA65" i="3"/>
  <c r="Z65" i="3"/>
  <c r="Y65" i="3"/>
  <c r="X65" i="3"/>
  <c r="W65" i="3"/>
  <c r="V65" i="3"/>
  <c r="U65" i="3"/>
  <c r="T65" i="3"/>
  <c r="R65" i="3"/>
  <c r="Q65" i="3"/>
  <c r="P65" i="3"/>
  <c r="O65" i="3"/>
  <c r="N65" i="3"/>
  <c r="M65" i="3"/>
  <c r="K65" i="3"/>
  <c r="J65" i="3"/>
  <c r="H65" i="3"/>
  <c r="G65" i="3"/>
  <c r="E65" i="3"/>
  <c r="D65" i="3"/>
  <c r="C65" i="3"/>
  <c r="B65" i="3"/>
  <c r="AB64" i="3"/>
  <c r="S64" i="3"/>
  <c r="L64" i="3"/>
  <c r="I64" i="3"/>
  <c r="F64" i="3"/>
  <c r="AB63" i="3"/>
  <c r="S63" i="3"/>
  <c r="L63" i="3"/>
  <c r="I63" i="3"/>
  <c r="F63" i="3"/>
  <c r="AB62" i="3"/>
  <c r="S62" i="3"/>
  <c r="L62" i="3"/>
  <c r="I62" i="3"/>
  <c r="F62" i="3"/>
  <c r="AB61" i="3"/>
  <c r="S61" i="3"/>
  <c r="L61" i="3"/>
  <c r="I61" i="3"/>
  <c r="F61" i="3"/>
  <c r="AB60" i="3"/>
  <c r="S60" i="3"/>
  <c r="L60" i="3"/>
  <c r="I60" i="3"/>
  <c r="F60" i="3"/>
  <c r="AB59" i="3"/>
  <c r="S59" i="3"/>
  <c r="L59" i="3"/>
  <c r="I59" i="3"/>
  <c r="F59" i="3"/>
  <c r="AB58" i="3"/>
  <c r="S58" i="3"/>
  <c r="L58" i="3"/>
  <c r="I58" i="3"/>
  <c r="F58" i="3"/>
  <c r="AB57" i="3"/>
  <c r="S57" i="3"/>
  <c r="L57" i="3"/>
  <c r="L65" i="3" s="1"/>
  <c r="I57" i="3"/>
  <c r="F57" i="3"/>
  <c r="AB56" i="3"/>
  <c r="S56" i="3"/>
  <c r="L56" i="3"/>
  <c r="I56" i="3"/>
  <c r="F56" i="3"/>
  <c r="AB55" i="3"/>
  <c r="AB65" i="3" s="1"/>
  <c r="S55" i="3"/>
  <c r="S65" i="3" s="1"/>
  <c r="L55" i="3"/>
  <c r="I55" i="3"/>
  <c r="I65" i="3" s="1"/>
  <c r="F55" i="3"/>
  <c r="F65" i="3" s="1"/>
  <c r="AS54" i="3"/>
  <c r="AR54" i="3"/>
  <c r="AQ54" i="3"/>
  <c r="AP54" i="3"/>
  <c r="AO54" i="3"/>
  <c r="AN54" i="3"/>
  <c r="AM54" i="3"/>
  <c r="AL54" i="3"/>
  <c r="AK54" i="3"/>
  <c r="AJ54" i="3"/>
  <c r="AI54" i="3"/>
  <c r="AH54" i="3"/>
  <c r="AG54" i="3"/>
  <c r="AF54" i="3"/>
  <c r="AE54" i="3"/>
  <c r="AD54" i="3"/>
  <c r="AC54" i="3"/>
  <c r="AA54" i="3"/>
  <c r="Z54" i="3"/>
  <c r="Y54" i="3"/>
  <c r="X54" i="3"/>
  <c r="W54" i="3"/>
  <c r="V54" i="3"/>
  <c r="U54" i="3"/>
  <c r="T54" i="3"/>
  <c r="R54" i="3"/>
  <c r="Q54" i="3"/>
  <c r="P54" i="3"/>
  <c r="O54" i="3"/>
  <c r="N54" i="3"/>
  <c r="M54" i="3"/>
  <c r="K54" i="3"/>
  <c r="J54" i="3"/>
  <c r="H54" i="3"/>
  <c r="G54" i="3"/>
  <c r="E54" i="3"/>
  <c r="D54" i="3"/>
  <c r="C54" i="3"/>
  <c r="B54" i="3"/>
  <c r="AB53" i="3"/>
  <c r="S53" i="3"/>
  <c r="L53" i="3"/>
  <c r="I53" i="3"/>
  <c r="F53" i="3"/>
  <c r="AB52" i="3"/>
  <c r="S52" i="3"/>
  <c r="L52" i="3"/>
  <c r="I52" i="3"/>
  <c r="F52" i="3"/>
  <c r="AB51" i="3"/>
  <c r="S51" i="3"/>
  <c r="L51" i="3"/>
  <c r="I51" i="3"/>
  <c r="F51" i="3"/>
  <c r="AB50" i="3"/>
  <c r="S50" i="3"/>
  <c r="L50" i="3"/>
  <c r="I50" i="3"/>
  <c r="F50" i="3"/>
  <c r="F54" i="3" s="1"/>
  <c r="AB49" i="3"/>
  <c r="S49" i="3"/>
  <c r="L49" i="3"/>
  <c r="I49" i="3"/>
  <c r="F49" i="3"/>
  <c r="AB48" i="3"/>
  <c r="AB54" i="3" s="1"/>
  <c r="S48" i="3"/>
  <c r="S54" i="3" s="1"/>
  <c r="L48" i="3"/>
  <c r="L54" i="3" s="1"/>
  <c r="I48" i="3"/>
  <c r="I54" i="3" s="1"/>
  <c r="F48" i="3"/>
  <c r="AS47" i="3"/>
  <c r="AR47" i="3"/>
  <c r="AQ47" i="3"/>
  <c r="AP47" i="3"/>
  <c r="AO47" i="3"/>
  <c r="AN47" i="3"/>
  <c r="AM47" i="3"/>
  <c r="AL47" i="3"/>
  <c r="AK47" i="3"/>
  <c r="AJ47" i="3"/>
  <c r="AI47" i="3"/>
  <c r="AH47" i="3"/>
  <c r="AG47" i="3"/>
  <c r="AF47" i="3"/>
  <c r="AE47" i="3"/>
  <c r="AD47" i="3"/>
  <c r="AC47" i="3"/>
  <c r="AA47" i="3"/>
  <c r="Z47" i="3"/>
  <c r="Y47" i="3"/>
  <c r="X47" i="3"/>
  <c r="W47" i="3"/>
  <c r="V47" i="3"/>
  <c r="U47" i="3"/>
  <c r="T47" i="3"/>
  <c r="R47" i="3"/>
  <c r="Q47" i="3"/>
  <c r="P47" i="3"/>
  <c r="O47" i="3"/>
  <c r="N47" i="3"/>
  <c r="M47" i="3"/>
  <c r="K47" i="3"/>
  <c r="J47" i="3"/>
  <c r="H47" i="3"/>
  <c r="G47" i="3"/>
  <c r="E47" i="3"/>
  <c r="D47" i="3"/>
  <c r="C47" i="3"/>
  <c r="B47" i="3"/>
  <c r="AB46" i="3"/>
  <c r="S46" i="3"/>
  <c r="L46" i="3"/>
  <c r="I46" i="3"/>
  <c r="F46" i="3"/>
  <c r="AB45" i="3"/>
  <c r="S45" i="3"/>
  <c r="L45" i="3"/>
  <c r="I45" i="3"/>
  <c r="F45" i="3"/>
  <c r="AB44" i="3"/>
  <c r="S44" i="3"/>
  <c r="L44" i="3"/>
  <c r="I44" i="3"/>
  <c r="F44" i="3"/>
  <c r="AB43" i="3"/>
  <c r="S43" i="3"/>
  <c r="L43" i="3"/>
  <c r="I43" i="3"/>
  <c r="F43" i="3"/>
  <c r="AB42" i="3"/>
  <c r="S42" i="3"/>
  <c r="L42" i="3"/>
  <c r="I42" i="3"/>
  <c r="F42" i="3"/>
  <c r="AB41" i="3"/>
  <c r="S41" i="3"/>
  <c r="L41" i="3"/>
  <c r="I41" i="3"/>
  <c r="F41" i="3"/>
  <c r="AB40" i="3"/>
  <c r="S40" i="3"/>
  <c r="L40" i="3"/>
  <c r="I40" i="3"/>
  <c r="F40" i="3"/>
  <c r="AB39" i="3"/>
  <c r="S39" i="3"/>
  <c r="L39" i="3"/>
  <c r="I39" i="3"/>
  <c r="F39" i="3"/>
  <c r="AB38" i="3"/>
  <c r="S38" i="3"/>
  <c r="L38" i="3"/>
  <c r="I38" i="3"/>
  <c r="F38" i="3"/>
  <c r="AB37" i="3"/>
  <c r="S37" i="3"/>
  <c r="L37" i="3"/>
  <c r="I37" i="3"/>
  <c r="F37" i="3"/>
  <c r="AB36" i="3"/>
  <c r="S36" i="3"/>
  <c r="L36" i="3"/>
  <c r="I36" i="3"/>
  <c r="F36" i="3"/>
  <c r="AB35" i="3"/>
  <c r="S35" i="3"/>
  <c r="L35" i="3"/>
  <c r="I35" i="3"/>
  <c r="F35" i="3"/>
  <c r="AB34" i="3"/>
  <c r="S34" i="3"/>
  <c r="L34" i="3"/>
  <c r="I34" i="3"/>
  <c r="F34" i="3"/>
  <c r="AB33" i="3"/>
  <c r="S33" i="3"/>
  <c r="L33" i="3"/>
  <c r="I33" i="3"/>
  <c r="F33" i="3"/>
  <c r="AB32" i="3"/>
  <c r="S32" i="3"/>
  <c r="L32" i="3"/>
  <c r="I32" i="3"/>
  <c r="F32" i="3"/>
  <c r="AB31" i="3"/>
  <c r="S31" i="3"/>
  <c r="L31" i="3"/>
  <c r="I31" i="3"/>
  <c r="F31" i="3"/>
  <c r="AB30" i="3"/>
  <c r="S30" i="3"/>
  <c r="L30" i="3"/>
  <c r="I30" i="3"/>
  <c r="F30" i="3"/>
  <c r="AB29" i="3"/>
  <c r="S29" i="3"/>
  <c r="L29" i="3"/>
  <c r="I29" i="3"/>
  <c r="F29" i="3"/>
  <c r="AB28" i="3"/>
  <c r="S28" i="3"/>
  <c r="L28" i="3"/>
  <c r="I28" i="3"/>
  <c r="F28" i="3"/>
  <c r="AB27" i="3"/>
  <c r="S27" i="3"/>
  <c r="L27" i="3"/>
  <c r="I27" i="3"/>
  <c r="F27" i="3"/>
  <c r="AB26" i="3"/>
  <c r="S26" i="3"/>
  <c r="L26" i="3"/>
  <c r="I26" i="3"/>
  <c r="F26" i="3"/>
  <c r="AB25" i="3"/>
  <c r="AB47" i="3" s="1"/>
  <c r="S25" i="3"/>
  <c r="L25" i="3"/>
  <c r="I25" i="3"/>
  <c r="I47" i="3" s="1"/>
  <c r="F25" i="3"/>
  <c r="AB24" i="3"/>
  <c r="S24" i="3"/>
  <c r="S47" i="3" s="1"/>
  <c r="L24" i="3"/>
  <c r="L47" i="3" s="1"/>
  <c r="I24" i="3"/>
  <c r="F24" i="3"/>
  <c r="F47" i="3" s="1"/>
  <c r="AS23" i="3"/>
  <c r="AR23" i="3"/>
  <c r="AQ23" i="3"/>
  <c r="AP23" i="3"/>
  <c r="AO23" i="3"/>
  <c r="AN23" i="3"/>
  <c r="AM23" i="3"/>
  <c r="AL23" i="3"/>
  <c r="AK23" i="3"/>
  <c r="AJ23" i="3"/>
  <c r="AI23" i="3"/>
  <c r="AH23" i="3"/>
  <c r="AG23" i="3"/>
  <c r="AF23" i="3"/>
  <c r="AE23" i="3"/>
  <c r="AD23" i="3"/>
  <c r="AC23" i="3"/>
  <c r="AA23" i="3"/>
  <c r="Z23" i="3"/>
  <c r="Y23" i="3"/>
  <c r="X23" i="3"/>
  <c r="W23" i="3"/>
  <c r="V23" i="3"/>
  <c r="U23" i="3"/>
  <c r="T23" i="3"/>
  <c r="R23" i="3"/>
  <c r="Q23" i="3"/>
  <c r="P23" i="3"/>
  <c r="O23" i="3"/>
  <c r="N23" i="3"/>
  <c r="M23" i="3"/>
  <c r="K23" i="3"/>
  <c r="J23" i="3"/>
  <c r="H23" i="3"/>
  <c r="G23" i="3"/>
  <c r="E23" i="3"/>
  <c r="D23" i="3"/>
  <c r="C23" i="3"/>
  <c r="B23" i="3"/>
  <c r="AB22" i="3"/>
  <c r="S22" i="3"/>
  <c r="L22" i="3"/>
  <c r="I22" i="3"/>
  <c r="F22" i="3"/>
  <c r="AB21" i="3"/>
  <c r="S21" i="3"/>
  <c r="L21" i="3"/>
  <c r="I21" i="3"/>
  <c r="F21" i="3"/>
  <c r="AB20" i="3"/>
  <c r="S20" i="3"/>
  <c r="L20" i="3"/>
  <c r="I20" i="3"/>
  <c r="F20" i="3"/>
  <c r="AB19" i="3"/>
  <c r="S19" i="3"/>
  <c r="L19" i="3"/>
  <c r="I19" i="3"/>
  <c r="F19" i="3"/>
  <c r="AB18" i="3"/>
  <c r="S18" i="3"/>
  <c r="L18" i="3"/>
  <c r="I18" i="3"/>
  <c r="F18" i="3"/>
  <c r="AB17" i="3"/>
  <c r="AB23" i="3" s="1"/>
  <c r="S17" i="3"/>
  <c r="L17" i="3"/>
  <c r="I17" i="3"/>
  <c r="F17" i="3"/>
  <c r="AB16" i="3"/>
  <c r="S16" i="3"/>
  <c r="L16" i="3"/>
  <c r="I16" i="3"/>
  <c r="F16" i="3"/>
  <c r="AB15" i="3"/>
  <c r="S15" i="3"/>
  <c r="L15" i="3"/>
  <c r="L23" i="3" s="1"/>
  <c r="I15" i="3"/>
  <c r="F15" i="3"/>
  <c r="AB14" i="3"/>
  <c r="S14" i="3"/>
  <c r="S23" i="3" s="1"/>
  <c r="L14" i="3"/>
  <c r="I14" i="3"/>
  <c r="I23" i="3" s="1"/>
  <c r="F14" i="3"/>
  <c r="F23" i="3" s="1"/>
  <c r="AS13" i="3"/>
  <c r="AR13" i="3"/>
  <c r="AQ13" i="3"/>
  <c r="AP13" i="3"/>
  <c r="AO13" i="3"/>
  <c r="AN13" i="3"/>
  <c r="AM13" i="3"/>
  <c r="AL13" i="3"/>
  <c r="AK13" i="3"/>
  <c r="AJ13" i="3"/>
  <c r="AI13" i="3"/>
  <c r="AH13" i="3"/>
  <c r="AG13" i="3"/>
  <c r="AF13" i="3"/>
  <c r="AE13" i="3"/>
  <c r="AD13" i="3"/>
  <c r="AC13" i="3"/>
  <c r="AA13" i="3"/>
  <c r="Z13" i="3"/>
  <c r="Y13" i="3"/>
  <c r="X13" i="3"/>
  <c r="W13" i="3"/>
  <c r="V13" i="3"/>
  <c r="U13" i="3"/>
  <c r="T13" i="3"/>
  <c r="R13" i="3"/>
  <c r="Q13" i="3"/>
  <c r="P13" i="3"/>
  <c r="O13" i="3"/>
  <c r="N13" i="3"/>
  <c r="M13" i="3"/>
  <c r="K13" i="3"/>
  <c r="J13" i="3"/>
  <c r="H13" i="3"/>
  <c r="G13" i="3"/>
  <c r="E13" i="3"/>
  <c r="D13" i="3"/>
  <c r="C13" i="3"/>
  <c r="B13" i="3"/>
  <c r="AB12" i="3"/>
  <c r="S12" i="3"/>
  <c r="L12" i="3"/>
  <c r="I12" i="3"/>
  <c r="F12" i="3"/>
  <c r="AB11" i="3"/>
  <c r="S11" i="3"/>
  <c r="L11" i="3"/>
  <c r="I11" i="3"/>
  <c r="F11" i="3"/>
  <c r="AB10" i="3"/>
  <c r="S10" i="3"/>
  <c r="L10" i="3"/>
  <c r="I10" i="3"/>
  <c r="F10" i="3"/>
  <c r="AB9" i="3"/>
  <c r="S9" i="3"/>
  <c r="L9" i="3"/>
  <c r="I9" i="3"/>
  <c r="F9" i="3"/>
  <c r="AB8" i="3"/>
  <c r="S8" i="3"/>
  <c r="L8" i="3"/>
  <c r="I8" i="3"/>
  <c r="F8" i="3"/>
  <c r="AB7" i="3"/>
  <c r="AB13" i="3" s="1"/>
  <c r="S7" i="3"/>
  <c r="L7" i="3"/>
  <c r="I7" i="3"/>
  <c r="I13" i="3" s="1"/>
  <c r="F7" i="3"/>
  <c r="AB6" i="3"/>
  <c r="S6" i="3"/>
  <c r="S13" i="3" s="1"/>
  <c r="L6" i="3"/>
  <c r="L13" i="3" s="1"/>
  <c r="I6" i="3"/>
  <c r="F6" i="3"/>
  <c r="F13" i="3" s="1"/>
  <c r="F106" i="3" l="1"/>
  <c r="S106" i="3"/>
  <c r="AB106" i="3"/>
  <c r="L106" i="3"/>
  <c r="I106" i="3"/>
  <c r="AS105" i="2" l="1"/>
  <c r="AS106" i="2" s="1"/>
  <c r="AR105" i="2"/>
  <c r="AR106" i="2" s="1"/>
  <c r="AQ105" i="2"/>
  <c r="AQ106" i="2" s="1"/>
  <c r="AP105" i="2"/>
  <c r="AP106" i="2" s="1"/>
  <c r="AO105" i="2"/>
  <c r="AO106" i="2" s="1"/>
  <c r="AN105" i="2"/>
  <c r="AN106" i="2" s="1"/>
  <c r="AM105" i="2"/>
  <c r="AM106" i="2" s="1"/>
  <c r="AL105" i="2"/>
  <c r="AL106" i="2" s="1"/>
  <c r="AK105" i="2"/>
  <c r="AK106" i="2" s="1"/>
  <c r="AJ105" i="2"/>
  <c r="AJ106" i="2" s="1"/>
  <c r="AI105" i="2"/>
  <c r="AI106" i="2" s="1"/>
  <c r="AH105" i="2"/>
  <c r="AH106" i="2" s="1"/>
  <c r="AG105" i="2"/>
  <c r="AG106" i="2" s="1"/>
  <c r="AF105" i="2"/>
  <c r="AF106" i="2" s="1"/>
  <c r="AE105" i="2"/>
  <c r="AE106" i="2" s="1"/>
  <c r="AD105" i="2"/>
  <c r="AD106" i="2" s="1"/>
  <c r="AC105" i="2"/>
  <c r="AC106" i="2" s="1"/>
  <c r="AA105" i="2"/>
  <c r="AA106" i="2" s="1"/>
  <c r="Z105" i="2"/>
  <c r="Z106" i="2" s="1"/>
  <c r="Y105" i="2"/>
  <c r="Y106" i="2" s="1"/>
  <c r="X105" i="2"/>
  <c r="X106" i="2" s="1"/>
  <c r="W105" i="2"/>
  <c r="W106" i="2" s="1"/>
  <c r="V105" i="2"/>
  <c r="V106" i="2" s="1"/>
  <c r="U105" i="2"/>
  <c r="U106" i="2" s="1"/>
  <c r="T105" i="2"/>
  <c r="T106" i="2" s="1"/>
  <c r="R105" i="2"/>
  <c r="R106" i="2" s="1"/>
  <c r="Q105" i="2"/>
  <c r="Q106" i="2" s="1"/>
  <c r="P105" i="2"/>
  <c r="P106" i="2" s="1"/>
  <c r="O105" i="2"/>
  <c r="O106" i="2" s="1"/>
  <c r="N105" i="2"/>
  <c r="N106" i="2" s="1"/>
  <c r="M105" i="2"/>
  <c r="M106" i="2" s="1"/>
  <c r="K105" i="2"/>
  <c r="K106" i="2" s="1"/>
  <c r="J105" i="2"/>
  <c r="J106" i="2" s="1"/>
  <c r="H105" i="2"/>
  <c r="H106" i="2" s="1"/>
  <c r="G105" i="2"/>
  <c r="G106" i="2" s="1"/>
  <c r="F105" i="2"/>
  <c r="E105" i="2"/>
  <c r="E106" i="2" s="1"/>
  <c r="D105" i="2"/>
  <c r="D106" i="2" s="1"/>
  <c r="C105" i="2"/>
  <c r="C106" i="2" s="1"/>
  <c r="B105" i="2"/>
  <c r="B106" i="2" s="1"/>
  <c r="AB104" i="2"/>
  <c r="S104" i="2"/>
  <c r="L104" i="2"/>
  <c r="I104" i="2"/>
  <c r="F104" i="2"/>
  <c r="AB103" i="2"/>
  <c r="S103" i="2"/>
  <c r="L103" i="2"/>
  <c r="I103" i="2"/>
  <c r="I105" i="2" s="1"/>
  <c r="F103" i="2"/>
  <c r="AB102" i="2"/>
  <c r="AB105" i="2" s="1"/>
  <c r="S102" i="2"/>
  <c r="S105" i="2" s="1"/>
  <c r="L102" i="2"/>
  <c r="L105" i="2" s="1"/>
  <c r="I102" i="2"/>
  <c r="F102" i="2"/>
  <c r="AS101" i="2"/>
  <c r="AR101" i="2"/>
  <c r="AQ101" i="2"/>
  <c r="AP101" i="2"/>
  <c r="AO101" i="2"/>
  <c r="AN101" i="2"/>
  <c r="AM101" i="2"/>
  <c r="AL101" i="2"/>
  <c r="AK101" i="2"/>
  <c r="AJ101" i="2"/>
  <c r="AI101" i="2"/>
  <c r="AH101" i="2"/>
  <c r="AG101" i="2"/>
  <c r="AF101" i="2"/>
  <c r="AE101" i="2"/>
  <c r="AD101" i="2"/>
  <c r="AC101" i="2"/>
  <c r="AA101" i="2"/>
  <c r="Z101" i="2"/>
  <c r="Y101" i="2"/>
  <c r="X101" i="2"/>
  <c r="W101" i="2"/>
  <c r="V101" i="2"/>
  <c r="U101" i="2"/>
  <c r="T101" i="2"/>
  <c r="R101" i="2"/>
  <c r="Q101" i="2"/>
  <c r="P101" i="2"/>
  <c r="O101" i="2"/>
  <c r="N101" i="2"/>
  <c r="M101" i="2"/>
  <c r="K101" i="2"/>
  <c r="J101" i="2"/>
  <c r="H101" i="2"/>
  <c r="G101" i="2"/>
  <c r="E101" i="2"/>
  <c r="D101" i="2"/>
  <c r="C101" i="2"/>
  <c r="B101" i="2"/>
  <c r="AB100" i="2"/>
  <c r="S100" i="2"/>
  <c r="L100" i="2"/>
  <c r="I100" i="2"/>
  <c r="F100" i="2"/>
  <c r="AB99" i="2"/>
  <c r="S99" i="2"/>
  <c r="L99" i="2"/>
  <c r="I99" i="2"/>
  <c r="F99" i="2"/>
  <c r="AB98" i="2"/>
  <c r="S98" i="2"/>
  <c r="L98" i="2"/>
  <c r="I98" i="2"/>
  <c r="F98" i="2"/>
  <c r="AB97" i="2"/>
  <c r="S97" i="2"/>
  <c r="L97" i="2"/>
  <c r="I97" i="2"/>
  <c r="F97" i="2"/>
  <c r="AB96" i="2"/>
  <c r="S96" i="2"/>
  <c r="L96" i="2"/>
  <c r="I96" i="2"/>
  <c r="F96" i="2"/>
  <c r="AB95" i="2"/>
  <c r="S95" i="2"/>
  <c r="L95" i="2"/>
  <c r="I95" i="2"/>
  <c r="F95" i="2"/>
  <c r="AB94" i="2"/>
  <c r="S94" i="2"/>
  <c r="L94" i="2"/>
  <c r="I94" i="2"/>
  <c r="F94" i="2"/>
  <c r="AB93" i="2"/>
  <c r="S93" i="2"/>
  <c r="L93" i="2"/>
  <c r="I93" i="2"/>
  <c r="F93" i="2"/>
  <c r="AB92" i="2"/>
  <c r="S92" i="2"/>
  <c r="L92" i="2"/>
  <c r="I92" i="2"/>
  <c r="F92" i="2"/>
  <c r="AB91" i="2"/>
  <c r="S91" i="2"/>
  <c r="L91" i="2"/>
  <c r="I91" i="2"/>
  <c r="I101" i="2" s="1"/>
  <c r="F91" i="2"/>
  <c r="AB90" i="2"/>
  <c r="S90" i="2"/>
  <c r="L90" i="2"/>
  <c r="I90" i="2"/>
  <c r="F90" i="2"/>
  <c r="AB89" i="2"/>
  <c r="S89" i="2"/>
  <c r="L89" i="2"/>
  <c r="L101" i="2" s="1"/>
  <c r="I89" i="2"/>
  <c r="F89" i="2"/>
  <c r="AB88" i="2"/>
  <c r="AB101" i="2" s="1"/>
  <c r="S88" i="2"/>
  <c r="S101" i="2" s="1"/>
  <c r="L88" i="2"/>
  <c r="I88" i="2"/>
  <c r="F88" i="2"/>
  <c r="F101" i="2" s="1"/>
  <c r="AS87" i="2"/>
  <c r="AR87" i="2"/>
  <c r="AQ87" i="2"/>
  <c r="AP87" i="2"/>
  <c r="AO87" i="2"/>
  <c r="AN87" i="2"/>
  <c r="AM87" i="2"/>
  <c r="AL87" i="2"/>
  <c r="AK87" i="2"/>
  <c r="AJ87" i="2"/>
  <c r="AI87" i="2"/>
  <c r="AH87" i="2"/>
  <c r="AG87" i="2"/>
  <c r="AF87" i="2"/>
  <c r="AE87" i="2"/>
  <c r="AD87" i="2"/>
  <c r="AC87" i="2"/>
  <c r="AA87" i="2"/>
  <c r="Z87" i="2"/>
  <c r="Y87" i="2"/>
  <c r="X87" i="2"/>
  <c r="W87" i="2"/>
  <c r="V87" i="2"/>
  <c r="U87" i="2"/>
  <c r="T87" i="2"/>
  <c r="R87" i="2"/>
  <c r="Q87" i="2"/>
  <c r="P87" i="2"/>
  <c r="O87" i="2"/>
  <c r="N87" i="2"/>
  <c r="M87" i="2"/>
  <c r="K87" i="2"/>
  <c r="J87" i="2"/>
  <c r="H87" i="2"/>
  <c r="G87" i="2"/>
  <c r="E87" i="2"/>
  <c r="D87" i="2"/>
  <c r="C87" i="2"/>
  <c r="B87" i="2"/>
  <c r="AB86" i="2"/>
  <c r="S86" i="2"/>
  <c r="L86" i="2"/>
  <c r="I86" i="2"/>
  <c r="F86" i="2"/>
  <c r="AB85" i="2"/>
  <c r="S85" i="2"/>
  <c r="L85" i="2"/>
  <c r="I85" i="2"/>
  <c r="I87" i="2" s="1"/>
  <c r="F85" i="2"/>
  <c r="AB84" i="2"/>
  <c r="S84" i="2"/>
  <c r="L84" i="2"/>
  <c r="I84" i="2"/>
  <c r="F84" i="2"/>
  <c r="AB83" i="2"/>
  <c r="AB87" i="2" s="1"/>
  <c r="S83" i="2"/>
  <c r="S87" i="2" s="1"/>
  <c r="L83" i="2"/>
  <c r="L87" i="2" s="1"/>
  <c r="I83" i="2"/>
  <c r="F83" i="2"/>
  <c r="F87" i="2" s="1"/>
  <c r="AS82" i="2"/>
  <c r="AR82" i="2"/>
  <c r="AQ82" i="2"/>
  <c r="AP82" i="2"/>
  <c r="AO82" i="2"/>
  <c r="AN82" i="2"/>
  <c r="AM82" i="2"/>
  <c r="AL82" i="2"/>
  <c r="AK82" i="2"/>
  <c r="AJ82" i="2"/>
  <c r="AI82" i="2"/>
  <c r="AH82" i="2"/>
  <c r="AG82" i="2"/>
  <c r="AF82" i="2"/>
  <c r="AE82" i="2"/>
  <c r="AD82" i="2"/>
  <c r="AC82" i="2"/>
  <c r="AA82" i="2"/>
  <c r="Z82" i="2"/>
  <c r="Y82" i="2"/>
  <c r="X82" i="2"/>
  <c r="W82" i="2"/>
  <c r="V82" i="2"/>
  <c r="U82" i="2"/>
  <c r="T82" i="2"/>
  <c r="R82" i="2"/>
  <c r="Q82" i="2"/>
  <c r="P82" i="2"/>
  <c r="O82" i="2"/>
  <c r="N82" i="2"/>
  <c r="M82" i="2"/>
  <c r="K82" i="2"/>
  <c r="J82" i="2"/>
  <c r="H82" i="2"/>
  <c r="G82" i="2"/>
  <c r="E82" i="2"/>
  <c r="D82" i="2"/>
  <c r="C82" i="2"/>
  <c r="B82" i="2"/>
  <c r="AB81" i="2"/>
  <c r="S81" i="2"/>
  <c r="L81" i="2"/>
  <c r="I81" i="2"/>
  <c r="F81" i="2"/>
  <c r="AB80" i="2"/>
  <c r="S80" i="2"/>
  <c r="L80" i="2"/>
  <c r="I80" i="2"/>
  <c r="F80" i="2"/>
  <c r="AB79" i="2"/>
  <c r="S79" i="2"/>
  <c r="L79" i="2"/>
  <c r="I79" i="2"/>
  <c r="F79" i="2"/>
  <c r="AB78" i="2"/>
  <c r="S78" i="2"/>
  <c r="L78" i="2"/>
  <c r="I78" i="2"/>
  <c r="F78" i="2"/>
  <c r="F82" i="2" s="1"/>
  <c r="AB77" i="2"/>
  <c r="S77" i="2"/>
  <c r="L77" i="2"/>
  <c r="I77" i="2"/>
  <c r="F77" i="2"/>
  <c r="AB76" i="2"/>
  <c r="AB82" i="2" s="1"/>
  <c r="S76" i="2"/>
  <c r="S82" i="2" s="1"/>
  <c r="L76" i="2"/>
  <c r="L82" i="2" s="1"/>
  <c r="I76" i="2"/>
  <c r="I82" i="2" s="1"/>
  <c r="F76" i="2"/>
  <c r="AS75" i="2"/>
  <c r="AR75" i="2"/>
  <c r="AQ75" i="2"/>
  <c r="AP75" i="2"/>
  <c r="AO75" i="2"/>
  <c r="AN75" i="2"/>
  <c r="AM75" i="2"/>
  <c r="AL75" i="2"/>
  <c r="AK75" i="2"/>
  <c r="AJ75" i="2"/>
  <c r="AI75" i="2"/>
  <c r="AH75" i="2"/>
  <c r="AG75" i="2"/>
  <c r="AF75" i="2"/>
  <c r="AE75" i="2"/>
  <c r="AD75" i="2"/>
  <c r="AC75" i="2"/>
  <c r="AA75" i="2"/>
  <c r="Z75" i="2"/>
  <c r="Y75" i="2"/>
  <c r="X75" i="2"/>
  <c r="W75" i="2"/>
  <c r="V75" i="2"/>
  <c r="U75" i="2"/>
  <c r="T75" i="2"/>
  <c r="R75" i="2"/>
  <c r="Q75" i="2"/>
  <c r="P75" i="2"/>
  <c r="O75" i="2"/>
  <c r="N75" i="2"/>
  <c r="M75" i="2"/>
  <c r="K75" i="2"/>
  <c r="J75" i="2"/>
  <c r="H75" i="2"/>
  <c r="G75" i="2"/>
  <c r="E75" i="2"/>
  <c r="D75" i="2"/>
  <c r="C75" i="2"/>
  <c r="B75" i="2"/>
  <c r="AB74" i="2"/>
  <c r="S74" i="2"/>
  <c r="L74" i="2"/>
  <c r="I74" i="2"/>
  <c r="F74" i="2"/>
  <c r="AB73" i="2"/>
  <c r="S73" i="2"/>
  <c r="L73" i="2"/>
  <c r="I73" i="2"/>
  <c r="F73" i="2"/>
  <c r="AB72" i="2"/>
  <c r="S72" i="2"/>
  <c r="L72" i="2"/>
  <c r="I72" i="2"/>
  <c r="F72" i="2"/>
  <c r="AB71" i="2"/>
  <c r="S71" i="2"/>
  <c r="L71" i="2"/>
  <c r="I71" i="2"/>
  <c r="F71" i="2"/>
  <c r="AB70" i="2"/>
  <c r="S70" i="2"/>
  <c r="L70" i="2"/>
  <c r="I70" i="2"/>
  <c r="F70" i="2"/>
  <c r="AB69" i="2"/>
  <c r="AB75" i="2" s="1"/>
  <c r="S69" i="2"/>
  <c r="L69" i="2"/>
  <c r="I69" i="2"/>
  <c r="F69" i="2"/>
  <c r="AB68" i="2"/>
  <c r="S68" i="2"/>
  <c r="L68" i="2"/>
  <c r="I68" i="2"/>
  <c r="F68" i="2"/>
  <c r="AB67" i="2"/>
  <c r="S67" i="2"/>
  <c r="L67" i="2"/>
  <c r="L75" i="2" s="1"/>
  <c r="I67" i="2"/>
  <c r="F67" i="2"/>
  <c r="AB66" i="2"/>
  <c r="S66" i="2"/>
  <c r="S75" i="2" s="1"/>
  <c r="L66" i="2"/>
  <c r="I66" i="2"/>
  <c r="I75" i="2" s="1"/>
  <c r="F66" i="2"/>
  <c r="F75" i="2" s="1"/>
  <c r="AS65" i="2"/>
  <c r="AR65" i="2"/>
  <c r="AQ65" i="2"/>
  <c r="AP65" i="2"/>
  <c r="AO65" i="2"/>
  <c r="AN65" i="2"/>
  <c r="AM65" i="2"/>
  <c r="AL65" i="2"/>
  <c r="AK65" i="2"/>
  <c r="AJ65" i="2"/>
  <c r="AI65" i="2"/>
  <c r="AH65" i="2"/>
  <c r="AG65" i="2"/>
  <c r="AF65" i="2"/>
  <c r="AE65" i="2"/>
  <c r="AD65" i="2"/>
  <c r="AC65" i="2"/>
  <c r="AA65" i="2"/>
  <c r="Z65" i="2"/>
  <c r="Y65" i="2"/>
  <c r="X65" i="2"/>
  <c r="W65" i="2"/>
  <c r="V65" i="2"/>
  <c r="U65" i="2"/>
  <c r="T65" i="2"/>
  <c r="R65" i="2"/>
  <c r="Q65" i="2"/>
  <c r="P65" i="2"/>
  <c r="O65" i="2"/>
  <c r="N65" i="2"/>
  <c r="M65" i="2"/>
  <c r="K65" i="2"/>
  <c r="J65" i="2"/>
  <c r="H65" i="2"/>
  <c r="G65" i="2"/>
  <c r="E65" i="2"/>
  <c r="D65" i="2"/>
  <c r="C65" i="2"/>
  <c r="B65" i="2"/>
  <c r="AB64" i="2"/>
  <c r="S64" i="2"/>
  <c r="L64" i="2"/>
  <c r="I64" i="2"/>
  <c r="F64" i="2"/>
  <c r="AB63" i="2"/>
  <c r="S63" i="2"/>
  <c r="L63" i="2"/>
  <c r="I63" i="2"/>
  <c r="F63" i="2"/>
  <c r="AB62" i="2"/>
  <c r="S62" i="2"/>
  <c r="L62" i="2"/>
  <c r="I62" i="2"/>
  <c r="F62" i="2"/>
  <c r="AB61" i="2"/>
  <c r="S61" i="2"/>
  <c r="L61" i="2"/>
  <c r="I61" i="2"/>
  <c r="F61" i="2"/>
  <c r="AB60" i="2"/>
  <c r="S60" i="2"/>
  <c r="L60" i="2"/>
  <c r="I60" i="2"/>
  <c r="F60" i="2"/>
  <c r="AB59" i="2"/>
  <c r="S59" i="2"/>
  <c r="L59" i="2"/>
  <c r="I59" i="2"/>
  <c r="F59" i="2"/>
  <c r="AB58" i="2"/>
  <c r="S58" i="2"/>
  <c r="L58" i="2"/>
  <c r="I58" i="2"/>
  <c r="F58" i="2"/>
  <c r="AB57" i="2"/>
  <c r="S57" i="2"/>
  <c r="L57" i="2"/>
  <c r="L65" i="2" s="1"/>
  <c r="I57" i="2"/>
  <c r="F57" i="2"/>
  <c r="AB56" i="2"/>
  <c r="S56" i="2"/>
  <c r="L56" i="2"/>
  <c r="I56" i="2"/>
  <c r="F56" i="2"/>
  <c r="AB55" i="2"/>
  <c r="AB65" i="2" s="1"/>
  <c r="S55" i="2"/>
  <c r="S65" i="2" s="1"/>
  <c r="L55" i="2"/>
  <c r="I55" i="2"/>
  <c r="I65" i="2" s="1"/>
  <c r="F55" i="2"/>
  <c r="F65" i="2" s="1"/>
  <c r="AS54" i="2"/>
  <c r="AR54" i="2"/>
  <c r="AQ54" i="2"/>
  <c r="AP54" i="2"/>
  <c r="AO54" i="2"/>
  <c r="AN54" i="2"/>
  <c r="AM54" i="2"/>
  <c r="AL54" i="2"/>
  <c r="AK54" i="2"/>
  <c r="AJ54" i="2"/>
  <c r="AI54" i="2"/>
  <c r="AH54" i="2"/>
  <c r="AG54" i="2"/>
  <c r="AF54" i="2"/>
  <c r="AE54" i="2"/>
  <c r="AD54" i="2"/>
  <c r="AC54" i="2"/>
  <c r="AA54" i="2"/>
  <c r="Z54" i="2"/>
  <c r="Y54" i="2"/>
  <c r="X54" i="2"/>
  <c r="W54" i="2"/>
  <c r="V54" i="2"/>
  <c r="U54" i="2"/>
  <c r="T54" i="2"/>
  <c r="R54" i="2"/>
  <c r="Q54" i="2"/>
  <c r="P54" i="2"/>
  <c r="O54" i="2"/>
  <c r="N54" i="2"/>
  <c r="M54" i="2"/>
  <c r="K54" i="2"/>
  <c r="J54" i="2"/>
  <c r="H54" i="2"/>
  <c r="G54" i="2"/>
  <c r="E54" i="2"/>
  <c r="D54" i="2"/>
  <c r="C54" i="2"/>
  <c r="B54" i="2"/>
  <c r="AB53" i="2"/>
  <c r="S53" i="2"/>
  <c r="L53" i="2"/>
  <c r="I53" i="2"/>
  <c r="F53" i="2"/>
  <c r="AB52" i="2"/>
  <c r="S52" i="2"/>
  <c r="L52" i="2"/>
  <c r="I52" i="2"/>
  <c r="F52" i="2"/>
  <c r="AB51" i="2"/>
  <c r="S51" i="2"/>
  <c r="L51" i="2"/>
  <c r="I51" i="2"/>
  <c r="F51" i="2"/>
  <c r="AB50" i="2"/>
  <c r="S50" i="2"/>
  <c r="L50" i="2"/>
  <c r="I50" i="2"/>
  <c r="F50" i="2"/>
  <c r="F54" i="2" s="1"/>
  <c r="AB49" i="2"/>
  <c r="S49" i="2"/>
  <c r="L49" i="2"/>
  <c r="I49" i="2"/>
  <c r="F49" i="2"/>
  <c r="AB48" i="2"/>
  <c r="AB54" i="2" s="1"/>
  <c r="S48" i="2"/>
  <c r="S54" i="2" s="1"/>
  <c r="L48" i="2"/>
  <c r="L54" i="2" s="1"/>
  <c r="I48" i="2"/>
  <c r="I54" i="2" s="1"/>
  <c r="F48" i="2"/>
  <c r="AS47" i="2"/>
  <c r="AR47" i="2"/>
  <c r="AQ47" i="2"/>
  <c r="AP47" i="2"/>
  <c r="AO47" i="2"/>
  <c r="AN47" i="2"/>
  <c r="AM47" i="2"/>
  <c r="AL47" i="2"/>
  <c r="AK47" i="2"/>
  <c r="AJ47" i="2"/>
  <c r="AI47" i="2"/>
  <c r="AH47" i="2"/>
  <c r="AG47" i="2"/>
  <c r="AF47" i="2"/>
  <c r="AE47" i="2"/>
  <c r="AD47" i="2"/>
  <c r="AC47" i="2"/>
  <c r="AA47" i="2"/>
  <c r="Z47" i="2"/>
  <c r="Y47" i="2"/>
  <c r="X47" i="2"/>
  <c r="W47" i="2"/>
  <c r="V47" i="2"/>
  <c r="U47" i="2"/>
  <c r="T47" i="2"/>
  <c r="R47" i="2"/>
  <c r="Q47" i="2"/>
  <c r="P47" i="2"/>
  <c r="O47" i="2"/>
  <c r="N47" i="2"/>
  <c r="M47" i="2"/>
  <c r="K47" i="2"/>
  <c r="J47" i="2"/>
  <c r="H47" i="2"/>
  <c r="G47" i="2"/>
  <c r="E47" i="2"/>
  <c r="D47" i="2"/>
  <c r="C47" i="2"/>
  <c r="B47" i="2"/>
  <c r="AB46" i="2"/>
  <c r="S46" i="2"/>
  <c r="L46" i="2"/>
  <c r="I46" i="2"/>
  <c r="F46" i="2"/>
  <c r="AB45" i="2"/>
  <c r="S45" i="2"/>
  <c r="L45" i="2"/>
  <c r="I45" i="2"/>
  <c r="F45" i="2"/>
  <c r="AB44" i="2"/>
  <c r="S44" i="2"/>
  <c r="L44" i="2"/>
  <c r="I44" i="2"/>
  <c r="F44" i="2"/>
  <c r="AB43" i="2"/>
  <c r="S43" i="2"/>
  <c r="L43" i="2"/>
  <c r="I43" i="2"/>
  <c r="F43" i="2"/>
  <c r="AB42" i="2"/>
  <c r="S42" i="2"/>
  <c r="L42" i="2"/>
  <c r="I42" i="2"/>
  <c r="F42" i="2"/>
  <c r="AB41" i="2"/>
  <c r="S41" i="2"/>
  <c r="L41" i="2"/>
  <c r="I41" i="2"/>
  <c r="F41" i="2"/>
  <c r="AB40" i="2"/>
  <c r="S40" i="2"/>
  <c r="L40" i="2"/>
  <c r="I40" i="2"/>
  <c r="F40" i="2"/>
  <c r="AB39" i="2"/>
  <c r="S39" i="2"/>
  <c r="L39" i="2"/>
  <c r="I39" i="2"/>
  <c r="F39" i="2"/>
  <c r="AB38" i="2"/>
  <c r="S38" i="2"/>
  <c r="L38" i="2"/>
  <c r="I38" i="2"/>
  <c r="F38" i="2"/>
  <c r="AB37" i="2"/>
  <c r="S37" i="2"/>
  <c r="L37" i="2"/>
  <c r="I37" i="2"/>
  <c r="F37" i="2"/>
  <c r="AB36" i="2"/>
  <c r="S36" i="2"/>
  <c r="L36" i="2"/>
  <c r="I36" i="2"/>
  <c r="F36" i="2"/>
  <c r="AB35" i="2"/>
  <c r="S35" i="2"/>
  <c r="L35" i="2"/>
  <c r="I35" i="2"/>
  <c r="F35" i="2"/>
  <c r="AB34" i="2"/>
  <c r="S34" i="2"/>
  <c r="L34" i="2"/>
  <c r="I34" i="2"/>
  <c r="F34" i="2"/>
  <c r="AB33" i="2"/>
  <c r="S33" i="2"/>
  <c r="L33" i="2"/>
  <c r="I33" i="2"/>
  <c r="F33" i="2"/>
  <c r="AB32" i="2"/>
  <c r="S32" i="2"/>
  <c r="L32" i="2"/>
  <c r="I32" i="2"/>
  <c r="F32" i="2"/>
  <c r="AB31" i="2"/>
  <c r="S31" i="2"/>
  <c r="L31" i="2"/>
  <c r="I31" i="2"/>
  <c r="F31" i="2"/>
  <c r="AB30" i="2"/>
  <c r="S30" i="2"/>
  <c r="L30" i="2"/>
  <c r="I30" i="2"/>
  <c r="F30" i="2"/>
  <c r="AB29" i="2"/>
  <c r="S29" i="2"/>
  <c r="L29" i="2"/>
  <c r="I29" i="2"/>
  <c r="F29" i="2"/>
  <c r="AB28" i="2"/>
  <c r="S28" i="2"/>
  <c r="L28" i="2"/>
  <c r="I28" i="2"/>
  <c r="F28" i="2"/>
  <c r="AB27" i="2"/>
  <c r="S27" i="2"/>
  <c r="L27" i="2"/>
  <c r="I27" i="2"/>
  <c r="F27" i="2"/>
  <c r="AB26" i="2"/>
  <c r="S26" i="2"/>
  <c r="L26" i="2"/>
  <c r="I26" i="2"/>
  <c r="F26" i="2"/>
  <c r="AB25" i="2"/>
  <c r="S25" i="2"/>
  <c r="L25" i="2"/>
  <c r="I25" i="2"/>
  <c r="I47" i="2" s="1"/>
  <c r="F25" i="2"/>
  <c r="AB24" i="2"/>
  <c r="AB47" i="2" s="1"/>
  <c r="S24" i="2"/>
  <c r="S47" i="2" s="1"/>
  <c r="L24" i="2"/>
  <c r="L47" i="2" s="1"/>
  <c r="I24" i="2"/>
  <c r="F24" i="2"/>
  <c r="F47" i="2" s="1"/>
  <c r="AS23" i="2"/>
  <c r="AR23" i="2"/>
  <c r="AQ23" i="2"/>
  <c r="AP23" i="2"/>
  <c r="AO23" i="2"/>
  <c r="AN23" i="2"/>
  <c r="AM23" i="2"/>
  <c r="AL23" i="2"/>
  <c r="AK23" i="2"/>
  <c r="AJ23" i="2"/>
  <c r="AI23" i="2"/>
  <c r="AH23" i="2"/>
  <c r="AG23" i="2"/>
  <c r="AF23" i="2"/>
  <c r="AE23" i="2"/>
  <c r="AD23" i="2"/>
  <c r="AC23" i="2"/>
  <c r="AA23" i="2"/>
  <c r="Z23" i="2"/>
  <c r="Y23" i="2"/>
  <c r="X23" i="2"/>
  <c r="W23" i="2"/>
  <c r="V23" i="2"/>
  <c r="U23" i="2"/>
  <c r="T23" i="2"/>
  <c r="R23" i="2"/>
  <c r="Q23" i="2"/>
  <c r="P23" i="2"/>
  <c r="O23" i="2"/>
  <c r="N23" i="2"/>
  <c r="M23" i="2"/>
  <c r="K23" i="2"/>
  <c r="J23" i="2"/>
  <c r="H23" i="2"/>
  <c r="G23" i="2"/>
  <c r="E23" i="2"/>
  <c r="D23" i="2"/>
  <c r="C23" i="2"/>
  <c r="B23" i="2"/>
  <c r="AB22" i="2"/>
  <c r="S22" i="2"/>
  <c r="L22" i="2"/>
  <c r="I22" i="2"/>
  <c r="F22" i="2"/>
  <c r="AB21" i="2"/>
  <c r="S21" i="2"/>
  <c r="L21" i="2"/>
  <c r="I21" i="2"/>
  <c r="F21" i="2"/>
  <c r="AB20" i="2"/>
  <c r="S20" i="2"/>
  <c r="L20" i="2"/>
  <c r="I20" i="2"/>
  <c r="F20" i="2"/>
  <c r="AB19" i="2"/>
  <c r="S19" i="2"/>
  <c r="L19" i="2"/>
  <c r="I19" i="2"/>
  <c r="F19" i="2"/>
  <c r="AB18" i="2"/>
  <c r="S18" i="2"/>
  <c r="L18" i="2"/>
  <c r="I18" i="2"/>
  <c r="F18" i="2"/>
  <c r="AB17" i="2"/>
  <c r="AB23" i="2" s="1"/>
  <c r="S17" i="2"/>
  <c r="L17" i="2"/>
  <c r="I17" i="2"/>
  <c r="F17" i="2"/>
  <c r="AB16" i="2"/>
  <c r="S16" i="2"/>
  <c r="L16" i="2"/>
  <c r="I16" i="2"/>
  <c r="F16" i="2"/>
  <c r="AB15" i="2"/>
  <c r="S15" i="2"/>
  <c r="L15" i="2"/>
  <c r="L23" i="2" s="1"/>
  <c r="I15" i="2"/>
  <c r="F15" i="2"/>
  <c r="AB14" i="2"/>
  <c r="S14" i="2"/>
  <c r="S23" i="2" s="1"/>
  <c r="L14" i="2"/>
  <c r="I14" i="2"/>
  <c r="I23" i="2" s="1"/>
  <c r="F14" i="2"/>
  <c r="F23" i="2" s="1"/>
  <c r="AS13" i="2"/>
  <c r="AR13" i="2"/>
  <c r="AQ13" i="2"/>
  <c r="AP13" i="2"/>
  <c r="AO13" i="2"/>
  <c r="AN13" i="2"/>
  <c r="AM13" i="2"/>
  <c r="AL13" i="2"/>
  <c r="AK13" i="2"/>
  <c r="AJ13" i="2"/>
  <c r="AI13" i="2"/>
  <c r="AH13" i="2"/>
  <c r="AG13" i="2"/>
  <c r="AF13" i="2"/>
  <c r="AE13" i="2"/>
  <c r="AD13" i="2"/>
  <c r="AC13" i="2"/>
  <c r="AA13" i="2"/>
  <c r="Z13" i="2"/>
  <c r="Y13" i="2"/>
  <c r="X13" i="2"/>
  <c r="W13" i="2"/>
  <c r="V13" i="2"/>
  <c r="U13" i="2"/>
  <c r="T13" i="2"/>
  <c r="R13" i="2"/>
  <c r="Q13" i="2"/>
  <c r="P13" i="2"/>
  <c r="O13" i="2"/>
  <c r="N13" i="2"/>
  <c r="M13" i="2"/>
  <c r="K13" i="2"/>
  <c r="J13" i="2"/>
  <c r="H13" i="2"/>
  <c r="G13" i="2"/>
  <c r="E13" i="2"/>
  <c r="D13" i="2"/>
  <c r="C13" i="2"/>
  <c r="B13" i="2"/>
  <c r="AB12" i="2"/>
  <c r="S12" i="2"/>
  <c r="L12" i="2"/>
  <c r="I12" i="2"/>
  <c r="F12" i="2"/>
  <c r="AB11" i="2"/>
  <c r="S11" i="2"/>
  <c r="L11" i="2"/>
  <c r="I11" i="2"/>
  <c r="F11" i="2"/>
  <c r="AB10" i="2"/>
  <c r="S10" i="2"/>
  <c r="L10" i="2"/>
  <c r="I10" i="2"/>
  <c r="F10" i="2"/>
  <c r="AB9" i="2"/>
  <c r="S9" i="2"/>
  <c r="L9" i="2"/>
  <c r="I9" i="2"/>
  <c r="F9" i="2"/>
  <c r="AB8" i="2"/>
  <c r="S8" i="2"/>
  <c r="L8" i="2"/>
  <c r="I8" i="2"/>
  <c r="F8" i="2"/>
  <c r="AB7" i="2"/>
  <c r="S7" i="2"/>
  <c r="L7" i="2"/>
  <c r="I7" i="2"/>
  <c r="I13" i="2" s="1"/>
  <c r="F7" i="2"/>
  <c r="AB6" i="2"/>
  <c r="AB13" i="2" s="1"/>
  <c r="S6" i="2"/>
  <c r="S13" i="2" s="1"/>
  <c r="L6" i="2"/>
  <c r="L13" i="2" s="1"/>
  <c r="I6" i="2"/>
  <c r="F6" i="2"/>
  <c r="F13" i="2" s="1"/>
  <c r="F106" i="2" l="1"/>
  <c r="AB106" i="2"/>
  <c r="S106" i="2"/>
  <c r="L106" i="2"/>
  <c r="I106" i="2"/>
  <c r="AS105" i="1" l="1"/>
  <c r="AR105" i="1"/>
  <c r="AQ105" i="1"/>
  <c r="AP105" i="1"/>
  <c r="AO105" i="1"/>
  <c r="AN105" i="1"/>
  <c r="AM105" i="1"/>
  <c r="AL105" i="1"/>
  <c r="AK105" i="1"/>
  <c r="AJ105" i="1"/>
  <c r="AI105" i="1"/>
  <c r="AH105" i="1"/>
  <c r="AG105" i="1"/>
  <c r="AF105" i="1"/>
  <c r="AE105" i="1"/>
  <c r="AD105" i="1"/>
  <c r="AC105" i="1"/>
  <c r="AA105" i="1"/>
  <c r="Z105" i="1"/>
  <c r="Y105" i="1"/>
  <c r="X105" i="1"/>
  <c r="W105" i="1"/>
  <c r="V105" i="1"/>
  <c r="U105" i="1"/>
  <c r="T105" i="1"/>
  <c r="R105" i="1"/>
  <c r="Q105" i="1"/>
  <c r="P105" i="1"/>
  <c r="O105" i="1"/>
  <c r="N105" i="1"/>
  <c r="M105" i="1"/>
  <c r="K105" i="1"/>
  <c r="J105" i="1"/>
  <c r="H105" i="1"/>
  <c r="G105" i="1"/>
  <c r="E105" i="1"/>
  <c r="D105" i="1"/>
  <c r="C105" i="1"/>
  <c r="B105" i="1"/>
  <c r="AB104" i="1"/>
  <c r="S104" i="1"/>
  <c r="L104" i="1"/>
  <c r="I104" i="1"/>
  <c r="F104" i="1"/>
  <c r="AB103" i="1"/>
  <c r="S103" i="1"/>
  <c r="L103" i="1"/>
  <c r="I103" i="1"/>
  <c r="F103" i="1"/>
  <c r="AB102" i="1"/>
  <c r="S102" i="1"/>
  <c r="L102" i="1"/>
  <c r="I102" i="1"/>
  <c r="F102" i="1"/>
  <c r="AS101" i="1"/>
  <c r="AR101" i="1"/>
  <c r="AQ101" i="1"/>
  <c r="AP101" i="1"/>
  <c r="AO101" i="1"/>
  <c r="AN101" i="1"/>
  <c r="AM101" i="1"/>
  <c r="AL101" i="1"/>
  <c r="AK101" i="1"/>
  <c r="AJ101" i="1"/>
  <c r="AI101" i="1"/>
  <c r="AH101" i="1"/>
  <c r="AG101" i="1"/>
  <c r="AF101" i="1"/>
  <c r="AE101" i="1"/>
  <c r="AD101" i="1"/>
  <c r="AC101" i="1"/>
  <c r="AA101" i="1"/>
  <c r="Z101" i="1"/>
  <c r="Y101" i="1"/>
  <c r="X101" i="1"/>
  <c r="W101" i="1"/>
  <c r="V101" i="1"/>
  <c r="U101" i="1"/>
  <c r="T101" i="1"/>
  <c r="R101" i="1"/>
  <c r="Q101" i="1"/>
  <c r="P101" i="1"/>
  <c r="O101" i="1"/>
  <c r="N101" i="1"/>
  <c r="M101" i="1"/>
  <c r="K101" i="1"/>
  <c r="J101" i="1"/>
  <c r="H101" i="1"/>
  <c r="G101" i="1"/>
  <c r="E101" i="1"/>
  <c r="D101" i="1"/>
  <c r="C101" i="1"/>
  <c r="B101" i="1"/>
  <c r="AB100" i="1"/>
  <c r="S100" i="1"/>
  <c r="L100" i="1"/>
  <c r="I100" i="1"/>
  <c r="F100" i="1"/>
  <c r="AB99" i="1"/>
  <c r="S99" i="1"/>
  <c r="L99" i="1"/>
  <c r="I99" i="1"/>
  <c r="F99" i="1"/>
  <c r="AB98" i="1"/>
  <c r="S98" i="1"/>
  <c r="L98" i="1"/>
  <c r="I98" i="1"/>
  <c r="F98" i="1"/>
  <c r="AB97" i="1"/>
  <c r="S97" i="1"/>
  <c r="L97" i="1"/>
  <c r="I97" i="1"/>
  <c r="F97" i="1"/>
  <c r="AB96" i="1"/>
  <c r="S96" i="1"/>
  <c r="L96" i="1"/>
  <c r="I96" i="1"/>
  <c r="F96" i="1"/>
  <c r="AB95" i="1"/>
  <c r="S95" i="1"/>
  <c r="L95" i="1"/>
  <c r="I95" i="1"/>
  <c r="F95" i="1"/>
  <c r="AB94" i="1"/>
  <c r="S94" i="1"/>
  <c r="L94" i="1"/>
  <c r="I94" i="1"/>
  <c r="F94" i="1"/>
  <c r="AB93" i="1"/>
  <c r="S93" i="1"/>
  <c r="L93" i="1"/>
  <c r="I93" i="1"/>
  <c r="F93" i="1"/>
  <c r="AB92" i="1"/>
  <c r="S92" i="1"/>
  <c r="L92" i="1"/>
  <c r="I92" i="1"/>
  <c r="F92" i="1"/>
  <c r="AB91" i="1"/>
  <c r="S91" i="1"/>
  <c r="L91" i="1"/>
  <c r="I91" i="1"/>
  <c r="F91" i="1"/>
  <c r="AB90" i="1"/>
  <c r="S90" i="1"/>
  <c r="L90" i="1"/>
  <c r="I90" i="1"/>
  <c r="F90" i="1"/>
  <c r="AB89" i="1"/>
  <c r="S89" i="1"/>
  <c r="L89" i="1"/>
  <c r="I89" i="1"/>
  <c r="F89" i="1"/>
  <c r="AB88" i="1"/>
  <c r="S88" i="1"/>
  <c r="L88" i="1"/>
  <c r="I88" i="1"/>
  <c r="F88" i="1"/>
  <c r="AS87" i="1"/>
  <c r="AR87" i="1"/>
  <c r="AQ87" i="1"/>
  <c r="AP87" i="1"/>
  <c r="AO87" i="1"/>
  <c r="AN87" i="1"/>
  <c r="AM87" i="1"/>
  <c r="AL87" i="1"/>
  <c r="AK87" i="1"/>
  <c r="AJ87" i="1"/>
  <c r="AI87" i="1"/>
  <c r="AH87" i="1"/>
  <c r="AG87" i="1"/>
  <c r="AF87" i="1"/>
  <c r="AE87" i="1"/>
  <c r="AD87" i="1"/>
  <c r="AC87" i="1"/>
  <c r="AA87" i="1"/>
  <c r="Z87" i="1"/>
  <c r="Y87" i="1"/>
  <c r="X87" i="1"/>
  <c r="W87" i="1"/>
  <c r="V87" i="1"/>
  <c r="U87" i="1"/>
  <c r="T87" i="1"/>
  <c r="R87" i="1"/>
  <c r="Q87" i="1"/>
  <c r="P87" i="1"/>
  <c r="O87" i="1"/>
  <c r="N87" i="1"/>
  <c r="M87" i="1"/>
  <c r="K87" i="1"/>
  <c r="J87" i="1"/>
  <c r="H87" i="1"/>
  <c r="G87" i="1"/>
  <c r="E87" i="1"/>
  <c r="D87" i="1"/>
  <c r="C87" i="1"/>
  <c r="B87" i="1"/>
  <c r="AB86" i="1"/>
  <c r="S86" i="1"/>
  <c r="L86" i="1"/>
  <c r="I86" i="1"/>
  <c r="F86" i="1"/>
  <c r="AB85" i="1"/>
  <c r="S85" i="1"/>
  <c r="L85" i="1"/>
  <c r="I85" i="1"/>
  <c r="F85" i="1"/>
  <c r="AB84" i="1"/>
  <c r="S84" i="1"/>
  <c r="L84" i="1"/>
  <c r="I84" i="1"/>
  <c r="F84" i="1"/>
  <c r="AB83" i="1"/>
  <c r="S83" i="1"/>
  <c r="L83" i="1"/>
  <c r="I83" i="1"/>
  <c r="F83" i="1"/>
  <c r="AS82" i="1"/>
  <c r="AR82" i="1"/>
  <c r="AQ82" i="1"/>
  <c r="AP82" i="1"/>
  <c r="AO82" i="1"/>
  <c r="AN82" i="1"/>
  <c r="AM82" i="1"/>
  <c r="AL82" i="1"/>
  <c r="AK82" i="1"/>
  <c r="AJ82" i="1"/>
  <c r="AI82" i="1"/>
  <c r="AH82" i="1"/>
  <c r="AG82" i="1"/>
  <c r="AF82" i="1"/>
  <c r="AE82" i="1"/>
  <c r="AD82" i="1"/>
  <c r="AC82" i="1"/>
  <c r="AA82" i="1"/>
  <c r="Z82" i="1"/>
  <c r="Y82" i="1"/>
  <c r="X82" i="1"/>
  <c r="W82" i="1"/>
  <c r="V82" i="1"/>
  <c r="U82" i="1"/>
  <c r="T82" i="1"/>
  <c r="R82" i="1"/>
  <c r="Q82" i="1"/>
  <c r="P82" i="1"/>
  <c r="O82" i="1"/>
  <c r="N82" i="1"/>
  <c r="M82" i="1"/>
  <c r="K82" i="1"/>
  <c r="J82" i="1"/>
  <c r="H82" i="1"/>
  <c r="G82" i="1"/>
  <c r="E82" i="1"/>
  <c r="D82" i="1"/>
  <c r="C82" i="1"/>
  <c r="B82" i="1"/>
  <c r="AB81" i="1"/>
  <c r="S81" i="1"/>
  <c r="L81" i="1"/>
  <c r="I81" i="1"/>
  <c r="F81" i="1"/>
  <c r="AB80" i="1"/>
  <c r="S80" i="1"/>
  <c r="L80" i="1"/>
  <c r="I80" i="1"/>
  <c r="F80" i="1"/>
  <c r="AB79" i="1"/>
  <c r="S79" i="1"/>
  <c r="L79" i="1"/>
  <c r="I79" i="1"/>
  <c r="F79" i="1"/>
  <c r="AB78" i="1"/>
  <c r="S78" i="1"/>
  <c r="L78" i="1"/>
  <c r="I78" i="1"/>
  <c r="F78" i="1"/>
  <c r="AB77" i="1"/>
  <c r="S77" i="1"/>
  <c r="L77" i="1"/>
  <c r="I77" i="1"/>
  <c r="F77" i="1"/>
  <c r="AB76" i="1"/>
  <c r="S76" i="1"/>
  <c r="L76" i="1"/>
  <c r="I76" i="1"/>
  <c r="F76" i="1"/>
  <c r="AS75" i="1"/>
  <c r="AR75" i="1"/>
  <c r="AQ75" i="1"/>
  <c r="AP75" i="1"/>
  <c r="AO75" i="1"/>
  <c r="AN75" i="1"/>
  <c r="AM75" i="1"/>
  <c r="AL75" i="1"/>
  <c r="AK75" i="1"/>
  <c r="AJ75" i="1"/>
  <c r="AI75" i="1"/>
  <c r="AH75" i="1"/>
  <c r="AG75" i="1"/>
  <c r="AF75" i="1"/>
  <c r="AE75" i="1"/>
  <c r="AD75" i="1"/>
  <c r="AC75" i="1"/>
  <c r="AA75" i="1"/>
  <c r="Z75" i="1"/>
  <c r="Y75" i="1"/>
  <c r="X75" i="1"/>
  <c r="W75" i="1"/>
  <c r="V75" i="1"/>
  <c r="U75" i="1"/>
  <c r="T75" i="1"/>
  <c r="R75" i="1"/>
  <c r="Q75" i="1"/>
  <c r="P75" i="1"/>
  <c r="O75" i="1"/>
  <c r="N75" i="1"/>
  <c r="M75" i="1"/>
  <c r="K75" i="1"/>
  <c r="J75" i="1"/>
  <c r="H75" i="1"/>
  <c r="G75" i="1"/>
  <c r="E75" i="1"/>
  <c r="D75" i="1"/>
  <c r="C75" i="1"/>
  <c r="B75" i="1"/>
  <c r="AB74" i="1"/>
  <c r="S74" i="1"/>
  <c r="L74" i="1"/>
  <c r="I74" i="1"/>
  <c r="F74" i="1"/>
  <c r="AB73" i="1"/>
  <c r="S73" i="1"/>
  <c r="L73" i="1"/>
  <c r="I73" i="1"/>
  <c r="F73" i="1"/>
  <c r="AB72" i="1"/>
  <c r="S72" i="1"/>
  <c r="L72" i="1"/>
  <c r="I72" i="1"/>
  <c r="F72" i="1"/>
  <c r="AB71" i="1"/>
  <c r="S71" i="1"/>
  <c r="L71" i="1"/>
  <c r="I71" i="1"/>
  <c r="F71" i="1"/>
  <c r="AB70" i="1"/>
  <c r="S70" i="1"/>
  <c r="L70" i="1"/>
  <c r="I70" i="1"/>
  <c r="F70" i="1"/>
  <c r="AB69" i="1"/>
  <c r="S69" i="1"/>
  <c r="L69" i="1"/>
  <c r="I69" i="1"/>
  <c r="F69" i="1"/>
  <c r="AB68" i="1"/>
  <c r="S68" i="1"/>
  <c r="L68" i="1"/>
  <c r="I68" i="1"/>
  <c r="F68" i="1"/>
  <c r="AB67" i="1"/>
  <c r="S67" i="1"/>
  <c r="L67" i="1"/>
  <c r="I67" i="1"/>
  <c r="F67" i="1"/>
  <c r="AB66" i="1"/>
  <c r="S66" i="1"/>
  <c r="L66" i="1"/>
  <c r="I66" i="1"/>
  <c r="F66" i="1"/>
  <c r="AS65" i="1"/>
  <c r="AR65" i="1"/>
  <c r="AQ65" i="1"/>
  <c r="AP65" i="1"/>
  <c r="AO65" i="1"/>
  <c r="AN65" i="1"/>
  <c r="AM65" i="1"/>
  <c r="AL65" i="1"/>
  <c r="AK65" i="1"/>
  <c r="AJ65" i="1"/>
  <c r="AI65" i="1"/>
  <c r="AH65" i="1"/>
  <c r="AG65" i="1"/>
  <c r="AF65" i="1"/>
  <c r="AE65" i="1"/>
  <c r="AD65" i="1"/>
  <c r="AC65" i="1"/>
  <c r="AA65" i="1"/>
  <c r="Z65" i="1"/>
  <c r="Y65" i="1"/>
  <c r="X65" i="1"/>
  <c r="W65" i="1"/>
  <c r="V65" i="1"/>
  <c r="U65" i="1"/>
  <c r="T65" i="1"/>
  <c r="R65" i="1"/>
  <c r="Q65" i="1"/>
  <c r="P65" i="1"/>
  <c r="O65" i="1"/>
  <c r="N65" i="1"/>
  <c r="M65" i="1"/>
  <c r="K65" i="1"/>
  <c r="J65" i="1"/>
  <c r="H65" i="1"/>
  <c r="G65" i="1"/>
  <c r="E65" i="1"/>
  <c r="D65" i="1"/>
  <c r="C65" i="1"/>
  <c r="B65" i="1"/>
  <c r="AB64" i="1"/>
  <c r="S64" i="1"/>
  <c r="L64" i="1"/>
  <c r="I64" i="1"/>
  <c r="F64" i="1"/>
  <c r="AB63" i="1"/>
  <c r="S63" i="1"/>
  <c r="L63" i="1"/>
  <c r="I63" i="1"/>
  <c r="F63" i="1"/>
  <c r="AB62" i="1"/>
  <c r="S62" i="1"/>
  <c r="L62" i="1"/>
  <c r="I62" i="1"/>
  <c r="F62" i="1"/>
  <c r="AB61" i="1"/>
  <c r="S61" i="1"/>
  <c r="L61" i="1"/>
  <c r="I61" i="1"/>
  <c r="F61" i="1"/>
  <c r="AB60" i="1"/>
  <c r="S60" i="1"/>
  <c r="L60" i="1"/>
  <c r="I60" i="1"/>
  <c r="F60" i="1"/>
  <c r="AB59" i="1"/>
  <c r="S59" i="1"/>
  <c r="L59" i="1"/>
  <c r="I59" i="1"/>
  <c r="F59" i="1"/>
  <c r="AB58" i="1"/>
  <c r="S58" i="1"/>
  <c r="L58" i="1"/>
  <c r="I58" i="1"/>
  <c r="F58" i="1"/>
  <c r="AB57" i="1"/>
  <c r="S57" i="1"/>
  <c r="L57" i="1"/>
  <c r="I57" i="1"/>
  <c r="F57" i="1"/>
  <c r="AB56" i="1"/>
  <c r="S56" i="1"/>
  <c r="L56" i="1"/>
  <c r="I56" i="1"/>
  <c r="F56" i="1"/>
  <c r="AB55" i="1"/>
  <c r="S55" i="1"/>
  <c r="L55" i="1"/>
  <c r="I55" i="1"/>
  <c r="F55" i="1"/>
  <c r="AS54" i="1"/>
  <c r="AR54" i="1"/>
  <c r="AQ54" i="1"/>
  <c r="AP54" i="1"/>
  <c r="AO54" i="1"/>
  <c r="AN54" i="1"/>
  <c r="AM54" i="1"/>
  <c r="AL54" i="1"/>
  <c r="AK54" i="1"/>
  <c r="AJ54" i="1"/>
  <c r="AI54" i="1"/>
  <c r="AH54" i="1"/>
  <c r="AG54" i="1"/>
  <c r="AF54" i="1"/>
  <c r="AE54" i="1"/>
  <c r="AD54" i="1"/>
  <c r="AC54" i="1"/>
  <c r="AA54" i="1"/>
  <c r="Z54" i="1"/>
  <c r="Y54" i="1"/>
  <c r="X54" i="1"/>
  <c r="W54" i="1"/>
  <c r="V54" i="1"/>
  <c r="U54" i="1"/>
  <c r="T54" i="1"/>
  <c r="R54" i="1"/>
  <c r="Q54" i="1"/>
  <c r="P54" i="1"/>
  <c r="O54" i="1"/>
  <c r="N54" i="1"/>
  <c r="M54" i="1"/>
  <c r="K54" i="1"/>
  <c r="J54" i="1"/>
  <c r="H54" i="1"/>
  <c r="G54" i="1"/>
  <c r="E54" i="1"/>
  <c r="D54" i="1"/>
  <c r="C54" i="1"/>
  <c r="B54" i="1"/>
  <c r="AB53" i="1"/>
  <c r="S53" i="1"/>
  <c r="L53" i="1"/>
  <c r="I53" i="1"/>
  <c r="F53" i="1"/>
  <c r="AB52" i="1"/>
  <c r="S52" i="1"/>
  <c r="L52" i="1"/>
  <c r="I52" i="1"/>
  <c r="F52" i="1"/>
  <c r="AB51" i="1"/>
  <c r="S51" i="1"/>
  <c r="L51" i="1"/>
  <c r="I51" i="1"/>
  <c r="F51" i="1"/>
  <c r="AB50" i="1"/>
  <c r="S50" i="1"/>
  <c r="L50" i="1"/>
  <c r="I50" i="1"/>
  <c r="F50" i="1"/>
  <c r="AB49" i="1"/>
  <c r="S49" i="1"/>
  <c r="L49" i="1"/>
  <c r="I49" i="1"/>
  <c r="F49" i="1"/>
  <c r="AB48" i="1"/>
  <c r="S48" i="1"/>
  <c r="L48" i="1"/>
  <c r="I48" i="1"/>
  <c r="F48" i="1"/>
  <c r="AS47" i="1"/>
  <c r="AR47" i="1"/>
  <c r="AQ47" i="1"/>
  <c r="AP47" i="1"/>
  <c r="AO47" i="1"/>
  <c r="AN47" i="1"/>
  <c r="AM47" i="1"/>
  <c r="AL47" i="1"/>
  <c r="AK47" i="1"/>
  <c r="AJ47" i="1"/>
  <c r="AI47" i="1"/>
  <c r="AH47" i="1"/>
  <c r="AG47" i="1"/>
  <c r="AF47" i="1"/>
  <c r="AE47" i="1"/>
  <c r="AD47" i="1"/>
  <c r="AC47" i="1"/>
  <c r="AA47" i="1"/>
  <c r="Z47" i="1"/>
  <c r="Y47" i="1"/>
  <c r="X47" i="1"/>
  <c r="W47" i="1"/>
  <c r="V47" i="1"/>
  <c r="U47" i="1"/>
  <c r="T47" i="1"/>
  <c r="R47" i="1"/>
  <c r="Q47" i="1"/>
  <c r="P47" i="1"/>
  <c r="O47" i="1"/>
  <c r="N47" i="1"/>
  <c r="M47" i="1"/>
  <c r="K47" i="1"/>
  <c r="J47" i="1"/>
  <c r="H47" i="1"/>
  <c r="G47" i="1"/>
  <c r="E47" i="1"/>
  <c r="D47" i="1"/>
  <c r="C47" i="1"/>
  <c r="B47" i="1"/>
  <c r="AB46" i="1"/>
  <c r="S46" i="1"/>
  <c r="L46" i="1"/>
  <c r="I46" i="1"/>
  <c r="F46" i="1"/>
  <c r="AB45" i="1"/>
  <c r="S45" i="1"/>
  <c r="L45" i="1"/>
  <c r="I45" i="1"/>
  <c r="F45" i="1"/>
  <c r="AB44" i="1"/>
  <c r="S44" i="1"/>
  <c r="L44" i="1"/>
  <c r="I44" i="1"/>
  <c r="F44" i="1"/>
  <c r="AB43" i="1"/>
  <c r="S43" i="1"/>
  <c r="L43" i="1"/>
  <c r="I43" i="1"/>
  <c r="F43" i="1"/>
  <c r="AB42" i="1"/>
  <c r="S42" i="1"/>
  <c r="L42" i="1"/>
  <c r="I42" i="1"/>
  <c r="F42" i="1"/>
  <c r="AB41" i="1"/>
  <c r="S41" i="1"/>
  <c r="L41" i="1"/>
  <c r="I41" i="1"/>
  <c r="F41" i="1"/>
  <c r="AB40" i="1"/>
  <c r="S40" i="1"/>
  <c r="L40" i="1"/>
  <c r="I40" i="1"/>
  <c r="F40" i="1"/>
  <c r="AB39" i="1"/>
  <c r="S39" i="1"/>
  <c r="L39" i="1"/>
  <c r="I39" i="1"/>
  <c r="F39" i="1"/>
  <c r="AB38" i="1"/>
  <c r="S38" i="1"/>
  <c r="L38" i="1"/>
  <c r="I38" i="1"/>
  <c r="F38" i="1"/>
  <c r="AB37" i="1"/>
  <c r="S37" i="1"/>
  <c r="L37" i="1"/>
  <c r="I37" i="1"/>
  <c r="F37" i="1"/>
  <c r="AB36" i="1"/>
  <c r="S36" i="1"/>
  <c r="L36" i="1"/>
  <c r="I36" i="1"/>
  <c r="F36" i="1"/>
  <c r="AB35" i="1"/>
  <c r="S35" i="1"/>
  <c r="L35" i="1"/>
  <c r="I35" i="1"/>
  <c r="F35" i="1"/>
  <c r="AB34" i="1"/>
  <c r="S34" i="1"/>
  <c r="L34" i="1"/>
  <c r="I34" i="1"/>
  <c r="F34" i="1"/>
  <c r="AB33" i="1"/>
  <c r="S33" i="1"/>
  <c r="L33" i="1"/>
  <c r="I33" i="1"/>
  <c r="F33" i="1"/>
  <c r="AB32" i="1"/>
  <c r="S32" i="1"/>
  <c r="L32" i="1"/>
  <c r="I32" i="1"/>
  <c r="F32" i="1"/>
  <c r="AB31" i="1"/>
  <c r="S31" i="1"/>
  <c r="L31" i="1"/>
  <c r="I31" i="1"/>
  <c r="F31" i="1"/>
  <c r="AB30" i="1"/>
  <c r="S30" i="1"/>
  <c r="L30" i="1"/>
  <c r="I30" i="1"/>
  <c r="F30" i="1"/>
  <c r="AB29" i="1"/>
  <c r="S29" i="1"/>
  <c r="L29" i="1"/>
  <c r="I29" i="1"/>
  <c r="F29" i="1"/>
  <c r="AB28" i="1"/>
  <c r="S28" i="1"/>
  <c r="L28" i="1"/>
  <c r="I28" i="1"/>
  <c r="F28" i="1"/>
  <c r="AB27" i="1"/>
  <c r="S27" i="1"/>
  <c r="L27" i="1"/>
  <c r="I27" i="1"/>
  <c r="F27" i="1"/>
  <c r="AB26" i="1"/>
  <c r="S26" i="1"/>
  <c r="L26" i="1"/>
  <c r="I26" i="1"/>
  <c r="F26" i="1"/>
  <c r="AB25" i="1"/>
  <c r="S25" i="1"/>
  <c r="L25" i="1"/>
  <c r="I25" i="1"/>
  <c r="F25" i="1"/>
  <c r="AB24" i="1"/>
  <c r="S24" i="1"/>
  <c r="L24" i="1"/>
  <c r="I24" i="1"/>
  <c r="F24" i="1"/>
  <c r="AS23" i="1"/>
  <c r="AR23" i="1"/>
  <c r="AQ23" i="1"/>
  <c r="AP23" i="1"/>
  <c r="AO23" i="1"/>
  <c r="AN23" i="1"/>
  <c r="AM23" i="1"/>
  <c r="AL23" i="1"/>
  <c r="AK23" i="1"/>
  <c r="AJ23" i="1"/>
  <c r="AI23" i="1"/>
  <c r="AH23" i="1"/>
  <c r="AG23" i="1"/>
  <c r="AF23" i="1"/>
  <c r="AE23" i="1"/>
  <c r="AD23" i="1"/>
  <c r="AC23" i="1"/>
  <c r="AA23" i="1"/>
  <c r="Z23" i="1"/>
  <c r="Y23" i="1"/>
  <c r="X23" i="1"/>
  <c r="W23" i="1"/>
  <c r="V23" i="1"/>
  <c r="U23" i="1"/>
  <c r="T23" i="1"/>
  <c r="R23" i="1"/>
  <c r="Q23" i="1"/>
  <c r="P23" i="1"/>
  <c r="O23" i="1"/>
  <c r="N23" i="1"/>
  <c r="M23" i="1"/>
  <c r="K23" i="1"/>
  <c r="J23" i="1"/>
  <c r="H23" i="1"/>
  <c r="G23" i="1"/>
  <c r="E23" i="1"/>
  <c r="D23" i="1"/>
  <c r="C23" i="1"/>
  <c r="B23" i="1"/>
  <c r="AB22" i="1"/>
  <c r="S22" i="1"/>
  <c r="L22" i="1"/>
  <c r="I22" i="1"/>
  <c r="F22" i="1"/>
  <c r="AB21" i="1"/>
  <c r="S21" i="1"/>
  <c r="L21" i="1"/>
  <c r="I21" i="1"/>
  <c r="F21" i="1"/>
  <c r="AB20" i="1"/>
  <c r="S20" i="1"/>
  <c r="L20" i="1"/>
  <c r="I20" i="1"/>
  <c r="F20" i="1"/>
  <c r="AB19" i="1"/>
  <c r="S19" i="1"/>
  <c r="L19" i="1"/>
  <c r="I19" i="1"/>
  <c r="F19" i="1"/>
  <c r="AB18" i="1"/>
  <c r="S18" i="1"/>
  <c r="L18" i="1"/>
  <c r="I18" i="1"/>
  <c r="F18" i="1"/>
  <c r="AB17" i="1"/>
  <c r="S17" i="1"/>
  <c r="L17" i="1"/>
  <c r="I17" i="1"/>
  <c r="F17" i="1"/>
  <c r="AB16" i="1"/>
  <c r="S16" i="1"/>
  <c r="L16" i="1"/>
  <c r="I16" i="1"/>
  <c r="F16" i="1"/>
  <c r="AB15" i="1"/>
  <c r="S15" i="1"/>
  <c r="L15" i="1"/>
  <c r="I15" i="1"/>
  <c r="F15" i="1"/>
  <c r="AB14" i="1"/>
  <c r="S14" i="1"/>
  <c r="L14" i="1"/>
  <c r="I14" i="1"/>
  <c r="F14" i="1"/>
  <c r="AS13" i="1"/>
  <c r="AR13" i="1"/>
  <c r="AQ13" i="1"/>
  <c r="AP13" i="1"/>
  <c r="AO13" i="1"/>
  <c r="AN13" i="1"/>
  <c r="AM13" i="1"/>
  <c r="AL13" i="1"/>
  <c r="AK13" i="1"/>
  <c r="AJ13" i="1"/>
  <c r="AI13" i="1"/>
  <c r="AH13" i="1"/>
  <c r="AG13" i="1"/>
  <c r="AF13" i="1"/>
  <c r="AE13" i="1"/>
  <c r="AD13" i="1"/>
  <c r="AC13" i="1"/>
  <c r="AA13" i="1"/>
  <c r="Z13" i="1"/>
  <c r="Y13" i="1"/>
  <c r="X13" i="1"/>
  <c r="W13" i="1"/>
  <c r="V13" i="1"/>
  <c r="U13" i="1"/>
  <c r="T13" i="1"/>
  <c r="R13" i="1"/>
  <c r="Q13" i="1"/>
  <c r="P13" i="1"/>
  <c r="O13" i="1"/>
  <c r="N13" i="1"/>
  <c r="M13" i="1"/>
  <c r="K13" i="1"/>
  <c r="J13" i="1"/>
  <c r="H13" i="1"/>
  <c r="G13" i="1"/>
  <c r="E13" i="1"/>
  <c r="D13" i="1"/>
  <c r="C13" i="1"/>
  <c r="B13" i="1"/>
  <c r="AB12" i="1"/>
  <c r="S12" i="1"/>
  <c r="L12" i="1"/>
  <c r="I12" i="1"/>
  <c r="F12" i="1"/>
  <c r="AB11" i="1"/>
  <c r="S11" i="1"/>
  <c r="L11" i="1"/>
  <c r="I11" i="1"/>
  <c r="F11" i="1"/>
  <c r="AB10" i="1"/>
  <c r="S10" i="1"/>
  <c r="L10" i="1"/>
  <c r="I10" i="1"/>
  <c r="F10" i="1"/>
  <c r="AB9" i="1"/>
  <c r="S9" i="1"/>
  <c r="L9" i="1"/>
  <c r="I9" i="1"/>
  <c r="F9" i="1"/>
  <c r="AB8" i="1"/>
  <c r="S8" i="1"/>
  <c r="L8" i="1"/>
  <c r="I8" i="1"/>
  <c r="F8" i="1"/>
  <c r="AB7" i="1"/>
  <c r="S7" i="1"/>
  <c r="L7" i="1"/>
  <c r="I7" i="1"/>
  <c r="F7" i="1"/>
  <c r="AB6" i="1"/>
  <c r="S6" i="1"/>
  <c r="L6" i="1"/>
  <c r="I6" i="1"/>
  <c r="F6" i="1"/>
  <c r="S23" i="1" l="1"/>
  <c r="S75" i="1"/>
  <c r="L13" i="1"/>
  <c r="AB105" i="1"/>
  <c r="S54" i="1"/>
  <c r="F87" i="1"/>
  <c r="AB87" i="1"/>
  <c r="AB75" i="1"/>
  <c r="I87" i="1"/>
  <c r="AB13" i="1"/>
  <c r="I54" i="1"/>
  <c r="S65" i="1"/>
  <c r="L87" i="1"/>
  <c r="L101" i="1"/>
  <c r="I105" i="1"/>
  <c r="I47" i="1"/>
  <c r="L54" i="1"/>
  <c r="AB65" i="1"/>
  <c r="S87" i="1"/>
  <c r="F65" i="1"/>
  <c r="I101" i="1"/>
  <c r="AB23" i="1"/>
  <c r="AB54" i="1"/>
  <c r="L23" i="1"/>
  <c r="L75" i="1"/>
  <c r="L82" i="1"/>
  <c r="S105" i="1"/>
  <c r="J106" i="1"/>
  <c r="O106" i="1"/>
  <c r="F47" i="1"/>
  <c r="E106" i="1"/>
  <c r="T106" i="1"/>
  <c r="X106" i="1"/>
  <c r="AC106" i="1"/>
  <c r="AG106" i="1"/>
  <c r="AK106" i="1"/>
  <c r="AO106" i="1"/>
  <c r="AS106" i="1"/>
  <c r="I13" i="1"/>
  <c r="F23" i="1"/>
  <c r="L47" i="1"/>
  <c r="F54" i="1"/>
  <c r="I23" i="1"/>
  <c r="S13" i="1"/>
  <c r="F13" i="1"/>
  <c r="S47" i="1"/>
  <c r="AB47" i="1"/>
  <c r="I82" i="1"/>
  <c r="I65" i="1"/>
  <c r="I75" i="1"/>
  <c r="AB82" i="1"/>
  <c r="L65" i="1"/>
  <c r="F75" i="1"/>
  <c r="S82" i="1"/>
  <c r="F105" i="1"/>
  <c r="F101" i="1"/>
  <c r="AB101" i="1"/>
  <c r="F82" i="1"/>
  <c r="S101" i="1"/>
  <c r="B106" i="1"/>
  <c r="G106" i="1"/>
  <c r="K106" i="1"/>
  <c r="P106" i="1"/>
  <c r="U106" i="1"/>
  <c r="Y106" i="1"/>
  <c r="AD106" i="1"/>
  <c r="AH106" i="1"/>
  <c r="AL106" i="1"/>
  <c r="AP106" i="1"/>
  <c r="L105" i="1"/>
  <c r="C106" i="1"/>
  <c r="H106" i="1"/>
  <c r="M106" i="1"/>
  <c r="Q106" i="1"/>
  <c r="V106" i="1"/>
  <c r="Z106" i="1"/>
  <c r="AE106" i="1"/>
  <c r="AI106" i="1"/>
  <c r="AM106" i="1"/>
  <c r="AQ106" i="1"/>
  <c r="D106" i="1"/>
  <c r="N106" i="1"/>
  <c r="R106" i="1"/>
  <c r="W106" i="1"/>
  <c r="AA106" i="1"/>
  <c r="AF106" i="1"/>
  <c r="AJ106" i="1"/>
  <c r="AN106" i="1"/>
  <c r="AR106" i="1"/>
  <c r="AB106" i="1" l="1"/>
  <c r="L106" i="1"/>
  <c r="S106" i="1"/>
  <c r="I106" i="1"/>
  <c r="F106" i="1"/>
</calcChain>
</file>

<file path=xl/sharedStrings.xml><?xml version="1.0" encoding="utf-8"?>
<sst xmlns="http://schemas.openxmlformats.org/spreadsheetml/2006/main" count="2232" uniqueCount="152">
  <si>
    <t>事務所名</t>
    <rPh sb="0" eb="2">
      <t>ジム</t>
    </rPh>
    <rPh sb="2" eb="3">
      <t>ショ</t>
    </rPh>
    <rPh sb="3" eb="4">
      <t>メイ</t>
    </rPh>
    <phoneticPr fontId="5"/>
  </si>
  <si>
    <t>窓口申請</t>
    <rPh sb="0" eb="2">
      <t>マドグチ</t>
    </rPh>
    <rPh sb="2" eb="4">
      <t>シンセイ</t>
    </rPh>
    <phoneticPr fontId="5"/>
  </si>
  <si>
    <t>窓口申請</t>
    <rPh sb="0" eb="1">
      <t>マドグチ</t>
    </rPh>
    <rPh sb="1" eb="3">
      <t>シンセイ</t>
    </rPh>
    <phoneticPr fontId="5"/>
  </si>
  <si>
    <t>軽自動車ＯＳＳ</t>
    <rPh sb="0" eb="4">
      <t>ケイジドウシャ</t>
    </rPh>
    <phoneticPr fontId="5"/>
  </si>
  <si>
    <t>窓口申請＋軽自動車ＯＳＳ</t>
    <rPh sb="0" eb="2">
      <t>マドグチ</t>
    </rPh>
    <rPh sb="2" eb="4">
      <t>シンセイ</t>
    </rPh>
    <rPh sb="5" eb="9">
      <t>ケイジドウシャ</t>
    </rPh>
    <phoneticPr fontId="5"/>
  </si>
  <si>
    <t>新規検査</t>
    <rPh sb="0" eb="2">
      <t>シンキ</t>
    </rPh>
    <rPh sb="2" eb="4">
      <t>ケンサ</t>
    </rPh>
    <phoneticPr fontId="5"/>
  </si>
  <si>
    <t>継続検査</t>
    <rPh sb="0" eb="2">
      <t>ケイゾク</t>
    </rPh>
    <rPh sb="2" eb="4">
      <t>ケンサ</t>
    </rPh>
    <phoneticPr fontId="5"/>
  </si>
  <si>
    <t>予備検査</t>
    <rPh sb="0" eb="2">
      <t>ヨビ</t>
    </rPh>
    <rPh sb="2" eb="4">
      <t>ケンサ</t>
    </rPh>
    <phoneticPr fontId="5"/>
  </si>
  <si>
    <t>構造変更</t>
    <rPh sb="0" eb="2">
      <t>コウゾウ</t>
    </rPh>
    <rPh sb="2" eb="4">
      <t>ヘンコウ</t>
    </rPh>
    <phoneticPr fontId="5"/>
  </si>
  <si>
    <t>予備検書換</t>
    <rPh sb="0" eb="5">
      <t>ヨビケンカキカエ</t>
    </rPh>
    <phoneticPr fontId="5"/>
  </si>
  <si>
    <t>記入申請</t>
    <rPh sb="0" eb="2">
      <t>キニュウ</t>
    </rPh>
    <rPh sb="2" eb="4">
      <t>シンセイ</t>
    </rPh>
    <phoneticPr fontId="5"/>
  </si>
  <si>
    <t>再交付</t>
    <rPh sb="0" eb="3">
      <t>サイコウフ</t>
    </rPh>
    <phoneticPr fontId="5"/>
  </si>
  <si>
    <t>所有者
変更記録</t>
    <rPh sb="0" eb="3">
      <t>ショユウシャ</t>
    </rPh>
    <rPh sb="4" eb="6">
      <t>ヘンコウ</t>
    </rPh>
    <rPh sb="6" eb="8">
      <t>キロク</t>
    </rPh>
    <phoneticPr fontId="5"/>
  </si>
  <si>
    <t>検査記録事項証明</t>
    <rPh sb="0" eb="2">
      <t>ケンサ</t>
    </rPh>
    <rPh sb="2" eb="4">
      <t>キロク</t>
    </rPh>
    <rPh sb="4" eb="6">
      <t>ジコウ</t>
    </rPh>
    <rPh sb="6" eb="8">
      <t>ショウメイ</t>
    </rPh>
    <phoneticPr fontId="5"/>
  </si>
  <si>
    <t>検査証返納届</t>
    <rPh sb="0" eb="3">
      <t>ケンサショウ</t>
    </rPh>
    <rPh sb="3" eb="5">
      <t>ヘンノウ</t>
    </rPh>
    <rPh sb="5" eb="6">
      <t>トドケ</t>
    </rPh>
    <phoneticPr fontId="5"/>
  </si>
  <si>
    <t>一時使用中止</t>
    <rPh sb="0" eb="2">
      <t>イチジ</t>
    </rPh>
    <rPh sb="2" eb="4">
      <t>シヨウ</t>
    </rPh>
    <rPh sb="4" eb="6">
      <t>チュウシ</t>
    </rPh>
    <phoneticPr fontId="5"/>
  </si>
  <si>
    <t>輸出予定
届出証明書
返納</t>
    <rPh sb="0" eb="2">
      <t>ユシュツ</t>
    </rPh>
    <rPh sb="2" eb="4">
      <t>ヨテイ</t>
    </rPh>
    <rPh sb="5" eb="7">
      <t>トドケデ</t>
    </rPh>
    <rPh sb="7" eb="9">
      <t>ショウメイ</t>
    </rPh>
    <rPh sb="9" eb="10">
      <t>ショ</t>
    </rPh>
    <rPh sb="11" eb="13">
      <t>ヘンノウ</t>
    </rPh>
    <phoneticPr fontId="5"/>
  </si>
  <si>
    <t>再輸入
見込届出</t>
    <rPh sb="0" eb="3">
      <t>サイユニュウ</t>
    </rPh>
    <rPh sb="4" eb="6">
      <t>ミコミ</t>
    </rPh>
    <rPh sb="6" eb="8">
      <t>トドケデ</t>
    </rPh>
    <phoneticPr fontId="5"/>
  </si>
  <si>
    <t>検査合計</t>
    <rPh sb="0" eb="2">
      <t>ケンサ</t>
    </rPh>
    <rPh sb="2" eb="4">
      <t>ゴウケイ</t>
    </rPh>
    <phoneticPr fontId="5"/>
  </si>
  <si>
    <t>申請合計</t>
    <rPh sb="0" eb="2">
      <t>シンセイ</t>
    </rPh>
    <rPh sb="2" eb="4">
      <t>ゴウケイ</t>
    </rPh>
    <phoneticPr fontId="5"/>
  </si>
  <si>
    <t>持込合計</t>
    <rPh sb="0" eb="2">
      <t>モチコミ</t>
    </rPh>
    <rPh sb="2" eb="3">
      <t>ゴウ</t>
    </rPh>
    <rPh sb="3" eb="4">
      <t>ケイ</t>
    </rPh>
    <phoneticPr fontId="5"/>
  </si>
  <si>
    <t>指定整備率</t>
    <rPh sb="0" eb="2">
      <t>シテイ</t>
    </rPh>
    <rPh sb="2" eb="4">
      <t>セイビ</t>
    </rPh>
    <rPh sb="4" eb="5">
      <t>リツ</t>
    </rPh>
    <phoneticPr fontId="5"/>
  </si>
  <si>
    <t>新車</t>
    <rPh sb="0" eb="2">
      <t>シンシャ</t>
    </rPh>
    <phoneticPr fontId="5"/>
  </si>
  <si>
    <t>中古</t>
    <rPh sb="0" eb="2">
      <t>チュウコ</t>
    </rPh>
    <phoneticPr fontId="5"/>
  </si>
  <si>
    <t>計</t>
    <rPh sb="0" eb="1">
      <t>ケイ</t>
    </rPh>
    <phoneticPr fontId="5"/>
  </si>
  <si>
    <t>指定
整備</t>
    <rPh sb="0" eb="2">
      <t>シテイ</t>
    </rPh>
    <rPh sb="3" eb="5">
      <t>セイビ</t>
    </rPh>
    <phoneticPr fontId="5"/>
  </si>
  <si>
    <t>持込</t>
    <rPh sb="0" eb="1">
      <t>モチコミ</t>
    </rPh>
    <phoneticPr fontId="5"/>
  </si>
  <si>
    <t>持込</t>
    <rPh sb="0" eb="2">
      <t>モチコミ</t>
    </rPh>
    <phoneticPr fontId="5"/>
  </si>
  <si>
    <t>[転入]</t>
    <rPh sb="1" eb="3">
      <t>テンニュウ</t>
    </rPh>
    <phoneticPr fontId="5"/>
  </si>
  <si>
    <t>[番号変更]</t>
  </si>
  <si>
    <t>[番号変更]</t>
    <phoneticPr fontId="5"/>
  </si>
  <si>
    <t>検査証</t>
    <rPh sb="0" eb="3">
      <t>ケンサショウ</t>
    </rPh>
    <phoneticPr fontId="5"/>
  </si>
  <si>
    <t>検査
標章</t>
    <rPh sb="0" eb="2">
      <t>ケンサ</t>
    </rPh>
    <rPh sb="3" eb="4">
      <t>ヒョウ</t>
    </rPh>
    <rPh sb="4" eb="5">
      <t>ショウ</t>
    </rPh>
    <phoneticPr fontId="5"/>
  </si>
  <si>
    <t>予備
検査証</t>
    <rPh sb="0" eb="2">
      <t>ヨビ</t>
    </rPh>
    <rPh sb="3" eb="5">
      <t>ケンサ</t>
    </rPh>
    <rPh sb="5" eb="6">
      <t>アカシ</t>
    </rPh>
    <phoneticPr fontId="5"/>
  </si>
  <si>
    <t>限定
検査証</t>
    <rPh sb="0" eb="2">
      <t>ゲンテイ</t>
    </rPh>
    <rPh sb="3" eb="5">
      <t>ケンサ</t>
    </rPh>
    <rPh sb="5" eb="6">
      <t>アカシ</t>
    </rPh>
    <phoneticPr fontId="5"/>
  </si>
  <si>
    <t>証明書
交付</t>
    <rPh sb="0" eb="3">
      <t>ショウメイショ</t>
    </rPh>
    <rPh sb="4" eb="6">
      <t>コウフ</t>
    </rPh>
    <phoneticPr fontId="5"/>
  </si>
  <si>
    <t>解体返納</t>
    <rPh sb="0" eb="2">
      <t>カイタイ</t>
    </rPh>
    <rPh sb="2" eb="4">
      <t>ヘンノウ</t>
    </rPh>
    <phoneticPr fontId="5"/>
  </si>
  <si>
    <t>滅失返納</t>
    <rPh sb="0" eb="2">
      <t>メッシツ</t>
    </rPh>
    <rPh sb="2" eb="4">
      <t>ヘンノウ</t>
    </rPh>
    <phoneticPr fontId="5"/>
  </si>
  <si>
    <t>用途廃止
返納</t>
    <rPh sb="0" eb="2">
      <t>ヨウト</t>
    </rPh>
    <rPh sb="2" eb="4">
      <t>ハイシ</t>
    </rPh>
    <rPh sb="5" eb="7">
      <t>ヘンノウ</t>
    </rPh>
    <phoneticPr fontId="5"/>
  </si>
  <si>
    <r>
      <t xml:space="preserve">輸出届
</t>
    </r>
    <r>
      <rPr>
        <sz val="7"/>
        <rFont val="ＭＳ ゴシック"/>
        <family val="3"/>
        <charset val="128"/>
      </rPr>
      <t>(輸出予定届出証明書交付)</t>
    </r>
    <rPh sb="0" eb="2">
      <t>ユシュツ</t>
    </rPh>
    <rPh sb="2" eb="3">
      <t>トドケ</t>
    </rPh>
    <rPh sb="5" eb="7">
      <t>ユシュツ</t>
    </rPh>
    <rPh sb="7" eb="9">
      <t>ヨテイ</t>
    </rPh>
    <rPh sb="9" eb="11">
      <t>トドケデ</t>
    </rPh>
    <rPh sb="11" eb="13">
      <t>ショウメイ</t>
    </rPh>
    <rPh sb="13" eb="14">
      <t>ショ</t>
    </rPh>
    <rPh sb="14" eb="16">
      <t>コウフ</t>
    </rPh>
    <phoneticPr fontId="5"/>
  </si>
  <si>
    <t>解体届</t>
    <rPh sb="0" eb="2">
      <t>カイタイ</t>
    </rPh>
    <rPh sb="2" eb="3">
      <t>トドケ</t>
    </rPh>
    <phoneticPr fontId="5"/>
  </si>
  <si>
    <t>滅失届</t>
    <rPh sb="0" eb="2">
      <t>メッシツ</t>
    </rPh>
    <rPh sb="2" eb="3">
      <t>トドケ</t>
    </rPh>
    <phoneticPr fontId="5"/>
  </si>
  <si>
    <t>用途廃止
届</t>
    <rPh sb="0" eb="2">
      <t>ヨウト</t>
    </rPh>
    <rPh sb="2" eb="4">
      <t>ハイシ</t>
    </rPh>
    <rPh sb="5" eb="6">
      <t>トドケ</t>
    </rPh>
    <phoneticPr fontId="5"/>
  </si>
  <si>
    <r>
      <rPr>
        <sz val="9"/>
        <color theme="1"/>
        <rFont val="メイリオ"/>
        <family val="3"/>
        <charset val="128"/>
      </rPr>
      <t xml:space="preserve">輸出届
</t>
    </r>
    <r>
      <rPr>
        <sz val="7"/>
        <rFont val="ＭＳ ゴシック"/>
        <family val="3"/>
        <charset val="128"/>
      </rPr>
      <t>(輸出予定届出証明書交付)</t>
    </r>
    <rPh sb="0" eb="2">
      <t>ユシュツ</t>
    </rPh>
    <rPh sb="2" eb="3">
      <t>トドケ</t>
    </rPh>
    <rPh sb="5" eb="7">
      <t>ユシュツ</t>
    </rPh>
    <rPh sb="7" eb="9">
      <t>ヨテイ</t>
    </rPh>
    <rPh sb="9" eb="11">
      <t>トドケデ</t>
    </rPh>
    <rPh sb="11" eb="13">
      <t>ショウメイ</t>
    </rPh>
    <rPh sb="13" eb="14">
      <t>ショ</t>
    </rPh>
    <rPh sb="14" eb="16">
      <t>コウフ</t>
    </rPh>
    <phoneticPr fontId="5"/>
  </si>
  <si>
    <t>指定</t>
    <rPh sb="0" eb="2">
      <t>シテイ</t>
    </rPh>
    <phoneticPr fontId="5"/>
  </si>
  <si>
    <t>[管轄内転入]</t>
    <phoneticPr fontId="5"/>
  </si>
  <si>
    <t>現在証明</t>
    <rPh sb="0" eb="2">
      <t>ゲンザイ</t>
    </rPh>
    <rPh sb="2" eb="4">
      <t>ショウメイ</t>
    </rPh>
    <phoneticPr fontId="5"/>
  </si>
  <si>
    <t>詳細証明</t>
    <rPh sb="0" eb="2">
      <t>ショウサイ</t>
    </rPh>
    <rPh sb="2" eb="4">
      <t>ショウメイ</t>
    </rPh>
    <phoneticPr fontId="5"/>
  </si>
  <si>
    <t>重量税還付</t>
    <rPh sb="0" eb="3">
      <t>ジュウリョウゼイ</t>
    </rPh>
    <rPh sb="3" eb="5">
      <t>カンプ</t>
    </rPh>
    <phoneticPr fontId="5"/>
  </si>
  <si>
    <t>重量税還付</t>
    <rPh sb="3" eb="5">
      <t>カンプ</t>
    </rPh>
    <phoneticPr fontId="5"/>
  </si>
  <si>
    <t>札幌</t>
  </si>
  <si>
    <t>函館</t>
  </si>
  <si>
    <t>旭川</t>
  </si>
  <si>
    <t>室蘭</t>
  </si>
  <si>
    <t>釧路</t>
  </si>
  <si>
    <t>帯広</t>
  </si>
  <si>
    <t>北見</t>
  </si>
  <si>
    <t>主管合計</t>
    <rPh sb="0" eb="2">
      <t>シュカン</t>
    </rPh>
    <rPh sb="2" eb="4">
      <t>ゴウケイ</t>
    </rPh>
    <phoneticPr fontId="5"/>
  </si>
  <si>
    <t>青森</t>
  </si>
  <si>
    <t>八戸</t>
  </si>
  <si>
    <t>岩手</t>
  </si>
  <si>
    <t>宮城</t>
  </si>
  <si>
    <t>秋田</t>
  </si>
  <si>
    <t>山形</t>
  </si>
  <si>
    <t>庄内</t>
  </si>
  <si>
    <t>福島</t>
  </si>
  <si>
    <t>いわき</t>
  </si>
  <si>
    <t>茨城</t>
  </si>
  <si>
    <t>土浦</t>
  </si>
  <si>
    <t>栃木</t>
  </si>
  <si>
    <t>佐野</t>
  </si>
  <si>
    <t>群馬</t>
  </si>
  <si>
    <t>埼玉</t>
  </si>
  <si>
    <t>春日部</t>
  </si>
  <si>
    <t>所沢</t>
  </si>
  <si>
    <t>熊谷</t>
  </si>
  <si>
    <t>千葉</t>
  </si>
  <si>
    <t>習志野</t>
  </si>
  <si>
    <t>袖ヶ浦</t>
  </si>
  <si>
    <t>野田</t>
  </si>
  <si>
    <t>東京</t>
  </si>
  <si>
    <t>練馬</t>
  </si>
  <si>
    <t>足立</t>
  </si>
  <si>
    <t>八王子</t>
  </si>
  <si>
    <t>多摩</t>
  </si>
  <si>
    <t>神奈川</t>
  </si>
  <si>
    <t>湘南</t>
  </si>
  <si>
    <t>相模</t>
  </si>
  <si>
    <t>山梨</t>
  </si>
  <si>
    <t>送付受付</t>
  </si>
  <si>
    <t>新潟</t>
  </si>
  <si>
    <t>長岡</t>
  </si>
  <si>
    <t>富山</t>
  </si>
  <si>
    <t>石川</t>
  </si>
  <si>
    <t>長野</t>
  </si>
  <si>
    <t>松本</t>
  </si>
  <si>
    <t>福井</t>
  </si>
  <si>
    <t>岐阜</t>
  </si>
  <si>
    <t>静岡</t>
  </si>
  <si>
    <t>浜松</t>
  </si>
  <si>
    <t>沼津</t>
  </si>
  <si>
    <t>愛知</t>
  </si>
  <si>
    <t>豊橋</t>
  </si>
  <si>
    <t>三河</t>
  </si>
  <si>
    <t>小牧</t>
  </si>
  <si>
    <t>三重</t>
  </si>
  <si>
    <t>滋賀</t>
  </si>
  <si>
    <t>京都</t>
  </si>
  <si>
    <t>大阪</t>
  </si>
  <si>
    <t>高槻</t>
  </si>
  <si>
    <t>和泉</t>
  </si>
  <si>
    <t>奈良</t>
  </si>
  <si>
    <t>和歌山</t>
  </si>
  <si>
    <t>兵庫</t>
  </si>
  <si>
    <t>姫路</t>
  </si>
  <si>
    <t>鳥取</t>
  </si>
  <si>
    <t>島根</t>
  </si>
  <si>
    <t>岡山</t>
  </si>
  <si>
    <t>広島</t>
  </si>
  <si>
    <t>福山</t>
  </si>
  <si>
    <t>山口</t>
  </si>
  <si>
    <t>徳島</t>
  </si>
  <si>
    <t>香川</t>
  </si>
  <si>
    <t>愛媛</t>
  </si>
  <si>
    <t>高知</t>
  </si>
  <si>
    <t>福岡</t>
  </si>
  <si>
    <t>北九州</t>
  </si>
  <si>
    <t>久留米</t>
  </si>
  <si>
    <t>筑豊</t>
  </si>
  <si>
    <t>佐賀</t>
  </si>
  <si>
    <t>長崎</t>
  </si>
  <si>
    <t>佐世保</t>
  </si>
  <si>
    <t>厳原</t>
  </si>
  <si>
    <t>熊本</t>
  </si>
  <si>
    <t>大分</t>
  </si>
  <si>
    <t>宮崎</t>
  </si>
  <si>
    <t>鹿児島</t>
  </si>
  <si>
    <t>奄美</t>
  </si>
  <si>
    <t>沖縄</t>
  </si>
  <si>
    <t>宮古</t>
  </si>
  <si>
    <t>八重山</t>
  </si>
  <si>
    <t>小計</t>
    <rPh sb="0" eb="1">
      <t>ショウケイ</t>
    </rPh>
    <phoneticPr fontId="5"/>
  </si>
  <si>
    <t>全国合計</t>
    <rPh sb="0" eb="2">
      <t>ゼンコク</t>
    </rPh>
    <rPh sb="2" eb="4">
      <t>ゴウケイ</t>
    </rPh>
    <phoneticPr fontId="5"/>
  </si>
  <si>
    <t>[番号変更]</t>
    <phoneticPr fontId="5"/>
  </si>
  <si>
    <r>
      <rPr>
        <sz val="9"/>
        <color rgb="FF000000"/>
        <rFont val="メイリオ"/>
        <family val="3"/>
        <charset val="128"/>
      </rPr>
      <t xml:space="preserve">輸出届
</t>
    </r>
    <r>
      <rPr>
        <sz val="7"/>
        <rFont val="ＭＳ ゴシック"/>
        <family val="3"/>
        <charset val="128"/>
      </rPr>
      <t>(輸出予定届出証明書交付)</t>
    </r>
    <rPh sb="0" eb="2">
      <t>ユシュツ</t>
    </rPh>
    <rPh sb="2" eb="3">
      <t>トドケ</t>
    </rPh>
    <rPh sb="5" eb="7">
      <t>ユシュツ</t>
    </rPh>
    <rPh sb="7" eb="9">
      <t>ヨテイ</t>
    </rPh>
    <rPh sb="9" eb="11">
      <t>トドケデ</t>
    </rPh>
    <rPh sb="11" eb="13">
      <t>ショウメイ</t>
    </rPh>
    <rPh sb="13" eb="14">
      <t>ショ</t>
    </rPh>
    <rPh sb="14" eb="16">
      <t>コウフ</t>
    </rPh>
    <phoneticPr fontId="5"/>
  </si>
  <si>
    <t>[管轄内転入]</t>
    <phoneticPr fontId="5"/>
  </si>
  <si>
    <t>[番号変更]</t>
    <phoneticPr fontId="5"/>
  </si>
  <si>
    <t>[管轄内転入]</t>
    <phoneticPr fontId="5"/>
  </si>
  <si>
    <t>[管轄内転入]</t>
    <phoneticPr fontId="5"/>
  </si>
  <si>
    <t>窓口申請＋軽自動車ＯＳＳ</t>
  </si>
  <si>
    <t>豊橋</t>
    <phoneticPr fontId="15"/>
  </si>
  <si>
    <t>[番号変更]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</si>
</sst>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%"/>
  </numFmts>
  <fonts count="16" x14ac:knownFonts="1">
    <font>
      <sz val="11"/>
      <name val="ＭＳ Ｐゴシック"/>
      <family val="3"/>
      <charset val="128"/>
    </font>
    <font>
      <sz val="10"/>
      <color theme="1"/>
      <name val="メイリオ"/>
      <family val="2"/>
      <charset val="128"/>
    </font>
    <font>
      <sz val="9"/>
      <color indexed="10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name val="ＭＳ ゴシック"/>
      <family val="3"/>
      <charset val="128"/>
    </font>
    <font>
      <sz val="7"/>
      <name val="ＭＳ ゴシック"/>
      <family val="3"/>
      <charset val="128"/>
    </font>
    <font>
      <sz val="9"/>
      <color theme="1"/>
      <name val="メイリオ"/>
      <family val="2"/>
      <charset val="128"/>
    </font>
    <font>
      <sz val="9"/>
      <color theme="1"/>
      <name val="メイリオ"/>
      <family val="3"/>
      <charset val="128"/>
    </font>
    <font>
      <sz val="10"/>
      <color rgb="FF000000"/>
      <name val="メイリオ"/>
      <family val="2"/>
      <charset val="128"/>
    </font>
    <font>
      <sz val="9"/>
      <color rgb="FFFF0000"/>
      <name val="ＭＳ ゴシック"/>
      <family val="3"/>
      <charset val="128"/>
    </font>
    <font>
      <sz val="9"/>
      <color rgb="FF000000"/>
      <name val="メイリオ"/>
      <family val="2"/>
      <charset val="128"/>
    </font>
    <font>
      <sz val="9"/>
      <color rgb="FF000000"/>
      <name val="メイリオ"/>
      <family val="3"/>
      <charset val="128"/>
    </font>
    <font>
      <sz val="6"/>
      <name val="游ゴシック"/>
      <family val="2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FF"/>
        <bgColor rgb="FF000000"/>
      </patternFill>
    </fill>
  </fills>
  <borders count="8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" fillId="0" borderId="0">
      <alignment vertical="center"/>
    </xf>
    <xf numFmtId="0" fontId="6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59">
    <xf numFmtId="0" fontId="0" fillId="0" borderId="0" xfId="0"/>
    <xf numFmtId="0" fontId="2" fillId="0" borderId="0" xfId="1" applyFont="1" applyAlignment="1">
      <alignment vertical="top"/>
    </xf>
    <xf numFmtId="0" fontId="4" fillId="0" borderId="0" xfId="0" applyFont="1" applyFill="1" applyAlignment="1">
      <alignment vertical="top"/>
    </xf>
    <xf numFmtId="0" fontId="4" fillId="0" borderId="0" xfId="1" applyFont="1" applyAlignment="1">
      <alignment vertical="top"/>
    </xf>
    <xf numFmtId="0" fontId="4" fillId="0" borderId="21" xfId="0" applyFont="1" applyFill="1" applyBorder="1" applyAlignment="1">
      <alignment horizontal="center" vertical="center"/>
    </xf>
    <xf numFmtId="0" fontId="4" fillId="0" borderId="28" xfId="1" applyFont="1" applyFill="1" applyBorder="1" applyAlignment="1">
      <alignment vertical="center" wrapText="1"/>
    </xf>
    <xf numFmtId="0" fontId="4" fillId="0" borderId="28" xfId="1" applyFont="1" applyFill="1" applyBorder="1" applyAlignment="1">
      <alignment horizontal="center" vertical="center" wrapText="1"/>
    </xf>
    <xf numFmtId="0" fontId="4" fillId="0" borderId="39" xfId="1" applyFont="1" applyFill="1" applyBorder="1" applyAlignment="1">
      <alignment horizontal="center" vertical="center" wrapText="1"/>
    </xf>
    <xf numFmtId="0" fontId="4" fillId="0" borderId="40" xfId="1" applyFont="1" applyFill="1" applyBorder="1" applyAlignment="1">
      <alignment horizontal="center" vertical="center" wrapText="1"/>
    </xf>
    <xf numFmtId="0" fontId="4" fillId="0" borderId="40" xfId="1" quotePrefix="1" applyFont="1" applyFill="1" applyBorder="1" applyAlignment="1">
      <alignment horizontal="center" vertical="center" wrapText="1"/>
    </xf>
    <xf numFmtId="0" fontId="4" fillId="0" borderId="39" xfId="1" applyFont="1" applyFill="1" applyBorder="1" applyAlignment="1">
      <alignment vertical="center" wrapText="1"/>
    </xf>
    <xf numFmtId="0" fontId="4" fillId="0" borderId="42" xfId="1" quotePrefix="1" applyFont="1" applyFill="1" applyBorder="1" applyAlignment="1">
      <alignment horizontal="center" vertical="center" wrapText="1"/>
    </xf>
    <xf numFmtId="0" fontId="4" fillId="0" borderId="43" xfId="1" quotePrefix="1" applyFont="1" applyFill="1" applyBorder="1" applyAlignment="1">
      <alignment horizontal="center" vertical="center" shrinkToFit="1"/>
    </xf>
    <xf numFmtId="0" fontId="4" fillId="0" borderId="41" xfId="1" applyFont="1" applyFill="1" applyBorder="1" applyAlignment="1">
      <alignment horizontal="center" vertical="center" wrapText="1"/>
    </xf>
    <xf numFmtId="0" fontId="4" fillId="0" borderId="43" xfId="1" applyFont="1" applyFill="1" applyBorder="1" applyAlignment="1">
      <alignment horizontal="center" vertical="center" wrapText="1"/>
    </xf>
    <xf numFmtId="0" fontId="4" fillId="2" borderId="9" xfId="1" applyFont="1" applyFill="1" applyBorder="1" applyAlignment="1">
      <alignment vertical="center"/>
    </xf>
    <xf numFmtId="3" fontId="4" fillId="2" borderId="47" xfId="1" applyNumberFormat="1" applyFont="1" applyFill="1" applyBorder="1" applyAlignment="1">
      <alignment horizontal="right" vertical="center" shrinkToFit="1"/>
    </xf>
    <xf numFmtId="3" fontId="4" fillId="2" borderId="48" xfId="1" applyNumberFormat="1" applyFont="1" applyFill="1" applyBorder="1" applyAlignment="1">
      <alignment horizontal="right" vertical="center" shrinkToFit="1"/>
    </xf>
    <xf numFmtId="3" fontId="4" fillId="2" borderId="11" xfId="1" applyNumberFormat="1" applyFont="1" applyFill="1" applyBorder="1" applyAlignment="1">
      <alignment horizontal="right" vertical="center" shrinkToFit="1"/>
    </xf>
    <xf numFmtId="3" fontId="4" fillId="2" borderId="49" xfId="1" applyNumberFormat="1" applyFont="1" applyFill="1" applyBorder="1" applyAlignment="1">
      <alignment horizontal="right" vertical="center" shrinkToFit="1"/>
    </xf>
    <xf numFmtId="3" fontId="4" fillId="2" borderId="50" xfId="1" applyNumberFormat="1" applyFont="1" applyFill="1" applyBorder="1" applyAlignment="1">
      <alignment horizontal="right" vertical="center" shrinkToFit="1"/>
    </xf>
    <xf numFmtId="3" fontId="4" fillId="0" borderId="9" xfId="1" applyNumberFormat="1" applyFont="1" applyFill="1" applyBorder="1" applyAlignment="1">
      <alignment horizontal="right" vertical="center" shrinkToFit="1"/>
    </xf>
    <xf numFmtId="3" fontId="4" fillId="0" borderId="48" xfId="1" applyNumberFormat="1" applyFont="1" applyFill="1" applyBorder="1" applyAlignment="1">
      <alignment horizontal="right" vertical="center" shrinkToFit="1"/>
    </xf>
    <xf numFmtId="3" fontId="4" fillId="2" borderId="9" xfId="1" applyNumberFormat="1" applyFont="1" applyFill="1" applyBorder="1" applyAlignment="1">
      <alignment horizontal="right" vertical="center" shrinkToFit="1"/>
    </xf>
    <xf numFmtId="3" fontId="4" fillId="2" borderId="52" xfId="1" applyNumberFormat="1" applyFont="1" applyFill="1" applyBorder="1" applyAlignment="1">
      <alignment horizontal="right" vertical="center" shrinkToFit="1"/>
    </xf>
    <xf numFmtId="3" fontId="4" fillId="2" borderId="10" xfId="1" applyNumberFormat="1" applyFont="1" applyFill="1" applyBorder="1" applyAlignment="1">
      <alignment horizontal="right" vertical="center" shrinkToFit="1"/>
    </xf>
    <xf numFmtId="3" fontId="4" fillId="2" borderId="53" xfId="1" applyNumberFormat="1" applyFont="1" applyFill="1" applyBorder="1" applyAlignment="1">
      <alignment horizontal="right" vertical="center" shrinkToFit="1"/>
    </xf>
    <xf numFmtId="3" fontId="4" fillId="0" borderId="54" xfId="1" applyNumberFormat="1" applyFont="1" applyFill="1" applyBorder="1" applyAlignment="1">
      <alignment horizontal="right" vertical="center" shrinkToFit="1"/>
    </xf>
    <xf numFmtId="3" fontId="4" fillId="0" borderId="47" xfId="1" applyNumberFormat="1" applyFont="1" applyFill="1" applyBorder="1" applyAlignment="1">
      <alignment horizontal="right" vertical="center" shrinkToFit="1"/>
    </xf>
    <xf numFmtId="3" fontId="4" fillId="0" borderId="50" xfId="1" applyNumberFormat="1" applyFont="1" applyFill="1" applyBorder="1" applyAlignment="1">
      <alignment horizontal="right" vertical="center" shrinkToFit="1"/>
    </xf>
    <xf numFmtId="3" fontId="4" fillId="0" borderId="55" xfId="1" applyNumberFormat="1" applyFont="1" applyFill="1" applyBorder="1" applyAlignment="1">
      <alignment horizontal="right" vertical="center" shrinkToFit="1"/>
    </xf>
    <xf numFmtId="3" fontId="4" fillId="0" borderId="52" xfId="1" applyNumberFormat="1" applyFont="1" applyFill="1" applyBorder="1" applyAlignment="1">
      <alignment horizontal="right" vertical="center" shrinkToFit="1"/>
    </xf>
    <xf numFmtId="3" fontId="4" fillId="0" borderId="53" xfId="1" applyNumberFormat="1" applyFont="1" applyFill="1" applyBorder="1" applyAlignment="1">
      <alignment horizontal="right" vertical="center" shrinkToFit="1"/>
    </xf>
    <xf numFmtId="3" fontId="4" fillId="2" borderId="54" xfId="0" applyNumberFormat="1" applyFont="1" applyFill="1" applyBorder="1" applyAlignment="1">
      <alignment horizontal="right" vertical="center" shrinkToFit="1"/>
    </xf>
    <xf numFmtId="3" fontId="4" fillId="0" borderId="51" xfId="0" applyNumberFormat="1" applyFont="1" applyBorder="1" applyAlignment="1">
      <alignment horizontal="right" vertical="center" shrinkToFit="1"/>
    </xf>
    <xf numFmtId="3" fontId="4" fillId="2" borderId="51" xfId="0" applyNumberFormat="1" applyFont="1" applyFill="1" applyBorder="1" applyAlignment="1">
      <alignment horizontal="right" vertical="center" shrinkToFit="1"/>
    </xf>
    <xf numFmtId="3" fontId="4" fillId="2" borderId="21" xfId="0" applyNumberFormat="1" applyFont="1" applyFill="1" applyBorder="1" applyAlignment="1">
      <alignment horizontal="right" vertical="center" shrinkToFit="1"/>
    </xf>
    <xf numFmtId="3" fontId="4" fillId="2" borderId="49" xfId="0" applyNumberFormat="1" applyFont="1" applyFill="1" applyBorder="1" applyAlignment="1">
      <alignment horizontal="right" vertical="center" shrinkToFit="1"/>
    </xf>
    <xf numFmtId="3" fontId="4" fillId="2" borderId="48" xfId="0" applyNumberFormat="1" applyFont="1" applyFill="1" applyBorder="1" applyAlignment="1">
      <alignment horizontal="right" vertical="center" shrinkToFit="1"/>
    </xf>
    <xf numFmtId="3" fontId="4" fillId="2" borderId="50" xfId="0" applyNumberFormat="1" applyFont="1" applyFill="1" applyBorder="1" applyAlignment="1">
      <alignment horizontal="right" vertical="center" shrinkToFit="1"/>
    </xf>
    <xf numFmtId="176" fontId="4" fillId="2" borderId="34" xfId="0" applyNumberFormat="1" applyFont="1" applyFill="1" applyBorder="1" applyAlignment="1">
      <alignment horizontal="right" vertical="center" shrinkToFit="1"/>
    </xf>
    <xf numFmtId="3" fontId="4" fillId="2" borderId="54" xfId="1" applyNumberFormat="1" applyFont="1" applyFill="1" applyBorder="1" applyAlignment="1">
      <alignment horizontal="right" vertical="center" shrinkToFit="1"/>
    </xf>
    <xf numFmtId="3" fontId="4" fillId="2" borderId="56" xfId="1" applyNumberFormat="1" applyFont="1" applyFill="1" applyBorder="1" applyAlignment="1">
      <alignment horizontal="right" vertical="center" shrinkToFit="1"/>
    </xf>
    <xf numFmtId="3" fontId="4" fillId="2" borderId="36" xfId="1" applyNumberFormat="1" applyFont="1" applyFill="1" applyBorder="1" applyAlignment="1">
      <alignment horizontal="right" vertical="center" shrinkToFit="1"/>
    </xf>
    <xf numFmtId="3" fontId="4" fillId="2" borderId="24" xfId="1" applyNumberFormat="1" applyFont="1" applyFill="1" applyBorder="1" applyAlignment="1">
      <alignment horizontal="right" vertical="center" shrinkToFit="1"/>
    </xf>
    <xf numFmtId="3" fontId="4" fillId="0" borderId="34" xfId="1" applyNumberFormat="1" applyFont="1" applyBorder="1" applyAlignment="1">
      <alignment horizontal="right" vertical="center" shrinkToFit="1"/>
    </xf>
    <xf numFmtId="3" fontId="4" fillId="2" borderId="34" xfId="1" applyNumberFormat="1" applyFont="1" applyFill="1" applyBorder="1" applyAlignment="1">
      <alignment horizontal="right" vertical="center" shrinkToFit="1"/>
    </xf>
    <xf numFmtId="3" fontId="4" fillId="2" borderId="57" xfId="0" applyNumberFormat="1" applyFont="1" applyFill="1" applyBorder="1" applyAlignment="1">
      <alignment horizontal="right" vertical="center" shrinkToFit="1"/>
    </xf>
    <xf numFmtId="3" fontId="4" fillId="0" borderId="34" xfId="0" applyNumberFormat="1" applyFont="1" applyBorder="1" applyAlignment="1">
      <alignment horizontal="right" vertical="center" shrinkToFit="1"/>
    </xf>
    <xf numFmtId="3" fontId="4" fillId="2" borderId="31" xfId="0" applyNumberFormat="1" applyFont="1" applyFill="1" applyBorder="1" applyAlignment="1">
      <alignment horizontal="right" vertical="center" shrinkToFit="1"/>
    </xf>
    <xf numFmtId="3" fontId="4" fillId="2" borderId="19" xfId="0" applyNumberFormat="1" applyFont="1" applyFill="1" applyBorder="1" applyAlignment="1">
      <alignment horizontal="right" vertical="center" shrinkToFit="1"/>
    </xf>
    <xf numFmtId="3" fontId="4" fillId="2" borderId="20" xfId="0" applyNumberFormat="1" applyFont="1" applyFill="1" applyBorder="1" applyAlignment="1">
      <alignment horizontal="right" vertical="center" shrinkToFit="1"/>
    </xf>
    <xf numFmtId="3" fontId="4" fillId="2" borderId="6" xfId="0" applyNumberFormat="1" applyFont="1" applyFill="1" applyBorder="1" applyAlignment="1">
      <alignment horizontal="right" vertical="center" shrinkToFit="1"/>
    </xf>
    <xf numFmtId="3" fontId="4" fillId="0" borderId="58" xfId="0" applyNumberFormat="1" applyFont="1" applyBorder="1" applyAlignment="1">
      <alignment horizontal="right" vertical="center" shrinkToFit="1"/>
    </xf>
    <xf numFmtId="176" fontId="4" fillId="2" borderId="58" xfId="0" applyNumberFormat="1" applyFont="1" applyFill="1" applyBorder="1" applyAlignment="1">
      <alignment horizontal="right" vertical="center" shrinkToFit="1"/>
    </xf>
    <xf numFmtId="0" fontId="4" fillId="2" borderId="59" xfId="1" quotePrefix="1" applyFont="1" applyFill="1" applyBorder="1" applyAlignment="1">
      <alignment horizontal="center" vertical="center"/>
    </xf>
    <xf numFmtId="3" fontId="4" fillId="2" borderId="60" xfId="1" applyNumberFormat="1" applyFont="1" applyFill="1" applyBorder="1" applyAlignment="1">
      <alignment horizontal="right" vertical="center" shrinkToFit="1"/>
    </xf>
    <xf numFmtId="3" fontId="4" fillId="2" borderId="61" xfId="1" applyNumberFormat="1" applyFont="1" applyFill="1" applyBorder="1" applyAlignment="1">
      <alignment horizontal="right" vertical="center" shrinkToFit="1"/>
    </xf>
    <xf numFmtId="3" fontId="4" fillId="2" borderId="62" xfId="1" applyNumberFormat="1" applyFont="1" applyFill="1" applyBorder="1" applyAlignment="1">
      <alignment horizontal="right" vertical="center" shrinkToFit="1"/>
    </xf>
    <xf numFmtId="3" fontId="4" fillId="2" borderId="63" xfId="1" applyNumberFormat="1" applyFont="1" applyFill="1" applyBorder="1" applyAlignment="1">
      <alignment horizontal="right" vertical="center" shrinkToFit="1"/>
    </xf>
    <xf numFmtId="3" fontId="4" fillId="2" borderId="64" xfId="1" applyNumberFormat="1" applyFont="1" applyFill="1" applyBorder="1" applyAlignment="1">
      <alignment horizontal="right" vertical="center" shrinkToFit="1"/>
    </xf>
    <xf numFmtId="3" fontId="4" fillId="2" borderId="59" xfId="1" applyNumberFormat="1" applyFont="1" applyFill="1" applyBorder="1" applyAlignment="1">
      <alignment horizontal="right" vertical="center" shrinkToFit="1"/>
    </xf>
    <xf numFmtId="3" fontId="4" fillId="0" borderId="65" xfId="1" applyNumberFormat="1" applyFont="1" applyFill="1" applyBorder="1" applyAlignment="1">
      <alignment horizontal="right" vertical="center" shrinkToFit="1"/>
    </xf>
    <xf numFmtId="3" fontId="4" fillId="0" borderId="61" xfId="1" applyNumberFormat="1" applyFont="1" applyFill="1" applyBorder="1" applyAlignment="1">
      <alignment horizontal="right" vertical="center" shrinkToFit="1"/>
    </xf>
    <xf numFmtId="3" fontId="4" fillId="2" borderId="65" xfId="1" applyNumberFormat="1" applyFont="1" applyFill="1" applyBorder="1" applyAlignment="1">
      <alignment horizontal="right" vertical="center" shrinkToFit="1"/>
    </xf>
    <xf numFmtId="3" fontId="4" fillId="2" borderId="66" xfId="1" applyNumberFormat="1" applyFont="1" applyFill="1" applyBorder="1" applyAlignment="1">
      <alignment horizontal="right" vertical="center" shrinkToFit="1"/>
    </xf>
    <xf numFmtId="3" fontId="4" fillId="2" borderId="67" xfId="1" applyNumberFormat="1" applyFont="1" applyFill="1" applyBorder="1" applyAlignment="1">
      <alignment horizontal="right" vertical="center" shrinkToFit="1"/>
    </xf>
    <xf numFmtId="3" fontId="4" fillId="0" borderId="59" xfId="1" applyNumberFormat="1" applyFont="1" applyFill="1" applyBorder="1" applyAlignment="1">
      <alignment horizontal="right" vertical="center" shrinkToFit="1"/>
    </xf>
    <xf numFmtId="3" fontId="4" fillId="0" borderId="60" xfId="1" applyNumberFormat="1" applyFont="1" applyFill="1" applyBorder="1" applyAlignment="1">
      <alignment horizontal="right" vertical="center" shrinkToFit="1"/>
    </xf>
    <xf numFmtId="3" fontId="4" fillId="0" borderId="64" xfId="1" applyNumberFormat="1" applyFont="1" applyFill="1" applyBorder="1" applyAlignment="1">
      <alignment horizontal="right" vertical="center" shrinkToFit="1"/>
    </xf>
    <xf numFmtId="3" fontId="4" fillId="0" borderId="67" xfId="1" applyNumberFormat="1" applyFont="1" applyFill="1" applyBorder="1" applyAlignment="1">
      <alignment horizontal="right" vertical="center" shrinkToFit="1"/>
    </xf>
    <xf numFmtId="3" fontId="4" fillId="0" borderId="59" xfId="1" applyNumberFormat="1" applyFont="1" applyBorder="1" applyAlignment="1">
      <alignment horizontal="right" vertical="center" shrinkToFit="1"/>
    </xf>
    <xf numFmtId="3" fontId="4" fillId="2" borderId="68" xfId="1" applyNumberFormat="1" applyFont="1" applyFill="1" applyBorder="1" applyAlignment="1">
      <alignment horizontal="right" vertical="center" shrinkToFit="1"/>
    </xf>
    <xf numFmtId="3" fontId="4" fillId="2" borderId="63" xfId="0" applyNumberFormat="1" applyFont="1" applyFill="1" applyBorder="1" applyAlignment="1">
      <alignment horizontal="right" vertical="center" shrinkToFit="1"/>
    </xf>
    <xf numFmtId="3" fontId="4" fillId="2" borderId="61" xfId="0" applyNumberFormat="1" applyFont="1" applyFill="1" applyBorder="1" applyAlignment="1">
      <alignment horizontal="right" vertical="center" shrinkToFit="1"/>
    </xf>
    <xf numFmtId="3" fontId="4" fillId="2" borderId="64" xfId="0" applyNumberFormat="1" applyFont="1" applyFill="1" applyBorder="1" applyAlignment="1">
      <alignment horizontal="right" vertical="center" shrinkToFit="1"/>
    </xf>
    <xf numFmtId="176" fontId="4" fillId="2" borderId="59" xfId="0" applyNumberFormat="1" applyFont="1" applyFill="1" applyBorder="1" applyAlignment="1">
      <alignment horizontal="right" vertical="center" shrinkToFit="1"/>
    </xf>
    <xf numFmtId="3" fontId="4" fillId="0" borderId="54" xfId="1" applyNumberFormat="1" applyFont="1" applyBorder="1" applyAlignment="1">
      <alignment horizontal="right" vertical="center" shrinkToFit="1"/>
    </xf>
    <xf numFmtId="3" fontId="4" fillId="0" borderId="54" xfId="0" applyNumberFormat="1" applyFont="1" applyBorder="1" applyAlignment="1">
      <alignment horizontal="right" vertical="center" shrinkToFit="1"/>
    </xf>
    <xf numFmtId="176" fontId="4" fillId="2" borderId="54" xfId="0" applyNumberFormat="1" applyFont="1" applyFill="1" applyBorder="1" applyAlignment="1">
      <alignment horizontal="right" vertical="center" shrinkToFit="1"/>
    </xf>
    <xf numFmtId="0" fontId="4" fillId="2" borderId="22" xfId="1" applyFont="1" applyFill="1" applyBorder="1" applyAlignment="1">
      <alignment vertical="center"/>
    </xf>
    <xf numFmtId="3" fontId="4" fillId="2" borderId="69" xfId="1" applyNumberFormat="1" applyFont="1" applyFill="1" applyBorder="1" applyAlignment="1">
      <alignment horizontal="right" vertical="center" shrinkToFit="1"/>
    </xf>
    <xf numFmtId="3" fontId="4" fillId="2" borderId="32" xfId="1" applyNumberFormat="1" applyFont="1" applyFill="1" applyBorder="1" applyAlignment="1">
      <alignment horizontal="right" vertical="center" shrinkToFit="1"/>
    </xf>
    <xf numFmtId="3" fontId="4" fillId="2" borderId="70" xfId="1" applyNumberFormat="1" applyFont="1" applyFill="1" applyBorder="1" applyAlignment="1">
      <alignment horizontal="right" vertical="center" shrinkToFit="1"/>
    </xf>
    <xf numFmtId="3" fontId="4" fillId="0" borderId="22" xfId="1" applyNumberFormat="1" applyFont="1" applyFill="1" applyBorder="1" applyAlignment="1">
      <alignment horizontal="right" vertical="center" shrinkToFit="1"/>
    </xf>
    <xf numFmtId="3" fontId="4" fillId="0" borderId="36" xfId="1" applyNumberFormat="1" applyFont="1" applyFill="1" applyBorder="1" applyAlignment="1">
      <alignment horizontal="right" vertical="center" shrinkToFit="1"/>
    </xf>
    <xf numFmtId="3" fontId="4" fillId="2" borderId="22" xfId="1" applyNumberFormat="1" applyFont="1" applyFill="1" applyBorder="1" applyAlignment="1">
      <alignment horizontal="right" vertical="center" shrinkToFit="1"/>
    </xf>
    <xf numFmtId="3" fontId="4" fillId="2" borderId="23" xfId="1" applyNumberFormat="1" applyFont="1" applyFill="1" applyBorder="1" applyAlignment="1">
      <alignment horizontal="right" vertical="center" shrinkToFit="1"/>
    </xf>
    <xf numFmtId="3" fontId="4" fillId="0" borderId="34" xfId="1" applyNumberFormat="1" applyFont="1" applyFill="1" applyBorder="1" applyAlignment="1">
      <alignment horizontal="right" vertical="center" shrinkToFit="1"/>
    </xf>
    <xf numFmtId="3" fontId="4" fillId="0" borderId="56" xfId="1" applyNumberFormat="1" applyFont="1" applyFill="1" applyBorder="1" applyAlignment="1">
      <alignment horizontal="right" vertical="center" shrinkToFit="1"/>
    </xf>
    <xf numFmtId="3" fontId="4" fillId="0" borderId="70" xfId="1" applyNumberFormat="1" applyFont="1" applyFill="1" applyBorder="1" applyAlignment="1">
      <alignment horizontal="right" vertical="center" shrinkToFit="1"/>
    </xf>
    <xf numFmtId="3" fontId="4" fillId="0" borderId="24" xfId="1" applyNumberFormat="1" applyFont="1" applyFill="1" applyBorder="1" applyAlignment="1">
      <alignment horizontal="right" vertical="center" shrinkToFit="1"/>
    </xf>
    <xf numFmtId="3" fontId="4" fillId="0" borderId="58" xfId="1" applyNumberFormat="1" applyFont="1" applyBorder="1" applyAlignment="1">
      <alignment horizontal="right" vertical="center" shrinkToFit="1"/>
    </xf>
    <xf numFmtId="3" fontId="4" fillId="2" borderId="58" xfId="1" applyNumberFormat="1" applyFont="1" applyFill="1" applyBorder="1" applyAlignment="1">
      <alignment horizontal="right" vertical="center" shrinkToFit="1"/>
    </xf>
    <xf numFmtId="3" fontId="4" fillId="0" borderId="33" xfId="1" applyNumberFormat="1" applyFont="1" applyFill="1" applyBorder="1" applyAlignment="1">
      <alignment horizontal="right" vertical="center" shrinkToFit="1"/>
    </xf>
    <xf numFmtId="0" fontId="4" fillId="0" borderId="0" xfId="0" applyFont="1" applyAlignment="1">
      <alignment vertical="top"/>
    </xf>
    <xf numFmtId="0" fontId="4" fillId="2" borderId="7" xfId="1" applyFont="1" applyFill="1" applyBorder="1" applyAlignment="1">
      <alignment vertical="center"/>
    </xf>
    <xf numFmtId="3" fontId="4" fillId="2" borderId="28" xfId="1" applyNumberFormat="1" applyFont="1" applyFill="1" applyBorder="1" applyAlignment="1">
      <alignment horizontal="right" vertical="center" shrinkToFit="1"/>
    </xf>
    <xf numFmtId="3" fontId="4" fillId="2" borderId="19" xfId="1" applyNumberFormat="1" applyFont="1" applyFill="1" applyBorder="1" applyAlignment="1">
      <alignment horizontal="right" vertical="center" shrinkToFit="1"/>
    </xf>
    <xf numFmtId="3" fontId="4" fillId="2" borderId="8" xfId="1" applyNumberFormat="1" applyFont="1" applyFill="1" applyBorder="1" applyAlignment="1">
      <alignment horizontal="right" vertical="center" shrinkToFit="1"/>
    </xf>
    <xf numFmtId="3" fontId="4" fillId="2" borderId="31" xfId="1" applyNumberFormat="1" applyFont="1" applyFill="1" applyBorder="1" applyAlignment="1">
      <alignment horizontal="right" vertical="center" shrinkToFit="1"/>
    </xf>
    <xf numFmtId="3" fontId="4" fillId="2" borderId="20" xfId="1" applyNumberFormat="1" applyFont="1" applyFill="1" applyBorder="1" applyAlignment="1">
      <alignment horizontal="right" vertical="center" shrinkToFit="1"/>
    </xf>
    <xf numFmtId="3" fontId="4" fillId="2" borderId="6" xfId="1" applyNumberFormat="1" applyFont="1" applyFill="1" applyBorder="1" applyAlignment="1">
      <alignment horizontal="right" vertical="center" shrinkToFit="1"/>
    </xf>
    <xf numFmtId="3" fontId="4" fillId="0" borderId="7" xfId="1" applyNumberFormat="1" applyFont="1" applyFill="1" applyBorder="1" applyAlignment="1">
      <alignment horizontal="right" vertical="center" shrinkToFit="1"/>
    </xf>
    <xf numFmtId="3" fontId="4" fillId="0" borderId="19" xfId="1" applyNumberFormat="1" applyFont="1" applyFill="1" applyBorder="1" applyAlignment="1">
      <alignment horizontal="right" vertical="center" shrinkToFit="1"/>
    </xf>
    <xf numFmtId="3" fontId="4" fillId="2" borderId="7" xfId="1" applyNumberFormat="1" applyFont="1" applyFill="1" applyBorder="1" applyAlignment="1">
      <alignment horizontal="right" vertical="center" shrinkToFit="1"/>
    </xf>
    <xf numFmtId="3" fontId="4" fillId="2" borderId="0" xfId="1" applyNumberFormat="1" applyFont="1" applyFill="1" applyBorder="1" applyAlignment="1">
      <alignment horizontal="right" vertical="center" shrinkToFit="1"/>
    </xf>
    <xf numFmtId="3" fontId="4" fillId="2" borderId="71" xfId="1" applyNumberFormat="1" applyFont="1" applyFill="1" applyBorder="1" applyAlignment="1">
      <alignment horizontal="right" vertical="center" shrinkToFit="1"/>
    </xf>
    <xf numFmtId="3" fontId="4" fillId="0" borderId="6" xfId="1" applyNumberFormat="1" applyFont="1" applyFill="1" applyBorder="1" applyAlignment="1">
      <alignment horizontal="right" vertical="center" shrinkToFit="1"/>
    </xf>
    <xf numFmtId="3" fontId="4" fillId="0" borderId="28" xfId="1" applyNumberFormat="1" applyFont="1" applyFill="1" applyBorder="1" applyAlignment="1">
      <alignment horizontal="right" vertical="center" shrinkToFit="1"/>
    </xf>
    <xf numFmtId="3" fontId="4" fillId="0" borderId="20" xfId="1" applyNumberFormat="1" applyFont="1" applyFill="1" applyBorder="1" applyAlignment="1">
      <alignment horizontal="right" vertical="center" shrinkToFit="1"/>
    </xf>
    <xf numFmtId="3" fontId="4" fillId="0" borderId="71" xfId="1" applyNumberFormat="1" applyFont="1" applyFill="1" applyBorder="1" applyAlignment="1">
      <alignment horizontal="right" vertical="center" shrinkToFit="1"/>
    </xf>
    <xf numFmtId="3" fontId="4" fillId="2" borderId="26" xfId="1" applyNumberFormat="1" applyFont="1" applyFill="1" applyBorder="1" applyAlignment="1">
      <alignment horizontal="right" vertical="center" shrinkToFit="1"/>
    </xf>
    <xf numFmtId="3" fontId="4" fillId="2" borderId="27" xfId="1" applyNumberFormat="1" applyFont="1" applyFill="1" applyBorder="1" applyAlignment="1">
      <alignment horizontal="right" vertical="center" shrinkToFit="1"/>
    </xf>
    <xf numFmtId="3" fontId="4" fillId="2" borderId="29" xfId="1" applyNumberFormat="1" applyFont="1" applyFill="1" applyBorder="1" applyAlignment="1">
      <alignment horizontal="right" vertical="center" shrinkToFit="1"/>
    </xf>
    <xf numFmtId="0" fontId="4" fillId="2" borderId="33" xfId="1" applyFont="1" applyFill="1" applyBorder="1" applyAlignment="1">
      <alignment vertical="center"/>
    </xf>
    <xf numFmtId="3" fontId="4" fillId="2" borderId="37" xfId="1" applyNumberFormat="1" applyFont="1" applyFill="1" applyBorder="1" applyAlignment="1">
      <alignment horizontal="right" vertical="center" shrinkToFit="1"/>
    </xf>
    <xf numFmtId="3" fontId="4" fillId="2" borderId="30" xfId="1" applyNumberFormat="1" applyFont="1" applyFill="1" applyBorder="1" applyAlignment="1">
      <alignment horizontal="right" vertical="center" shrinkToFit="1"/>
    </xf>
    <xf numFmtId="3" fontId="4" fillId="2" borderId="25" xfId="1" applyNumberFormat="1" applyFont="1" applyFill="1" applyBorder="1" applyAlignment="1">
      <alignment horizontal="right" vertical="center" shrinkToFit="1"/>
    </xf>
    <xf numFmtId="3" fontId="4" fillId="0" borderId="27" xfId="1" applyNumberFormat="1" applyFont="1" applyFill="1" applyBorder="1" applyAlignment="1">
      <alignment horizontal="right" vertical="center" shrinkToFit="1"/>
    </xf>
    <xf numFmtId="3" fontId="4" fillId="2" borderId="33" xfId="1" applyNumberFormat="1" applyFont="1" applyFill="1" applyBorder="1" applyAlignment="1">
      <alignment horizontal="right" vertical="center" shrinkToFit="1"/>
    </xf>
    <xf numFmtId="3" fontId="4" fillId="2" borderId="72" xfId="1" applyNumberFormat="1" applyFont="1" applyFill="1" applyBorder="1" applyAlignment="1">
      <alignment horizontal="right" vertical="center" shrinkToFit="1"/>
    </xf>
    <xf numFmtId="3" fontId="4" fillId="0" borderId="58" xfId="1" applyNumberFormat="1" applyFont="1" applyFill="1" applyBorder="1" applyAlignment="1">
      <alignment horizontal="right" vertical="center" shrinkToFit="1"/>
    </xf>
    <xf numFmtId="3" fontId="4" fillId="0" borderId="26" xfId="1" applyNumberFormat="1" applyFont="1" applyFill="1" applyBorder="1" applyAlignment="1">
      <alignment horizontal="right" vertical="center" shrinkToFit="1"/>
    </xf>
    <xf numFmtId="3" fontId="4" fillId="0" borderId="25" xfId="1" applyNumberFormat="1" applyFont="1" applyFill="1" applyBorder="1" applyAlignment="1">
      <alignment horizontal="right" vertical="center" shrinkToFit="1"/>
    </xf>
    <xf numFmtId="3" fontId="4" fillId="0" borderId="29" xfId="1" applyNumberFormat="1" applyFont="1" applyFill="1" applyBorder="1" applyAlignment="1">
      <alignment horizontal="right" vertical="center" shrinkToFit="1"/>
    </xf>
    <xf numFmtId="0" fontId="4" fillId="2" borderId="44" xfId="1" quotePrefix="1" applyFont="1" applyFill="1" applyBorder="1" applyAlignment="1">
      <alignment horizontal="center" vertical="center"/>
    </xf>
    <xf numFmtId="3" fontId="4" fillId="2" borderId="73" xfId="3" applyNumberFormat="1" applyFont="1" applyFill="1" applyBorder="1" applyAlignment="1">
      <alignment horizontal="right" vertical="center" shrinkToFit="1"/>
    </xf>
    <xf numFmtId="3" fontId="4" fillId="2" borderId="74" xfId="3" applyNumberFormat="1" applyFont="1" applyFill="1" applyBorder="1" applyAlignment="1">
      <alignment horizontal="right" vertical="center" shrinkToFit="1"/>
    </xf>
    <xf numFmtId="3" fontId="4" fillId="2" borderId="75" xfId="1" applyNumberFormat="1" applyFont="1" applyFill="1" applyBorder="1" applyAlignment="1">
      <alignment horizontal="right" vertical="center" shrinkToFit="1"/>
    </xf>
    <xf numFmtId="3" fontId="4" fillId="2" borderId="76" xfId="3" applyNumberFormat="1" applyFont="1" applyFill="1" applyBorder="1" applyAlignment="1">
      <alignment horizontal="right" vertical="center" shrinkToFit="1"/>
    </xf>
    <xf numFmtId="3" fontId="4" fillId="2" borderId="75" xfId="3" applyNumberFormat="1" applyFont="1" applyFill="1" applyBorder="1" applyAlignment="1">
      <alignment horizontal="right" vertical="center" shrinkToFit="1"/>
    </xf>
    <xf numFmtId="3" fontId="4" fillId="2" borderId="77" xfId="1" applyNumberFormat="1" applyFont="1" applyFill="1" applyBorder="1" applyAlignment="1">
      <alignment horizontal="right" vertical="center" shrinkToFit="1"/>
    </xf>
    <xf numFmtId="3" fontId="4" fillId="0" borderId="2" xfId="3" applyNumberFormat="1" applyFont="1" applyFill="1" applyBorder="1" applyAlignment="1">
      <alignment horizontal="right" vertical="center" shrinkToFit="1"/>
    </xf>
    <xf numFmtId="3" fontId="4" fillId="0" borderId="74" xfId="3" applyNumberFormat="1" applyFont="1" applyFill="1" applyBorder="1" applyAlignment="1">
      <alignment horizontal="right" vertical="center" shrinkToFit="1"/>
    </xf>
    <xf numFmtId="3" fontId="4" fillId="0" borderId="78" xfId="3" applyNumberFormat="1" applyFont="1" applyFill="1" applyBorder="1" applyAlignment="1">
      <alignment horizontal="right" vertical="center" shrinkToFit="1"/>
    </xf>
    <xf numFmtId="3" fontId="4" fillId="2" borderId="2" xfId="3" applyNumberFormat="1" applyFont="1" applyFill="1" applyBorder="1" applyAlignment="1">
      <alignment horizontal="right" vertical="center" shrinkToFit="1"/>
    </xf>
    <xf numFmtId="3" fontId="4" fillId="2" borderId="3" xfId="3" applyNumberFormat="1" applyFont="1" applyFill="1" applyBorder="1" applyAlignment="1">
      <alignment horizontal="right" vertical="center" shrinkToFit="1"/>
    </xf>
    <xf numFmtId="3" fontId="4" fillId="2" borderId="78" xfId="3" applyNumberFormat="1" applyFont="1" applyFill="1" applyBorder="1" applyAlignment="1">
      <alignment horizontal="right" vertical="center" shrinkToFit="1"/>
    </xf>
    <xf numFmtId="3" fontId="4" fillId="0" borderId="77" xfId="3" applyNumberFormat="1" applyFont="1" applyFill="1" applyBorder="1" applyAlignment="1">
      <alignment horizontal="right" vertical="center" shrinkToFit="1"/>
    </xf>
    <xf numFmtId="3" fontId="4" fillId="0" borderId="73" xfId="3" applyNumberFormat="1" applyFont="1" applyFill="1" applyBorder="1" applyAlignment="1">
      <alignment horizontal="right" vertical="center" shrinkToFit="1"/>
    </xf>
    <xf numFmtId="3" fontId="4" fillId="0" borderId="75" xfId="3" applyNumberFormat="1" applyFont="1" applyFill="1" applyBorder="1" applyAlignment="1">
      <alignment horizontal="right" vertical="center" shrinkToFit="1"/>
    </xf>
    <xf numFmtId="3" fontId="4" fillId="0" borderId="77" xfId="1" applyNumberFormat="1" applyFont="1" applyBorder="1" applyAlignment="1">
      <alignment horizontal="right" vertical="center" shrinkToFit="1"/>
    </xf>
    <xf numFmtId="3" fontId="4" fillId="2" borderId="38" xfId="1" applyNumberFormat="1" applyFont="1" applyFill="1" applyBorder="1" applyAlignment="1">
      <alignment horizontal="right" vertical="center" shrinkToFit="1"/>
    </xf>
    <xf numFmtId="3" fontId="4" fillId="0" borderId="38" xfId="1" applyNumberFormat="1" applyFont="1" applyBorder="1" applyAlignment="1">
      <alignment horizontal="right" vertical="center" shrinkToFit="1"/>
    </xf>
    <xf numFmtId="3" fontId="4" fillId="2" borderId="79" xfId="3" applyNumberFormat="1" applyFont="1" applyFill="1" applyBorder="1" applyAlignment="1">
      <alignment horizontal="right" vertical="center" shrinkToFit="1"/>
    </xf>
    <xf numFmtId="3" fontId="4" fillId="2" borderId="46" xfId="3" applyNumberFormat="1" applyFont="1" applyFill="1" applyBorder="1" applyAlignment="1">
      <alignment horizontal="right" vertical="center" shrinkToFit="1"/>
    </xf>
    <xf numFmtId="3" fontId="4" fillId="2" borderId="40" xfId="3" applyNumberFormat="1" applyFont="1" applyFill="1" applyBorder="1" applyAlignment="1">
      <alignment horizontal="right" vertical="center" shrinkToFit="1"/>
    </xf>
    <xf numFmtId="3" fontId="4" fillId="2" borderId="41" xfId="1" applyNumberFormat="1" applyFont="1" applyFill="1" applyBorder="1" applyAlignment="1">
      <alignment horizontal="right" vertical="center" shrinkToFit="1"/>
    </xf>
    <xf numFmtId="176" fontId="4" fillId="2" borderId="80" xfId="0" applyNumberFormat="1" applyFont="1" applyFill="1" applyBorder="1" applyAlignment="1">
      <alignment horizontal="right" vertical="center" shrinkToFit="1"/>
    </xf>
    <xf numFmtId="0" fontId="4" fillId="0" borderId="2" xfId="0" applyFont="1" applyFill="1" applyBorder="1" applyAlignment="1">
      <alignment horizontal="center" vertical="center"/>
    </xf>
    <xf numFmtId="0" fontId="4" fillId="0" borderId="40" xfId="1" quotePrefix="1" applyFont="1" applyFill="1" applyBorder="1" applyAlignment="1">
      <alignment horizontal="center" vertical="center" wrapText="1"/>
    </xf>
    <xf numFmtId="0" fontId="4" fillId="0" borderId="39" xfId="1" applyFont="1" applyFill="1" applyBorder="1" applyAlignment="1">
      <alignment horizontal="center" vertical="center" wrapText="1"/>
    </xf>
    <xf numFmtId="0" fontId="4" fillId="0" borderId="41" xfId="1" applyFont="1" applyFill="1" applyBorder="1" applyAlignment="1">
      <alignment horizontal="center" vertical="center" wrapText="1"/>
    </xf>
    <xf numFmtId="0" fontId="4" fillId="0" borderId="40" xfId="1" applyFont="1" applyFill="1" applyBorder="1" applyAlignment="1">
      <alignment horizontal="center" vertical="center" wrapText="1"/>
    </xf>
    <xf numFmtId="0" fontId="12" fillId="0" borderId="0" xfId="1" applyFont="1" applyFill="1" applyBorder="1" applyAlignment="1">
      <alignment vertical="top"/>
    </xf>
    <xf numFmtId="0" fontId="4" fillId="0" borderId="0" xfId="0" applyFont="1" applyFill="1" applyBorder="1" applyAlignment="1">
      <alignment vertical="top"/>
    </xf>
    <xf numFmtId="0" fontId="4" fillId="0" borderId="0" xfId="1" applyFont="1" applyFill="1" applyBorder="1" applyAlignment="1">
      <alignment vertical="top"/>
    </xf>
    <xf numFmtId="0" fontId="4" fillId="3" borderId="9" xfId="1" applyFont="1" applyFill="1" applyBorder="1" applyAlignment="1">
      <alignment vertical="center"/>
    </xf>
    <xf numFmtId="3" fontId="4" fillId="3" borderId="47" xfId="1" applyNumberFormat="1" applyFont="1" applyFill="1" applyBorder="1" applyAlignment="1">
      <alignment horizontal="right" vertical="center" shrinkToFit="1"/>
    </xf>
    <xf numFmtId="3" fontId="4" fillId="3" borderId="48" xfId="1" applyNumberFormat="1" applyFont="1" applyFill="1" applyBorder="1" applyAlignment="1">
      <alignment horizontal="right" vertical="center" shrinkToFit="1"/>
    </xf>
    <xf numFmtId="3" fontId="4" fillId="3" borderId="11" xfId="1" applyNumberFormat="1" applyFont="1" applyFill="1" applyBorder="1" applyAlignment="1">
      <alignment horizontal="right" vertical="center" shrinkToFit="1"/>
    </xf>
    <xf numFmtId="3" fontId="4" fillId="3" borderId="49" xfId="1" applyNumberFormat="1" applyFont="1" applyFill="1" applyBorder="1" applyAlignment="1">
      <alignment horizontal="right" vertical="center" shrinkToFit="1"/>
    </xf>
    <xf numFmtId="3" fontId="4" fillId="3" borderId="50" xfId="1" applyNumberFormat="1" applyFont="1" applyFill="1" applyBorder="1" applyAlignment="1">
      <alignment horizontal="right" vertical="center" shrinkToFit="1"/>
    </xf>
    <xf numFmtId="3" fontId="4" fillId="3" borderId="9" xfId="1" applyNumberFormat="1" applyFont="1" applyFill="1" applyBorder="1" applyAlignment="1">
      <alignment horizontal="right" vertical="center" shrinkToFit="1"/>
    </xf>
    <xf numFmtId="3" fontId="4" fillId="3" borderId="52" xfId="1" applyNumberFormat="1" applyFont="1" applyFill="1" applyBorder="1" applyAlignment="1">
      <alignment horizontal="right" vertical="center" shrinkToFit="1"/>
    </xf>
    <xf numFmtId="3" fontId="4" fillId="3" borderId="10" xfId="1" applyNumberFormat="1" applyFont="1" applyFill="1" applyBorder="1" applyAlignment="1">
      <alignment horizontal="right" vertical="center" shrinkToFit="1"/>
    </xf>
    <xf numFmtId="3" fontId="4" fillId="3" borderId="53" xfId="1" applyNumberFormat="1" applyFont="1" applyFill="1" applyBorder="1" applyAlignment="1">
      <alignment horizontal="right" vertical="center" shrinkToFit="1"/>
    </xf>
    <xf numFmtId="3" fontId="4" fillId="3" borderId="54" xfId="0" applyNumberFormat="1" applyFont="1" applyFill="1" applyBorder="1" applyAlignment="1">
      <alignment horizontal="right" vertical="center" shrinkToFit="1"/>
    </xf>
    <xf numFmtId="3" fontId="4" fillId="0" borderId="51" xfId="0" applyNumberFormat="1" applyFont="1" applyFill="1" applyBorder="1" applyAlignment="1">
      <alignment horizontal="right" vertical="center" shrinkToFit="1"/>
    </xf>
    <xf numFmtId="3" fontId="4" fillId="3" borderId="51" xfId="0" applyNumberFormat="1" applyFont="1" applyFill="1" applyBorder="1" applyAlignment="1">
      <alignment horizontal="right" vertical="center" shrinkToFit="1"/>
    </xf>
    <xf numFmtId="3" fontId="4" fillId="3" borderId="21" xfId="0" applyNumberFormat="1" applyFont="1" applyFill="1" applyBorder="1" applyAlignment="1">
      <alignment horizontal="right" vertical="center" shrinkToFit="1"/>
    </xf>
    <xf numFmtId="3" fontId="4" fillId="3" borderId="49" xfId="0" applyNumberFormat="1" applyFont="1" applyFill="1" applyBorder="1" applyAlignment="1">
      <alignment horizontal="right" vertical="center" shrinkToFit="1"/>
    </xf>
    <xf numFmtId="3" fontId="4" fillId="3" borderId="48" xfId="0" applyNumberFormat="1" applyFont="1" applyFill="1" applyBorder="1" applyAlignment="1">
      <alignment horizontal="right" vertical="center" shrinkToFit="1"/>
    </xf>
    <xf numFmtId="3" fontId="4" fillId="3" borderId="50" xfId="0" applyNumberFormat="1" applyFont="1" applyFill="1" applyBorder="1" applyAlignment="1">
      <alignment horizontal="right" vertical="center" shrinkToFit="1"/>
    </xf>
    <xf numFmtId="176" fontId="4" fillId="3" borderId="34" xfId="0" applyNumberFormat="1" applyFont="1" applyFill="1" applyBorder="1" applyAlignment="1">
      <alignment horizontal="right" vertical="center" shrinkToFit="1"/>
    </xf>
    <xf numFmtId="3" fontId="4" fillId="3" borderId="54" xfId="1" applyNumberFormat="1" applyFont="1" applyFill="1" applyBorder="1" applyAlignment="1">
      <alignment horizontal="right" vertical="center" shrinkToFit="1"/>
    </xf>
    <xf numFmtId="3" fontId="4" fillId="3" borderId="34" xfId="1" applyNumberFormat="1" applyFont="1" applyFill="1" applyBorder="1" applyAlignment="1">
      <alignment horizontal="right" vertical="center" shrinkToFit="1"/>
    </xf>
    <xf numFmtId="3" fontId="4" fillId="3" borderId="57" xfId="0" applyNumberFormat="1" applyFont="1" applyFill="1" applyBorder="1" applyAlignment="1">
      <alignment horizontal="right" vertical="center" shrinkToFit="1"/>
    </xf>
    <xf numFmtId="3" fontId="4" fillId="0" borderId="34" xfId="0" applyNumberFormat="1" applyFont="1" applyFill="1" applyBorder="1" applyAlignment="1">
      <alignment horizontal="right" vertical="center" shrinkToFit="1"/>
    </xf>
    <xf numFmtId="3" fontId="4" fillId="3" borderId="31" xfId="0" applyNumberFormat="1" applyFont="1" applyFill="1" applyBorder="1" applyAlignment="1">
      <alignment horizontal="right" vertical="center" shrinkToFit="1"/>
    </xf>
    <xf numFmtId="3" fontId="4" fillId="3" borderId="19" xfId="0" applyNumberFormat="1" applyFont="1" applyFill="1" applyBorder="1" applyAlignment="1">
      <alignment horizontal="right" vertical="center" shrinkToFit="1"/>
    </xf>
    <xf numFmtId="3" fontId="4" fillId="3" borderId="20" xfId="0" applyNumberFormat="1" applyFont="1" applyFill="1" applyBorder="1" applyAlignment="1">
      <alignment horizontal="right" vertical="center" shrinkToFit="1"/>
    </xf>
    <xf numFmtId="3" fontId="4" fillId="3" borderId="6" xfId="0" applyNumberFormat="1" applyFont="1" applyFill="1" applyBorder="1" applyAlignment="1">
      <alignment horizontal="right" vertical="center" shrinkToFit="1"/>
    </xf>
    <xf numFmtId="3" fontId="4" fillId="0" borderId="58" xfId="0" applyNumberFormat="1" applyFont="1" applyFill="1" applyBorder="1" applyAlignment="1">
      <alignment horizontal="right" vertical="center" shrinkToFit="1"/>
    </xf>
    <xf numFmtId="176" fontId="4" fillId="3" borderId="58" xfId="0" applyNumberFormat="1" applyFont="1" applyFill="1" applyBorder="1" applyAlignment="1">
      <alignment horizontal="right" vertical="center" shrinkToFit="1"/>
    </xf>
    <xf numFmtId="0" fontId="4" fillId="3" borderId="59" xfId="1" quotePrefix="1" applyFont="1" applyFill="1" applyBorder="1" applyAlignment="1">
      <alignment horizontal="center" vertical="center"/>
    </xf>
    <xf numFmtId="3" fontId="4" fillId="3" borderId="60" xfId="1" applyNumberFormat="1" applyFont="1" applyFill="1" applyBorder="1" applyAlignment="1">
      <alignment horizontal="right" vertical="center" shrinkToFit="1"/>
    </xf>
    <xf numFmtId="3" fontId="4" fillId="3" borderId="61" xfId="1" applyNumberFormat="1" applyFont="1" applyFill="1" applyBorder="1" applyAlignment="1">
      <alignment horizontal="right" vertical="center" shrinkToFit="1"/>
    </xf>
    <xf numFmtId="3" fontId="4" fillId="3" borderId="62" xfId="1" applyNumberFormat="1" applyFont="1" applyFill="1" applyBorder="1" applyAlignment="1">
      <alignment horizontal="right" vertical="center" shrinkToFit="1"/>
    </xf>
    <xf numFmtId="3" fontId="4" fillId="3" borderId="63" xfId="1" applyNumberFormat="1" applyFont="1" applyFill="1" applyBorder="1" applyAlignment="1">
      <alignment horizontal="right" vertical="center" shrinkToFit="1"/>
    </xf>
    <xf numFmtId="3" fontId="4" fillId="3" borderId="64" xfId="1" applyNumberFormat="1" applyFont="1" applyFill="1" applyBorder="1" applyAlignment="1">
      <alignment horizontal="right" vertical="center" shrinkToFit="1"/>
    </xf>
    <xf numFmtId="3" fontId="4" fillId="3" borderId="65" xfId="1" applyNumberFormat="1" applyFont="1" applyFill="1" applyBorder="1" applyAlignment="1">
      <alignment horizontal="right" vertical="center" shrinkToFit="1"/>
    </xf>
    <xf numFmtId="3" fontId="4" fillId="3" borderId="66" xfId="1" applyNumberFormat="1" applyFont="1" applyFill="1" applyBorder="1" applyAlignment="1">
      <alignment horizontal="right" vertical="center" shrinkToFit="1"/>
    </xf>
    <xf numFmtId="3" fontId="4" fillId="3" borderId="67" xfId="1" applyNumberFormat="1" applyFont="1" applyFill="1" applyBorder="1" applyAlignment="1">
      <alignment horizontal="right" vertical="center" shrinkToFit="1"/>
    </xf>
    <xf numFmtId="3" fontId="4" fillId="3" borderId="59" xfId="1" applyNumberFormat="1" applyFont="1" applyFill="1" applyBorder="1" applyAlignment="1">
      <alignment horizontal="right" vertical="center" shrinkToFit="1"/>
    </xf>
    <xf numFmtId="3" fontId="4" fillId="3" borderId="68" xfId="1" applyNumberFormat="1" applyFont="1" applyFill="1" applyBorder="1" applyAlignment="1">
      <alignment horizontal="right" vertical="center" shrinkToFit="1"/>
    </xf>
    <xf numFmtId="3" fontId="4" fillId="3" borderId="63" xfId="0" applyNumberFormat="1" applyFont="1" applyFill="1" applyBorder="1" applyAlignment="1">
      <alignment horizontal="right" vertical="center" shrinkToFit="1"/>
    </xf>
    <xf numFmtId="3" fontId="4" fillId="3" borderId="61" xfId="0" applyNumberFormat="1" applyFont="1" applyFill="1" applyBorder="1" applyAlignment="1">
      <alignment horizontal="right" vertical="center" shrinkToFit="1"/>
    </xf>
    <xf numFmtId="3" fontId="4" fillId="3" borderId="64" xfId="0" applyNumberFormat="1" applyFont="1" applyFill="1" applyBorder="1" applyAlignment="1">
      <alignment horizontal="right" vertical="center" shrinkToFit="1"/>
    </xf>
    <xf numFmtId="176" fontId="4" fillId="3" borderId="59" xfId="0" applyNumberFormat="1" applyFont="1" applyFill="1" applyBorder="1" applyAlignment="1">
      <alignment horizontal="right" vertical="center" shrinkToFit="1"/>
    </xf>
    <xf numFmtId="3" fontId="4" fillId="0" borderId="54" xfId="0" applyNumberFormat="1" applyFont="1" applyFill="1" applyBorder="1" applyAlignment="1">
      <alignment horizontal="right" vertical="center" shrinkToFit="1"/>
    </xf>
    <xf numFmtId="176" fontId="4" fillId="3" borderId="54" xfId="0" applyNumberFormat="1" applyFont="1" applyFill="1" applyBorder="1" applyAlignment="1">
      <alignment horizontal="right" vertical="center" shrinkToFit="1"/>
    </xf>
    <xf numFmtId="0" fontId="4" fillId="3" borderId="22" xfId="1" applyFont="1" applyFill="1" applyBorder="1" applyAlignment="1">
      <alignment vertical="center"/>
    </xf>
    <xf numFmtId="3" fontId="4" fillId="3" borderId="56" xfId="1" applyNumberFormat="1" applyFont="1" applyFill="1" applyBorder="1" applyAlignment="1">
      <alignment horizontal="right" vertical="center" shrinkToFit="1"/>
    </xf>
    <xf numFmtId="3" fontId="4" fillId="3" borderId="36" xfId="1" applyNumberFormat="1" applyFont="1" applyFill="1" applyBorder="1" applyAlignment="1">
      <alignment horizontal="right" vertical="center" shrinkToFit="1"/>
    </xf>
    <xf numFmtId="3" fontId="4" fillId="3" borderId="69" xfId="1" applyNumberFormat="1" applyFont="1" applyFill="1" applyBorder="1" applyAlignment="1">
      <alignment horizontal="right" vertical="center" shrinkToFit="1"/>
    </xf>
    <xf numFmtId="3" fontId="4" fillId="3" borderId="32" xfId="1" applyNumberFormat="1" applyFont="1" applyFill="1" applyBorder="1" applyAlignment="1">
      <alignment horizontal="right" vertical="center" shrinkToFit="1"/>
    </xf>
    <xf numFmtId="3" fontId="4" fillId="3" borderId="70" xfId="1" applyNumberFormat="1" applyFont="1" applyFill="1" applyBorder="1" applyAlignment="1">
      <alignment horizontal="right" vertical="center" shrinkToFit="1"/>
    </xf>
    <xf numFmtId="3" fontId="4" fillId="3" borderId="22" xfId="1" applyNumberFormat="1" applyFont="1" applyFill="1" applyBorder="1" applyAlignment="1">
      <alignment horizontal="right" vertical="center" shrinkToFit="1"/>
    </xf>
    <xf numFmtId="3" fontId="4" fillId="3" borderId="23" xfId="1" applyNumberFormat="1" applyFont="1" applyFill="1" applyBorder="1" applyAlignment="1">
      <alignment horizontal="right" vertical="center" shrinkToFit="1"/>
    </xf>
    <xf numFmtId="3" fontId="4" fillId="3" borderId="24" xfId="1" applyNumberFormat="1" applyFont="1" applyFill="1" applyBorder="1" applyAlignment="1">
      <alignment horizontal="right" vertical="center" shrinkToFit="1"/>
    </xf>
    <xf numFmtId="3" fontId="4" fillId="3" borderId="58" xfId="1" applyNumberFormat="1" applyFont="1" applyFill="1" applyBorder="1" applyAlignment="1">
      <alignment horizontal="right" vertical="center" shrinkToFit="1"/>
    </xf>
    <xf numFmtId="0" fontId="4" fillId="3" borderId="7" xfId="1" applyFont="1" applyFill="1" applyBorder="1" applyAlignment="1">
      <alignment vertical="center"/>
    </xf>
    <xf numFmtId="3" fontId="4" fillId="3" borderId="28" xfId="1" applyNumberFormat="1" applyFont="1" applyFill="1" applyBorder="1" applyAlignment="1">
      <alignment horizontal="right" vertical="center" shrinkToFit="1"/>
    </xf>
    <xf numFmtId="3" fontId="4" fillId="3" borderId="19" xfId="1" applyNumberFormat="1" applyFont="1" applyFill="1" applyBorder="1" applyAlignment="1">
      <alignment horizontal="right" vertical="center" shrinkToFit="1"/>
    </xf>
    <xf numFmtId="3" fontId="4" fillId="3" borderId="8" xfId="1" applyNumberFormat="1" applyFont="1" applyFill="1" applyBorder="1" applyAlignment="1">
      <alignment horizontal="right" vertical="center" shrinkToFit="1"/>
    </xf>
    <xf numFmtId="3" fontId="4" fillId="3" borderId="31" xfId="1" applyNumberFormat="1" applyFont="1" applyFill="1" applyBorder="1" applyAlignment="1">
      <alignment horizontal="right" vertical="center" shrinkToFit="1"/>
    </xf>
    <xf numFmtId="3" fontId="4" fillId="3" borderId="20" xfId="1" applyNumberFormat="1" applyFont="1" applyFill="1" applyBorder="1" applyAlignment="1">
      <alignment horizontal="right" vertical="center" shrinkToFit="1"/>
    </xf>
    <xf numFmtId="3" fontId="4" fillId="3" borderId="7" xfId="1" applyNumberFormat="1" applyFont="1" applyFill="1" applyBorder="1" applyAlignment="1">
      <alignment horizontal="right" vertical="center" shrinkToFit="1"/>
    </xf>
    <xf numFmtId="3" fontId="4" fillId="3" borderId="0" xfId="1" applyNumberFormat="1" applyFont="1" applyFill="1" applyBorder="1" applyAlignment="1">
      <alignment horizontal="right" vertical="center" shrinkToFit="1"/>
    </xf>
    <xf numFmtId="3" fontId="4" fillId="3" borderId="71" xfId="1" applyNumberFormat="1" applyFont="1" applyFill="1" applyBorder="1" applyAlignment="1">
      <alignment horizontal="right" vertical="center" shrinkToFit="1"/>
    </xf>
    <xf numFmtId="3" fontId="4" fillId="3" borderId="6" xfId="1" applyNumberFormat="1" applyFont="1" applyFill="1" applyBorder="1" applyAlignment="1">
      <alignment horizontal="right" vertical="center" shrinkToFit="1"/>
    </xf>
    <xf numFmtId="0" fontId="4" fillId="3" borderId="33" xfId="1" applyFont="1" applyFill="1" applyBorder="1" applyAlignment="1">
      <alignment vertical="center"/>
    </xf>
    <xf numFmtId="3" fontId="4" fillId="3" borderId="26" xfId="1" applyNumberFormat="1" applyFont="1" applyFill="1" applyBorder="1" applyAlignment="1">
      <alignment horizontal="right" vertical="center" shrinkToFit="1"/>
    </xf>
    <xf numFmtId="3" fontId="4" fillId="3" borderId="27" xfId="1" applyNumberFormat="1" applyFont="1" applyFill="1" applyBorder="1" applyAlignment="1">
      <alignment horizontal="right" vertical="center" shrinkToFit="1"/>
    </xf>
    <xf numFmtId="3" fontId="4" fillId="3" borderId="37" xfId="1" applyNumberFormat="1" applyFont="1" applyFill="1" applyBorder="1" applyAlignment="1">
      <alignment horizontal="right" vertical="center" shrinkToFit="1"/>
    </xf>
    <xf numFmtId="3" fontId="4" fillId="3" borderId="30" xfId="1" applyNumberFormat="1" applyFont="1" applyFill="1" applyBorder="1" applyAlignment="1">
      <alignment horizontal="right" vertical="center" shrinkToFit="1"/>
    </xf>
    <xf numFmtId="3" fontId="4" fillId="3" borderId="25" xfId="1" applyNumberFormat="1" applyFont="1" applyFill="1" applyBorder="1" applyAlignment="1">
      <alignment horizontal="right" vertical="center" shrinkToFit="1"/>
    </xf>
    <xf numFmtId="3" fontId="4" fillId="3" borderId="33" xfId="1" applyNumberFormat="1" applyFont="1" applyFill="1" applyBorder="1" applyAlignment="1">
      <alignment horizontal="right" vertical="center" shrinkToFit="1"/>
    </xf>
    <xf numFmtId="3" fontId="4" fillId="3" borderId="72" xfId="1" applyNumberFormat="1" applyFont="1" applyFill="1" applyBorder="1" applyAlignment="1">
      <alignment horizontal="right" vertical="center" shrinkToFit="1"/>
    </xf>
    <xf numFmtId="3" fontId="4" fillId="3" borderId="29" xfId="1" applyNumberFormat="1" applyFont="1" applyFill="1" applyBorder="1" applyAlignment="1">
      <alignment horizontal="right" vertical="center" shrinkToFit="1"/>
    </xf>
    <xf numFmtId="0" fontId="4" fillId="3" borderId="44" xfId="1" quotePrefix="1" applyFont="1" applyFill="1" applyBorder="1" applyAlignment="1">
      <alignment horizontal="center" vertical="center"/>
    </xf>
    <xf numFmtId="3" fontId="4" fillId="3" borderId="73" xfId="3" applyNumberFormat="1" applyFont="1" applyFill="1" applyBorder="1" applyAlignment="1">
      <alignment horizontal="right" vertical="center" shrinkToFit="1"/>
    </xf>
    <xf numFmtId="3" fontId="4" fillId="3" borderId="74" xfId="3" applyNumberFormat="1" applyFont="1" applyFill="1" applyBorder="1" applyAlignment="1">
      <alignment horizontal="right" vertical="center" shrinkToFit="1"/>
    </xf>
    <xf numFmtId="3" fontId="4" fillId="3" borderId="75" xfId="1" applyNumberFormat="1" applyFont="1" applyFill="1" applyBorder="1" applyAlignment="1">
      <alignment horizontal="right" vertical="center" shrinkToFit="1"/>
    </xf>
    <xf numFmtId="3" fontId="4" fillId="3" borderId="76" xfId="3" applyNumberFormat="1" applyFont="1" applyFill="1" applyBorder="1" applyAlignment="1">
      <alignment horizontal="right" vertical="center" shrinkToFit="1"/>
    </xf>
    <xf numFmtId="3" fontId="4" fillId="3" borderId="75" xfId="3" applyNumberFormat="1" applyFont="1" applyFill="1" applyBorder="1" applyAlignment="1">
      <alignment horizontal="right" vertical="center" shrinkToFit="1"/>
    </xf>
    <xf numFmtId="3" fontId="4" fillId="3" borderId="2" xfId="3" applyNumberFormat="1" applyFont="1" applyFill="1" applyBorder="1" applyAlignment="1">
      <alignment horizontal="right" vertical="center" shrinkToFit="1"/>
    </xf>
    <xf numFmtId="3" fontId="4" fillId="3" borderId="3" xfId="3" applyNumberFormat="1" applyFont="1" applyFill="1" applyBorder="1" applyAlignment="1">
      <alignment horizontal="right" vertical="center" shrinkToFit="1"/>
    </xf>
    <xf numFmtId="3" fontId="4" fillId="3" borderId="78" xfId="3" applyNumberFormat="1" applyFont="1" applyFill="1" applyBorder="1" applyAlignment="1">
      <alignment horizontal="right" vertical="center" shrinkToFit="1"/>
    </xf>
    <xf numFmtId="3" fontId="4" fillId="3" borderId="77" xfId="1" applyNumberFormat="1" applyFont="1" applyFill="1" applyBorder="1" applyAlignment="1">
      <alignment horizontal="right" vertical="center" shrinkToFit="1"/>
    </xf>
    <xf numFmtId="3" fontId="4" fillId="0" borderId="77" xfId="1" applyNumberFormat="1" applyFont="1" applyFill="1" applyBorder="1" applyAlignment="1">
      <alignment horizontal="right" vertical="center" shrinkToFit="1"/>
    </xf>
    <xf numFmtId="3" fontId="4" fillId="3" borderId="38" xfId="1" applyNumberFormat="1" applyFont="1" applyFill="1" applyBorder="1" applyAlignment="1">
      <alignment horizontal="right" vertical="center" shrinkToFit="1"/>
    </xf>
    <xf numFmtId="3" fontId="4" fillId="3" borderId="79" xfId="3" applyNumberFormat="1" applyFont="1" applyFill="1" applyBorder="1" applyAlignment="1">
      <alignment horizontal="right" vertical="center" shrinkToFit="1"/>
    </xf>
    <xf numFmtId="3" fontId="4" fillId="3" borderId="46" xfId="3" applyNumberFormat="1" applyFont="1" applyFill="1" applyBorder="1" applyAlignment="1">
      <alignment horizontal="right" vertical="center" shrinkToFit="1"/>
    </xf>
    <xf numFmtId="3" fontId="4" fillId="3" borderId="40" xfId="3" applyNumberFormat="1" applyFont="1" applyFill="1" applyBorder="1" applyAlignment="1">
      <alignment horizontal="right" vertical="center" shrinkToFit="1"/>
    </xf>
    <xf numFmtId="3" fontId="4" fillId="3" borderId="41" xfId="1" applyNumberFormat="1" applyFont="1" applyFill="1" applyBorder="1" applyAlignment="1">
      <alignment horizontal="right" vertical="center" shrinkToFit="1"/>
    </xf>
    <xf numFmtId="3" fontId="4" fillId="0" borderId="38" xfId="1" applyNumberFormat="1" applyFont="1" applyFill="1" applyBorder="1" applyAlignment="1">
      <alignment horizontal="right" vertical="center" shrinkToFit="1"/>
    </xf>
    <xf numFmtId="176" fontId="4" fillId="3" borderId="80" xfId="0" applyNumberFormat="1" applyFont="1" applyFill="1" applyBorder="1" applyAlignment="1">
      <alignment horizontal="right" vertical="center" shrinkToFit="1"/>
    </xf>
    <xf numFmtId="0" fontId="4" fillId="0" borderId="79" xfId="0" applyFont="1" applyFill="1" applyBorder="1" applyAlignment="1">
      <alignment horizontal="center" vertical="center"/>
    </xf>
    <xf numFmtId="0" fontId="4" fillId="0" borderId="81" xfId="0" applyFont="1" applyFill="1" applyBorder="1" applyAlignment="1">
      <alignment horizontal="center" vertical="center"/>
    </xf>
    <xf numFmtId="0" fontId="4" fillId="0" borderId="40" xfId="1" quotePrefix="1" applyFont="1" applyFill="1" applyBorder="1" applyAlignment="1">
      <alignment horizontal="center" vertical="center" wrapText="1"/>
    </xf>
    <xf numFmtId="0" fontId="4" fillId="0" borderId="39" xfId="1" applyFont="1" applyFill="1" applyBorder="1" applyAlignment="1">
      <alignment horizontal="center" vertical="center" wrapText="1"/>
    </xf>
    <xf numFmtId="0" fontId="4" fillId="0" borderId="41" xfId="1" applyFont="1" applyFill="1" applyBorder="1" applyAlignment="1">
      <alignment horizontal="center" vertical="center" wrapText="1"/>
    </xf>
    <xf numFmtId="0" fontId="4" fillId="0" borderId="40" xfId="1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vertical="center"/>
    </xf>
    <xf numFmtId="0" fontId="4" fillId="0" borderId="3" xfId="0" applyFont="1" applyFill="1" applyBorder="1" applyAlignment="1">
      <alignment vertical="center"/>
    </xf>
    <xf numFmtId="0" fontId="4" fillId="0" borderId="35" xfId="0" applyFont="1" applyFill="1" applyBorder="1" applyAlignment="1">
      <alignment horizontal="center" vertical="center" wrapText="1"/>
    </xf>
    <xf numFmtId="0" fontId="4" fillId="0" borderId="45" xfId="0" applyFont="1" applyFill="1" applyBorder="1" applyAlignment="1">
      <alignment horizontal="center" vertical="center" wrapText="1"/>
    </xf>
    <xf numFmtId="0" fontId="1" fillId="0" borderId="27" xfId="1" applyFill="1" applyBorder="1" applyAlignment="1">
      <alignment horizontal="center" vertical="center" wrapText="1"/>
    </xf>
    <xf numFmtId="0" fontId="1" fillId="0" borderId="40" xfId="1" applyFill="1" applyBorder="1" applyAlignment="1">
      <alignment horizontal="center" vertical="center" wrapText="1"/>
    </xf>
    <xf numFmtId="0" fontId="4" fillId="0" borderId="27" xfId="1" applyFont="1" applyFill="1" applyBorder="1" applyAlignment="1">
      <alignment horizontal="center" vertical="center" wrapText="1"/>
    </xf>
    <xf numFmtId="0" fontId="4" fillId="0" borderId="40" xfId="1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center" wrapText="1"/>
    </xf>
    <xf numFmtId="0" fontId="4" fillId="0" borderId="6" xfId="1" applyFont="1" applyFill="1" applyBorder="1" applyAlignment="1">
      <alignment horizontal="center" vertical="center" wrapText="1"/>
    </xf>
    <xf numFmtId="0" fontId="4" fillId="0" borderId="38" xfId="1" applyFont="1" applyFill="1" applyBorder="1" applyAlignment="1">
      <alignment horizontal="center" vertical="center" wrapText="1"/>
    </xf>
    <xf numFmtId="0" fontId="4" fillId="0" borderId="25" xfId="1" applyFont="1" applyFill="1" applyBorder="1" applyAlignment="1">
      <alignment horizontal="center" vertical="center"/>
    </xf>
    <xf numFmtId="0" fontId="4" fillId="0" borderId="41" xfId="1" applyFont="1" applyFill="1" applyBorder="1" applyAlignment="1">
      <alignment horizontal="center" vertical="center"/>
    </xf>
    <xf numFmtId="0" fontId="4" fillId="0" borderId="29" xfId="1" quotePrefix="1" applyFont="1" applyFill="1" applyBorder="1" applyAlignment="1">
      <alignment horizontal="center" vertical="center" wrapText="1"/>
    </xf>
    <xf numFmtId="0" fontId="4" fillId="0" borderId="30" xfId="1" quotePrefix="1" applyFont="1" applyFill="1" applyBorder="1" applyAlignment="1">
      <alignment horizontal="center" vertical="center" wrapText="1"/>
    </xf>
    <xf numFmtId="0" fontId="4" fillId="0" borderId="25" xfId="1" applyFont="1" applyFill="1" applyBorder="1" applyAlignment="1">
      <alignment horizontal="center" vertical="center" wrapText="1"/>
    </xf>
    <xf numFmtId="0" fontId="4" fillId="0" borderId="41" xfId="1" applyFont="1" applyFill="1" applyBorder="1" applyAlignment="1">
      <alignment horizontal="center" vertical="center" wrapText="1"/>
    </xf>
    <xf numFmtId="0" fontId="7" fillId="0" borderId="26" xfId="1" applyFont="1" applyFill="1" applyBorder="1" applyAlignment="1">
      <alignment horizontal="center" vertical="center" wrapText="1"/>
    </xf>
    <xf numFmtId="0" fontId="7" fillId="0" borderId="39" xfId="1" applyFont="1" applyFill="1" applyBorder="1" applyAlignment="1">
      <alignment horizontal="center" vertical="center" wrapText="1"/>
    </xf>
    <xf numFmtId="0" fontId="7" fillId="0" borderId="27" xfId="1" applyFont="1" applyFill="1" applyBorder="1" applyAlignment="1">
      <alignment horizontal="center" vertical="center" wrapText="1"/>
    </xf>
    <xf numFmtId="0" fontId="7" fillId="0" borderId="40" xfId="1" applyFont="1" applyFill="1" applyBorder="1" applyAlignment="1">
      <alignment horizontal="center" vertical="center" wrapText="1"/>
    </xf>
    <xf numFmtId="0" fontId="4" fillId="0" borderId="12" xfId="1" quotePrefix="1" applyFont="1" applyFill="1" applyBorder="1" applyAlignment="1">
      <alignment horizontal="center" vertical="center" wrapText="1"/>
    </xf>
    <xf numFmtId="0" fontId="4" fillId="0" borderId="13" xfId="1" quotePrefix="1" applyFont="1" applyFill="1" applyBorder="1" applyAlignment="1">
      <alignment horizontal="center" vertical="center" wrapText="1"/>
    </xf>
    <xf numFmtId="0" fontId="4" fillId="0" borderId="14" xfId="1" quotePrefix="1" applyFont="1" applyFill="1" applyBorder="1" applyAlignment="1">
      <alignment horizontal="center" vertical="center" wrapText="1"/>
    </xf>
    <xf numFmtId="0" fontId="4" fillId="0" borderId="15" xfId="1" quotePrefix="1" applyFont="1" applyFill="1" applyBorder="1" applyAlignment="1">
      <alignment horizontal="center" vertical="center" wrapText="1"/>
    </xf>
    <xf numFmtId="0" fontId="4" fillId="0" borderId="16" xfId="1" quotePrefix="1" applyFont="1" applyFill="1" applyBorder="1" applyAlignment="1">
      <alignment horizontal="center" vertical="center" wrapText="1"/>
    </xf>
    <xf numFmtId="0" fontId="4" fillId="0" borderId="17" xfId="1" quotePrefix="1" applyFont="1" applyFill="1" applyBorder="1" applyAlignment="1">
      <alignment horizontal="center" vertical="center" wrapText="1"/>
    </xf>
    <xf numFmtId="0" fontId="4" fillId="0" borderId="1" xfId="0" quotePrefix="1" applyFont="1" applyFill="1" applyBorder="1" applyAlignment="1">
      <alignment horizontal="center" vertical="center" wrapText="1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38" xfId="0" quotePrefix="1" applyFont="1" applyFill="1" applyBorder="1" applyAlignment="1">
      <alignment horizontal="center" vertical="center" wrapText="1"/>
    </xf>
    <xf numFmtId="0" fontId="4" fillId="0" borderId="22" xfId="1" applyFont="1" applyFill="1" applyBorder="1" applyAlignment="1">
      <alignment horizontal="center" vertical="center"/>
    </xf>
    <xf numFmtId="0" fontId="4" fillId="0" borderId="23" xfId="1" applyFont="1" applyFill="1" applyBorder="1" applyAlignment="1">
      <alignment horizontal="center" vertical="center"/>
    </xf>
    <xf numFmtId="0" fontId="4" fillId="0" borderId="24" xfId="1" applyFont="1" applyFill="1" applyBorder="1" applyAlignment="1">
      <alignment horizontal="center" vertical="center"/>
    </xf>
    <xf numFmtId="0" fontId="4" fillId="0" borderId="26" xfId="1" applyFont="1" applyFill="1" applyBorder="1" applyAlignment="1">
      <alignment horizontal="center" vertical="center" wrapText="1"/>
    </xf>
    <xf numFmtId="0" fontId="4" fillId="0" borderId="39" xfId="1" applyFont="1" applyFill="1" applyBorder="1" applyAlignment="1">
      <alignment horizontal="center" vertical="center" wrapText="1"/>
    </xf>
    <xf numFmtId="0" fontId="4" fillId="0" borderId="27" xfId="1" quotePrefix="1" applyFont="1" applyFill="1" applyBorder="1" applyAlignment="1">
      <alignment horizontal="center" vertical="center"/>
    </xf>
    <xf numFmtId="0" fontId="4" fillId="0" borderId="40" xfId="1" quotePrefix="1" applyFont="1" applyFill="1" applyBorder="1" applyAlignment="1">
      <alignment horizontal="center" vertical="center"/>
    </xf>
    <xf numFmtId="0" fontId="4" fillId="0" borderId="27" xfId="1" quotePrefix="1" applyFont="1" applyFill="1" applyBorder="1" applyAlignment="1">
      <alignment horizontal="center" vertical="center" wrapText="1"/>
    </xf>
    <xf numFmtId="0" fontId="4" fillId="0" borderId="40" xfId="1" quotePrefix="1" applyFont="1" applyFill="1" applyBorder="1" applyAlignment="1">
      <alignment horizontal="center" vertical="center" wrapText="1"/>
    </xf>
    <xf numFmtId="0" fontId="4" fillId="0" borderId="16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38" xfId="0" applyFont="1" applyFill="1" applyBorder="1" applyAlignment="1">
      <alignment horizontal="center" vertical="center" wrapText="1"/>
    </xf>
    <xf numFmtId="0" fontId="4" fillId="0" borderId="9" xfId="1" applyFont="1" applyFill="1" applyBorder="1" applyAlignment="1">
      <alignment horizontal="center" vertical="center"/>
    </xf>
    <xf numFmtId="0" fontId="4" fillId="0" borderId="10" xfId="1" applyFont="1" applyFill="1" applyBorder="1" applyAlignment="1">
      <alignment horizontal="center" vertical="center"/>
    </xf>
    <xf numFmtId="0" fontId="4" fillId="0" borderId="11" xfId="1" applyFont="1" applyFill="1" applyBorder="1" applyAlignment="1">
      <alignment horizontal="center" vertical="center"/>
    </xf>
    <xf numFmtId="0" fontId="4" fillId="0" borderId="7" xfId="1" quotePrefix="1" applyFont="1" applyFill="1" applyBorder="1" applyAlignment="1">
      <alignment horizontal="center" vertical="center" wrapText="1"/>
    </xf>
    <xf numFmtId="0" fontId="4" fillId="0" borderId="0" xfId="1" quotePrefix="1" applyFont="1" applyFill="1" applyBorder="1" applyAlignment="1">
      <alignment horizontal="center" vertical="center" wrapText="1"/>
    </xf>
    <xf numFmtId="0" fontId="4" fillId="0" borderId="8" xfId="1" quotePrefix="1" applyFont="1" applyFill="1" applyBorder="1" applyAlignment="1">
      <alignment horizontal="center" vertical="center" wrapText="1"/>
    </xf>
    <xf numFmtId="0" fontId="4" fillId="0" borderId="9" xfId="1" quotePrefix="1" applyFont="1" applyFill="1" applyBorder="1" applyAlignment="1">
      <alignment horizontal="center" vertical="center" wrapText="1"/>
    </xf>
    <xf numFmtId="0" fontId="4" fillId="0" borderId="10" xfId="1" quotePrefix="1" applyFont="1" applyFill="1" applyBorder="1" applyAlignment="1">
      <alignment horizontal="center" vertical="center" wrapText="1"/>
    </xf>
    <xf numFmtId="0" fontId="4" fillId="0" borderId="11" xfId="1" quotePrefix="1" applyFont="1" applyFill="1" applyBorder="1" applyAlignment="1">
      <alignment horizontal="center" vertical="center" wrapText="1"/>
    </xf>
    <xf numFmtId="0" fontId="7" fillId="0" borderId="25" xfId="1" applyFont="1" applyFill="1" applyBorder="1" applyAlignment="1">
      <alignment horizontal="center" vertical="center" wrapText="1"/>
    </xf>
    <xf numFmtId="0" fontId="7" fillId="0" borderId="41" xfId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7" xfId="1" applyFont="1" applyFill="1" applyBorder="1" applyAlignment="1">
      <alignment horizontal="center" vertical="center" wrapText="1"/>
    </xf>
    <xf numFmtId="0" fontId="1" fillId="0" borderId="31" xfId="1" applyFill="1" applyBorder="1" applyAlignment="1">
      <alignment horizontal="center" vertical="center" wrapText="1"/>
    </xf>
    <xf numFmtId="0" fontId="9" fillId="0" borderId="27" xfId="1" applyFont="1" applyFill="1" applyBorder="1" applyAlignment="1">
      <alignment horizontal="center" vertical="center" wrapText="1"/>
    </xf>
    <xf numFmtId="0" fontId="10" fillId="0" borderId="40" xfId="1" applyFont="1" applyFill="1" applyBorder="1" applyAlignment="1">
      <alignment horizontal="center" vertical="center" wrapText="1"/>
    </xf>
    <xf numFmtId="0" fontId="4" fillId="0" borderId="2" xfId="1" applyFont="1" applyFill="1" applyBorder="1" applyAlignment="1">
      <alignment horizontal="center" vertical="center" wrapText="1"/>
    </xf>
    <xf numFmtId="0" fontId="4" fillId="0" borderId="3" xfId="1" applyFont="1" applyFill="1" applyBorder="1" applyAlignment="1">
      <alignment horizontal="center" vertical="center" wrapText="1"/>
    </xf>
    <xf numFmtId="0" fontId="4" fillId="0" borderId="15" xfId="1" applyFont="1" applyFill="1" applyBorder="1" applyAlignment="1">
      <alignment horizontal="center" vertical="center" wrapText="1"/>
    </xf>
    <xf numFmtId="0" fontId="4" fillId="0" borderId="16" xfId="1" applyFont="1" applyFill="1" applyBorder="1" applyAlignment="1">
      <alignment horizontal="center" vertical="center" wrapText="1"/>
    </xf>
    <xf numFmtId="0" fontId="4" fillId="0" borderId="18" xfId="1" applyFont="1" applyFill="1" applyBorder="1" applyAlignment="1">
      <alignment horizontal="center" vertical="center" wrapText="1"/>
    </xf>
    <xf numFmtId="0" fontId="4" fillId="0" borderId="19" xfId="1" quotePrefix="1" applyFont="1" applyFill="1" applyBorder="1" applyAlignment="1">
      <alignment horizontal="center" vertical="center" wrapText="1"/>
    </xf>
    <xf numFmtId="0" fontId="4" fillId="0" borderId="20" xfId="1" quotePrefix="1" applyFont="1" applyFill="1" applyBorder="1" applyAlignment="1">
      <alignment horizontal="center" vertical="center" wrapText="1"/>
    </xf>
    <xf numFmtId="0" fontId="4" fillId="0" borderId="41" xfId="1" quotePrefix="1" applyFont="1" applyFill="1" applyBorder="1" applyAlignment="1">
      <alignment horizontal="center" vertical="center" wrapText="1"/>
    </xf>
    <xf numFmtId="0" fontId="4" fillId="0" borderId="30" xfId="0" applyFont="1" applyFill="1" applyBorder="1" applyAlignment="1">
      <alignment horizontal="center" vertical="center" wrapText="1"/>
    </xf>
    <xf numFmtId="0" fontId="4" fillId="0" borderId="46" xfId="0" applyFont="1" applyFill="1" applyBorder="1" applyAlignment="1">
      <alignment horizontal="center" vertical="center" wrapText="1"/>
    </xf>
    <xf numFmtId="0" fontId="4" fillId="0" borderId="27" xfId="0" quotePrefix="1" applyFont="1" applyFill="1" applyBorder="1" applyAlignment="1">
      <alignment horizontal="center" vertical="center"/>
    </xf>
    <xf numFmtId="0" fontId="4" fillId="0" borderId="40" xfId="0" quotePrefix="1" applyFont="1" applyFill="1" applyBorder="1" applyAlignment="1">
      <alignment horizontal="center" vertical="center"/>
    </xf>
    <xf numFmtId="0" fontId="4" fillId="0" borderId="25" xfId="0" applyFont="1" applyFill="1" applyBorder="1" applyAlignment="1">
      <alignment horizontal="center" vertical="center"/>
    </xf>
    <xf numFmtId="0" fontId="4" fillId="0" borderId="41" xfId="0" applyFont="1" applyFill="1" applyBorder="1" applyAlignment="1">
      <alignment horizontal="center" vertical="center"/>
    </xf>
    <xf numFmtId="0" fontId="4" fillId="0" borderId="1" xfId="1" quotePrefix="1" applyFont="1" applyFill="1" applyBorder="1" applyAlignment="1">
      <alignment horizontal="center" vertical="center" wrapText="1"/>
    </xf>
    <xf numFmtId="0" fontId="4" fillId="0" borderId="6" xfId="1" quotePrefix="1" applyFont="1" applyFill="1" applyBorder="1" applyAlignment="1">
      <alignment horizontal="center" vertical="center" wrapText="1"/>
    </xf>
    <xf numFmtId="0" fontId="4" fillId="0" borderId="38" xfId="1" quotePrefix="1" applyFont="1" applyFill="1" applyBorder="1" applyAlignment="1">
      <alignment horizontal="center" vertical="center" wrapText="1"/>
    </xf>
    <xf numFmtId="0" fontId="4" fillId="0" borderId="1" xfId="1" quotePrefix="1" applyFont="1" applyFill="1" applyBorder="1" applyAlignment="1">
      <alignment horizontal="center" vertical="center"/>
    </xf>
    <xf numFmtId="0" fontId="4" fillId="0" borderId="6" xfId="1" quotePrefix="1" applyFont="1" applyFill="1" applyBorder="1" applyAlignment="1">
      <alignment horizontal="center" vertical="center"/>
    </xf>
    <xf numFmtId="0" fontId="4" fillId="0" borderId="38" xfId="1" quotePrefix="1" applyFont="1" applyFill="1" applyBorder="1" applyAlignment="1">
      <alignment horizontal="center" vertical="center"/>
    </xf>
    <xf numFmtId="0" fontId="4" fillId="0" borderId="2" xfId="1" applyFont="1" applyFill="1" applyBorder="1" applyAlignment="1">
      <alignment horizontal="center" vertical="center"/>
    </xf>
    <xf numFmtId="0" fontId="4" fillId="0" borderId="3" xfId="1" applyFont="1" applyFill="1" applyBorder="1" applyAlignment="1">
      <alignment horizontal="center" vertical="center"/>
    </xf>
    <xf numFmtId="0" fontId="4" fillId="0" borderId="4" xfId="1" applyFont="1" applyFill="1" applyBorder="1" applyAlignment="1">
      <alignment horizontal="center" vertical="center"/>
    </xf>
    <xf numFmtId="0" fontId="4" fillId="0" borderId="2" xfId="1" quotePrefix="1" applyFont="1" applyFill="1" applyBorder="1" applyAlignment="1">
      <alignment horizontal="center" vertical="center" wrapText="1"/>
    </xf>
    <xf numFmtId="0" fontId="4" fillId="0" borderId="3" xfId="1" quotePrefix="1" applyFont="1" applyFill="1" applyBorder="1" applyAlignment="1">
      <alignment horizontal="center" vertical="center" wrapText="1"/>
    </xf>
    <xf numFmtId="0" fontId="4" fillId="0" borderId="4" xfId="1" quotePrefix="1" applyFont="1" applyFill="1" applyBorder="1" applyAlignment="1">
      <alignment horizontal="center" vertical="center" wrapText="1"/>
    </xf>
    <xf numFmtId="0" fontId="4" fillId="0" borderId="20" xfId="1" applyFont="1" applyFill="1" applyBorder="1" applyAlignment="1">
      <alignment horizontal="center" vertical="center"/>
    </xf>
    <xf numFmtId="0" fontId="4" fillId="0" borderId="26" xfId="1" quotePrefix="1" applyFont="1" applyFill="1" applyBorder="1" applyAlignment="1">
      <alignment horizontal="center" vertical="center" wrapText="1"/>
    </xf>
    <xf numFmtId="0" fontId="4" fillId="0" borderId="39" xfId="1" quotePrefix="1" applyFont="1" applyFill="1" applyBorder="1" applyAlignment="1">
      <alignment horizontal="center" vertical="center" wrapText="1"/>
    </xf>
    <xf numFmtId="0" fontId="4" fillId="0" borderId="12" xfId="1" applyFont="1" applyFill="1" applyBorder="1" applyAlignment="1">
      <alignment horizontal="center" vertical="center" wrapText="1"/>
    </xf>
    <xf numFmtId="0" fontId="4" fillId="0" borderId="14" xfId="1" applyFont="1" applyFill="1" applyBorder="1" applyAlignment="1">
      <alignment horizontal="center" vertical="center" wrapText="1"/>
    </xf>
    <xf numFmtId="0" fontId="4" fillId="0" borderId="9" xfId="1" applyFont="1" applyFill="1" applyBorder="1" applyAlignment="1">
      <alignment horizontal="center" vertical="center" wrapText="1"/>
    </xf>
    <xf numFmtId="0" fontId="4" fillId="0" borderId="11" xfId="1" applyFont="1" applyFill="1" applyBorder="1" applyAlignment="1">
      <alignment horizontal="center" vertical="center" wrapText="1"/>
    </xf>
    <xf numFmtId="0" fontId="4" fillId="0" borderId="7" xfId="1" applyFont="1" applyFill="1" applyBorder="1" applyAlignment="1">
      <alignment horizontal="center" vertical="center"/>
    </xf>
    <xf numFmtId="0" fontId="4" fillId="0" borderId="0" xfId="1" applyFont="1" applyFill="1" applyBorder="1" applyAlignment="1">
      <alignment horizontal="center" vertical="center"/>
    </xf>
    <xf numFmtId="0" fontId="4" fillId="0" borderId="8" xfId="1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11" fillId="0" borderId="31" xfId="1" applyFont="1" applyFill="1" applyBorder="1" applyAlignment="1">
      <alignment horizontal="center" vertical="center" wrapText="1"/>
    </xf>
    <xf numFmtId="0" fontId="13" fillId="0" borderId="27" xfId="1" applyFont="1" applyFill="1" applyBorder="1" applyAlignment="1">
      <alignment horizontal="center" vertical="center" wrapText="1"/>
    </xf>
    <xf numFmtId="0" fontId="14" fillId="0" borderId="40" xfId="1" applyFont="1" applyFill="1" applyBorder="1" applyAlignment="1">
      <alignment horizontal="center" vertical="center" wrapText="1"/>
    </xf>
    <xf numFmtId="0" fontId="11" fillId="0" borderId="27" xfId="1" applyFont="1" applyFill="1" applyBorder="1" applyAlignment="1">
      <alignment horizontal="center" vertical="center" wrapText="1"/>
    </xf>
    <xf numFmtId="0" fontId="11" fillId="0" borderId="40" xfId="1" applyFont="1" applyFill="1" applyBorder="1" applyAlignment="1">
      <alignment horizontal="center" vertical="center" wrapText="1"/>
    </xf>
  </cellXfs>
  <cellStyles count="4">
    <cellStyle name="桁区切り 3" xfId="3"/>
    <cellStyle name="標準" xfId="0" builtinId="0"/>
    <cellStyle name="標準 2 2 2" xfId="2"/>
    <cellStyle name="標準 5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3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2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Tools\&#23481;&#37327;&#35211;&#31309;\&#35211;&#31309;&#25903;&#25588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OF-NS-004\&#65315;&#65295;&#65316;&#22806;\&#35373;&#35336;&#38306;&#36899;\&#26041;&#24335;&#65319;\&#65411;&#65438;&#65392;&#65408;&#20998;&#26512;\&#23481;&#37327;\&#32034;&#24341;\&#24773;&#22577;&#21029;&#65403;&#65392;&#65418;&#65438;&#21029;INDEX&#23481;&#37327;1.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latinum\01_&#12503;&#12525;&#12472;&#12455;&#12463;&#12488;&#12304;&#31038;&#22806;&#31192;(&#12503;&#12525;&#12472;&#12455;&#12463;&#12488;&#38480;&#12426;)&#12305;\05%20&#27425;&#26399;&#38651;&#31639;&#12471;&#12473;&#12486;&#12512;\02%20&#35201;&#20214;&#23450;&#32681;\&#26041;&#24335;\&#12475;&#12531;&#12479;&#12495;&#12540;&#12489;&#36984;&#23450;&#35201;&#20214;\&#12475;&#12531;&#12479;&#12495;&#12540;&#12489;&#26908;&#35342;&#12398;&#35201;&#20214;030225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of-ns-004\&#65315;&#65295;&#65316;&#22806;\&#35373;&#35336;&#38306;&#36899;\&#26041;&#24335;&#65319;\&#65411;&#65438;&#65392;&#65408;&#20998;&#26512;\&#65432;&#65422;&#65439;&#65404;&#65438;&#65412;&#65432;\&#12450;&#12488;&#12522;&#12499;&#12517;&#12540;&#12488;&#19968;&#35239;&#31532;9.1&#29256;\&#21442;&#29031;&#29992;&#65317;&#65330;&#22259;&#65288;&#20849;&#36890;&#12384;&#12369;&#21512;&#20307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見積支援"/>
      <sheetName val="Sheet1"/>
      <sheetName val="業務（自動）_NET"/>
      <sheetName val="業務（自動）_JOB"/>
      <sheetName val="環境"/>
      <sheetName val="SI0実施環境構築手順"/>
      <sheetName val="SI0実施手順"/>
      <sheetName val="SI0 ソース修正手順"/>
      <sheetName val="SI0 ソース修正手順(18時以降)"/>
      <sheetName val="添付資料1"/>
      <sheetName val="添付資料2"/>
      <sheetName val="添付資料3"/>
      <sheetName val="ＩＦ項目一覧"/>
      <sheetName val="ＩＦ項目説明"/>
      <sheetName val="日付について"/>
      <sheetName val="方向性"/>
      <sheetName val="検討課題一覧"/>
      <sheetName val="ドメイン定義書"/>
      <sheetName val="ドメイン定義書（様式）"/>
      <sheetName val="テーブル一覧"/>
      <sheetName val="テーブル一覧(世代)"/>
      <sheetName val="テーブル一覧(世代) (作成中)"/>
      <sheetName val="コード編集"/>
      <sheetName val="入力データ編集sheet"/>
      <sheetName val="インプット条件（継続検査）"/>
      <sheetName val="案件リスト"/>
    </sheetNames>
    <definedNames>
      <definedName name="cal_index_size"/>
      <definedName name="cal_table_size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/>
      <sheetData sheetId="20" refreshError="1"/>
      <sheetData sheetId="21" refreshError="1"/>
      <sheetData sheetId="22"/>
      <sheetData sheetId="23" refreshError="1"/>
      <sheetData sheetId="24" refreshError="1"/>
      <sheetData sheetId="2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情報別ｻｰﾊﾞ別INDEX容量1.5"/>
      <sheetName val="前提条件一覧ひながた"/>
      <sheetName val="前提条件一覧記入例"/>
      <sheetName val="要因・前提条件パターン分類表"/>
      <sheetName val="共同利用システム修正⇒目的別手順書（間接入力）"/>
      <sheetName val="（別紙１）変更内容"/>
      <sheetName val="預り資産共通明細＿日次・月次"/>
      <sheetName val="Sheet1"/>
      <sheetName val="１"/>
      <sheetName val="２"/>
      <sheetName val="３"/>
      <sheetName val="４"/>
      <sheetName val="５"/>
      <sheetName val="６"/>
      <sheetName val="７"/>
      <sheetName val="８"/>
      <sheetName val="９"/>
      <sheetName val="１０"/>
      <sheetName val="１１"/>
      <sheetName val="１２"/>
      <sheetName val="１３"/>
      <sheetName val="１４"/>
      <sheetName val="１５"/>
      <sheetName val="１６"/>
      <sheetName val="１７"/>
      <sheetName val="１８"/>
      <sheetName val="１９"/>
      <sheetName val="２０"/>
      <sheetName val="２１"/>
      <sheetName val="別紙１（全体ｼｽﾃﾑ構成）"/>
      <sheetName val="別紙２｢営業店収益管理表｣項目別編集一覧"/>
      <sheetName val="別紙３（全体概要ﾌﾛｰ1）"/>
      <sheetName val="別紙３（全体概要ﾌﾛｰ2）"/>
      <sheetName val="データ授受一覧"/>
      <sheetName val="日付ﾃｰﾌﾞﾙ"/>
      <sheetName val="COMP-TBL"/>
    </sheetNames>
    <definedNames>
      <definedName name="CULC.cal_index_size"/>
    </defined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 refreshError="1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目次"/>
      <sheetName val="改版履歴"/>
      <sheetName val="１．システム構成概要"/>
      <sheetName val="２．年間業務量予測・保有車両数予測"/>
      <sheetName val="３．平均月ピーク日業務毎時間別業務量予測"/>
      <sheetName val="４．ピーク月ピーク日業務毎時間別業務量予測"/>
      <sheetName val="５．ＤＢ使用量概算"/>
      <sheetName val="６．センタ化時のレコード数"/>
      <sheetName val="７．レコードの増加量"/>
      <sheetName val="８．平成２０年度末のレコード数"/>
      <sheetName val="９．処理モデル"/>
      <sheetName val="９．１処理概要（新規登録）"/>
      <sheetName val="９．２処理概要（継続検査)"/>
      <sheetName val="９．３処理概要(記入申請)"/>
      <sheetName val="９．４処理概要（構造変更)"/>
      <sheetName val="９．５処理概要（再交付)"/>
      <sheetName val="９．６処理概要（返納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10">
          <cell r="D10">
            <v>130911</v>
          </cell>
        </row>
        <row r="19">
          <cell r="D19">
            <v>2094576</v>
          </cell>
        </row>
        <row r="27">
          <cell r="D27">
            <v>48048</v>
          </cell>
        </row>
        <row r="34">
          <cell r="D34">
            <v>1870</v>
          </cell>
        </row>
        <row r="43">
          <cell r="D43">
            <v>21676000</v>
          </cell>
        </row>
        <row r="49">
          <cell r="D49">
            <v>2167600</v>
          </cell>
        </row>
        <row r="78">
          <cell r="D78">
            <v>7083056.7200000007</v>
          </cell>
        </row>
        <row r="84">
          <cell r="D84">
            <v>8736</v>
          </cell>
        </row>
        <row r="90">
          <cell r="D90">
            <v>8736</v>
          </cell>
        </row>
        <row r="97">
          <cell r="D97">
            <v>0</v>
          </cell>
        </row>
        <row r="104">
          <cell r="D104">
            <v>0</v>
          </cell>
        </row>
        <row r="111">
          <cell r="D111">
            <v>0</v>
          </cell>
        </row>
        <row r="117">
          <cell r="D117">
            <v>0</v>
          </cell>
        </row>
      </sheetData>
      <sheetData sheetId="8">
        <row r="10">
          <cell r="D10">
            <v>47604</v>
          </cell>
        </row>
        <row r="19">
          <cell r="D19">
            <v>761664</v>
          </cell>
        </row>
        <row r="27">
          <cell r="D27">
            <v>17472</v>
          </cell>
        </row>
        <row r="39">
          <cell r="D39">
            <v>8736</v>
          </cell>
        </row>
      </sheetData>
      <sheetData sheetId="9">
        <row r="11">
          <cell r="D11">
            <v>40284961.399999999</v>
          </cell>
        </row>
        <row r="17">
          <cell r="D17">
            <v>4028496.14</v>
          </cell>
        </row>
        <row r="46">
          <cell r="D46">
            <v>21437821.039999999</v>
          </cell>
        </row>
        <row r="54">
          <cell r="D54">
            <v>88966981.082000002</v>
          </cell>
        </row>
        <row r="61">
          <cell r="D61">
            <v>8896698.1082000006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参照用ＥＲ図（共通だけ合体）"/>
      <sheetName val="Sheet3"/>
      <sheetName val="基幹DB対応シート"/>
      <sheetName val="調査シート作成用マクロ"/>
      <sheetName val="Sheet5"/>
      <sheetName val="マクロ"/>
      <sheetName val="Sheet1"/>
      <sheetName val="マスターシート"/>
      <sheetName val="入力テーブルの一覧"/>
      <sheetName val="テーブル作成時の考慮点"/>
      <sheetName val="参考　並び順検討"/>
      <sheetName val="資料１　内部資料（検討資料再鑑後再修正）"/>
      <sheetName val="資料２　内部資料（検討資料再鑑後再修正）"/>
      <sheetName val="資料２　内部資料（検討資料再鑑後修正）  "/>
      <sheetName val="資料１　内部資料（項目ベース再鑑前） "/>
      <sheetName val="資料２　内部資料（検討資料再鑑前）"/>
      <sheetName val="資料１　内部資料（項目ベース再鑑前） (2)"/>
      <sheetName val="資料２　内部資料（コメント入り検討資料） "/>
      <sheetName val="作業用（変更するときはまずこれから）"/>
      <sheetName val="マスターシート（作業用）"/>
      <sheetName val="口座開設実績情報＿日次"/>
      <sheetName val="商品ファンド情報＿日次"/>
      <sheetName val="投信定時定額購入情報＿日次"/>
      <sheetName val="合体"/>
      <sheetName val="債券保護預り明細情報＿日次・月次"/>
      <sheetName val="外貨固定性預金明細情報＿日次・月次"/>
      <sheetName val="外貨流動性預金口座情報＿日次・月次"/>
      <sheetName val="債券保護預り口座情報＿日次・月次"/>
      <sheetName val="債券銘柄情報＿月次･日次"/>
      <sheetName val="顧客生命保険明細情報＿日次"/>
      <sheetName val="顧客別残高情報＿日次"/>
      <sheetName val="投信顧客別商品情報＿日次"/>
      <sheetName val="投信顧客口座情報＿日次"/>
      <sheetName val="投信ファンドマスタ情報＿日次"/>
      <sheetName val="銘柄別残高情報＿日次"/>
      <sheetName val="ユニット保有残高情報＿日次"/>
      <sheetName val="店顧客＿インデクス＿日次"/>
      <sheetName val="顧客＿共通属性＿月次"/>
      <sheetName val="Sheet2"/>
      <sheetName val="共同利用システム修正⇒目的別手順書（間接入力）"/>
      <sheetName val="（別紙１）変更内容"/>
      <sheetName val="１"/>
      <sheetName val="２"/>
      <sheetName val="３"/>
      <sheetName val="４"/>
      <sheetName val="５"/>
      <sheetName val="６"/>
      <sheetName val="７"/>
      <sheetName val="８"/>
      <sheetName val="９"/>
      <sheetName val="１０"/>
      <sheetName val="１１"/>
      <sheetName val="１２"/>
      <sheetName val="１３"/>
      <sheetName val="１４"/>
      <sheetName val="１５"/>
      <sheetName val="１６"/>
      <sheetName val="１７"/>
      <sheetName val="１８"/>
      <sheetName val="１９"/>
      <sheetName val="２０"/>
      <sheetName val="２１"/>
      <sheetName val="別紙１（全体ｼｽﾃﾑ構成）"/>
      <sheetName val="別紙２｢営業店収益管理表｣項目別編集一覧"/>
      <sheetName val="別紙３（全体概要ﾌﾛｰ1）"/>
      <sheetName val="別紙３（全体概要ﾌﾛｰ2）"/>
      <sheetName val="データ授受一覧"/>
      <sheetName val="table詳細"/>
      <sheetName val="設定項目"/>
      <sheetName val="その他"/>
      <sheetName val="会社"/>
      <sheetName val="参照シート"/>
      <sheetName val="定数"/>
      <sheetName val="定義"/>
    </sheetNames>
    <definedNames>
      <definedName name="ワイドに"/>
      <definedName name="見やすく"/>
    </defined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 refreshError="1"/>
      <sheetData sheetId="46" refreshError="1"/>
      <sheetData sheetId="47" refreshError="1"/>
      <sheetData sheetId="48" refreshError="1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E106"/>
  <sheetViews>
    <sheetView tabSelected="1" zoomScaleNormal="100" zoomScaleSheetLayoutView="25" workbookViewId="0"/>
  </sheetViews>
  <sheetFormatPr defaultColWidth="10.625" defaultRowHeight="15" customHeight="1" x14ac:dyDescent="0.15"/>
  <cols>
    <col min="1" max="1" width="16.875" style="3" bestFit="1" customWidth="1"/>
    <col min="2" max="19" width="9.5" style="3" customWidth="1"/>
    <col min="20" max="38" width="9.375" style="3" customWidth="1"/>
    <col min="39" max="45" width="9.625" style="3" customWidth="1"/>
    <col min="46" max="48" width="11.625" style="3" customWidth="1"/>
    <col min="49" max="49" width="17.5" style="95" customWidth="1"/>
    <col min="50" max="52" width="9" style="95" customWidth="1"/>
    <col min="53" max="55" width="11.625" style="95" customWidth="1"/>
    <col min="56" max="56" width="10.625" style="95"/>
    <col min="57" max="57" width="3.125" style="3" hidden="1" customWidth="1"/>
    <col min="58" max="16384" width="10.625" style="3"/>
  </cols>
  <sheetData>
    <row r="1" spans="1:56" s="1" customFormat="1" ht="25.5" customHeight="1" thickBot="1" x14ac:dyDescent="0.2"/>
    <row r="2" spans="1:56" ht="17.25" customHeight="1" thickBot="1" x14ac:dyDescent="0.2">
      <c r="A2" s="334" t="s">
        <v>0</v>
      </c>
      <c r="B2" s="337" t="s">
        <v>1</v>
      </c>
      <c r="C2" s="338"/>
      <c r="D2" s="338"/>
      <c r="E2" s="338"/>
      <c r="F2" s="338"/>
      <c r="G2" s="338"/>
      <c r="H2" s="338"/>
      <c r="I2" s="338"/>
      <c r="J2" s="338"/>
      <c r="K2" s="338"/>
      <c r="L2" s="338"/>
      <c r="M2" s="338"/>
      <c r="N2" s="338"/>
      <c r="O2" s="338"/>
      <c r="P2" s="338"/>
      <c r="Q2" s="338"/>
      <c r="R2" s="338"/>
      <c r="S2" s="339"/>
      <c r="T2" s="340" t="s">
        <v>2</v>
      </c>
      <c r="U2" s="341"/>
      <c r="V2" s="341"/>
      <c r="W2" s="341"/>
      <c r="X2" s="341"/>
      <c r="Y2" s="341"/>
      <c r="Z2" s="341"/>
      <c r="AA2" s="341"/>
      <c r="AB2" s="341"/>
      <c r="AC2" s="341"/>
      <c r="AD2" s="341"/>
      <c r="AE2" s="341"/>
      <c r="AF2" s="341"/>
      <c r="AG2" s="341"/>
      <c r="AH2" s="341"/>
      <c r="AI2" s="341"/>
      <c r="AJ2" s="341"/>
      <c r="AK2" s="341"/>
      <c r="AL2" s="342"/>
      <c r="AM2" s="317" t="s">
        <v>1</v>
      </c>
      <c r="AN2" s="318"/>
      <c r="AO2" s="318"/>
      <c r="AP2" s="318"/>
      <c r="AQ2" s="318"/>
      <c r="AR2" s="318"/>
      <c r="AS2" s="318"/>
      <c r="AT2" s="318"/>
      <c r="AU2" s="318"/>
      <c r="AV2" s="318"/>
      <c r="AW2" s="150" t="s">
        <v>3</v>
      </c>
      <c r="AX2" s="310" t="s">
        <v>4</v>
      </c>
      <c r="AY2" s="311"/>
      <c r="AZ2" s="312"/>
      <c r="BA2" s="257"/>
      <c r="BB2" s="257"/>
      <c r="BC2" s="256"/>
      <c r="BD2" s="2"/>
    </row>
    <row r="3" spans="1:56" ht="17.25" customHeight="1" x14ac:dyDescent="0.15">
      <c r="A3" s="335"/>
      <c r="B3" s="350" t="s">
        <v>5</v>
      </c>
      <c r="C3" s="351"/>
      <c r="D3" s="351"/>
      <c r="E3" s="351"/>
      <c r="F3" s="352"/>
      <c r="G3" s="299" t="s">
        <v>6</v>
      </c>
      <c r="H3" s="300"/>
      <c r="I3" s="301"/>
      <c r="J3" s="299" t="s">
        <v>7</v>
      </c>
      <c r="K3" s="300"/>
      <c r="L3" s="301"/>
      <c r="M3" s="302" t="s">
        <v>8</v>
      </c>
      <c r="N3" s="303"/>
      <c r="O3" s="303"/>
      <c r="P3" s="304"/>
      <c r="Q3" s="305" t="s">
        <v>9</v>
      </c>
      <c r="R3" s="306"/>
      <c r="S3" s="307"/>
      <c r="T3" s="277" t="s">
        <v>10</v>
      </c>
      <c r="U3" s="278"/>
      <c r="V3" s="278"/>
      <c r="W3" s="279"/>
      <c r="X3" s="280" t="s">
        <v>11</v>
      </c>
      <c r="Y3" s="281"/>
      <c r="Z3" s="281"/>
      <c r="AA3" s="281"/>
      <c r="AB3" s="282"/>
      <c r="AC3" s="264" t="s">
        <v>12</v>
      </c>
      <c r="AD3" s="346" t="s">
        <v>13</v>
      </c>
      <c r="AE3" s="347"/>
      <c r="AF3" s="277" t="s">
        <v>14</v>
      </c>
      <c r="AG3" s="278"/>
      <c r="AH3" s="278"/>
      <c r="AI3" s="278"/>
      <c r="AJ3" s="278"/>
      <c r="AK3" s="278"/>
      <c r="AL3" s="279"/>
      <c r="AM3" s="319" t="s">
        <v>15</v>
      </c>
      <c r="AN3" s="320"/>
      <c r="AO3" s="320"/>
      <c r="AP3" s="320"/>
      <c r="AQ3" s="321"/>
      <c r="AR3" s="322" t="s">
        <v>16</v>
      </c>
      <c r="AS3" s="323" t="s">
        <v>17</v>
      </c>
      <c r="AT3" s="264" t="s">
        <v>18</v>
      </c>
      <c r="AU3" s="331" t="s">
        <v>19</v>
      </c>
      <c r="AV3" s="331" t="s">
        <v>20</v>
      </c>
      <c r="AW3" s="4" t="s">
        <v>6</v>
      </c>
      <c r="AX3" s="295" t="s">
        <v>6</v>
      </c>
      <c r="AY3" s="295"/>
      <c r="AZ3" s="295"/>
      <c r="BA3" s="296" t="s">
        <v>18</v>
      </c>
      <c r="BB3" s="283" t="s">
        <v>19</v>
      </c>
      <c r="BC3" s="283" t="s">
        <v>21</v>
      </c>
      <c r="BD3" s="2"/>
    </row>
    <row r="4" spans="1:56" ht="17.25" customHeight="1" x14ac:dyDescent="0.15">
      <c r="A4" s="335"/>
      <c r="B4" s="286" t="s">
        <v>22</v>
      </c>
      <c r="C4" s="287"/>
      <c r="D4" s="288" t="s">
        <v>23</v>
      </c>
      <c r="E4" s="287"/>
      <c r="F4" s="271" t="s">
        <v>24</v>
      </c>
      <c r="G4" s="289" t="s">
        <v>25</v>
      </c>
      <c r="H4" s="291" t="s">
        <v>26</v>
      </c>
      <c r="I4" s="343" t="s">
        <v>24</v>
      </c>
      <c r="J4" s="289" t="s">
        <v>25</v>
      </c>
      <c r="K4" s="291" t="s">
        <v>27</v>
      </c>
      <c r="L4" s="267" t="s">
        <v>24</v>
      </c>
      <c r="M4" s="5"/>
      <c r="N4" s="269" t="s">
        <v>28</v>
      </c>
      <c r="O4" s="270"/>
      <c r="P4" s="271" t="s">
        <v>29</v>
      </c>
      <c r="Q4" s="273" t="s">
        <v>22</v>
      </c>
      <c r="R4" s="275" t="s">
        <v>23</v>
      </c>
      <c r="S4" s="308" t="s">
        <v>24</v>
      </c>
      <c r="T4" s="5"/>
      <c r="U4" s="269" t="s">
        <v>28</v>
      </c>
      <c r="V4" s="270"/>
      <c r="W4" s="271" t="s">
        <v>151</v>
      </c>
      <c r="X4" s="344" t="s">
        <v>31</v>
      </c>
      <c r="Y4" s="293" t="s">
        <v>32</v>
      </c>
      <c r="Z4" s="293" t="s">
        <v>33</v>
      </c>
      <c r="AA4" s="293" t="s">
        <v>34</v>
      </c>
      <c r="AB4" s="271" t="s">
        <v>24</v>
      </c>
      <c r="AC4" s="265"/>
      <c r="AD4" s="348"/>
      <c r="AE4" s="349"/>
      <c r="AF4" s="6"/>
      <c r="AG4" s="260" t="s">
        <v>35</v>
      </c>
      <c r="AH4" s="262" t="s">
        <v>36</v>
      </c>
      <c r="AI4" s="262"/>
      <c r="AJ4" s="262" t="s">
        <v>37</v>
      </c>
      <c r="AK4" s="262" t="s">
        <v>38</v>
      </c>
      <c r="AL4" s="271" t="s">
        <v>39</v>
      </c>
      <c r="AM4" s="313" t="s">
        <v>40</v>
      </c>
      <c r="AN4" s="314"/>
      <c r="AO4" s="315" t="s">
        <v>41</v>
      </c>
      <c r="AP4" s="315" t="s">
        <v>42</v>
      </c>
      <c r="AQ4" s="260" t="s">
        <v>43</v>
      </c>
      <c r="AR4" s="322"/>
      <c r="AS4" s="323"/>
      <c r="AT4" s="265"/>
      <c r="AU4" s="332"/>
      <c r="AV4" s="332"/>
      <c r="AW4" s="258" t="s">
        <v>25</v>
      </c>
      <c r="AX4" s="325" t="s">
        <v>25</v>
      </c>
      <c r="AY4" s="327" t="s">
        <v>27</v>
      </c>
      <c r="AZ4" s="329" t="s">
        <v>24</v>
      </c>
      <c r="BA4" s="297"/>
      <c r="BB4" s="284"/>
      <c r="BC4" s="284"/>
      <c r="BD4" s="2"/>
    </row>
    <row r="5" spans="1:56" ht="17.25" customHeight="1" thickBot="1" x14ac:dyDescent="0.2">
      <c r="A5" s="336"/>
      <c r="B5" s="253" t="s">
        <v>44</v>
      </c>
      <c r="C5" s="255" t="s">
        <v>27</v>
      </c>
      <c r="D5" s="255" t="s">
        <v>44</v>
      </c>
      <c r="E5" s="252" t="s">
        <v>26</v>
      </c>
      <c r="F5" s="272"/>
      <c r="G5" s="290"/>
      <c r="H5" s="292"/>
      <c r="I5" s="268"/>
      <c r="J5" s="290"/>
      <c r="K5" s="292"/>
      <c r="L5" s="268"/>
      <c r="M5" s="10"/>
      <c r="N5" s="11"/>
      <c r="O5" s="12" t="s">
        <v>45</v>
      </c>
      <c r="P5" s="272"/>
      <c r="Q5" s="274"/>
      <c r="R5" s="276"/>
      <c r="S5" s="309"/>
      <c r="T5" s="10"/>
      <c r="U5" s="11"/>
      <c r="V5" s="12" t="s">
        <v>45</v>
      </c>
      <c r="W5" s="272"/>
      <c r="X5" s="345"/>
      <c r="Y5" s="294"/>
      <c r="Z5" s="294"/>
      <c r="AA5" s="294"/>
      <c r="AB5" s="272"/>
      <c r="AC5" s="266"/>
      <c r="AD5" s="253" t="s">
        <v>46</v>
      </c>
      <c r="AE5" s="254" t="s">
        <v>47</v>
      </c>
      <c r="AF5" s="253"/>
      <c r="AG5" s="261"/>
      <c r="AH5" s="255"/>
      <c r="AI5" s="14" t="s">
        <v>48</v>
      </c>
      <c r="AJ5" s="263"/>
      <c r="AK5" s="263"/>
      <c r="AL5" s="272"/>
      <c r="AM5" s="253"/>
      <c r="AN5" s="14" t="s">
        <v>49</v>
      </c>
      <c r="AO5" s="316"/>
      <c r="AP5" s="316"/>
      <c r="AQ5" s="261"/>
      <c r="AR5" s="294"/>
      <c r="AS5" s="324"/>
      <c r="AT5" s="266"/>
      <c r="AU5" s="333"/>
      <c r="AV5" s="333"/>
      <c r="AW5" s="259"/>
      <c r="AX5" s="326"/>
      <c r="AY5" s="328"/>
      <c r="AZ5" s="330"/>
      <c r="BA5" s="298"/>
      <c r="BB5" s="285"/>
      <c r="BC5" s="285"/>
      <c r="BD5" s="2"/>
    </row>
    <row r="6" spans="1:56" ht="19.5" customHeight="1" x14ac:dyDescent="0.15">
      <c r="A6" s="15" t="s">
        <v>50</v>
      </c>
      <c r="B6" s="16">
        <v>29544</v>
      </c>
      <c r="C6" s="17">
        <v>295</v>
      </c>
      <c r="D6" s="17">
        <v>6352</v>
      </c>
      <c r="E6" s="17">
        <v>7540</v>
      </c>
      <c r="F6" s="18">
        <f t="shared" ref="F6:F12" si="0">SUM(B6:E6)</f>
        <v>43731</v>
      </c>
      <c r="G6" s="19">
        <v>83361</v>
      </c>
      <c r="H6" s="17">
        <v>39828</v>
      </c>
      <c r="I6" s="20">
        <f t="shared" ref="I6:I12" si="1">SUM(G6:H6)</f>
        <v>123189</v>
      </c>
      <c r="J6" s="19">
        <v>173</v>
      </c>
      <c r="K6" s="17">
        <v>2398</v>
      </c>
      <c r="L6" s="20">
        <f t="shared" ref="L6:L12" si="2">SUM(J6:K6)</f>
        <v>2571</v>
      </c>
      <c r="M6" s="21">
        <v>606</v>
      </c>
      <c r="N6" s="22">
        <v>24</v>
      </c>
      <c r="O6" s="22">
        <v>0</v>
      </c>
      <c r="P6" s="22">
        <v>362</v>
      </c>
      <c r="Q6" s="23">
        <v>350</v>
      </c>
      <c r="R6" s="24">
        <v>1552</v>
      </c>
      <c r="S6" s="18">
        <f t="shared" ref="S6:S12" si="3">SUM(Q6:R6)</f>
        <v>1902</v>
      </c>
      <c r="T6" s="23">
        <v>110977</v>
      </c>
      <c r="U6" s="17">
        <v>20838</v>
      </c>
      <c r="V6" s="22">
        <v>0</v>
      </c>
      <c r="W6" s="20">
        <v>14124</v>
      </c>
      <c r="X6" s="23">
        <v>2047</v>
      </c>
      <c r="Y6" s="17">
        <v>402</v>
      </c>
      <c r="Z6" s="17">
        <v>0</v>
      </c>
      <c r="AA6" s="25">
        <v>2</v>
      </c>
      <c r="AB6" s="26">
        <f t="shared" ref="AB6:AB12" si="4">SUM(X6:AA6)</f>
        <v>2451</v>
      </c>
      <c r="AC6" s="27">
        <v>3582</v>
      </c>
      <c r="AD6" s="28">
        <v>752</v>
      </c>
      <c r="AE6" s="29">
        <v>78</v>
      </c>
      <c r="AF6" s="30">
        <v>38612</v>
      </c>
      <c r="AG6" s="22">
        <v>37903</v>
      </c>
      <c r="AH6" s="31">
        <v>639</v>
      </c>
      <c r="AI6" s="22">
        <v>223</v>
      </c>
      <c r="AJ6" s="22">
        <v>0</v>
      </c>
      <c r="AK6" s="22">
        <v>0</v>
      </c>
      <c r="AL6" s="29">
        <v>0</v>
      </c>
      <c r="AM6" s="28">
        <v>15996</v>
      </c>
      <c r="AN6" s="22">
        <v>7646</v>
      </c>
      <c r="AO6" s="22">
        <v>0</v>
      </c>
      <c r="AP6" s="22">
        <v>0</v>
      </c>
      <c r="AQ6" s="22">
        <v>105</v>
      </c>
      <c r="AR6" s="22">
        <v>4</v>
      </c>
      <c r="AS6" s="32">
        <v>0</v>
      </c>
      <c r="AT6" s="33">
        <v>172766</v>
      </c>
      <c r="AU6" s="34">
        <v>347225</v>
      </c>
      <c r="AV6" s="35">
        <v>50667</v>
      </c>
      <c r="AW6" s="36">
        <v>52880</v>
      </c>
      <c r="AX6" s="37">
        <v>136241</v>
      </c>
      <c r="AY6" s="38">
        <v>39828</v>
      </c>
      <c r="AZ6" s="39">
        <v>176069</v>
      </c>
      <c r="BA6" s="33">
        <v>225646</v>
      </c>
      <c r="BB6" s="34">
        <v>400105</v>
      </c>
      <c r="BC6" s="40">
        <v>0.77379322879098533</v>
      </c>
      <c r="BD6" s="2"/>
    </row>
    <row r="7" spans="1:56" ht="19.5" customHeight="1" x14ac:dyDescent="0.15">
      <c r="A7" s="15" t="s">
        <v>51</v>
      </c>
      <c r="B7" s="16">
        <v>7272</v>
      </c>
      <c r="C7" s="17">
        <v>71</v>
      </c>
      <c r="D7" s="17">
        <v>848</v>
      </c>
      <c r="E7" s="17">
        <v>1452</v>
      </c>
      <c r="F7" s="18">
        <f t="shared" si="0"/>
        <v>9643</v>
      </c>
      <c r="G7" s="19">
        <v>21258</v>
      </c>
      <c r="H7" s="17">
        <v>16249</v>
      </c>
      <c r="I7" s="20">
        <f t="shared" si="1"/>
        <v>37507</v>
      </c>
      <c r="J7" s="19">
        <v>0</v>
      </c>
      <c r="K7" s="17">
        <v>142</v>
      </c>
      <c r="L7" s="20">
        <f t="shared" si="2"/>
        <v>142</v>
      </c>
      <c r="M7" s="21">
        <v>49</v>
      </c>
      <c r="N7" s="22">
        <v>2</v>
      </c>
      <c r="O7" s="22">
        <v>0</v>
      </c>
      <c r="P7" s="22">
        <v>14</v>
      </c>
      <c r="Q7" s="23">
        <v>50</v>
      </c>
      <c r="R7" s="17">
        <v>212</v>
      </c>
      <c r="S7" s="18">
        <f t="shared" si="3"/>
        <v>262</v>
      </c>
      <c r="T7" s="23">
        <v>23137</v>
      </c>
      <c r="U7" s="17">
        <v>3141</v>
      </c>
      <c r="V7" s="22">
        <v>0</v>
      </c>
      <c r="W7" s="20">
        <v>4478</v>
      </c>
      <c r="X7" s="23">
        <v>441</v>
      </c>
      <c r="Y7" s="17">
        <v>84</v>
      </c>
      <c r="Z7" s="17">
        <v>0</v>
      </c>
      <c r="AA7" s="25">
        <v>0</v>
      </c>
      <c r="AB7" s="26">
        <f t="shared" si="4"/>
        <v>525</v>
      </c>
      <c r="AC7" s="27">
        <v>5</v>
      </c>
      <c r="AD7" s="28">
        <v>60</v>
      </c>
      <c r="AE7" s="29">
        <v>9</v>
      </c>
      <c r="AF7" s="28">
        <v>7863</v>
      </c>
      <c r="AG7" s="22">
        <v>7708</v>
      </c>
      <c r="AH7" s="22">
        <v>53</v>
      </c>
      <c r="AI7" s="22">
        <v>9</v>
      </c>
      <c r="AJ7" s="22">
        <v>0</v>
      </c>
      <c r="AK7" s="22">
        <v>0</v>
      </c>
      <c r="AL7" s="29">
        <v>0</v>
      </c>
      <c r="AM7" s="28">
        <v>3907</v>
      </c>
      <c r="AN7" s="22">
        <v>1942</v>
      </c>
      <c r="AO7" s="22">
        <v>0</v>
      </c>
      <c r="AP7" s="22">
        <v>0</v>
      </c>
      <c r="AQ7" s="22">
        <v>1</v>
      </c>
      <c r="AR7" s="22">
        <v>0</v>
      </c>
      <c r="AS7" s="32">
        <v>0</v>
      </c>
      <c r="AT7" s="41">
        <v>47633</v>
      </c>
      <c r="AU7" s="45">
        <v>83402</v>
      </c>
      <c r="AV7" s="46">
        <v>17963</v>
      </c>
      <c r="AW7" s="47">
        <v>10148</v>
      </c>
      <c r="AX7" s="37">
        <v>31406</v>
      </c>
      <c r="AY7" s="38">
        <v>16249</v>
      </c>
      <c r="AZ7" s="39">
        <v>47655</v>
      </c>
      <c r="BA7" s="33">
        <v>57781</v>
      </c>
      <c r="BB7" s="48">
        <v>93550</v>
      </c>
      <c r="BC7" s="40">
        <v>0.65902843353268281</v>
      </c>
      <c r="BD7" s="2"/>
    </row>
    <row r="8" spans="1:56" ht="19.5" customHeight="1" x14ac:dyDescent="0.15">
      <c r="A8" s="15" t="s">
        <v>52</v>
      </c>
      <c r="B8" s="16">
        <v>7322</v>
      </c>
      <c r="C8" s="17">
        <v>110</v>
      </c>
      <c r="D8" s="17">
        <v>1490</v>
      </c>
      <c r="E8" s="17">
        <v>1470</v>
      </c>
      <c r="F8" s="18">
        <f t="shared" si="0"/>
        <v>10392</v>
      </c>
      <c r="G8" s="19">
        <v>25176</v>
      </c>
      <c r="H8" s="17">
        <v>15123</v>
      </c>
      <c r="I8" s="20">
        <f t="shared" si="1"/>
        <v>40299</v>
      </c>
      <c r="J8" s="19">
        <v>4</v>
      </c>
      <c r="K8" s="17">
        <v>394</v>
      </c>
      <c r="L8" s="20">
        <f t="shared" si="2"/>
        <v>398</v>
      </c>
      <c r="M8" s="21">
        <v>111</v>
      </c>
      <c r="N8" s="22">
        <v>4</v>
      </c>
      <c r="O8" s="22">
        <v>0</v>
      </c>
      <c r="P8" s="22">
        <v>44</v>
      </c>
      <c r="Q8" s="23">
        <v>150</v>
      </c>
      <c r="R8" s="17">
        <v>290</v>
      </c>
      <c r="S8" s="18">
        <f t="shared" si="3"/>
        <v>440</v>
      </c>
      <c r="T8" s="23">
        <v>31318</v>
      </c>
      <c r="U8" s="17">
        <v>6550</v>
      </c>
      <c r="V8" s="22">
        <v>0</v>
      </c>
      <c r="W8" s="20">
        <v>5798</v>
      </c>
      <c r="X8" s="23">
        <v>675</v>
      </c>
      <c r="Y8" s="17">
        <v>154</v>
      </c>
      <c r="Z8" s="17">
        <v>0</v>
      </c>
      <c r="AA8" s="25">
        <v>0</v>
      </c>
      <c r="AB8" s="26">
        <f t="shared" si="4"/>
        <v>829</v>
      </c>
      <c r="AC8" s="27">
        <v>1192</v>
      </c>
      <c r="AD8" s="28">
        <v>84</v>
      </c>
      <c r="AE8" s="29">
        <v>26</v>
      </c>
      <c r="AF8" s="28">
        <v>10319</v>
      </c>
      <c r="AG8" s="22">
        <v>10262</v>
      </c>
      <c r="AH8" s="22">
        <v>47</v>
      </c>
      <c r="AI8" s="22">
        <v>9</v>
      </c>
      <c r="AJ8" s="22">
        <v>0</v>
      </c>
      <c r="AK8" s="22">
        <v>0</v>
      </c>
      <c r="AL8" s="29">
        <v>0</v>
      </c>
      <c r="AM8" s="28">
        <v>6742</v>
      </c>
      <c r="AN8" s="22">
        <v>3267</v>
      </c>
      <c r="AO8" s="22">
        <v>0</v>
      </c>
      <c r="AP8" s="22">
        <v>0</v>
      </c>
      <c r="AQ8" s="22">
        <v>0</v>
      </c>
      <c r="AR8" s="22">
        <v>0</v>
      </c>
      <c r="AS8" s="32">
        <v>0</v>
      </c>
      <c r="AT8" s="41">
        <v>51700</v>
      </c>
      <c r="AU8" s="45">
        <v>102650</v>
      </c>
      <c r="AV8" s="46">
        <v>17208</v>
      </c>
      <c r="AW8" s="47">
        <v>26862</v>
      </c>
      <c r="AX8" s="37">
        <v>52038</v>
      </c>
      <c r="AY8" s="38">
        <v>15123</v>
      </c>
      <c r="AZ8" s="39">
        <v>67161</v>
      </c>
      <c r="BA8" s="33">
        <v>78562</v>
      </c>
      <c r="BB8" s="48">
        <v>129512</v>
      </c>
      <c r="BC8" s="40">
        <v>0.77482467503461827</v>
      </c>
      <c r="BD8" s="2"/>
    </row>
    <row r="9" spans="1:56" ht="19.5" customHeight="1" x14ac:dyDescent="0.15">
      <c r="A9" s="15" t="s">
        <v>53</v>
      </c>
      <c r="B9" s="16">
        <v>5759</v>
      </c>
      <c r="C9" s="17">
        <v>86</v>
      </c>
      <c r="D9" s="17">
        <v>1406</v>
      </c>
      <c r="E9" s="17">
        <v>1101</v>
      </c>
      <c r="F9" s="18">
        <f t="shared" si="0"/>
        <v>8352</v>
      </c>
      <c r="G9" s="19">
        <v>25926</v>
      </c>
      <c r="H9" s="17">
        <v>10346</v>
      </c>
      <c r="I9" s="20">
        <f t="shared" si="1"/>
        <v>36272</v>
      </c>
      <c r="J9" s="19">
        <v>3</v>
      </c>
      <c r="K9" s="17">
        <v>170</v>
      </c>
      <c r="L9" s="20">
        <f t="shared" si="2"/>
        <v>173</v>
      </c>
      <c r="M9" s="21">
        <v>55</v>
      </c>
      <c r="N9" s="22">
        <v>5</v>
      </c>
      <c r="O9" s="22">
        <v>1</v>
      </c>
      <c r="P9" s="22">
        <v>18</v>
      </c>
      <c r="Q9" s="23">
        <v>80</v>
      </c>
      <c r="R9" s="17">
        <v>506</v>
      </c>
      <c r="S9" s="18">
        <f t="shared" si="3"/>
        <v>586</v>
      </c>
      <c r="T9" s="23">
        <v>22282</v>
      </c>
      <c r="U9" s="17">
        <v>8389</v>
      </c>
      <c r="V9" s="22">
        <v>1785</v>
      </c>
      <c r="W9" s="20">
        <v>3968</v>
      </c>
      <c r="X9" s="23">
        <v>522</v>
      </c>
      <c r="Y9" s="17">
        <v>105</v>
      </c>
      <c r="Z9" s="17">
        <v>0</v>
      </c>
      <c r="AA9" s="25">
        <v>0</v>
      </c>
      <c r="AB9" s="26">
        <f t="shared" si="4"/>
        <v>627</v>
      </c>
      <c r="AC9" s="27">
        <v>258</v>
      </c>
      <c r="AD9" s="28">
        <v>538</v>
      </c>
      <c r="AE9" s="29">
        <v>8</v>
      </c>
      <c r="AF9" s="28">
        <v>8120</v>
      </c>
      <c r="AG9" s="22">
        <v>7639</v>
      </c>
      <c r="AH9" s="22">
        <v>481</v>
      </c>
      <c r="AI9" s="22">
        <v>77</v>
      </c>
      <c r="AJ9" s="22">
        <v>0</v>
      </c>
      <c r="AK9" s="22">
        <v>0</v>
      </c>
      <c r="AL9" s="29">
        <v>0</v>
      </c>
      <c r="AM9" s="28">
        <v>1982</v>
      </c>
      <c r="AN9" s="22">
        <v>1057</v>
      </c>
      <c r="AO9" s="22">
        <v>0</v>
      </c>
      <c r="AP9" s="22">
        <v>0</v>
      </c>
      <c r="AQ9" s="22">
        <v>108</v>
      </c>
      <c r="AR9" s="22">
        <v>5</v>
      </c>
      <c r="AS9" s="32">
        <v>0</v>
      </c>
      <c r="AT9" s="41">
        <v>45163</v>
      </c>
      <c r="AU9" s="45">
        <v>79677</v>
      </c>
      <c r="AV9" s="46">
        <v>11758</v>
      </c>
      <c r="AW9" s="47">
        <v>8851</v>
      </c>
      <c r="AX9" s="37">
        <v>34777</v>
      </c>
      <c r="AY9" s="38">
        <v>10346</v>
      </c>
      <c r="AZ9" s="39">
        <v>45123</v>
      </c>
      <c r="BA9" s="33">
        <v>54014</v>
      </c>
      <c r="BB9" s="48">
        <v>88528</v>
      </c>
      <c r="BC9" s="40">
        <v>0.770715599583361</v>
      </c>
      <c r="BD9" s="2"/>
    </row>
    <row r="10" spans="1:56" ht="19.5" customHeight="1" x14ac:dyDescent="0.15">
      <c r="A10" s="15" t="s">
        <v>54</v>
      </c>
      <c r="B10" s="16">
        <v>4069</v>
      </c>
      <c r="C10" s="17">
        <v>37</v>
      </c>
      <c r="D10" s="17">
        <v>1021</v>
      </c>
      <c r="E10" s="17">
        <v>970</v>
      </c>
      <c r="F10" s="18">
        <f t="shared" si="0"/>
        <v>6097</v>
      </c>
      <c r="G10" s="19">
        <v>19836</v>
      </c>
      <c r="H10" s="17">
        <v>8818</v>
      </c>
      <c r="I10" s="20">
        <f t="shared" si="1"/>
        <v>28654</v>
      </c>
      <c r="J10" s="19">
        <v>2</v>
      </c>
      <c r="K10" s="17">
        <v>86</v>
      </c>
      <c r="L10" s="20">
        <f t="shared" si="2"/>
        <v>88</v>
      </c>
      <c r="M10" s="21">
        <v>58</v>
      </c>
      <c r="N10" s="22">
        <v>1</v>
      </c>
      <c r="O10" s="22">
        <v>0</v>
      </c>
      <c r="P10" s="22">
        <v>33</v>
      </c>
      <c r="Q10" s="23">
        <v>50</v>
      </c>
      <c r="R10" s="17">
        <v>157</v>
      </c>
      <c r="S10" s="18">
        <f t="shared" si="3"/>
        <v>207</v>
      </c>
      <c r="T10" s="23">
        <v>17219</v>
      </c>
      <c r="U10" s="17">
        <v>3804</v>
      </c>
      <c r="V10" s="22">
        <v>711</v>
      </c>
      <c r="W10" s="20">
        <v>3641</v>
      </c>
      <c r="X10" s="23">
        <v>406</v>
      </c>
      <c r="Y10" s="17">
        <v>85</v>
      </c>
      <c r="Z10" s="17">
        <v>0</v>
      </c>
      <c r="AA10" s="25">
        <v>0</v>
      </c>
      <c r="AB10" s="26">
        <f t="shared" si="4"/>
        <v>491</v>
      </c>
      <c r="AC10" s="27">
        <v>21</v>
      </c>
      <c r="AD10" s="28">
        <v>72</v>
      </c>
      <c r="AE10" s="29">
        <v>5</v>
      </c>
      <c r="AF10" s="28">
        <v>6082</v>
      </c>
      <c r="AG10" s="22">
        <v>5775</v>
      </c>
      <c r="AH10" s="22">
        <v>304</v>
      </c>
      <c r="AI10" s="22">
        <v>40</v>
      </c>
      <c r="AJ10" s="22">
        <v>1</v>
      </c>
      <c r="AK10" s="22">
        <v>0</v>
      </c>
      <c r="AL10" s="29">
        <v>0</v>
      </c>
      <c r="AM10" s="28">
        <v>1873</v>
      </c>
      <c r="AN10" s="22">
        <v>809</v>
      </c>
      <c r="AO10" s="22">
        <v>0</v>
      </c>
      <c r="AP10" s="22">
        <v>0</v>
      </c>
      <c r="AQ10" s="22">
        <v>0</v>
      </c>
      <c r="AR10" s="22">
        <v>0</v>
      </c>
      <c r="AS10" s="32">
        <v>0</v>
      </c>
      <c r="AT10" s="41">
        <v>35087</v>
      </c>
      <c r="AU10" s="45">
        <v>61057</v>
      </c>
      <c r="AV10" s="46">
        <v>9969</v>
      </c>
      <c r="AW10" s="47">
        <v>6093</v>
      </c>
      <c r="AX10" s="37">
        <v>25929</v>
      </c>
      <c r="AY10" s="38">
        <v>8818</v>
      </c>
      <c r="AZ10" s="39">
        <v>34747</v>
      </c>
      <c r="BA10" s="33">
        <v>41180</v>
      </c>
      <c r="BB10" s="48">
        <v>67150</v>
      </c>
      <c r="BC10" s="40">
        <v>0.74622269548450226</v>
      </c>
      <c r="BD10" s="2"/>
    </row>
    <row r="11" spans="1:56" ht="19.5" customHeight="1" x14ac:dyDescent="0.15">
      <c r="A11" s="15" t="s">
        <v>55</v>
      </c>
      <c r="B11" s="16">
        <v>4370</v>
      </c>
      <c r="C11" s="17">
        <v>74</v>
      </c>
      <c r="D11" s="17">
        <v>1154</v>
      </c>
      <c r="E11" s="17">
        <v>775</v>
      </c>
      <c r="F11" s="18">
        <f t="shared" si="0"/>
        <v>6373</v>
      </c>
      <c r="G11" s="19">
        <v>21876</v>
      </c>
      <c r="H11" s="17">
        <v>11259</v>
      </c>
      <c r="I11" s="20">
        <f t="shared" si="1"/>
        <v>33135</v>
      </c>
      <c r="J11" s="19">
        <v>21</v>
      </c>
      <c r="K11" s="17">
        <v>360</v>
      </c>
      <c r="L11" s="20">
        <f t="shared" si="2"/>
        <v>381</v>
      </c>
      <c r="M11" s="21">
        <v>91</v>
      </c>
      <c r="N11" s="22">
        <v>1</v>
      </c>
      <c r="O11" s="22">
        <v>0</v>
      </c>
      <c r="P11" s="22">
        <v>44</v>
      </c>
      <c r="Q11" s="23">
        <v>88</v>
      </c>
      <c r="R11" s="17">
        <v>345</v>
      </c>
      <c r="S11" s="18">
        <f t="shared" si="3"/>
        <v>433</v>
      </c>
      <c r="T11" s="23">
        <v>18160</v>
      </c>
      <c r="U11" s="17">
        <v>3707</v>
      </c>
      <c r="V11" s="22">
        <v>0</v>
      </c>
      <c r="W11" s="20">
        <v>2707</v>
      </c>
      <c r="X11" s="23">
        <v>399</v>
      </c>
      <c r="Y11" s="17">
        <v>88</v>
      </c>
      <c r="Z11" s="17">
        <v>0</v>
      </c>
      <c r="AA11" s="25">
        <v>1</v>
      </c>
      <c r="AB11" s="26">
        <f t="shared" si="4"/>
        <v>488</v>
      </c>
      <c r="AC11" s="27">
        <v>56</v>
      </c>
      <c r="AD11" s="28">
        <v>28</v>
      </c>
      <c r="AE11" s="29">
        <v>21</v>
      </c>
      <c r="AF11" s="28">
        <v>6709</v>
      </c>
      <c r="AG11" s="22">
        <v>6673</v>
      </c>
      <c r="AH11" s="22">
        <v>20</v>
      </c>
      <c r="AI11" s="22">
        <v>4</v>
      </c>
      <c r="AJ11" s="22">
        <v>0</v>
      </c>
      <c r="AK11" s="22">
        <v>0</v>
      </c>
      <c r="AL11" s="29">
        <v>0</v>
      </c>
      <c r="AM11" s="28">
        <v>3839</v>
      </c>
      <c r="AN11" s="22">
        <v>1480</v>
      </c>
      <c r="AO11" s="22">
        <v>0</v>
      </c>
      <c r="AP11" s="22">
        <v>0</v>
      </c>
      <c r="AQ11" s="22">
        <v>0</v>
      </c>
      <c r="AR11" s="22">
        <v>0</v>
      </c>
      <c r="AS11" s="32">
        <v>0</v>
      </c>
      <c r="AT11" s="41">
        <v>40250</v>
      </c>
      <c r="AU11" s="45">
        <v>69984</v>
      </c>
      <c r="AV11" s="46">
        <v>12559</v>
      </c>
      <c r="AW11" s="47">
        <v>9125</v>
      </c>
      <c r="AX11" s="37">
        <v>31001</v>
      </c>
      <c r="AY11" s="38">
        <v>11259</v>
      </c>
      <c r="AZ11" s="39">
        <v>42260</v>
      </c>
      <c r="BA11" s="33">
        <v>49375</v>
      </c>
      <c r="BB11" s="48">
        <v>79109</v>
      </c>
      <c r="BC11" s="40">
        <v>0.73357785139611931</v>
      </c>
      <c r="BD11" s="2"/>
    </row>
    <row r="12" spans="1:56" ht="19.5" customHeight="1" thickBot="1" x14ac:dyDescent="0.2">
      <c r="A12" s="15" t="s">
        <v>56</v>
      </c>
      <c r="B12" s="16">
        <v>3768</v>
      </c>
      <c r="C12" s="17">
        <v>53</v>
      </c>
      <c r="D12" s="17">
        <v>881</v>
      </c>
      <c r="E12" s="17">
        <v>661</v>
      </c>
      <c r="F12" s="18">
        <f t="shared" si="0"/>
        <v>5363</v>
      </c>
      <c r="G12" s="19">
        <v>16601</v>
      </c>
      <c r="H12" s="17">
        <v>8397</v>
      </c>
      <c r="I12" s="20">
        <f t="shared" si="1"/>
        <v>24998</v>
      </c>
      <c r="J12" s="19">
        <v>0</v>
      </c>
      <c r="K12" s="17">
        <v>115</v>
      </c>
      <c r="L12" s="20">
        <f t="shared" si="2"/>
        <v>115</v>
      </c>
      <c r="M12" s="21">
        <v>85</v>
      </c>
      <c r="N12" s="22">
        <v>1</v>
      </c>
      <c r="O12" s="22">
        <v>1</v>
      </c>
      <c r="P12" s="22">
        <v>31</v>
      </c>
      <c r="Q12" s="23">
        <v>76</v>
      </c>
      <c r="R12" s="17">
        <v>147</v>
      </c>
      <c r="S12" s="18">
        <f t="shared" si="3"/>
        <v>223</v>
      </c>
      <c r="T12" s="23">
        <v>15926</v>
      </c>
      <c r="U12" s="17">
        <v>3129</v>
      </c>
      <c r="V12" s="22">
        <v>487</v>
      </c>
      <c r="W12" s="20">
        <v>3298</v>
      </c>
      <c r="X12" s="23">
        <v>296</v>
      </c>
      <c r="Y12" s="17">
        <v>68</v>
      </c>
      <c r="Z12" s="17">
        <v>0</v>
      </c>
      <c r="AA12" s="25">
        <v>0</v>
      </c>
      <c r="AB12" s="26">
        <f t="shared" si="4"/>
        <v>364</v>
      </c>
      <c r="AC12" s="27">
        <v>45</v>
      </c>
      <c r="AD12" s="28">
        <v>31</v>
      </c>
      <c r="AE12" s="29">
        <v>8</v>
      </c>
      <c r="AF12" s="28">
        <v>5049</v>
      </c>
      <c r="AG12" s="22">
        <v>5042</v>
      </c>
      <c r="AH12" s="22">
        <v>5</v>
      </c>
      <c r="AI12" s="22">
        <v>0</v>
      </c>
      <c r="AJ12" s="22">
        <v>0</v>
      </c>
      <c r="AK12" s="22">
        <v>0</v>
      </c>
      <c r="AL12" s="29">
        <v>0</v>
      </c>
      <c r="AM12" s="28">
        <v>2423</v>
      </c>
      <c r="AN12" s="22">
        <v>1098</v>
      </c>
      <c r="AO12" s="22">
        <v>0</v>
      </c>
      <c r="AP12" s="22">
        <v>0</v>
      </c>
      <c r="AQ12" s="22">
        <v>0</v>
      </c>
      <c r="AR12" s="22">
        <v>0</v>
      </c>
      <c r="AS12" s="32">
        <v>0</v>
      </c>
      <c r="AT12" s="41">
        <v>30753</v>
      </c>
      <c r="AU12" s="45">
        <v>54822</v>
      </c>
      <c r="AV12" s="46">
        <v>9311</v>
      </c>
      <c r="AW12" s="47">
        <v>11082</v>
      </c>
      <c r="AX12" s="49">
        <v>27683</v>
      </c>
      <c r="AY12" s="50">
        <v>8397</v>
      </c>
      <c r="AZ12" s="51">
        <v>36080</v>
      </c>
      <c r="BA12" s="52">
        <v>41835</v>
      </c>
      <c r="BB12" s="53">
        <v>65904</v>
      </c>
      <c r="BC12" s="54">
        <v>0.76726718403547667</v>
      </c>
      <c r="BD12" s="2"/>
    </row>
    <row r="13" spans="1:56" ht="19.5" customHeight="1" thickTop="1" thickBot="1" x14ac:dyDescent="0.2">
      <c r="A13" s="55" t="s">
        <v>57</v>
      </c>
      <c r="B13" s="56">
        <f t="shared" ref="B13:AS13" si="5">SUM(B6:B12)</f>
        <v>62104</v>
      </c>
      <c r="C13" s="57">
        <f t="shared" si="5"/>
        <v>726</v>
      </c>
      <c r="D13" s="57">
        <f t="shared" si="5"/>
        <v>13152</v>
      </c>
      <c r="E13" s="57">
        <f t="shared" si="5"/>
        <v>13969</v>
      </c>
      <c r="F13" s="58">
        <f t="shared" si="5"/>
        <v>89951</v>
      </c>
      <c r="G13" s="59">
        <f t="shared" si="5"/>
        <v>214034</v>
      </c>
      <c r="H13" s="57">
        <f t="shared" si="5"/>
        <v>110020</v>
      </c>
      <c r="I13" s="60">
        <f t="shared" si="5"/>
        <v>324054</v>
      </c>
      <c r="J13" s="59">
        <f t="shared" si="5"/>
        <v>203</v>
      </c>
      <c r="K13" s="57">
        <f t="shared" si="5"/>
        <v>3665</v>
      </c>
      <c r="L13" s="60">
        <f t="shared" si="5"/>
        <v>3868</v>
      </c>
      <c r="M13" s="62">
        <f t="shared" si="5"/>
        <v>1055</v>
      </c>
      <c r="N13" s="63">
        <f t="shared" si="5"/>
        <v>38</v>
      </c>
      <c r="O13" s="63">
        <f t="shared" si="5"/>
        <v>2</v>
      </c>
      <c r="P13" s="63">
        <f t="shared" si="5"/>
        <v>546</v>
      </c>
      <c r="Q13" s="64">
        <f t="shared" si="5"/>
        <v>844</v>
      </c>
      <c r="R13" s="57">
        <f t="shared" si="5"/>
        <v>3209</v>
      </c>
      <c r="S13" s="58">
        <f t="shared" si="5"/>
        <v>4053</v>
      </c>
      <c r="T13" s="64">
        <f t="shared" si="5"/>
        <v>239019</v>
      </c>
      <c r="U13" s="57">
        <f t="shared" si="5"/>
        <v>49558</v>
      </c>
      <c r="V13" s="63">
        <f t="shared" si="5"/>
        <v>2983</v>
      </c>
      <c r="W13" s="60">
        <f t="shared" si="5"/>
        <v>38014</v>
      </c>
      <c r="X13" s="64">
        <f t="shared" si="5"/>
        <v>4786</v>
      </c>
      <c r="Y13" s="57">
        <f t="shared" si="5"/>
        <v>986</v>
      </c>
      <c r="Z13" s="57">
        <f t="shared" si="5"/>
        <v>0</v>
      </c>
      <c r="AA13" s="65">
        <f t="shared" si="5"/>
        <v>3</v>
      </c>
      <c r="AB13" s="66">
        <f t="shared" si="5"/>
        <v>5775</v>
      </c>
      <c r="AC13" s="67">
        <f t="shared" si="5"/>
        <v>5159</v>
      </c>
      <c r="AD13" s="68">
        <f t="shared" si="5"/>
        <v>1565</v>
      </c>
      <c r="AE13" s="69">
        <f t="shared" si="5"/>
        <v>155</v>
      </c>
      <c r="AF13" s="68">
        <f t="shared" si="5"/>
        <v>82754</v>
      </c>
      <c r="AG13" s="63">
        <f t="shared" si="5"/>
        <v>81002</v>
      </c>
      <c r="AH13" s="63">
        <f t="shared" si="5"/>
        <v>1549</v>
      </c>
      <c r="AI13" s="63">
        <f t="shared" si="5"/>
        <v>362</v>
      </c>
      <c r="AJ13" s="63">
        <f t="shared" si="5"/>
        <v>1</v>
      </c>
      <c r="AK13" s="63">
        <f t="shared" si="5"/>
        <v>0</v>
      </c>
      <c r="AL13" s="69">
        <f t="shared" si="5"/>
        <v>0</v>
      </c>
      <c r="AM13" s="68">
        <f t="shared" si="5"/>
        <v>36762</v>
      </c>
      <c r="AN13" s="63">
        <f t="shared" si="5"/>
        <v>17299</v>
      </c>
      <c r="AO13" s="63">
        <f t="shared" si="5"/>
        <v>0</v>
      </c>
      <c r="AP13" s="63">
        <f t="shared" si="5"/>
        <v>0</v>
      </c>
      <c r="AQ13" s="63">
        <f t="shared" si="5"/>
        <v>214</v>
      </c>
      <c r="AR13" s="63">
        <f t="shared" si="5"/>
        <v>9</v>
      </c>
      <c r="AS13" s="70">
        <f t="shared" si="5"/>
        <v>0</v>
      </c>
      <c r="AT13" s="61">
        <v>423352</v>
      </c>
      <c r="AU13" s="71">
        <v>798817</v>
      </c>
      <c r="AV13" s="61">
        <v>129435</v>
      </c>
      <c r="AW13" s="72">
        <v>125041</v>
      </c>
      <c r="AX13" s="73">
        <v>339075</v>
      </c>
      <c r="AY13" s="74">
        <v>110020</v>
      </c>
      <c r="AZ13" s="75">
        <v>449095</v>
      </c>
      <c r="BA13" s="61">
        <v>548393</v>
      </c>
      <c r="BB13" s="71">
        <v>923858</v>
      </c>
      <c r="BC13" s="76">
        <v>0.75501842594551261</v>
      </c>
      <c r="BD13" s="2"/>
    </row>
    <row r="14" spans="1:56" ht="19.5" customHeight="1" thickTop="1" x14ac:dyDescent="0.15">
      <c r="A14" s="15" t="s">
        <v>58</v>
      </c>
      <c r="B14" s="16">
        <v>14140</v>
      </c>
      <c r="C14" s="17">
        <v>137</v>
      </c>
      <c r="D14" s="17">
        <v>2780</v>
      </c>
      <c r="E14" s="17">
        <v>2717</v>
      </c>
      <c r="F14" s="18">
        <f t="shared" ref="F14:F22" si="6">SUM(B14:E14)</f>
        <v>19774</v>
      </c>
      <c r="G14" s="19">
        <v>57072</v>
      </c>
      <c r="H14" s="17">
        <v>35276</v>
      </c>
      <c r="I14" s="20">
        <f t="shared" ref="I14:I22" si="7">SUM(G14:H14)</f>
        <v>92348</v>
      </c>
      <c r="J14" s="19">
        <v>0</v>
      </c>
      <c r="K14" s="17">
        <v>547</v>
      </c>
      <c r="L14" s="20">
        <f t="shared" ref="L14:L22" si="8">SUM(J14:K14)</f>
        <v>547</v>
      </c>
      <c r="M14" s="21">
        <v>96</v>
      </c>
      <c r="N14" s="22">
        <v>2</v>
      </c>
      <c r="O14" s="22">
        <v>2</v>
      </c>
      <c r="P14" s="22">
        <v>17</v>
      </c>
      <c r="Q14" s="23">
        <v>193</v>
      </c>
      <c r="R14" s="17">
        <v>347</v>
      </c>
      <c r="S14" s="18">
        <f t="shared" ref="S14:S22" si="9">SUM(Q14:R14)</f>
        <v>540</v>
      </c>
      <c r="T14" s="23">
        <v>49859</v>
      </c>
      <c r="U14" s="17">
        <v>13954</v>
      </c>
      <c r="V14" s="22">
        <v>5291</v>
      </c>
      <c r="W14" s="20">
        <v>8208</v>
      </c>
      <c r="X14" s="23">
        <v>1102</v>
      </c>
      <c r="Y14" s="17">
        <v>242</v>
      </c>
      <c r="Z14" s="17">
        <v>0</v>
      </c>
      <c r="AA14" s="25">
        <v>0</v>
      </c>
      <c r="AB14" s="26">
        <f t="shared" ref="AB14:AB22" si="10">SUM(X14:AA14)</f>
        <v>1344</v>
      </c>
      <c r="AC14" s="27">
        <v>1671</v>
      </c>
      <c r="AD14" s="28">
        <v>458</v>
      </c>
      <c r="AE14" s="29">
        <v>18</v>
      </c>
      <c r="AF14" s="28">
        <v>21020</v>
      </c>
      <c r="AG14" s="22">
        <v>20232</v>
      </c>
      <c r="AH14" s="22">
        <v>784</v>
      </c>
      <c r="AI14" s="22">
        <v>225</v>
      </c>
      <c r="AJ14" s="22">
        <v>3</v>
      </c>
      <c r="AK14" s="22">
        <v>1</v>
      </c>
      <c r="AL14" s="29">
        <v>0</v>
      </c>
      <c r="AM14" s="28">
        <v>7443</v>
      </c>
      <c r="AN14" s="22">
        <v>3109</v>
      </c>
      <c r="AO14" s="22">
        <v>0</v>
      </c>
      <c r="AP14" s="22">
        <v>0</v>
      </c>
      <c r="AQ14" s="22">
        <v>0</v>
      </c>
      <c r="AR14" s="22">
        <v>0</v>
      </c>
      <c r="AS14" s="32">
        <v>0</v>
      </c>
      <c r="AT14" s="33">
        <v>113199</v>
      </c>
      <c r="AU14" s="34">
        <v>195552</v>
      </c>
      <c r="AV14" s="35">
        <v>38773</v>
      </c>
      <c r="AW14" s="47">
        <v>28127</v>
      </c>
      <c r="AX14" s="37">
        <v>85199</v>
      </c>
      <c r="AY14" s="38">
        <v>35276</v>
      </c>
      <c r="AZ14" s="39">
        <v>120475</v>
      </c>
      <c r="BA14" s="33">
        <v>141326</v>
      </c>
      <c r="BB14" s="78">
        <v>223679</v>
      </c>
      <c r="BC14" s="79">
        <v>0.70719236356090476</v>
      </c>
      <c r="BD14" s="2"/>
    </row>
    <row r="15" spans="1:56" ht="19.5" customHeight="1" x14ac:dyDescent="0.15">
      <c r="A15" s="15" t="s">
        <v>59</v>
      </c>
      <c r="B15" s="16">
        <v>7767</v>
      </c>
      <c r="C15" s="17">
        <v>64</v>
      </c>
      <c r="D15" s="17">
        <v>1192</v>
      </c>
      <c r="E15" s="17">
        <v>1713</v>
      </c>
      <c r="F15" s="18">
        <f t="shared" si="6"/>
        <v>10736</v>
      </c>
      <c r="G15" s="19">
        <v>32257</v>
      </c>
      <c r="H15" s="17">
        <v>25587</v>
      </c>
      <c r="I15" s="20">
        <f t="shared" si="7"/>
        <v>57844</v>
      </c>
      <c r="J15" s="19">
        <v>0</v>
      </c>
      <c r="K15" s="17">
        <v>375</v>
      </c>
      <c r="L15" s="20">
        <f t="shared" si="8"/>
        <v>375</v>
      </c>
      <c r="M15" s="21">
        <v>52</v>
      </c>
      <c r="N15" s="22">
        <v>3</v>
      </c>
      <c r="O15" s="22">
        <v>0</v>
      </c>
      <c r="P15" s="22">
        <v>16</v>
      </c>
      <c r="Q15" s="23">
        <v>105</v>
      </c>
      <c r="R15" s="17">
        <v>285</v>
      </c>
      <c r="S15" s="18">
        <f t="shared" si="9"/>
        <v>390</v>
      </c>
      <c r="T15" s="23">
        <v>27552</v>
      </c>
      <c r="U15" s="17">
        <v>6510</v>
      </c>
      <c r="V15" s="22">
        <v>0</v>
      </c>
      <c r="W15" s="20">
        <v>4721</v>
      </c>
      <c r="X15" s="23">
        <v>701</v>
      </c>
      <c r="Y15" s="17">
        <v>157</v>
      </c>
      <c r="Z15" s="17">
        <v>0</v>
      </c>
      <c r="AA15" s="25">
        <v>0</v>
      </c>
      <c r="AB15" s="26">
        <f t="shared" si="10"/>
        <v>858</v>
      </c>
      <c r="AC15" s="27">
        <v>488</v>
      </c>
      <c r="AD15" s="28">
        <v>43</v>
      </c>
      <c r="AE15" s="29">
        <v>2</v>
      </c>
      <c r="AF15" s="28">
        <v>10222</v>
      </c>
      <c r="AG15" s="22">
        <v>10125</v>
      </c>
      <c r="AH15" s="22">
        <v>84</v>
      </c>
      <c r="AI15" s="22">
        <v>9</v>
      </c>
      <c r="AJ15" s="22">
        <v>3</v>
      </c>
      <c r="AK15" s="22">
        <v>0</v>
      </c>
      <c r="AL15" s="29">
        <v>6</v>
      </c>
      <c r="AM15" s="28">
        <v>7293</v>
      </c>
      <c r="AN15" s="22">
        <v>2017</v>
      </c>
      <c r="AO15" s="22">
        <v>0</v>
      </c>
      <c r="AP15" s="22">
        <v>0</v>
      </c>
      <c r="AQ15" s="22">
        <v>3</v>
      </c>
      <c r="AR15" s="22">
        <v>0</v>
      </c>
      <c r="AS15" s="32">
        <v>0</v>
      </c>
      <c r="AT15" s="41">
        <v>69492</v>
      </c>
      <c r="AU15" s="45">
        <v>116343</v>
      </c>
      <c r="AV15" s="46">
        <v>27791</v>
      </c>
      <c r="AW15" s="47">
        <v>9582</v>
      </c>
      <c r="AX15" s="37">
        <v>41839</v>
      </c>
      <c r="AY15" s="38">
        <v>25587</v>
      </c>
      <c r="AZ15" s="39">
        <v>67426</v>
      </c>
      <c r="BA15" s="33">
        <v>79074</v>
      </c>
      <c r="BB15" s="48">
        <v>125925</v>
      </c>
      <c r="BC15" s="40">
        <v>0.62051730786343551</v>
      </c>
      <c r="BD15" s="2"/>
    </row>
    <row r="16" spans="1:56" ht="19.5" customHeight="1" x14ac:dyDescent="0.15">
      <c r="A16" s="15" t="s">
        <v>60</v>
      </c>
      <c r="B16" s="16">
        <v>21343</v>
      </c>
      <c r="C16" s="17">
        <v>165</v>
      </c>
      <c r="D16" s="17">
        <v>4796</v>
      </c>
      <c r="E16" s="17">
        <v>4627</v>
      </c>
      <c r="F16" s="18">
        <f t="shared" si="6"/>
        <v>30931</v>
      </c>
      <c r="G16" s="19">
        <v>98146</v>
      </c>
      <c r="H16" s="17">
        <v>43232</v>
      </c>
      <c r="I16" s="20">
        <f t="shared" si="7"/>
        <v>141378</v>
      </c>
      <c r="J16" s="19">
        <v>0</v>
      </c>
      <c r="K16" s="17">
        <v>793</v>
      </c>
      <c r="L16" s="20">
        <f t="shared" si="8"/>
        <v>793</v>
      </c>
      <c r="M16" s="21">
        <v>140</v>
      </c>
      <c r="N16" s="22">
        <v>5</v>
      </c>
      <c r="O16" s="22">
        <v>4</v>
      </c>
      <c r="P16" s="22">
        <v>40</v>
      </c>
      <c r="Q16" s="23">
        <v>268</v>
      </c>
      <c r="R16" s="17">
        <v>811</v>
      </c>
      <c r="S16" s="18">
        <f t="shared" si="9"/>
        <v>1079</v>
      </c>
      <c r="T16" s="23">
        <v>74285</v>
      </c>
      <c r="U16" s="17">
        <v>24638</v>
      </c>
      <c r="V16" s="22">
        <v>13210</v>
      </c>
      <c r="W16" s="20">
        <v>8840</v>
      </c>
      <c r="X16" s="23">
        <v>1458</v>
      </c>
      <c r="Y16" s="17">
        <v>303</v>
      </c>
      <c r="Z16" s="17">
        <v>0</v>
      </c>
      <c r="AA16" s="25">
        <v>0</v>
      </c>
      <c r="AB16" s="26">
        <f t="shared" si="10"/>
        <v>1761</v>
      </c>
      <c r="AC16" s="27">
        <v>3126</v>
      </c>
      <c r="AD16" s="28">
        <v>461</v>
      </c>
      <c r="AE16" s="29">
        <v>20</v>
      </c>
      <c r="AF16" s="28">
        <v>29805</v>
      </c>
      <c r="AG16" s="22">
        <v>29194</v>
      </c>
      <c r="AH16" s="22">
        <v>603</v>
      </c>
      <c r="AI16" s="22">
        <v>117</v>
      </c>
      <c r="AJ16" s="22">
        <v>3</v>
      </c>
      <c r="AK16" s="22">
        <v>0</v>
      </c>
      <c r="AL16" s="29">
        <v>2</v>
      </c>
      <c r="AM16" s="28">
        <v>11588</v>
      </c>
      <c r="AN16" s="22">
        <v>4596</v>
      </c>
      <c r="AO16" s="22">
        <v>0</v>
      </c>
      <c r="AP16" s="22">
        <v>0</v>
      </c>
      <c r="AQ16" s="22">
        <v>14</v>
      </c>
      <c r="AR16" s="22">
        <v>5</v>
      </c>
      <c r="AS16" s="32">
        <v>0</v>
      </c>
      <c r="AT16" s="41">
        <v>173498</v>
      </c>
      <c r="AU16" s="45">
        <v>295642</v>
      </c>
      <c r="AV16" s="46">
        <v>48957</v>
      </c>
      <c r="AW16" s="47">
        <v>39524</v>
      </c>
      <c r="AX16" s="37">
        <v>137670</v>
      </c>
      <c r="AY16" s="38">
        <v>43232</v>
      </c>
      <c r="AZ16" s="39">
        <v>180902</v>
      </c>
      <c r="BA16" s="33">
        <v>213022</v>
      </c>
      <c r="BB16" s="48">
        <v>335166</v>
      </c>
      <c r="BC16" s="40">
        <v>0.76101977866469139</v>
      </c>
      <c r="BD16" s="2"/>
    </row>
    <row r="17" spans="1:56" ht="19.5" customHeight="1" x14ac:dyDescent="0.15">
      <c r="A17" s="15" t="s">
        <v>61</v>
      </c>
      <c r="B17" s="16">
        <v>31874</v>
      </c>
      <c r="C17" s="17">
        <v>157</v>
      </c>
      <c r="D17" s="17">
        <v>5204</v>
      </c>
      <c r="E17" s="17">
        <v>9613</v>
      </c>
      <c r="F17" s="18">
        <f t="shared" si="6"/>
        <v>46848</v>
      </c>
      <c r="G17" s="19">
        <v>99447</v>
      </c>
      <c r="H17" s="17">
        <v>76232</v>
      </c>
      <c r="I17" s="20">
        <f t="shared" si="7"/>
        <v>175679</v>
      </c>
      <c r="J17" s="19">
        <v>23</v>
      </c>
      <c r="K17" s="17">
        <v>2174</v>
      </c>
      <c r="L17" s="20">
        <f t="shared" si="8"/>
        <v>2197</v>
      </c>
      <c r="M17" s="21">
        <v>248</v>
      </c>
      <c r="N17" s="22">
        <v>9</v>
      </c>
      <c r="O17" s="22">
        <v>6</v>
      </c>
      <c r="P17" s="22">
        <v>88</v>
      </c>
      <c r="Q17" s="23">
        <v>493</v>
      </c>
      <c r="R17" s="17">
        <v>1595</v>
      </c>
      <c r="S17" s="18">
        <f t="shared" si="9"/>
        <v>2088</v>
      </c>
      <c r="T17" s="23">
        <v>104823</v>
      </c>
      <c r="U17" s="17">
        <v>37456</v>
      </c>
      <c r="V17" s="22">
        <v>15610</v>
      </c>
      <c r="W17" s="20">
        <v>11822</v>
      </c>
      <c r="X17" s="23">
        <v>2090</v>
      </c>
      <c r="Y17" s="17">
        <v>462</v>
      </c>
      <c r="Z17" s="17">
        <v>2</v>
      </c>
      <c r="AA17" s="25">
        <v>0</v>
      </c>
      <c r="AB17" s="26">
        <f t="shared" si="10"/>
        <v>2554</v>
      </c>
      <c r="AC17" s="27">
        <v>1914</v>
      </c>
      <c r="AD17" s="28">
        <v>1392</v>
      </c>
      <c r="AE17" s="29">
        <v>30</v>
      </c>
      <c r="AF17" s="28">
        <v>43869</v>
      </c>
      <c r="AG17" s="22">
        <v>42299</v>
      </c>
      <c r="AH17" s="22">
        <v>1560</v>
      </c>
      <c r="AI17" s="22">
        <v>570</v>
      </c>
      <c r="AJ17" s="22">
        <v>5</v>
      </c>
      <c r="AK17" s="22">
        <v>0</v>
      </c>
      <c r="AL17" s="29">
        <v>3</v>
      </c>
      <c r="AM17" s="28">
        <v>17299</v>
      </c>
      <c r="AN17" s="22">
        <v>7780</v>
      </c>
      <c r="AO17" s="22">
        <v>99</v>
      </c>
      <c r="AP17" s="22">
        <v>1</v>
      </c>
      <c r="AQ17" s="22">
        <v>66</v>
      </c>
      <c r="AR17" s="22">
        <v>23</v>
      </c>
      <c r="AS17" s="32">
        <v>0</v>
      </c>
      <c r="AT17" s="41">
        <v>225784</v>
      </c>
      <c r="AU17" s="45">
        <v>399942</v>
      </c>
      <c r="AV17" s="46">
        <v>88424</v>
      </c>
      <c r="AW17" s="47">
        <v>71658</v>
      </c>
      <c r="AX17" s="37">
        <v>171105</v>
      </c>
      <c r="AY17" s="38">
        <v>76232</v>
      </c>
      <c r="AZ17" s="39">
        <v>247337</v>
      </c>
      <c r="BA17" s="33">
        <v>297442</v>
      </c>
      <c r="BB17" s="48">
        <v>471600</v>
      </c>
      <c r="BC17" s="40">
        <v>0.69178893574354017</v>
      </c>
      <c r="BD17" s="2"/>
    </row>
    <row r="18" spans="1:56" ht="19.5" customHeight="1" x14ac:dyDescent="0.15">
      <c r="A18" s="15" t="s">
        <v>62</v>
      </c>
      <c r="B18" s="16">
        <v>19921</v>
      </c>
      <c r="C18" s="17">
        <v>408</v>
      </c>
      <c r="D18" s="17">
        <v>3319</v>
      </c>
      <c r="E18" s="17">
        <v>2924</v>
      </c>
      <c r="F18" s="18">
        <f t="shared" si="6"/>
        <v>26572</v>
      </c>
      <c r="G18" s="19">
        <v>72020</v>
      </c>
      <c r="H18" s="17">
        <v>37840</v>
      </c>
      <c r="I18" s="20">
        <f t="shared" si="7"/>
        <v>109860</v>
      </c>
      <c r="J18" s="19">
        <v>0</v>
      </c>
      <c r="K18" s="17">
        <v>128</v>
      </c>
      <c r="L18" s="20">
        <f t="shared" si="8"/>
        <v>128</v>
      </c>
      <c r="M18" s="21">
        <v>57</v>
      </c>
      <c r="N18" s="22">
        <v>0</v>
      </c>
      <c r="O18" s="22">
        <v>0</v>
      </c>
      <c r="P18" s="22">
        <v>18</v>
      </c>
      <c r="Q18" s="23">
        <v>74</v>
      </c>
      <c r="R18" s="17">
        <v>333</v>
      </c>
      <c r="S18" s="18">
        <f t="shared" si="9"/>
        <v>407</v>
      </c>
      <c r="T18" s="23">
        <v>52335</v>
      </c>
      <c r="U18" s="17">
        <v>7338</v>
      </c>
      <c r="V18" s="22">
        <v>0</v>
      </c>
      <c r="W18" s="20">
        <v>8372</v>
      </c>
      <c r="X18" s="23">
        <v>1514</v>
      </c>
      <c r="Y18" s="17">
        <v>279</v>
      </c>
      <c r="Z18" s="17">
        <v>0</v>
      </c>
      <c r="AA18" s="25">
        <v>0</v>
      </c>
      <c r="AB18" s="26">
        <f t="shared" si="10"/>
        <v>1793</v>
      </c>
      <c r="AC18" s="27">
        <v>24</v>
      </c>
      <c r="AD18" s="28">
        <v>155</v>
      </c>
      <c r="AE18" s="29">
        <v>7</v>
      </c>
      <c r="AF18" s="28">
        <v>24961</v>
      </c>
      <c r="AG18" s="22">
        <v>24722</v>
      </c>
      <c r="AH18" s="22">
        <v>228</v>
      </c>
      <c r="AI18" s="22">
        <v>48</v>
      </c>
      <c r="AJ18" s="22">
        <v>2</v>
      </c>
      <c r="AK18" s="22">
        <v>0</v>
      </c>
      <c r="AL18" s="29">
        <v>0</v>
      </c>
      <c r="AM18" s="28">
        <v>7679</v>
      </c>
      <c r="AN18" s="22">
        <v>3471</v>
      </c>
      <c r="AO18" s="22">
        <v>0</v>
      </c>
      <c r="AP18" s="22">
        <v>0</v>
      </c>
      <c r="AQ18" s="22">
        <v>5</v>
      </c>
      <c r="AR18" s="22">
        <v>0</v>
      </c>
      <c r="AS18" s="32">
        <v>0</v>
      </c>
      <c r="AT18" s="41">
        <v>137033</v>
      </c>
      <c r="AU18" s="45">
        <v>224399</v>
      </c>
      <c r="AV18" s="46">
        <v>41357</v>
      </c>
      <c r="AW18" s="47">
        <v>37335</v>
      </c>
      <c r="AX18" s="37">
        <v>109355</v>
      </c>
      <c r="AY18" s="38">
        <v>37840</v>
      </c>
      <c r="AZ18" s="39">
        <v>147195</v>
      </c>
      <c r="BA18" s="33">
        <v>174368</v>
      </c>
      <c r="BB18" s="48">
        <v>261734</v>
      </c>
      <c r="BC18" s="40">
        <v>0.74292605047725802</v>
      </c>
      <c r="BD18" s="2"/>
    </row>
    <row r="19" spans="1:56" ht="19.5" customHeight="1" x14ac:dyDescent="0.15">
      <c r="A19" s="15" t="s">
        <v>63</v>
      </c>
      <c r="B19" s="16">
        <v>15910</v>
      </c>
      <c r="C19" s="17">
        <v>158</v>
      </c>
      <c r="D19" s="17">
        <v>2533</v>
      </c>
      <c r="E19" s="17">
        <v>3146</v>
      </c>
      <c r="F19" s="18">
        <f t="shared" si="6"/>
        <v>21747</v>
      </c>
      <c r="G19" s="19">
        <v>47030</v>
      </c>
      <c r="H19" s="17">
        <v>41596</v>
      </c>
      <c r="I19" s="20">
        <f t="shared" si="7"/>
        <v>88626</v>
      </c>
      <c r="J19" s="19">
        <v>0</v>
      </c>
      <c r="K19" s="17">
        <v>705</v>
      </c>
      <c r="L19" s="20">
        <f t="shared" si="8"/>
        <v>705</v>
      </c>
      <c r="M19" s="21">
        <v>112</v>
      </c>
      <c r="N19" s="22">
        <v>2</v>
      </c>
      <c r="O19" s="22">
        <v>0</v>
      </c>
      <c r="P19" s="22">
        <v>36</v>
      </c>
      <c r="Q19" s="23">
        <v>149</v>
      </c>
      <c r="R19" s="17">
        <v>434</v>
      </c>
      <c r="S19" s="18">
        <f t="shared" si="9"/>
        <v>583</v>
      </c>
      <c r="T19" s="23">
        <v>45797</v>
      </c>
      <c r="U19" s="17">
        <v>8976</v>
      </c>
      <c r="V19" s="22">
        <v>0</v>
      </c>
      <c r="W19" s="20">
        <v>7318</v>
      </c>
      <c r="X19" s="23">
        <v>1140</v>
      </c>
      <c r="Y19" s="17">
        <v>264</v>
      </c>
      <c r="Z19" s="17">
        <v>0</v>
      </c>
      <c r="AA19" s="25">
        <v>0</v>
      </c>
      <c r="AB19" s="26">
        <f t="shared" si="10"/>
        <v>1404</v>
      </c>
      <c r="AC19" s="27">
        <v>4</v>
      </c>
      <c r="AD19" s="28">
        <v>53</v>
      </c>
      <c r="AE19" s="29">
        <v>18</v>
      </c>
      <c r="AF19" s="28">
        <v>19257</v>
      </c>
      <c r="AG19" s="22">
        <v>19003</v>
      </c>
      <c r="AH19" s="22">
        <v>220</v>
      </c>
      <c r="AI19" s="22">
        <v>71</v>
      </c>
      <c r="AJ19" s="22">
        <v>0</v>
      </c>
      <c r="AK19" s="22">
        <v>0</v>
      </c>
      <c r="AL19" s="29">
        <v>0</v>
      </c>
      <c r="AM19" s="28">
        <v>4819</v>
      </c>
      <c r="AN19" s="22">
        <v>2339</v>
      </c>
      <c r="AO19" s="22">
        <v>0</v>
      </c>
      <c r="AP19" s="22">
        <v>0</v>
      </c>
      <c r="AQ19" s="22">
        <v>0</v>
      </c>
      <c r="AR19" s="22">
        <v>0</v>
      </c>
      <c r="AS19" s="32">
        <v>0</v>
      </c>
      <c r="AT19" s="41">
        <v>111625</v>
      </c>
      <c r="AU19" s="45">
        <v>183560</v>
      </c>
      <c r="AV19" s="46">
        <v>45717</v>
      </c>
      <c r="AW19" s="47">
        <v>30089</v>
      </c>
      <c r="AX19" s="37">
        <v>77119</v>
      </c>
      <c r="AY19" s="38">
        <v>41596</v>
      </c>
      <c r="AZ19" s="39">
        <v>118715</v>
      </c>
      <c r="BA19" s="33">
        <v>141714</v>
      </c>
      <c r="BB19" s="48">
        <v>213649</v>
      </c>
      <c r="BC19" s="40">
        <v>0.64961462325738117</v>
      </c>
      <c r="BD19" s="2"/>
    </row>
    <row r="20" spans="1:56" ht="19.5" customHeight="1" x14ac:dyDescent="0.15">
      <c r="A20" s="15" t="s">
        <v>64</v>
      </c>
      <c r="B20" s="16">
        <v>4784</v>
      </c>
      <c r="C20" s="17">
        <v>52</v>
      </c>
      <c r="D20" s="17">
        <v>674</v>
      </c>
      <c r="E20" s="17">
        <v>1432</v>
      </c>
      <c r="F20" s="18">
        <f t="shared" si="6"/>
        <v>6942</v>
      </c>
      <c r="G20" s="19">
        <v>19638</v>
      </c>
      <c r="H20" s="17">
        <v>20085</v>
      </c>
      <c r="I20" s="20">
        <f t="shared" si="7"/>
        <v>39723</v>
      </c>
      <c r="J20" s="19">
        <v>0</v>
      </c>
      <c r="K20" s="17">
        <v>114</v>
      </c>
      <c r="L20" s="20">
        <f t="shared" si="8"/>
        <v>114</v>
      </c>
      <c r="M20" s="21">
        <v>56</v>
      </c>
      <c r="N20" s="22">
        <v>0</v>
      </c>
      <c r="O20" s="22">
        <v>0</v>
      </c>
      <c r="P20" s="22">
        <v>11</v>
      </c>
      <c r="Q20" s="23">
        <v>51</v>
      </c>
      <c r="R20" s="17">
        <v>98</v>
      </c>
      <c r="S20" s="18">
        <f t="shared" si="9"/>
        <v>149</v>
      </c>
      <c r="T20" s="23">
        <v>15019</v>
      </c>
      <c r="U20" s="17">
        <v>4007</v>
      </c>
      <c r="V20" s="22">
        <v>0</v>
      </c>
      <c r="W20" s="20">
        <v>2742</v>
      </c>
      <c r="X20" s="23">
        <v>437</v>
      </c>
      <c r="Y20" s="17">
        <v>99</v>
      </c>
      <c r="Z20" s="17">
        <v>0</v>
      </c>
      <c r="AA20" s="25">
        <v>0</v>
      </c>
      <c r="AB20" s="26">
        <f t="shared" si="10"/>
        <v>536</v>
      </c>
      <c r="AC20" s="27">
        <v>103</v>
      </c>
      <c r="AD20" s="28">
        <v>17</v>
      </c>
      <c r="AE20" s="29">
        <v>4</v>
      </c>
      <c r="AF20" s="28">
        <v>7233</v>
      </c>
      <c r="AG20" s="22">
        <v>7221</v>
      </c>
      <c r="AH20" s="22">
        <v>11</v>
      </c>
      <c r="AI20" s="22">
        <v>5</v>
      </c>
      <c r="AJ20" s="22">
        <v>0</v>
      </c>
      <c r="AK20" s="22">
        <v>0</v>
      </c>
      <c r="AL20" s="29">
        <v>0</v>
      </c>
      <c r="AM20" s="28">
        <v>5133</v>
      </c>
      <c r="AN20" s="22">
        <v>2030</v>
      </c>
      <c r="AO20" s="22">
        <v>0</v>
      </c>
      <c r="AP20" s="22">
        <v>0</v>
      </c>
      <c r="AQ20" s="22">
        <v>0</v>
      </c>
      <c r="AR20" s="22">
        <v>0</v>
      </c>
      <c r="AS20" s="32">
        <v>0</v>
      </c>
      <c r="AT20" s="41">
        <v>47050</v>
      </c>
      <c r="AU20" s="45">
        <v>75244</v>
      </c>
      <c r="AV20" s="46">
        <v>21739</v>
      </c>
      <c r="AW20" s="47">
        <v>7493</v>
      </c>
      <c r="AX20" s="37">
        <v>27131</v>
      </c>
      <c r="AY20" s="38">
        <v>20085</v>
      </c>
      <c r="AZ20" s="39">
        <v>47216</v>
      </c>
      <c r="BA20" s="33">
        <v>54543</v>
      </c>
      <c r="BB20" s="48">
        <v>82737</v>
      </c>
      <c r="BC20" s="40">
        <v>0.57461453744493396</v>
      </c>
      <c r="BD20" s="2"/>
    </row>
    <row r="21" spans="1:56" ht="19.5" customHeight="1" x14ac:dyDescent="0.15">
      <c r="A21" s="15" t="s">
        <v>65</v>
      </c>
      <c r="B21" s="16">
        <v>22856</v>
      </c>
      <c r="C21" s="17">
        <v>289</v>
      </c>
      <c r="D21" s="17">
        <v>4294</v>
      </c>
      <c r="E21" s="17">
        <v>5199</v>
      </c>
      <c r="F21" s="18">
        <f t="shared" si="6"/>
        <v>32638</v>
      </c>
      <c r="G21" s="19">
        <v>83404</v>
      </c>
      <c r="H21" s="17">
        <v>60902</v>
      </c>
      <c r="I21" s="20">
        <f t="shared" si="7"/>
        <v>144306</v>
      </c>
      <c r="J21" s="19">
        <v>0</v>
      </c>
      <c r="K21" s="17">
        <v>1047</v>
      </c>
      <c r="L21" s="20">
        <f t="shared" si="8"/>
        <v>1047</v>
      </c>
      <c r="M21" s="21">
        <v>188</v>
      </c>
      <c r="N21" s="22">
        <v>7</v>
      </c>
      <c r="O21" s="22">
        <v>4</v>
      </c>
      <c r="P21" s="22">
        <v>54</v>
      </c>
      <c r="Q21" s="23">
        <v>282</v>
      </c>
      <c r="R21" s="17">
        <v>856</v>
      </c>
      <c r="S21" s="18">
        <f t="shared" si="9"/>
        <v>1138</v>
      </c>
      <c r="T21" s="23">
        <v>76645</v>
      </c>
      <c r="U21" s="17">
        <v>28944</v>
      </c>
      <c r="V21" s="22">
        <v>11328</v>
      </c>
      <c r="W21" s="20">
        <v>9209</v>
      </c>
      <c r="X21" s="23">
        <v>1918</v>
      </c>
      <c r="Y21" s="17">
        <v>365</v>
      </c>
      <c r="Z21" s="17">
        <v>0</v>
      </c>
      <c r="AA21" s="25">
        <v>0</v>
      </c>
      <c r="AB21" s="26">
        <f t="shared" si="10"/>
        <v>2283</v>
      </c>
      <c r="AC21" s="27">
        <v>5499</v>
      </c>
      <c r="AD21" s="28">
        <v>841</v>
      </c>
      <c r="AE21" s="29">
        <v>31</v>
      </c>
      <c r="AF21" s="28">
        <v>32548</v>
      </c>
      <c r="AG21" s="22">
        <v>31460</v>
      </c>
      <c r="AH21" s="22">
        <v>1074</v>
      </c>
      <c r="AI21" s="22">
        <v>334</v>
      </c>
      <c r="AJ21" s="22">
        <v>1</v>
      </c>
      <c r="AK21" s="22">
        <v>1</v>
      </c>
      <c r="AL21" s="29">
        <v>9</v>
      </c>
      <c r="AM21" s="28">
        <v>16592</v>
      </c>
      <c r="AN21" s="22">
        <v>6957</v>
      </c>
      <c r="AO21" s="22">
        <v>3</v>
      </c>
      <c r="AP21" s="22">
        <v>1</v>
      </c>
      <c r="AQ21" s="22">
        <v>147</v>
      </c>
      <c r="AR21" s="22">
        <v>6</v>
      </c>
      <c r="AS21" s="32">
        <v>0</v>
      </c>
      <c r="AT21" s="41">
        <v>178710</v>
      </c>
      <c r="AU21" s="45">
        <v>314444</v>
      </c>
      <c r="AV21" s="46">
        <v>67625</v>
      </c>
      <c r="AW21" s="47">
        <v>56606</v>
      </c>
      <c r="AX21" s="37">
        <v>140010</v>
      </c>
      <c r="AY21" s="38">
        <v>60902</v>
      </c>
      <c r="AZ21" s="39">
        <v>200912</v>
      </c>
      <c r="BA21" s="33">
        <v>235316</v>
      </c>
      <c r="BB21" s="48">
        <v>371050</v>
      </c>
      <c r="BC21" s="40">
        <v>0.69687226248307721</v>
      </c>
      <c r="BD21" s="2"/>
    </row>
    <row r="22" spans="1:56" ht="19.5" customHeight="1" thickBot="1" x14ac:dyDescent="0.2">
      <c r="A22" s="80" t="s">
        <v>66</v>
      </c>
      <c r="B22" s="42">
        <v>6648</v>
      </c>
      <c r="C22" s="43">
        <v>88</v>
      </c>
      <c r="D22" s="43">
        <v>898</v>
      </c>
      <c r="E22" s="43">
        <v>1497</v>
      </c>
      <c r="F22" s="81">
        <f t="shared" si="6"/>
        <v>9131</v>
      </c>
      <c r="G22" s="82">
        <v>21107</v>
      </c>
      <c r="H22" s="43">
        <v>31609</v>
      </c>
      <c r="I22" s="83">
        <f t="shared" si="7"/>
        <v>52716</v>
      </c>
      <c r="J22" s="82">
        <v>1</v>
      </c>
      <c r="K22" s="43">
        <v>221</v>
      </c>
      <c r="L22" s="83">
        <f t="shared" si="8"/>
        <v>222</v>
      </c>
      <c r="M22" s="84">
        <v>51</v>
      </c>
      <c r="N22" s="85">
        <v>0</v>
      </c>
      <c r="O22" s="85">
        <v>0</v>
      </c>
      <c r="P22" s="85">
        <v>14</v>
      </c>
      <c r="Q22" s="86">
        <v>82</v>
      </c>
      <c r="R22" s="43">
        <v>228</v>
      </c>
      <c r="S22" s="81">
        <f t="shared" si="9"/>
        <v>310</v>
      </c>
      <c r="T22" s="86">
        <v>21654</v>
      </c>
      <c r="U22" s="43">
        <v>6795</v>
      </c>
      <c r="V22" s="85">
        <v>0</v>
      </c>
      <c r="W22" s="83">
        <v>3375</v>
      </c>
      <c r="X22" s="86">
        <v>702</v>
      </c>
      <c r="Y22" s="43">
        <v>126</v>
      </c>
      <c r="Z22" s="43">
        <v>0</v>
      </c>
      <c r="AA22" s="87">
        <v>0</v>
      </c>
      <c r="AB22" s="44">
        <f t="shared" si="10"/>
        <v>828</v>
      </c>
      <c r="AC22" s="88">
        <v>628</v>
      </c>
      <c r="AD22" s="89">
        <v>1008</v>
      </c>
      <c r="AE22" s="90">
        <v>21</v>
      </c>
      <c r="AF22" s="89">
        <v>7843</v>
      </c>
      <c r="AG22" s="85">
        <v>6328</v>
      </c>
      <c r="AH22" s="85">
        <v>1495</v>
      </c>
      <c r="AI22" s="85">
        <v>741</v>
      </c>
      <c r="AJ22" s="85">
        <v>4</v>
      </c>
      <c r="AK22" s="85">
        <v>7</v>
      </c>
      <c r="AL22" s="90">
        <v>8</v>
      </c>
      <c r="AM22" s="89">
        <v>2182</v>
      </c>
      <c r="AN22" s="85">
        <v>990</v>
      </c>
      <c r="AO22" s="85">
        <v>2</v>
      </c>
      <c r="AP22" s="85">
        <v>0</v>
      </c>
      <c r="AQ22" s="85">
        <v>26</v>
      </c>
      <c r="AR22" s="85">
        <v>5</v>
      </c>
      <c r="AS22" s="91">
        <v>0</v>
      </c>
      <c r="AT22" s="46">
        <v>62547</v>
      </c>
      <c r="AU22" s="92">
        <v>97054</v>
      </c>
      <c r="AV22" s="93">
        <v>33466</v>
      </c>
      <c r="AW22" s="47">
        <v>13942</v>
      </c>
      <c r="AX22" s="49">
        <v>35049</v>
      </c>
      <c r="AY22" s="50">
        <v>31609</v>
      </c>
      <c r="AZ22" s="51">
        <v>66658</v>
      </c>
      <c r="BA22" s="52">
        <v>76489</v>
      </c>
      <c r="BB22" s="53">
        <v>110996</v>
      </c>
      <c r="BC22" s="54">
        <v>0.52580335443607673</v>
      </c>
      <c r="BD22" s="2"/>
    </row>
    <row r="23" spans="1:56" ht="19.5" customHeight="1" thickTop="1" thickBot="1" x14ac:dyDescent="0.2">
      <c r="A23" s="55" t="s">
        <v>57</v>
      </c>
      <c r="B23" s="56">
        <f t="shared" ref="B23:AS23" si="11">SUM(B14:B22)</f>
        <v>145243</v>
      </c>
      <c r="C23" s="57">
        <f t="shared" si="11"/>
        <v>1518</v>
      </c>
      <c r="D23" s="57">
        <f t="shared" si="11"/>
        <v>25690</v>
      </c>
      <c r="E23" s="57">
        <f t="shared" si="11"/>
        <v>32868</v>
      </c>
      <c r="F23" s="58">
        <f t="shared" si="11"/>
        <v>205319</v>
      </c>
      <c r="G23" s="59">
        <f t="shared" si="11"/>
        <v>530121</v>
      </c>
      <c r="H23" s="57">
        <f t="shared" si="11"/>
        <v>372359</v>
      </c>
      <c r="I23" s="60">
        <f t="shared" si="11"/>
        <v>902480</v>
      </c>
      <c r="J23" s="59">
        <f t="shared" si="11"/>
        <v>24</v>
      </c>
      <c r="K23" s="57">
        <f t="shared" si="11"/>
        <v>6104</v>
      </c>
      <c r="L23" s="60">
        <f t="shared" si="11"/>
        <v>6128</v>
      </c>
      <c r="M23" s="62">
        <f t="shared" si="11"/>
        <v>1000</v>
      </c>
      <c r="N23" s="63">
        <f t="shared" si="11"/>
        <v>28</v>
      </c>
      <c r="O23" s="63">
        <f t="shared" si="11"/>
        <v>16</v>
      </c>
      <c r="P23" s="63">
        <f t="shared" si="11"/>
        <v>294</v>
      </c>
      <c r="Q23" s="64">
        <f t="shared" si="11"/>
        <v>1697</v>
      </c>
      <c r="R23" s="57">
        <f t="shared" si="11"/>
        <v>4987</v>
      </c>
      <c r="S23" s="58">
        <f t="shared" si="11"/>
        <v>6684</v>
      </c>
      <c r="T23" s="64">
        <f t="shared" si="11"/>
        <v>467969</v>
      </c>
      <c r="U23" s="57">
        <f t="shared" si="11"/>
        <v>138618</v>
      </c>
      <c r="V23" s="63">
        <f t="shared" si="11"/>
        <v>45439</v>
      </c>
      <c r="W23" s="60">
        <f t="shared" si="11"/>
        <v>64607</v>
      </c>
      <c r="X23" s="64">
        <f t="shared" si="11"/>
        <v>11062</v>
      </c>
      <c r="Y23" s="57">
        <f t="shared" si="11"/>
        <v>2297</v>
      </c>
      <c r="Z23" s="57">
        <f t="shared" si="11"/>
        <v>2</v>
      </c>
      <c r="AA23" s="65">
        <f t="shared" si="11"/>
        <v>0</v>
      </c>
      <c r="AB23" s="66">
        <f t="shared" si="11"/>
        <v>13361</v>
      </c>
      <c r="AC23" s="67">
        <f t="shared" si="11"/>
        <v>13457</v>
      </c>
      <c r="AD23" s="68">
        <f t="shared" si="11"/>
        <v>4428</v>
      </c>
      <c r="AE23" s="69">
        <f t="shared" si="11"/>
        <v>151</v>
      </c>
      <c r="AF23" s="68">
        <f t="shared" si="11"/>
        <v>196758</v>
      </c>
      <c r="AG23" s="63">
        <f t="shared" si="11"/>
        <v>190584</v>
      </c>
      <c r="AH23" s="63">
        <f t="shared" si="11"/>
        <v>6059</v>
      </c>
      <c r="AI23" s="63">
        <f t="shared" si="11"/>
        <v>2120</v>
      </c>
      <c r="AJ23" s="63">
        <f t="shared" si="11"/>
        <v>21</v>
      </c>
      <c r="AK23" s="63">
        <f t="shared" si="11"/>
        <v>9</v>
      </c>
      <c r="AL23" s="69">
        <f t="shared" si="11"/>
        <v>28</v>
      </c>
      <c r="AM23" s="68">
        <f t="shared" si="11"/>
        <v>80028</v>
      </c>
      <c r="AN23" s="63">
        <f t="shared" si="11"/>
        <v>33289</v>
      </c>
      <c r="AO23" s="63">
        <f t="shared" si="11"/>
        <v>104</v>
      </c>
      <c r="AP23" s="63">
        <f t="shared" si="11"/>
        <v>2</v>
      </c>
      <c r="AQ23" s="63">
        <f t="shared" si="11"/>
        <v>261</v>
      </c>
      <c r="AR23" s="63">
        <f t="shared" si="11"/>
        <v>39</v>
      </c>
      <c r="AS23" s="70">
        <f t="shared" si="11"/>
        <v>0</v>
      </c>
      <c r="AT23" s="61">
        <v>1118938</v>
      </c>
      <c r="AU23" s="71">
        <v>1902180</v>
      </c>
      <c r="AV23" s="61">
        <v>413849</v>
      </c>
      <c r="AW23" s="72">
        <v>294356</v>
      </c>
      <c r="AX23" s="73">
        <v>824477</v>
      </c>
      <c r="AY23" s="74">
        <v>372359</v>
      </c>
      <c r="AZ23" s="75">
        <v>1196836</v>
      </c>
      <c r="BA23" s="61">
        <v>1413294</v>
      </c>
      <c r="BB23" s="71">
        <v>2196536</v>
      </c>
      <c r="BC23" s="76">
        <v>0.68888051495777203</v>
      </c>
      <c r="BD23" s="2"/>
    </row>
    <row r="24" spans="1:56" ht="19.5" customHeight="1" thickTop="1" x14ac:dyDescent="0.15">
      <c r="A24" s="15" t="s">
        <v>67</v>
      </c>
      <c r="B24" s="16">
        <v>22652</v>
      </c>
      <c r="C24" s="17">
        <v>65</v>
      </c>
      <c r="D24" s="17">
        <v>3061</v>
      </c>
      <c r="E24" s="17">
        <v>5257</v>
      </c>
      <c r="F24" s="18">
        <f t="shared" ref="F24:F46" si="12">SUM(B24:E24)</f>
        <v>31035</v>
      </c>
      <c r="G24" s="19">
        <v>68161</v>
      </c>
      <c r="H24" s="17">
        <v>68113</v>
      </c>
      <c r="I24" s="20">
        <f t="shared" ref="I24:I46" si="13">SUM(G24:H24)</f>
        <v>136274</v>
      </c>
      <c r="J24" s="19">
        <v>1</v>
      </c>
      <c r="K24" s="17">
        <v>1026</v>
      </c>
      <c r="L24" s="20">
        <f t="shared" ref="L24:L46" si="14">SUM(J24:K24)</f>
        <v>1027</v>
      </c>
      <c r="M24" s="21">
        <v>181</v>
      </c>
      <c r="N24" s="22">
        <v>1</v>
      </c>
      <c r="O24" s="22">
        <v>0</v>
      </c>
      <c r="P24" s="22">
        <v>53</v>
      </c>
      <c r="Q24" s="23">
        <v>316</v>
      </c>
      <c r="R24" s="17">
        <v>1105</v>
      </c>
      <c r="S24" s="18">
        <f t="shared" ref="S24:S46" si="15">SUM(Q24:R24)</f>
        <v>1421</v>
      </c>
      <c r="T24" s="23">
        <v>78962</v>
      </c>
      <c r="U24" s="17">
        <v>22532</v>
      </c>
      <c r="V24" s="22">
        <v>0</v>
      </c>
      <c r="W24" s="20">
        <v>11166</v>
      </c>
      <c r="X24" s="23">
        <v>2064</v>
      </c>
      <c r="Y24" s="17">
        <v>400</v>
      </c>
      <c r="Z24" s="17">
        <v>0</v>
      </c>
      <c r="AA24" s="25">
        <v>0</v>
      </c>
      <c r="AB24" s="26">
        <f t="shared" ref="AB24:AB46" si="16">SUM(X24:AA24)</f>
        <v>2464</v>
      </c>
      <c r="AC24" s="27">
        <v>7498</v>
      </c>
      <c r="AD24" s="28">
        <v>401</v>
      </c>
      <c r="AE24" s="29">
        <v>34</v>
      </c>
      <c r="AF24" s="28">
        <v>30486</v>
      </c>
      <c r="AG24" s="22">
        <v>30034</v>
      </c>
      <c r="AH24" s="22">
        <v>434</v>
      </c>
      <c r="AI24" s="22">
        <v>97</v>
      </c>
      <c r="AJ24" s="22">
        <v>1</v>
      </c>
      <c r="AK24" s="22">
        <v>5</v>
      </c>
      <c r="AL24" s="29">
        <v>5</v>
      </c>
      <c r="AM24" s="28">
        <v>10924</v>
      </c>
      <c r="AN24" s="22">
        <v>5006</v>
      </c>
      <c r="AO24" s="22">
        <v>0</v>
      </c>
      <c r="AP24" s="22">
        <v>0</v>
      </c>
      <c r="AQ24" s="22">
        <v>153</v>
      </c>
      <c r="AR24" s="22">
        <v>9</v>
      </c>
      <c r="AS24" s="32">
        <v>0</v>
      </c>
      <c r="AT24" s="33">
        <v>169375</v>
      </c>
      <c r="AU24" s="34">
        <v>301727</v>
      </c>
      <c r="AV24" s="35">
        <v>74642</v>
      </c>
      <c r="AW24" s="47">
        <v>77786</v>
      </c>
      <c r="AX24" s="37">
        <v>145947</v>
      </c>
      <c r="AY24" s="38">
        <v>68113</v>
      </c>
      <c r="AZ24" s="39">
        <v>214060</v>
      </c>
      <c r="BA24" s="33">
        <v>247161</v>
      </c>
      <c r="BB24" s="78">
        <v>379513</v>
      </c>
      <c r="BC24" s="79">
        <v>0.68180416705596558</v>
      </c>
      <c r="BD24" s="2"/>
    </row>
    <row r="25" spans="1:56" ht="19.5" customHeight="1" x14ac:dyDescent="0.15">
      <c r="A25" s="15" t="s">
        <v>68</v>
      </c>
      <c r="B25" s="16">
        <v>21462</v>
      </c>
      <c r="C25" s="17">
        <v>54</v>
      </c>
      <c r="D25" s="17">
        <v>3630</v>
      </c>
      <c r="E25" s="17">
        <v>6776</v>
      </c>
      <c r="F25" s="18">
        <f t="shared" si="12"/>
        <v>31922</v>
      </c>
      <c r="G25" s="19">
        <v>50392</v>
      </c>
      <c r="H25" s="17">
        <v>69536</v>
      </c>
      <c r="I25" s="20">
        <f t="shared" si="13"/>
        <v>119928</v>
      </c>
      <c r="J25" s="19">
        <v>12</v>
      </c>
      <c r="K25" s="17">
        <v>2073</v>
      </c>
      <c r="L25" s="20">
        <f t="shared" si="14"/>
        <v>2085</v>
      </c>
      <c r="M25" s="21">
        <v>216</v>
      </c>
      <c r="N25" s="22">
        <v>14</v>
      </c>
      <c r="O25" s="22">
        <v>5</v>
      </c>
      <c r="P25" s="22">
        <v>79</v>
      </c>
      <c r="Q25" s="23">
        <v>433</v>
      </c>
      <c r="R25" s="17">
        <v>1904</v>
      </c>
      <c r="S25" s="18">
        <f t="shared" si="15"/>
        <v>2337</v>
      </c>
      <c r="T25" s="23">
        <v>81125</v>
      </c>
      <c r="U25" s="17">
        <v>35292</v>
      </c>
      <c r="V25" s="22">
        <v>7000</v>
      </c>
      <c r="W25" s="20">
        <v>9618</v>
      </c>
      <c r="X25" s="23">
        <v>2442</v>
      </c>
      <c r="Y25" s="17">
        <v>424</v>
      </c>
      <c r="Z25" s="17">
        <v>0</v>
      </c>
      <c r="AA25" s="25">
        <v>1</v>
      </c>
      <c r="AB25" s="26">
        <f t="shared" si="16"/>
        <v>2867</v>
      </c>
      <c r="AC25" s="27">
        <v>2203</v>
      </c>
      <c r="AD25" s="28">
        <v>280</v>
      </c>
      <c r="AE25" s="29">
        <v>44</v>
      </c>
      <c r="AF25" s="28">
        <v>28307</v>
      </c>
      <c r="AG25" s="22">
        <v>28104</v>
      </c>
      <c r="AH25" s="22">
        <v>165</v>
      </c>
      <c r="AI25" s="22">
        <v>42</v>
      </c>
      <c r="AJ25" s="22">
        <v>1</v>
      </c>
      <c r="AK25" s="22">
        <v>0</v>
      </c>
      <c r="AL25" s="29">
        <v>32</v>
      </c>
      <c r="AM25" s="28">
        <v>2277</v>
      </c>
      <c r="AN25" s="22">
        <v>1157</v>
      </c>
      <c r="AO25" s="22">
        <v>0</v>
      </c>
      <c r="AP25" s="22">
        <v>0</v>
      </c>
      <c r="AQ25" s="22">
        <v>1013</v>
      </c>
      <c r="AR25" s="22">
        <v>181</v>
      </c>
      <c r="AS25" s="32">
        <v>0</v>
      </c>
      <c r="AT25" s="41">
        <v>155503</v>
      </c>
      <c r="AU25" s="45">
        <v>276137</v>
      </c>
      <c r="AV25" s="46">
        <v>78655</v>
      </c>
      <c r="AW25" s="47">
        <v>11903</v>
      </c>
      <c r="AX25" s="37">
        <v>62295</v>
      </c>
      <c r="AY25" s="38">
        <v>69536</v>
      </c>
      <c r="AZ25" s="39">
        <v>131831</v>
      </c>
      <c r="BA25" s="33">
        <v>167406</v>
      </c>
      <c r="BB25" s="48">
        <v>288040</v>
      </c>
      <c r="BC25" s="40">
        <v>0.47253680848965723</v>
      </c>
      <c r="BD25" s="2"/>
    </row>
    <row r="26" spans="1:56" ht="19.5" customHeight="1" x14ac:dyDescent="0.15">
      <c r="A26" s="15" t="s">
        <v>69</v>
      </c>
      <c r="B26" s="16">
        <v>20649</v>
      </c>
      <c r="C26" s="17">
        <v>182</v>
      </c>
      <c r="D26" s="17">
        <v>4348</v>
      </c>
      <c r="E26" s="17">
        <v>4867</v>
      </c>
      <c r="F26" s="18">
        <f t="shared" si="12"/>
        <v>30046</v>
      </c>
      <c r="G26" s="19">
        <v>68373</v>
      </c>
      <c r="H26" s="17">
        <v>61905</v>
      </c>
      <c r="I26" s="20">
        <f t="shared" si="13"/>
        <v>130278</v>
      </c>
      <c r="J26" s="19">
        <v>2</v>
      </c>
      <c r="K26" s="17">
        <v>1123</v>
      </c>
      <c r="L26" s="20">
        <f t="shared" si="14"/>
        <v>1125</v>
      </c>
      <c r="M26" s="21">
        <v>178</v>
      </c>
      <c r="N26" s="22">
        <v>6</v>
      </c>
      <c r="O26" s="22">
        <v>2</v>
      </c>
      <c r="P26" s="22">
        <v>64</v>
      </c>
      <c r="Q26" s="23">
        <v>388</v>
      </c>
      <c r="R26" s="17">
        <v>776</v>
      </c>
      <c r="S26" s="18">
        <f t="shared" si="15"/>
        <v>1164</v>
      </c>
      <c r="T26" s="23">
        <v>67557</v>
      </c>
      <c r="U26" s="17">
        <v>21476</v>
      </c>
      <c r="V26" s="22">
        <v>3112</v>
      </c>
      <c r="W26" s="20">
        <v>10059</v>
      </c>
      <c r="X26" s="23">
        <v>1713</v>
      </c>
      <c r="Y26" s="17">
        <v>305</v>
      </c>
      <c r="Z26" s="17">
        <v>0</v>
      </c>
      <c r="AA26" s="25">
        <v>0</v>
      </c>
      <c r="AB26" s="26">
        <f t="shared" si="16"/>
        <v>2018</v>
      </c>
      <c r="AC26" s="27">
        <v>1575</v>
      </c>
      <c r="AD26" s="28">
        <v>522</v>
      </c>
      <c r="AE26" s="29">
        <v>48</v>
      </c>
      <c r="AF26" s="28">
        <v>25630</v>
      </c>
      <c r="AG26" s="22">
        <v>24926</v>
      </c>
      <c r="AH26" s="22">
        <v>702</v>
      </c>
      <c r="AI26" s="22">
        <v>258</v>
      </c>
      <c r="AJ26" s="22">
        <v>0</v>
      </c>
      <c r="AK26" s="22">
        <v>0</v>
      </c>
      <c r="AL26" s="29">
        <v>1</v>
      </c>
      <c r="AM26" s="28">
        <v>3680</v>
      </c>
      <c r="AN26" s="22">
        <v>1567</v>
      </c>
      <c r="AO26" s="22">
        <v>0</v>
      </c>
      <c r="AP26" s="22">
        <v>0</v>
      </c>
      <c r="AQ26" s="22">
        <v>156</v>
      </c>
      <c r="AR26" s="22">
        <v>6</v>
      </c>
      <c r="AS26" s="32">
        <v>0</v>
      </c>
      <c r="AT26" s="41">
        <v>162184</v>
      </c>
      <c r="AU26" s="45">
        <v>264540</v>
      </c>
      <c r="AV26" s="46">
        <v>68255</v>
      </c>
      <c r="AW26" s="47">
        <v>50628</v>
      </c>
      <c r="AX26" s="37">
        <v>119001</v>
      </c>
      <c r="AY26" s="38">
        <v>61905</v>
      </c>
      <c r="AZ26" s="39">
        <v>180906</v>
      </c>
      <c r="BA26" s="33">
        <v>212812</v>
      </c>
      <c r="BB26" s="48">
        <v>315168</v>
      </c>
      <c r="BC26" s="40">
        <v>0.65780571125335807</v>
      </c>
      <c r="BD26" s="2"/>
    </row>
    <row r="27" spans="1:56" ht="19.5" customHeight="1" x14ac:dyDescent="0.15">
      <c r="A27" s="15" t="s">
        <v>70</v>
      </c>
      <c r="B27" s="16">
        <v>10829</v>
      </c>
      <c r="C27" s="17">
        <v>50</v>
      </c>
      <c r="D27" s="17">
        <v>1397</v>
      </c>
      <c r="E27" s="17">
        <v>2030</v>
      </c>
      <c r="F27" s="18">
        <f t="shared" si="12"/>
        <v>14306</v>
      </c>
      <c r="G27" s="19">
        <v>47481</v>
      </c>
      <c r="H27" s="17">
        <v>47082</v>
      </c>
      <c r="I27" s="20">
        <f t="shared" si="13"/>
        <v>94563</v>
      </c>
      <c r="J27" s="19">
        <v>1</v>
      </c>
      <c r="K27" s="17">
        <v>1598</v>
      </c>
      <c r="L27" s="20">
        <f t="shared" si="14"/>
        <v>1599</v>
      </c>
      <c r="M27" s="21">
        <v>58</v>
      </c>
      <c r="N27" s="22">
        <v>3</v>
      </c>
      <c r="O27" s="22">
        <v>0</v>
      </c>
      <c r="P27" s="22">
        <v>24</v>
      </c>
      <c r="Q27" s="23">
        <v>148</v>
      </c>
      <c r="R27" s="17">
        <v>623</v>
      </c>
      <c r="S27" s="18">
        <f t="shared" si="15"/>
        <v>771</v>
      </c>
      <c r="T27" s="23">
        <v>32556</v>
      </c>
      <c r="U27" s="17">
        <v>14368</v>
      </c>
      <c r="V27" s="22">
        <v>0</v>
      </c>
      <c r="W27" s="20">
        <v>4005</v>
      </c>
      <c r="X27" s="23">
        <v>840</v>
      </c>
      <c r="Y27" s="17">
        <v>214</v>
      </c>
      <c r="Z27" s="17">
        <v>0</v>
      </c>
      <c r="AA27" s="25">
        <v>1</v>
      </c>
      <c r="AB27" s="26">
        <f t="shared" si="16"/>
        <v>1055</v>
      </c>
      <c r="AC27" s="27">
        <v>3284</v>
      </c>
      <c r="AD27" s="28">
        <v>54</v>
      </c>
      <c r="AE27" s="29">
        <v>132</v>
      </c>
      <c r="AF27" s="28">
        <v>12774</v>
      </c>
      <c r="AG27" s="22">
        <v>12612</v>
      </c>
      <c r="AH27" s="22">
        <v>157</v>
      </c>
      <c r="AI27" s="22">
        <v>61</v>
      </c>
      <c r="AJ27" s="22">
        <v>0</v>
      </c>
      <c r="AK27" s="22">
        <v>0</v>
      </c>
      <c r="AL27" s="29">
        <v>2</v>
      </c>
      <c r="AM27" s="28">
        <v>10396</v>
      </c>
      <c r="AN27" s="22">
        <v>4583</v>
      </c>
      <c r="AO27" s="22">
        <v>0</v>
      </c>
      <c r="AP27" s="22">
        <v>0</v>
      </c>
      <c r="AQ27" s="22">
        <v>851</v>
      </c>
      <c r="AR27" s="22">
        <v>152</v>
      </c>
      <c r="AS27" s="32">
        <v>0</v>
      </c>
      <c r="AT27" s="41">
        <v>111188</v>
      </c>
      <c r="AU27" s="45">
        <v>173213</v>
      </c>
      <c r="AV27" s="46">
        <v>50818</v>
      </c>
      <c r="AW27" s="47">
        <v>2520</v>
      </c>
      <c r="AX27" s="37">
        <v>50001</v>
      </c>
      <c r="AY27" s="38">
        <v>47082</v>
      </c>
      <c r="AZ27" s="39">
        <v>97083</v>
      </c>
      <c r="BA27" s="33">
        <v>113708</v>
      </c>
      <c r="BB27" s="48">
        <v>175733</v>
      </c>
      <c r="BC27" s="40">
        <v>0.51503352801211333</v>
      </c>
      <c r="BD27" s="2"/>
    </row>
    <row r="28" spans="1:56" ht="19.5" customHeight="1" x14ac:dyDescent="0.15">
      <c r="A28" s="15" t="s">
        <v>71</v>
      </c>
      <c r="B28" s="16">
        <v>37958</v>
      </c>
      <c r="C28" s="17">
        <v>449</v>
      </c>
      <c r="D28" s="17">
        <v>4041</v>
      </c>
      <c r="E28" s="17">
        <v>8633</v>
      </c>
      <c r="F28" s="18">
        <f t="shared" si="12"/>
        <v>51081</v>
      </c>
      <c r="G28" s="19">
        <v>79891</v>
      </c>
      <c r="H28" s="17">
        <v>92496</v>
      </c>
      <c r="I28" s="20">
        <f t="shared" si="13"/>
        <v>172387</v>
      </c>
      <c r="J28" s="19">
        <v>41</v>
      </c>
      <c r="K28" s="17">
        <v>1662</v>
      </c>
      <c r="L28" s="20">
        <f t="shared" si="14"/>
        <v>1703</v>
      </c>
      <c r="M28" s="21">
        <v>331</v>
      </c>
      <c r="N28" s="22">
        <v>12</v>
      </c>
      <c r="O28" s="22">
        <v>5</v>
      </c>
      <c r="P28" s="22">
        <v>90</v>
      </c>
      <c r="Q28" s="23">
        <v>328</v>
      </c>
      <c r="R28" s="17">
        <v>2084</v>
      </c>
      <c r="S28" s="18">
        <f t="shared" si="15"/>
        <v>2412</v>
      </c>
      <c r="T28" s="23">
        <v>110074</v>
      </c>
      <c r="U28" s="17">
        <v>44035</v>
      </c>
      <c r="V28" s="22">
        <v>21022</v>
      </c>
      <c r="W28" s="20">
        <v>11900</v>
      </c>
      <c r="X28" s="23">
        <v>2715</v>
      </c>
      <c r="Y28" s="17">
        <v>520</v>
      </c>
      <c r="Z28" s="17">
        <v>0</v>
      </c>
      <c r="AA28" s="25">
        <v>1</v>
      </c>
      <c r="AB28" s="26">
        <f t="shared" si="16"/>
        <v>3236</v>
      </c>
      <c r="AC28" s="27">
        <v>1046</v>
      </c>
      <c r="AD28" s="28">
        <v>493</v>
      </c>
      <c r="AE28" s="29">
        <v>82</v>
      </c>
      <c r="AF28" s="28">
        <v>42529</v>
      </c>
      <c r="AG28" s="22">
        <v>41974</v>
      </c>
      <c r="AH28" s="22">
        <v>488</v>
      </c>
      <c r="AI28" s="22">
        <v>215</v>
      </c>
      <c r="AJ28" s="22">
        <v>0</v>
      </c>
      <c r="AK28" s="22">
        <v>0</v>
      </c>
      <c r="AL28" s="29">
        <v>25</v>
      </c>
      <c r="AM28" s="28">
        <v>18072</v>
      </c>
      <c r="AN28" s="22">
        <v>6788</v>
      </c>
      <c r="AO28" s="22">
        <v>0</v>
      </c>
      <c r="AP28" s="22">
        <v>0</v>
      </c>
      <c r="AQ28" s="22">
        <v>638</v>
      </c>
      <c r="AR28" s="22">
        <v>29</v>
      </c>
      <c r="AS28" s="32">
        <v>0</v>
      </c>
      <c r="AT28" s="41">
        <v>226659</v>
      </c>
      <c r="AU28" s="45">
        <v>405270</v>
      </c>
      <c r="AV28" s="46">
        <v>103571</v>
      </c>
      <c r="AW28" s="47">
        <v>77437</v>
      </c>
      <c r="AX28" s="37">
        <v>157328</v>
      </c>
      <c r="AY28" s="38">
        <v>92496</v>
      </c>
      <c r="AZ28" s="39">
        <v>249824</v>
      </c>
      <c r="BA28" s="33">
        <v>304096</v>
      </c>
      <c r="BB28" s="48">
        <v>482707</v>
      </c>
      <c r="BC28" s="40">
        <v>0.62975534776482645</v>
      </c>
      <c r="BD28" s="2"/>
    </row>
    <row r="29" spans="1:56" ht="19.5" customHeight="1" x14ac:dyDescent="0.15">
      <c r="A29" s="15" t="s">
        <v>72</v>
      </c>
      <c r="B29" s="16">
        <v>24063</v>
      </c>
      <c r="C29" s="17">
        <v>118</v>
      </c>
      <c r="D29" s="17">
        <v>2412</v>
      </c>
      <c r="E29" s="17">
        <v>3156</v>
      </c>
      <c r="F29" s="18">
        <f t="shared" si="12"/>
        <v>29749</v>
      </c>
      <c r="G29" s="19">
        <v>39889</v>
      </c>
      <c r="H29" s="17">
        <v>42612</v>
      </c>
      <c r="I29" s="20">
        <f t="shared" si="13"/>
        <v>82501</v>
      </c>
      <c r="J29" s="19">
        <v>12</v>
      </c>
      <c r="K29" s="17">
        <v>2873</v>
      </c>
      <c r="L29" s="20">
        <f t="shared" si="14"/>
        <v>2885</v>
      </c>
      <c r="M29" s="21">
        <v>205</v>
      </c>
      <c r="N29" s="22">
        <v>19</v>
      </c>
      <c r="O29" s="22">
        <v>0</v>
      </c>
      <c r="P29" s="22">
        <v>74</v>
      </c>
      <c r="Q29" s="23">
        <v>335</v>
      </c>
      <c r="R29" s="17">
        <v>2793</v>
      </c>
      <c r="S29" s="18">
        <f t="shared" si="15"/>
        <v>3128</v>
      </c>
      <c r="T29" s="23">
        <v>99536</v>
      </c>
      <c r="U29" s="17">
        <v>65556</v>
      </c>
      <c r="V29" s="22">
        <v>3711</v>
      </c>
      <c r="W29" s="20">
        <v>7302</v>
      </c>
      <c r="X29" s="23">
        <v>1352</v>
      </c>
      <c r="Y29" s="17">
        <v>333</v>
      </c>
      <c r="Z29" s="17">
        <v>0</v>
      </c>
      <c r="AA29" s="25">
        <v>0</v>
      </c>
      <c r="AB29" s="26">
        <f t="shared" si="16"/>
        <v>1685</v>
      </c>
      <c r="AC29" s="27">
        <v>7782</v>
      </c>
      <c r="AD29" s="28">
        <v>391</v>
      </c>
      <c r="AE29" s="29">
        <v>55</v>
      </c>
      <c r="AF29" s="28">
        <v>48073</v>
      </c>
      <c r="AG29" s="22">
        <v>47155</v>
      </c>
      <c r="AH29" s="22">
        <v>856</v>
      </c>
      <c r="AI29" s="22">
        <v>304</v>
      </c>
      <c r="AJ29" s="22">
        <v>0</v>
      </c>
      <c r="AK29" s="22">
        <v>0</v>
      </c>
      <c r="AL29" s="29">
        <v>57</v>
      </c>
      <c r="AM29" s="28">
        <v>28466</v>
      </c>
      <c r="AN29" s="22">
        <v>21090</v>
      </c>
      <c r="AO29" s="22">
        <v>0</v>
      </c>
      <c r="AP29" s="22">
        <v>0</v>
      </c>
      <c r="AQ29" s="22">
        <v>1092</v>
      </c>
      <c r="AR29" s="22">
        <v>62</v>
      </c>
      <c r="AS29" s="32">
        <v>0</v>
      </c>
      <c r="AT29" s="41">
        <v>115968</v>
      </c>
      <c r="AU29" s="45">
        <v>306238</v>
      </c>
      <c r="AV29" s="46">
        <v>48964</v>
      </c>
      <c r="AW29" s="47">
        <v>43465</v>
      </c>
      <c r="AX29" s="37">
        <v>83354</v>
      </c>
      <c r="AY29" s="38">
        <v>42612</v>
      </c>
      <c r="AZ29" s="39">
        <v>125966</v>
      </c>
      <c r="BA29" s="33">
        <v>159433</v>
      </c>
      <c r="BB29" s="48">
        <v>349703</v>
      </c>
      <c r="BC29" s="40">
        <v>0.66171824143022717</v>
      </c>
      <c r="BD29" s="2"/>
    </row>
    <row r="30" spans="1:56" ht="19.5" customHeight="1" x14ac:dyDescent="0.15">
      <c r="A30" s="15" t="s">
        <v>73</v>
      </c>
      <c r="B30" s="16">
        <v>16187</v>
      </c>
      <c r="C30" s="17">
        <v>79</v>
      </c>
      <c r="D30" s="17">
        <v>1508</v>
      </c>
      <c r="E30" s="17">
        <v>2637</v>
      </c>
      <c r="F30" s="18">
        <f t="shared" si="12"/>
        <v>20411</v>
      </c>
      <c r="G30" s="19">
        <v>32546</v>
      </c>
      <c r="H30" s="17">
        <v>36307</v>
      </c>
      <c r="I30" s="20">
        <f t="shared" si="13"/>
        <v>68853</v>
      </c>
      <c r="J30" s="19">
        <v>5</v>
      </c>
      <c r="K30" s="17">
        <v>3601</v>
      </c>
      <c r="L30" s="20">
        <f t="shared" si="14"/>
        <v>3606</v>
      </c>
      <c r="M30" s="21">
        <v>115</v>
      </c>
      <c r="N30" s="22">
        <v>11</v>
      </c>
      <c r="O30" s="22">
        <v>1</v>
      </c>
      <c r="P30" s="22">
        <v>44</v>
      </c>
      <c r="Q30" s="23">
        <v>219</v>
      </c>
      <c r="R30" s="17">
        <v>2478</v>
      </c>
      <c r="S30" s="18">
        <f t="shared" si="15"/>
        <v>2697</v>
      </c>
      <c r="T30" s="23">
        <v>49888</v>
      </c>
      <c r="U30" s="17">
        <v>28261</v>
      </c>
      <c r="V30" s="22">
        <v>3321</v>
      </c>
      <c r="W30" s="20">
        <v>4572</v>
      </c>
      <c r="X30" s="23">
        <v>942</v>
      </c>
      <c r="Y30" s="17">
        <v>241</v>
      </c>
      <c r="Z30" s="17">
        <v>1</v>
      </c>
      <c r="AA30" s="25">
        <v>1</v>
      </c>
      <c r="AB30" s="26">
        <f t="shared" si="16"/>
        <v>1185</v>
      </c>
      <c r="AC30" s="27">
        <v>2993</v>
      </c>
      <c r="AD30" s="28">
        <v>936</v>
      </c>
      <c r="AE30" s="29">
        <v>25</v>
      </c>
      <c r="AF30" s="28">
        <v>17068</v>
      </c>
      <c r="AG30" s="22">
        <v>15880</v>
      </c>
      <c r="AH30" s="22">
        <v>1132</v>
      </c>
      <c r="AI30" s="22">
        <v>426</v>
      </c>
      <c r="AJ30" s="22">
        <v>1</v>
      </c>
      <c r="AK30" s="22">
        <v>1</v>
      </c>
      <c r="AL30" s="29">
        <v>28</v>
      </c>
      <c r="AM30" s="28">
        <v>4769</v>
      </c>
      <c r="AN30" s="22">
        <v>2463</v>
      </c>
      <c r="AO30" s="22">
        <v>0</v>
      </c>
      <c r="AP30" s="22">
        <v>0</v>
      </c>
      <c r="AQ30" s="22">
        <v>709</v>
      </c>
      <c r="AR30" s="22">
        <v>99</v>
      </c>
      <c r="AS30" s="32">
        <v>0</v>
      </c>
      <c r="AT30" s="41">
        <v>93744</v>
      </c>
      <c r="AU30" s="45">
        <v>174113</v>
      </c>
      <c r="AV30" s="46">
        <v>42739</v>
      </c>
      <c r="AW30" s="47">
        <v>24327</v>
      </c>
      <c r="AX30" s="37">
        <v>56873</v>
      </c>
      <c r="AY30" s="38">
        <v>36307</v>
      </c>
      <c r="AZ30" s="39">
        <v>93180</v>
      </c>
      <c r="BA30" s="33">
        <v>118071</v>
      </c>
      <c r="BB30" s="48">
        <v>198440</v>
      </c>
      <c r="BC30" s="40">
        <v>0.61035629963511484</v>
      </c>
      <c r="BD30" s="2"/>
    </row>
    <row r="31" spans="1:56" ht="19.5" customHeight="1" x14ac:dyDescent="0.15">
      <c r="A31" s="15" t="s">
        <v>74</v>
      </c>
      <c r="B31" s="16">
        <v>23114</v>
      </c>
      <c r="C31" s="17">
        <v>146</v>
      </c>
      <c r="D31" s="17">
        <v>2658</v>
      </c>
      <c r="E31" s="17">
        <v>4177</v>
      </c>
      <c r="F31" s="18">
        <f t="shared" si="12"/>
        <v>30095</v>
      </c>
      <c r="G31" s="19">
        <v>48852</v>
      </c>
      <c r="H31" s="17">
        <v>41981</v>
      </c>
      <c r="I31" s="20">
        <f t="shared" si="13"/>
        <v>90833</v>
      </c>
      <c r="J31" s="19">
        <v>8</v>
      </c>
      <c r="K31" s="17">
        <v>1736</v>
      </c>
      <c r="L31" s="20">
        <f t="shared" si="14"/>
        <v>1744</v>
      </c>
      <c r="M31" s="21">
        <v>206</v>
      </c>
      <c r="N31" s="22">
        <v>20</v>
      </c>
      <c r="O31" s="22">
        <v>2</v>
      </c>
      <c r="P31" s="22">
        <v>80</v>
      </c>
      <c r="Q31" s="23">
        <v>305</v>
      </c>
      <c r="R31" s="17">
        <v>1959</v>
      </c>
      <c r="S31" s="18">
        <f t="shared" si="15"/>
        <v>2264</v>
      </c>
      <c r="T31" s="23">
        <v>67939</v>
      </c>
      <c r="U31" s="17">
        <v>34364</v>
      </c>
      <c r="V31" s="22">
        <v>5776</v>
      </c>
      <c r="W31" s="20">
        <v>6760</v>
      </c>
      <c r="X31" s="23">
        <v>1406</v>
      </c>
      <c r="Y31" s="17">
        <v>295</v>
      </c>
      <c r="Z31" s="17">
        <v>0</v>
      </c>
      <c r="AA31" s="25">
        <v>0</v>
      </c>
      <c r="AB31" s="26">
        <f t="shared" si="16"/>
        <v>1701</v>
      </c>
      <c r="AC31" s="27">
        <v>6583</v>
      </c>
      <c r="AD31" s="28">
        <v>3790</v>
      </c>
      <c r="AE31" s="29">
        <v>144</v>
      </c>
      <c r="AF31" s="28">
        <v>21602</v>
      </c>
      <c r="AG31" s="22">
        <v>17126</v>
      </c>
      <c r="AH31" s="22">
        <v>4395</v>
      </c>
      <c r="AI31" s="22">
        <v>2141</v>
      </c>
      <c r="AJ31" s="22">
        <v>0</v>
      </c>
      <c r="AK31" s="22">
        <v>0</v>
      </c>
      <c r="AL31" s="29">
        <v>34</v>
      </c>
      <c r="AM31" s="28">
        <v>8817</v>
      </c>
      <c r="AN31" s="22">
        <v>4200</v>
      </c>
      <c r="AO31" s="22">
        <v>0</v>
      </c>
      <c r="AP31" s="22">
        <v>0</v>
      </c>
      <c r="AQ31" s="22">
        <v>359</v>
      </c>
      <c r="AR31" s="22">
        <v>18</v>
      </c>
      <c r="AS31" s="32">
        <v>0</v>
      </c>
      <c r="AT31" s="41">
        <v>123471</v>
      </c>
      <c r="AU31" s="45">
        <v>236688</v>
      </c>
      <c r="AV31" s="46">
        <v>48246</v>
      </c>
      <c r="AW31" s="47">
        <v>31185</v>
      </c>
      <c r="AX31" s="37">
        <v>80037</v>
      </c>
      <c r="AY31" s="38">
        <v>41981</v>
      </c>
      <c r="AZ31" s="39">
        <v>122018</v>
      </c>
      <c r="BA31" s="33">
        <v>154656</v>
      </c>
      <c r="BB31" s="48">
        <v>267873</v>
      </c>
      <c r="BC31" s="40">
        <v>0.65594420495336758</v>
      </c>
      <c r="BD31" s="2"/>
    </row>
    <row r="32" spans="1:56" ht="19.5" customHeight="1" x14ac:dyDescent="0.15">
      <c r="A32" s="15" t="s">
        <v>75</v>
      </c>
      <c r="B32" s="16">
        <v>21798</v>
      </c>
      <c r="C32" s="17">
        <v>151</v>
      </c>
      <c r="D32" s="17">
        <v>2317</v>
      </c>
      <c r="E32" s="17">
        <v>5281</v>
      </c>
      <c r="F32" s="18">
        <f t="shared" si="12"/>
        <v>29547</v>
      </c>
      <c r="G32" s="19">
        <v>49403</v>
      </c>
      <c r="H32" s="17">
        <v>68102</v>
      </c>
      <c r="I32" s="20">
        <f t="shared" si="13"/>
        <v>117505</v>
      </c>
      <c r="J32" s="19">
        <v>58</v>
      </c>
      <c r="K32" s="17">
        <v>1730</v>
      </c>
      <c r="L32" s="20">
        <f t="shared" si="14"/>
        <v>1788</v>
      </c>
      <c r="M32" s="21">
        <v>237</v>
      </c>
      <c r="N32" s="22">
        <v>10</v>
      </c>
      <c r="O32" s="22">
        <v>0</v>
      </c>
      <c r="P32" s="22">
        <v>52</v>
      </c>
      <c r="Q32" s="23">
        <v>240</v>
      </c>
      <c r="R32" s="17">
        <v>1206</v>
      </c>
      <c r="S32" s="18">
        <f t="shared" si="15"/>
        <v>1446</v>
      </c>
      <c r="T32" s="23">
        <v>64188</v>
      </c>
      <c r="U32" s="17">
        <v>25052</v>
      </c>
      <c r="V32" s="22">
        <v>0</v>
      </c>
      <c r="W32" s="20">
        <v>7516</v>
      </c>
      <c r="X32" s="23">
        <v>1455</v>
      </c>
      <c r="Y32" s="17">
        <v>313</v>
      </c>
      <c r="Z32" s="17">
        <v>0</v>
      </c>
      <c r="AA32" s="25">
        <v>0</v>
      </c>
      <c r="AB32" s="26">
        <f t="shared" si="16"/>
        <v>1768</v>
      </c>
      <c r="AC32" s="27">
        <v>681</v>
      </c>
      <c r="AD32" s="28">
        <v>466</v>
      </c>
      <c r="AE32" s="29">
        <v>77</v>
      </c>
      <c r="AF32" s="28">
        <v>23463</v>
      </c>
      <c r="AG32" s="22">
        <v>22773</v>
      </c>
      <c r="AH32" s="22">
        <v>610</v>
      </c>
      <c r="AI32" s="22">
        <v>231</v>
      </c>
      <c r="AJ32" s="22">
        <v>1</v>
      </c>
      <c r="AK32" s="22">
        <v>0</v>
      </c>
      <c r="AL32" s="29">
        <v>8</v>
      </c>
      <c r="AM32" s="28">
        <v>5751</v>
      </c>
      <c r="AN32" s="22">
        <v>3241</v>
      </c>
      <c r="AO32" s="22">
        <v>0</v>
      </c>
      <c r="AP32" s="22">
        <v>0</v>
      </c>
      <c r="AQ32" s="22">
        <v>160</v>
      </c>
      <c r="AR32" s="22">
        <v>46</v>
      </c>
      <c r="AS32" s="32">
        <v>0</v>
      </c>
      <c r="AT32" s="41">
        <v>150096</v>
      </c>
      <c r="AU32" s="45">
        <v>248142</v>
      </c>
      <c r="AV32" s="46">
        <v>75501</v>
      </c>
      <c r="AW32" s="47">
        <v>29075</v>
      </c>
      <c r="AX32" s="37">
        <v>78478</v>
      </c>
      <c r="AY32" s="38">
        <v>68102</v>
      </c>
      <c r="AZ32" s="39">
        <v>146580</v>
      </c>
      <c r="BA32" s="33">
        <v>179171</v>
      </c>
      <c r="BB32" s="48">
        <v>277217</v>
      </c>
      <c r="BC32" s="40">
        <v>0.53539364169736658</v>
      </c>
      <c r="BD32" s="2"/>
    </row>
    <row r="33" spans="1:56" ht="19.5" customHeight="1" x14ac:dyDescent="0.15">
      <c r="A33" s="15" t="s">
        <v>76</v>
      </c>
      <c r="B33" s="16">
        <v>27222</v>
      </c>
      <c r="C33" s="17">
        <v>165</v>
      </c>
      <c r="D33" s="17">
        <v>4817</v>
      </c>
      <c r="E33" s="17">
        <v>5956</v>
      </c>
      <c r="F33" s="18">
        <f t="shared" si="12"/>
        <v>38160</v>
      </c>
      <c r="G33" s="19">
        <v>83452</v>
      </c>
      <c r="H33" s="17">
        <v>43774</v>
      </c>
      <c r="I33" s="20">
        <f t="shared" si="13"/>
        <v>127226</v>
      </c>
      <c r="J33" s="19">
        <v>279</v>
      </c>
      <c r="K33" s="17">
        <v>2478</v>
      </c>
      <c r="L33" s="20">
        <f t="shared" si="14"/>
        <v>2757</v>
      </c>
      <c r="M33" s="21">
        <v>175</v>
      </c>
      <c r="N33" s="22">
        <v>7</v>
      </c>
      <c r="O33" s="22">
        <v>2</v>
      </c>
      <c r="P33" s="22">
        <v>64</v>
      </c>
      <c r="Q33" s="23">
        <v>355</v>
      </c>
      <c r="R33" s="17">
        <v>2115</v>
      </c>
      <c r="S33" s="18">
        <f t="shared" si="15"/>
        <v>2470</v>
      </c>
      <c r="T33" s="23">
        <v>114840</v>
      </c>
      <c r="U33" s="17">
        <v>67314</v>
      </c>
      <c r="V33" s="22">
        <v>6503</v>
      </c>
      <c r="W33" s="20">
        <v>9322</v>
      </c>
      <c r="X33" s="23">
        <v>2140</v>
      </c>
      <c r="Y33" s="17">
        <v>484</v>
      </c>
      <c r="Z33" s="17">
        <v>0</v>
      </c>
      <c r="AA33" s="25">
        <v>0</v>
      </c>
      <c r="AB33" s="26">
        <f t="shared" si="16"/>
        <v>2624</v>
      </c>
      <c r="AC33" s="27">
        <v>8335</v>
      </c>
      <c r="AD33" s="28">
        <v>349</v>
      </c>
      <c r="AE33" s="29">
        <v>102</v>
      </c>
      <c r="AF33" s="28">
        <v>61567</v>
      </c>
      <c r="AG33" s="22">
        <v>60150</v>
      </c>
      <c r="AH33" s="22">
        <v>719</v>
      </c>
      <c r="AI33" s="22">
        <v>200</v>
      </c>
      <c r="AJ33" s="22">
        <v>1</v>
      </c>
      <c r="AK33" s="22">
        <v>0</v>
      </c>
      <c r="AL33" s="29">
        <v>75</v>
      </c>
      <c r="AM33" s="28">
        <v>26905</v>
      </c>
      <c r="AN33" s="22">
        <v>15621</v>
      </c>
      <c r="AO33" s="22">
        <v>0</v>
      </c>
      <c r="AP33" s="22">
        <v>0</v>
      </c>
      <c r="AQ33" s="22">
        <v>2667</v>
      </c>
      <c r="AR33" s="22">
        <v>462</v>
      </c>
      <c r="AS33" s="32">
        <v>0</v>
      </c>
      <c r="AT33" s="41">
        <v>169693</v>
      </c>
      <c r="AU33" s="45">
        <v>390014</v>
      </c>
      <c r="AV33" s="46">
        <v>52548</v>
      </c>
      <c r="AW33" s="47">
        <v>89446</v>
      </c>
      <c r="AX33" s="37">
        <v>172898</v>
      </c>
      <c r="AY33" s="38">
        <v>43774</v>
      </c>
      <c r="AZ33" s="39">
        <v>216672</v>
      </c>
      <c r="BA33" s="33">
        <v>259139</v>
      </c>
      <c r="BB33" s="48">
        <v>479460</v>
      </c>
      <c r="BC33" s="40">
        <v>0.7979711268645695</v>
      </c>
      <c r="BD33" s="2"/>
    </row>
    <row r="34" spans="1:56" ht="19.5" customHeight="1" x14ac:dyDescent="0.15">
      <c r="A34" s="15" t="s">
        <v>77</v>
      </c>
      <c r="B34" s="16">
        <v>12350</v>
      </c>
      <c r="C34" s="17">
        <v>37</v>
      </c>
      <c r="D34" s="17">
        <v>1588</v>
      </c>
      <c r="E34" s="17">
        <v>2606</v>
      </c>
      <c r="F34" s="18">
        <f t="shared" si="12"/>
        <v>16581</v>
      </c>
      <c r="G34" s="19">
        <v>39538</v>
      </c>
      <c r="H34" s="17">
        <v>27747</v>
      </c>
      <c r="I34" s="20">
        <f t="shared" si="13"/>
        <v>67285</v>
      </c>
      <c r="J34" s="19">
        <v>7</v>
      </c>
      <c r="K34" s="17">
        <v>1599</v>
      </c>
      <c r="L34" s="20">
        <f t="shared" si="14"/>
        <v>1606</v>
      </c>
      <c r="M34" s="21">
        <v>108</v>
      </c>
      <c r="N34" s="22">
        <v>13</v>
      </c>
      <c r="O34" s="22">
        <v>0</v>
      </c>
      <c r="P34" s="22">
        <v>46</v>
      </c>
      <c r="Q34" s="23">
        <v>332</v>
      </c>
      <c r="R34" s="17">
        <v>1526</v>
      </c>
      <c r="S34" s="18">
        <f t="shared" si="15"/>
        <v>1858</v>
      </c>
      <c r="T34" s="23">
        <v>39027</v>
      </c>
      <c r="U34" s="17">
        <v>23471</v>
      </c>
      <c r="V34" s="22">
        <v>4446</v>
      </c>
      <c r="W34" s="20">
        <v>4359</v>
      </c>
      <c r="X34" s="23">
        <v>924</v>
      </c>
      <c r="Y34" s="17">
        <v>248</v>
      </c>
      <c r="Z34" s="17">
        <v>0</v>
      </c>
      <c r="AA34" s="25">
        <v>0</v>
      </c>
      <c r="AB34" s="26">
        <f t="shared" si="16"/>
        <v>1172</v>
      </c>
      <c r="AC34" s="27">
        <v>2168</v>
      </c>
      <c r="AD34" s="28">
        <v>102</v>
      </c>
      <c r="AE34" s="29">
        <v>78</v>
      </c>
      <c r="AF34" s="28">
        <v>12103</v>
      </c>
      <c r="AG34" s="22">
        <v>11654</v>
      </c>
      <c r="AH34" s="22">
        <v>230</v>
      </c>
      <c r="AI34" s="22">
        <v>86</v>
      </c>
      <c r="AJ34" s="22">
        <v>0</v>
      </c>
      <c r="AK34" s="22">
        <v>0</v>
      </c>
      <c r="AL34" s="29">
        <v>66</v>
      </c>
      <c r="AM34" s="28">
        <v>4612</v>
      </c>
      <c r="AN34" s="22">
        <v>2328</v>
      </c>
      <c r="AO34" s="22">
        <v>0</v>
      </c>
      <c r="AP34" s="22">
        <v>0</v>
      </c>
      <c r="AQ34" s="22">
        <v>1532</v>
      </c>
      <c r="AR34" s="22">
        <v>92</v>
      </c>
      <c r="AS34" s="32">
        <v>0</v>
      </c>
      <c r="AT34" s="41">
        <v>86560</v>
      </c>
      <c r="AU34" s="45">
        <v>149304</v>
      </c>
      <c r="AV34" s="46">
        <v>32097</v>
      </c>
      <c r="AW34" s="47">
        <v>2340</v>
      </c>
      <c r="AX34" s="37">
        <v>41878</v>
      </c>
      <c r="AY34" s="38">
        <v>27747</v>
      </c>
      <c r="AZ34" s="39">
        <v>69625</v>
      </c>
      <c r="BA34" s="33">
        <v>88900</v>
      </c>
      <c r="BB34" s="48">
        <v>151644</v>
      </c>
      <c r="BC34" s="40">
        <v>0.60147935368043093</v>
      </c>
      <c r="BD34" s="2"/>
    </row>
    <row r="35" spans="1:56" ht="19.5" customHeight="1" x14ac:dyDescent="0.15">
      <c r="A35" s="15" t="s">
        <v>78</v>
      </c>
      <c r="B35" s="16">
        <v>17454</v>
      </c>
      <c r="C35" s="17">
        <v>94</v>
      </c>
      <c r="D35" s="17">
        <v>2126</v>
      </c>
      <c r="E35" s="17">
        <v>4023</v>
      </c>
      <c r="F35" s="18">
        <f t="shared" si="12"/>
        <v>23697</v>
      </c>
      <c r="G35" s="19">
        <v>46530</v>
      </c>
      <c r="H35" s="17">
        <v>47405</v>
      </c>
      <c r="I35" s="20">
        <f t="shared" si="13"/>
        <v>93935</v>
      </c>
      <c r="J35" s="19">
        <v>8</v>
      </c>
      <c r="K35" s="17">
        <v>825</v>
      </c>
      <c r="L35" s="20">
        <f t="shared" si="14"/>
        <v>833</v>
      </c>
      <c r="M35" s="21">
        <v>124</v>
      </c>
      <c r="N35" s="22">
        <v>13</v>
      </c>
      <c r="O35" s="22">
        <v>2</v>
      </c>
      <c r="P35" s="22">
        <v>41</v>
      </c>
      <c r="Q35" s="23">
        <v>239</v>
      </c>
      <c r="R35" s="17">
        <v>1065</v>
      </c>
      <c r="S35" s="18">
        <f t="shared" si="15"/>
        <v>1304</v>
      </c>
      <c r="T35" s="23">
        <v>52810</v>
      </c>
      <c r="U35" s="17">
        <v>18960</v>
      </c>
      <c r="V35" s="22">
        <v>3902</v>
      </c>
      <c r="W35" s="20">
        <v>8490</v>
      </c>
      <c r="X35" s="23">
        <v>1491</v>
      </c>
      <c r="Y35" s="17">
        <v>336</v>
      </c>
      <c r="Z35" s="17">
        <v>0</v>
      </c>
      <c r="AA35" s="25">
        <v>0</v>
      </c>
      <c r="AB35" s="26">
        <f t="shared" si="16"/>
        <v>1827</v>
      </c>
      <c r="AC35" s="27">
        <v>2132</v>
      </c>
      <c r="AD35" s="28">
        <v>442</v>
      </c>
      <c r="AE35" s="29">
        <v>98</v>
      </c>
      <c r="AF35" s="28">
        <v>20491</v>
      </c>
      <c r="AG35" s="22">
        <v>19742</v>
      </c>
      <c r="AH35" s="22">
        <v>301</v>
      </c>
      <c r="AI35" s="22">
        <v>83</v>
      </c>
      <c r="AJ35" s="22">
        <v>0</v>
      </c>
      <c r="AK35" s="22">
        <v>0</v>
      </c>
      <c r="AL35" s="29">
        <v>4</v>
      </c>
      <c r="AM35" s="28">
        <v>5141</v>
      </c>
      <c r="AN35" s="22">
        <v>2190</v>
      </c>
      <c r="AO35" s="22">
        <v>0</v>
      </c>
      <c r="AP35" s="22">
        <v>0</v>
      </c>
      <c r="AQ35" s="22">
        <v>134</v>
      </c>
      <c r="AR35" s="22">
        <v>59</v>
      </c>
      <c r="AS35" s="32">
        <v>0</v>
      </c>
      <c r="AT35" s="41">
        <v>119195</v>
      </c>
      <c r="AU35" s="45">
        <v>203633</v>
      </c>
      <c r="AV35" s="46">
        <v>52471</v>
      </c>
      <c r="AW35" s="47">
        <v>9275</v>
      </c>
      <c r="AX35" s="37">
        <v>55805</v>
      </c>
      <c r="AY35" s="38">
        <v>47405</v>
      </c>
      <c r="AZ35" s="39">
        <v>103210</v>
      </c>
      <c r="BA35" s="33">
        <v>128470</v>
      </c>
      <c r="BB35" s="48">
        <v>212908</v>
      </c>
      <c r="BC35" s="40">
        <v>0.54069373122759423</v>
      </c>
      <c r="BD35" s="2"/>
    </row>
    <row r="36" spans="1:56" ht="19.5" customHeight="1" x14ac:dyDescent="0.15">
      <c r="A36" s="15" t="s">
        <v>79</v>
      </c>
      <c r="B36" s="16">
        <v>11394</v>
      </c>
      <c r="C36" s="17">
        <v>45</v>
      </c>
      <c r="D36" s="17">
        <v>1335</v>
      </c>
      <c r="E36" s="17">
        <v>3800</v>
      </c>
      <c r="F36" s="18">
        <f t="shared" si="12"/>
        <v>16574</v>
      </c>
      <c r="G36" s="19">
        <v>31744</v>
      </c>
      <c r="H36" s="17">
        <v>44208</v>
      </c>
      <c r="I36" s="20">
        <f t="shared" si="13"/>
        <v>75952</v>
      </c>
      <c r="J36" s="19">
        <v>1093</v>
      </c>
      <c r="K36" s="17">
        <v>3980</v>
      </c>
      <c r="L36" s="20">
        <f t="shared" si="14"/>
        <v>5073</v>
      </c>
      <c r="M36" s="21">
        <v>117</v>
      </c>
      <c r="N36" s="22">
        <v>11</v>
      </c>
      <c r="O36" s="22">
        <v>2</v>
      </c>
      <c r="P36" s="22">
        <v>42</v>
      </c>
      <c r="Q36" s="23">
        <v>171</v>
      </c>
      <c r="R36" s="17">
        <v>1263</v>
      </c>
      <c r="S36" s="18">
        <f t="shared" si="15"/>
        <v>1434</v>
      </c>
      <c r="T36" s="23">
        <v>43054</v>
      </c>
      <c r="U36" s="17">
        <v>27605</v>
      </c>
      <c r="V36" s="22">
        <v>4003</v>
      </c>
      <c r="W36" s="20">
        <v>4991</v>
      </c>
      <c r="X36" s="23">
        <v>836</v>
      </c>
      <c r="Y36" s="17">
        <v>250</v>
      </c>
      <c r="Z36" s="17">
        <v>0</v>
      </c>
      <c r="AA36" s="25">
        <v>0</v>
      </c>
      <c r="AB36" s="26">
        <f t="shared" si="16"/>
        <v>1086</v>
      </c>
      <c r="AC36" s="27">
        <v>7829</v>
      </c>
      <c r="AD36" s="28">
        <v>534</v>
      </c>
      <c r="AE36" s="29">
        <v>38</v>
      </c>
      <c r="AF36" s="28">
        <v>15032</v>
      </c>
      <c r="AG36" s="22">
        <v>14608</v>
      </c>
      <c r="AH36" s="22">
        <v>363</v>
      </c>
      <c r="AI36" s="22">
        <v>178</v>
      </c>
      <c r="AJ36" s="22">
        <v>0</v>
      </c>
      <c r="AK36" s="22">
        <v>0</v>
      </c>
      <c r="AL36" s="29">
        <v>38</v>
      </c>
      <c r="AM36" s="28">
        <v>10081</v>
      </c>
      <c r="AN36" s="22">
        <v>5342</v>
      </c>
      <c r="AO36" s="22">
        <v>0</v>
      </c>
      <c r="AP36" s="22">
        <v>0</v>
      </c>
      <c r="AQ36" s="22">
        <v>479</v>
      </c>
      <c r="AR36" s="22">
        <v>79</v>
      </c>
      <c r="AS36" s="32">
        <v>0</v>
      </c>
      <c r="AT36" s="41">
        <v>98712</v>
      </c>
      <c r="AU36" s="45">
        <v>178358</v>
      </c>
      <c r="AV36" s="46">
        <v>52150</v>
      </c>
      <c r="AW36" s="47">
        <v>3093</v>
      </c>
      <c r="AX36" s="37">
        <v>34837</v>
      </c>
      <c r="AY36" s="38">
        <v>44208</v>
      </c>
      <c r="AZ36" s="39">
        <v>79045</v>
      </c>
      <c r="BA36" s="33">
        <v>101805</v>
      </c>
      <c r="BB36" s="48">
        <v>181451</v>
      </c>
      <c r="BC36" s="40">
        <v>0.44072363843380352</v>
      </c>
    </row>
    <row r="37" spans="1:56" ht="19.5" customHeight="1" x14ac:dyDescent="0.15">
      <c r="A37" s="15" t="s">
        <v>80</v>
      </c>
      <c r="B37" s="16">
        <v>7124</v>
      </c>
      <c r="C37" s="17">
        <v>104</v>
      </c>
      <c r="D37" s="17">
        <v>770</v>
      </c>
      <c r="E37" s="17">
        <v>642</v>
      </c>
      <c r="F37" s="18">
        <f t="shared" si="12"/>
        <v>8640</v>
      </c>
      <c r="G37" s="19">
        <v>25197</v>
      </c>
      <c r="H37" s="17">
        <v>13859</v>
      </c>
      <c r="I37" s="20">
        <f t="shared" si="13"/>
        <v>39056</v>
      </c>
      <c r="J37" s="19">
        <v>64</v>
      </c>
      <c r="K37" s="17">
        <v>510</v>
      </c>
      <c r="L37" s="20">
        <f t="shared" si="14"/>
        <v>574</v>
      </c>
      <c r="M37" s="21">
        <v>81</v>
      </c>
      <c r="N37" s="22">
        <v>11</v>
      </c>
      <c r="O37" s="22">
        <v>1</v>
      </c>
      <c r="P37" s="22">
        <v>35</v>
      </c>
      <c r="Q37" s="23">
        <v>202</v>
      </c>
      <c r="R37" s="17">
        <v>1464</v>
      </c>
      <c r="S37" s="18">
        <f t="shared" si="15"/>
        <v>1666</v>
      </c>
      <c r="T37" s="23">
        <v>81482</v>
      </c>
      <c r="U37" s="17">
        <v>73192</v>
      </c>
      <c r="V37" s="22">
        <v>824</v>
      </c>
      <c r="W37" s="20">
        <v>1926</v>
      </c>
      <c r="X37" s="23">
        <v>465</v>
      </c>
      <c r="Y37" s="17">
        <v>81</v>
      </c>
      <c r="Z37" s="17">
        <v>0</v>
      </c>
      <c r="AA37" s="25">
        <v>0</v>
      </c>
      <c r="AB37" s="26">
        <f t="shared" si="16"/>
        <v>546</v>
      </c>
      <c r="AC37" s="27">
        <v>2730</v>
      </c>
      <c r="AD37" s="28">
        <v>2871</v>
      </c>
      <c r="AE37" s="29">
        <v>67</v>
      </c>
      <c r="AF37" s="28">
        <v>69862</v>
      </c>
      <c r="AG37" s="22">
        <v>63964</v>
      </c>
      <c r="AH37" s="22">
        <v>5423</v>
      </c>
      <c r="AI37" s="22">
        <v>3787</v>
      </c>
      <c r="AJ37" s="22">
        <v>441</v>
      </c>
      <c r="AK37" s="22">
        <v>0</v>
      </c>
      <c r="AL37" s="29">
        <v>29</v>
      </c>
      <c r="AM37" s="28">
        <v>18095</v>
      </c>
      <c r="AN37" s="22">
        <v>15082</v>
      </c>
      <c r="AO37" s="22">
        <v>3</v>
      </c>
      <c r="AP37" s="22">
        <v>0</v>
      </c>
      <c r="AQ37" s="22">
        <v>2059</v>
      </c>
      <c r="AR37" s="22">
        <v>274</v>
      </c>
      <c r="AS37" s="32">
        <v>0</v>
      </c>
      <c r="AT37" s="41">
        <v>48783</v>
      </c>
      <c r="AU37" s="45">
        <v>228438</v>
      </c>
      <c r="AV37" s="46">
        <v>15196</v>
      </c>
      <c r="AW37" s="47">
        <v>58572</v>
      </c>
      <c r="AX37" s="37">
        <v>83769</v>
      </c>
      <c r="AY37" s="38">
        <v>13859</v>
      </c>
      <c r="AZ37" s="39">
        <v>97628</v>
      </c>
      <c r="BA37" s="33">
        <v>107355</v>
      </c>
      <c r="BB37" s="48">
        <v>287010</v>
      </c>
      <c r="BC37" s="40">
        <v>0.85804277461384026</v>
      </c>
    </row>
    <row r="38" spans="1:56" ht="19.5" customHeight="1" x14ac:dyDescent="0.15">
      <c r="A38" s="15" t="s">
        <v>81</v>
      </c>
      <c r="B38" s="16">
        <v>8711</v>
      </c>
      <c r="C38" s="17">
        <v>126</v>
      </c>
      <c r="D38" s="17">
        <v>636</v>
      </c>
      <c r="E38" s="17">
        <v>792</v>
      </c>
      <c r="F38" s="18">
        <f t="shared" si="12"/>
        <v>10265</v>
      </c>
      <c r="G38" s="19">
        <v>16481</v>
      </c>
      <c r="H38" s="17">
        <v>15758</v>
      </c>
      <c r="I38" s="20">
        <f t="shared" si="13"/>
        <v>32239</v>
      </c>
      <c r="J38" s="19">
        <v>4</v>
      </c>
      <c r="K38" s="17">
        <v>1220</v>
      </c>
      <c r="L38" s="20">
        <f t="shared" si="14"/>
        <v>1224</v>
      </c>
      <c r="M38" s="21">
        <v>160</v>
      </c>
      <c r="N38" s="22">
        <v>19</v>
      </c>
      <c r="O38" s="22">
        <v>1</v>
      </c>
      <c r="P38" s="22">
        <v>61</v>
      </c>
      <c r="Q38" s="23">
        <v>202</v>
      </c>
      <c r="R38" s="17">
        <v>1171</v>
      </c>
      <c r="S38" s="18">
        <f t="shared" si="15"/>
        <v>1373</v>
      </c>
      <c r="T38" s="23">
        <v>24685</v>
      </c>
      <c r="U38" s="17">
        <v>17651</v>
      </c>
      <c r="V38" s="22">
        <v>1163</v>
      </c>
      <c r="W38" s="20">
        <v>2344</v>
      </c>
      <c r="X38" s="23">
        <v>506</v>
      </c>
      <c r="Y38" s="17">
        <v>133</v>
      </c>
      <c r="Z38" s="17">
        <v>0</v>
      </c>
      <c r="AA38" s="25">
        <v>0</v>
      </c>
      <c r="AB38" s="26">
        <f t="shared" si="16"/>
        <v>639</v>
      </c>
      <c r="AC38" s="27">
        <v>208</v>
      </c>
      <c r="AD38" s="28">
        <v>219</v>
      </c>
      <c r="AE38" s="29">
        <v>146</v>
      </c>
      <c r="AF38" s="28">
        <v>10890</v>
      </c>
      <c r="AG38" s="22">
        <v>9860</v>
      </c>
      <c r="AH38" s="22">
        <v>968</v>
      </c>
      <c r="AI38" s="22">
        <v>579</v>
      </c>
      <c r="AJ38" s="22">
        <v>1</v>
      </c>
      <c r="AK38" s="22">
        <v>0</v>
      </c>
      <c r="AL38" s="29">
        <v>57</v>
      </c>
      <c r="AM38" s="28">
        <v>872</v>
      </c>
      <c r="AN38" s="22">
        <v>612</v>
      </c>
      <c r="AO38" s="22">
        <v>0</v>
      </c>
      <c r="AP38" s="22">
        <v>0</v>
      </c>
      <c r="AQ38" s="22">
        <v>207</v>
      </c>
      <c r="AR38" s="22">
        <v>30</v>
      </c>
      <c r="AS38" s="32">
        <v>0</v>
      </c>
      <c r="AT38" s="41">
        <v>44346</v>
      </c>
      <c r="AU38" s="45">
        <v>83615</v>
      </c>
      <c r="AV38" s="46">
        <v>18056</v>
      </c>
      <c r="AW38" s="47">
        <v>367</v>
      </c>
      <c r="AX38" s="37">
        <v>16848</v>
      </c>
      <c r="AY38" s="38">
        <v>15758</v>
      </c>
      <c r="AZ38" s="39">
        <v>32606</v>
      </c>
      <c r="BA38" s="33">
        <v>44713</v>
      </c>
      <c r="BB38" s="48">
        <v>83982</v>
      </c>
      <c r="BC38" s="40">
        <v>0.51671471508311351</v>
      </c>
    </row>
    <row r="39" spans="1:56" ht="19.5" customHeight="1" x14ac:dyDescent="0.15">
      <c r="A39" s="15" t="s">
        <v>82</v>
      </c>
      <c r="B39" s="16">
        <v>9705</v>
      </c>
      <c r="C39" s="17">
        <v>145</v>
      </c>
      <c r="D39" s="17">
        <v>895</v>
      </c>
      <c r="E39" s="17">
        <v>2025</v>
      </c>
      <c r="F39" s="18">
        <f t="shared" si="12"/>
        <v>12770</v>
      </c>
      <c r="G39" s="19">
        <v>25755</v>
      </c>
      <c r="H39" s="17">
        <v>31671</v>
      </c>
      <c r="I39" s="20">
        <f t="shared" si="13"/>
        <v>57426</v>
      </c>
      <c r="J39" s="19">
        <v>20</v>
      </c>
      <c r="K39" s="17">
        <v>1479</v>
      </c>
      <c r="L39" s="20">
        <f t="shared" si="14"/>
        <v>1499</v>
      </c>
      <c r="M39" s="21">
        <v>158</v>
      </c>
      <c r="N39" s="22">
        <v>24</v>
      </c>
      <c r="O39" s="22">
        <v>2</v>
      </c>
      <c r="P39" s="22">
        <v>73</v>
      </c>
      <c r="Q39" s="23">
        <v>261</v>
      </c>
      <c r="R39" s="17">
        <v>1298</v>
      </c>
      <c r="S39" s="18">
        <f t="shared" si="15"/>
        <v>1559</v>
      </c>
      <c r="T39" s="23">
        <v>30329</v>
      </c>
      <c r="U39" s="17">
        <v>17759</v>
      </c>
      <c r="V39" s="22">
        <v>1931</v>
      </c>
      <c r="W39" s="20">
        <v>3897</v>
      </c>
      <c r="X39" s="23">
        <v>740</v>
      </c>
      <c r="Y39" s="17">
        <v>198</v>
      </c>
      <c r="Z39" s="17">
        <v>0</v>
      </c>
      <c r="AA39" s="25">
        <v>0</v>
      </c>
      <c r="AB39" s="26">
        <f t="shared" si="16"/>
        <v>938</v>
      </c>
      <c r="AC39" s="27">
        <v>1407</v>
      </c>
      <c r="AD39" s="28">
        <v>421</v>
      </c>
      <c r="AE39" s="29">
        <v>84</v>
      </c>
      <c r="AF39" s="28">
        <v>9064</v>
      </c>
      <c r="AG39" s="22">
        <v>7938</v>
      </c>
      <c r="AH39" s="22">
        <v>1081</v>
      </c>
      <c r="AI39" s="22">
        <v>484</v>
      </c>
      <c r="AJ39" s="22">
        <v>0</v>
      </c>
      <c r="AK39" s="22">
        <v>0</v>
      </c>
      <c r="AL39" s="29">
        <v>43</v>
      </c>
      <c r="AM39" s="28">
        <v>1606</v>
      </c>
      <c r="AN39" s="22">
        <v>1072</v>
      </c>
      <c r="AO39" s="22">
        <v>0</v>
      </c>
      <c r="AP39" s="22">
        <v>0</v>
      </c>
      <c r="AQ39" s="22">
        <v>826</v>
      </c>
      <c r="AR39" s="22">
        <v>49</v>
      </c>
      <c r="AS39" s="32">
        <v>0</v>
      </c>
      <c r="AT39" s="41">
        <v>72373</v>
      </c>
      <c r="AU39" s="45">
        <v>118656</v>
      </c>
      <c r="AV39" s="46">
        <v>35478</v>
      </c>
      <c r="AW39" s="47">
        <v>0</v>
      </c>
      <c r="AX39" s="37">
        <v>25755</v>
      </c>
      <c r="AY39" s="38">
        <v>31671</v>
      </c>
      <c r="AZ39" s="39">
        <v>57426</v>
      </c>
      <c r="BA39" s="33">
        <v>72373</v>
      </c>
      <c r="BB39" s="48">
        <v>118656</v>
      </c>
      <c r="BC39" s="40">
        <v>0.44849023090586143</v>
      </c>
    </row>
    <row r="40" spans="1:56" ht="19.5" customHeight="1" x14ac:dyDescent="0.15">
      <c r="A40" s="80" t="s">
        <v>83</v>
      </c>
      <c r="B40" s="42">
        <v>12881</v>
      </c>
      <c r="C40" s="43">
        <v>112</v>
      </c>
      <c r="D40" s="43">
        <v>1010</v>
      </c>
      <c r="E40" s="43">
        <v>1996</v>
      </c>
      <c r="F40" s="81">
        <f t="shared" si="12"/>
        <v>15999</v>
      </c>
      <c r="G40" s="82">
        <v>28952</v>
      </c>
      <c r="H40" s="43">
        <v>41330</v>
      </c>
      <c r="I40" s="83">
        <f t="shared" si="13"/>
        <v>70282</v>
      </c>
      <c r="J40" s="82">
        <v>11</v>
      </c>
      <c r="K40" s="43">
        <v>2385</v>
      </c>
      <c r="L40" s="83">
        <f t="shared" si="14"/>
        <v>2396</v>
      </c>
      <c r="M40" s="84">
        <v>168</v>
      </c>
      <c r="N40" s="85">
        <v>12</v>
      </c>
      <c r="O40" s="85">
        <v>0</v>
      </c>
      <c r="P40" s="85">
        <v>51</v>
      </c>
      <c r="Q40" s="86">
        <v>140</v>
      </c>
      <c r="R40" s="43">
        <v>1422</v>
      </c>
      <c r="S40" s="81">
        <f t="shared" si="15"/>
        <v>1562</v>
      </c>
      <c r="T40" s="86">
        <v>38242</v>
      </c>
      <c r="U40" s="43">
        <v>16924</v>
      </c>
      <c r="V40" s="85">
        <v>0</v>
      </c>
      <c r="W40" s="83">
        <v>4940</v>
      </c>
      <c r="X40" s="86">
        <v>711</v>
      </c>
      <c r="Y40" s="43">
        <v>232</v>
      </c>
      <c r="Z40" s="43">
        <v>0</v>
      </c>
      <c r="AA40" s="87">
        <v>0</v>
      </c>
      <c r="AB40" s="44">
        <f t="shared" si="16"/>
        <v>943</v>
      </c>
      <c r="AC40" s="88">
        <v>246</v>
      </c>
      <c r="AD40" s="89">
        <v>426</v>
      </c>
      <c r="AE40" s="90">
        <v>38</v>
      </c>
      <c r="AF40" s="89">
        <v>9461</v>
      </c>
      <c r="AG40" s="85">
        <v>8458</v>
      </c>
      <c r="AH40" s="85">
        <v>987</v>
      </c>
      <c r="AI40" s="85">
        <v>330</v>
      </c>
      <c r="AJ40" s="85">
        <v>2</v>
      </c>
      <c r="AK40" s="85">
        <v>0</v>
      </c>
      <c r="AL40" s="90">
        <v>5</v>
      </c>
      <c r="AM40" s="89">
        <v>1405</v>
      </c>
      <c r="AN40" s="85">
        <v>767</v>
      </c>
      <c r="AO40" s="85">
        <v>0</v>
      </c>
      <c r="AP40" s="85">
        <v>0</v>
      </c>
      <c r="AQ40" s="85">
        <v>31</v>
      </c>
      <c r="AR40" s="85">
        <v>1</v>
      </c>
      <c r="AS40" s="91">
        <v>0</v>
      </c>
      <c r="AT40" s="46">
        <v>89629</v>
      </c>
      <c r="AU40" s="45">
        <v>141984</v>
      </c>
      <c r="AV40" s="46">
        <v>45991</v>
      </c>
      <c r="AW40" s="47">
        <v>2607</v>
      </c>
      <c r="AX40" s="37">
        <v>31559</v>
      </c>
      <c r="AY40" s="38">
        <v>41330</v>
      </c>
      <c r="AZ40" s="39">
        <v>72889</v>
      </c>
      <c r="BA40" s="33">
        <v>92236</v>
      </c>
      <c r="BB40" s="48">
        <v>144591</v>
      </c>
      <c r="BC40" s="40">
        <v>0.43297342534538819</v>
      </c>
    </row>
    <row r="41" spans="1:56" ht="19.5" customHeight="1" x14ac:dyDescent="0.15">
      <c r="A41" s="15" t="s">
        <v>84</v>
      </c>
      <c r="B41" s="16">
        <v>18217</v>
      </c>
      <c r="C41" s="17">
        <v>185</v>
      </c>
      <c r="D41" s="17">
        <v>1697</v>
      </c>
      <c r="E41" s="17">
        <v>2159</v>
      </c>
      <c r="F41" s="18">
        <f t="shared" si="12"/>
        <v>22258</v>
      </c>
      <c r="G41" s="19">
        <v>24845</v>
      </c>
      <c r="H41" s="17">
        <v>24269</v>
      </c>
      <c r="I41" s="20">
        <f t="shared" si="13"/>
        <v>49114</v>
      </c>
      <c r="J41" s="19">
        <v>12</v>
      </c>
      <c r="K41" s="17">
        <v>797</v>
      </c>
      <c r="L41" s="20">
        <f t="shared" si="14"/>
        <v>809</v>
      </c>
      <c r="M41" s="21">
        <v>183</v>
      </c>
      <c r="N41" s="22">
        <v>21</v>
      </c>
      <c r="O41" s="22">
        <v>0</v>
      </c>
      <c r="P41" s="22">
        <v>56</v>
      </c>
      <c r="Q41" s="23">
        <v>277</v>
      </c>
      <c r="R41" s="17">
        <v>2171</v>
      </c>
      <c r="S41" s="18">
        <f t="shared" si="15"/>
        <v>2448</v>
      </c>
      <c r="T41" s="23">
        <v>56185</v>
      </c>
      <c r="U41" s="17">
        <v>31106</v>
      </c>
      <c r="V41" s="22">
        <v>0</v>
      </c>
      <c r="W41" s="20">
        <v>6469</v>
      </c>
      <c r="X41" s="23">
        <v>1092</v>
      </c>
      <c r="Y41" s="17">
        <v>255</v>
      </c>
      <c r="Z41" s="17">
        <v>0</v>
      </c>
      <c r="AA41" s="25">
        <v>0</v>
      </c>
      <c r="AB41" s="26">
        <f t="shared" si="16"/>
        <v>1347</v>
      </c>
      <c r="AC41" s="27">
        <v>3401</v>
      </c>
      <c r="AD41" s="28">
        <v>450</v>
      </c>
      <c r="AE41" s="29">
        <v>71</v>
      </c>
      <c r="AF41" s="28">
        <v>19654</v>
      </c>
      <c r="AG41" s="22">
        <v>18208</v>
      </c>
      <c r="AH41" s="22">
        <v>1313</v>
      </c>
      <c r="AI41" s="22">
        <v>555</v>
      </c>
      <c r="AJ41" s="22">
        <v>0</v>
      </c>
      <c r="AK41" s="22">
        <v>0</v>
      </c>
      <c r="AL41" s="29">
        <v>61</v>
      </c>
      <c r="AM41" s="28">
        <v>1494</v>
      </c>
      <c r="AN41" s="22">
        <v>916</v>
      </c>
      <c r="AO41" s="22">
        <v>0</v>
      </c>
      <c r="AP41" s="22">
        <v>0</v>
      </c>
      <c r="AQ41" s="22">
        <v>3765</v>
      </c>
      <c r="AR41" s="22">
        <v>39</v>
      </c>
      <c r="AS41" s="32">
        <v>0</v>
      </c>
      <c r="AT41" s="41">
        <v>72860</v>
      </c>
      <c r="AU41" s="77">
        <v>161714</v>
      </c>
      <c r="AV41" s="41">
        <v>27593</v>
      </c>
      <c r="AW41" s="47">
        <v>5274</v>
      </c>
      <c r="AX41" s="37">
        <v>30119</v>
      </c>
      <c r="AY41" s="38">
        <v>24269</v>
      </c>
      <c r="AZ41" s="39">
        <v>54388</v>
      </c>
      <c r="BA41" s="33">
        <v>78134</v>
      </c>
      <c r="BB41" s="48">
        <v>166988</v>
      </c>
      <c r="BC41" s="40">
        <v>0.55378024564242112</v>
      </c>
    </row>
    <row r="42" spans="1:56" ht="19.5" customHeight="1" x14ac:dyDescent="0.15">
      <c r="A42" s="15" t="s">
        <v>85</v>
      </c>
      <c r="B42" s="16">
        <v>30917</v>
      </c>
      <c r="C42" s="17">
        <v>249</v>
      </c>
      <c r="D42" s="17">
        <v>2238</v>
      </c>
      <c r="E42" s="17">
        <v>6539</v>
      </c>
      <c r="F42" s="18">
        <f t="shared" si="12"/>
        <v>39943</v>
      </c>
      <c r="G42" s="19">
        <v>76388</v>
      </c>
      <c r="H42" s="17">
        <v>63782</v>
      </c>
      <c r="I42" s="20">
        <f t="shared" si="13"/>
        <v>140170</v>
      </c>
      <c r="J42" s="19">
        <v>71</v>
      </c>
      <c r="K42" s="17">
        <v>3024</v>
      </c>
      <c r="L42" s="20">
        <f t="shared" si="14"/>
        <v>3095</v>
      </c>
      <c r="M42" s="21">
        <v>359</v>
      </c>
      <c r="N42" s="22">
        <v>35</v>
      </c>
      <c r="O42" s="22">
        <v>0</v>
      </c>
      <c r="P42" s="22">
        <v>127</v>
      </c>
      <c r="Q42" s="23">
        <v>653</v>
      </c>
      <c r="R42" s="17">
        <v>3039</v>
      </c>
      <c r="S42" s="18">
        <f t="shared" si="15"/>
        <v>3692</v>
      </c>
      <c r="T42" s="23">
        <v>101659</v>
      </c>
      <c r="U42" s="17">
        <v>47927</v>
      </c>
      <c r="V42" s="22">
        <v>0</v>
      </c>
      <c r="W42" s="20">
        <v>10152</v>
      </c>
      <c r="X42" s="23">
        <v>1909</v>
      </c>
      <c r="Y42" s="17">
        <v>502</v>
      </c>
      <c r="Z42" s="17">
        <v>0</v>
      </c>
      <c r="AA42" s="25">
        <v>0</v>
      </c>
      <c r="AB42" s="26">
        <f t="shared" si="16"/>
        <v>2411</v>
      </c>
      <c r="AC42" s="27">
        <v>11882</v>
      </c>
      <c r="AD42" s="28">
        <v>2912</v>
      </c>
      <c r="AE42" s="29">
        <v>299</v>
      </c>
      <c r="AF42" s="28">
        <v>35857</v>
      </c>
      <c r="AG42" s="22">
        <v>31843</v>
      </c>
      <c r="AH42" s="22">
        <v>3820</v>
      </c>
      <c r="AI42" s="22">
        <v>1732</v>
      </c>
      <c r="AJ42" s="22">
        <v>1</v>
      </c>
      <c r="AK42" s="22">
        <v>0</v>
      </c>
      <c r="AL42" s="29">
        <v>136</v>
      </c>
      <c r="AM42" s="28">
        <v>10003</v>
      </c>
      <c r="AN42" s="22">
        <v>4334</v>
      </c>
      <c r="AO42" s="22">
        <v>2</v>
      </c>
      <c r="AP42" s="22">
        <v>1</v>
      </c>
      <c r="AQ42" s="22">
        <v>12302</v>
      </c>
      <c r="AR42" s="22">
        <v>2396</v>
      </c>
      <c r="AS42" s="32">
        <v>0</v>
      </c>
      <c r="AT42" s="41">
        <v>184776</v>
      </c>
      <c r="AU42" s="45">
        <v>368192</v>
      </c>
      <c r="AV42" s="46">
        <v>73953</v>
      </c>
      <c r="AW42" s="47">
        <v>30167</v>
      </c>
      <c r="AX42" s="37">
        <v>106555</v>
      </c>
      <c r="AY42" s="38">
        <v>63782</v>
      </c>
      <c r="AZ42" s="39">
        <v>170337</v>
      </c>
      <c r="BA42" s="33">
        <v>214943</v>
      </c>
      <c r="BB42" s="48">
        <v>398359</v>
      </c>
      <c r="BC42" s="40">
        <v>0.62555404873867682</v>
      </c>
    </row>
    <row r="43" spans="1:56" ht="19.5" customHeight="1" x14ac:dyDescent="0.15">
      <c r="A43" s="15" t="s">
        <v>86</v>
      </c>
      <c r="B43" s="16">
        <v>18359</v>
      </c>
      <c r="C43" s="17">
        <v>145</v>
      </c>
      <c r="D43" s="17">
        <v>1788</v>
      </c>
      <c r="E43" s="17">
        <v>3479</v>
      </c>
      <c r="F43" s="18">
        <f t="shared" si="12"/>
        <v>23771</v>
      </c>
      <c r="G43" s="19">
        <v>54412</v>
      </c>
      <c r="H43" s="17">
        <v>46346</v>
      </c>
      <c r="I43" s="20">
        <f t="shared" si="13"/>
        <v>100758</v>
      </c>
      <c r="J43" s="19">
        <v>27</v>
      </c>
      <c r="K43" s="17">
        <v>1466</v>
      </c>
      <c r="L43" s="20">
        <f t="shared" si="14"/>
        <v>1493</v>
      </c>
      <c r="M43" s="21">
        <v>146</v>
      </c>
      <c r="N43" s="22">
        <v>8</v>
      </c>
      <c r="O43" s="22">
        <v>0</v>
      </c>
      <c r="P43" s="22">
        <v>39</v>
      </c>
      <c r="Q43" s="23">
        <v>239</v>
      </c>
      <c r="R43" s="17">
        <v>1580</v>
      </c>
      <c r="S43" s="18">
        <f t="shared" si="15"/>
        <v>1819</v>
      </c>
      <c r="T43" s="23">
        <v>50205</v>
      </c>
      <c r="U43" s="17">
        <v>17638</v>
      </c>
      <c r="V43" s="22">
        <v>0</v>
      </c>
      <c r="W43" s="20">
        <v>6911</v>
      </c>
      <c r="X43" s="23">
        <v>1153</v>
      </c>
      <c r="Y43" s="17">
        <v>313</v>
      </c>
      <c r="Z43" s="17">
        <v>0</v>
      </c>
      <c r="AA43" s="25">
        <v>0</v>
      </c>
      <c r="AB43" s="26">
        <f t="shared" si="16"/>
        <v>1466</v>
      </c>
      <c r="AC43" s="27">
        <v>209</v>
      </c>
      <c r="AD43" s="28">
        <v>637</v>
      </c>
      <c r="AE43" s="29">
        <v>98</v>
      </c>
      <c r="AF43" s="28">
        <v>14181</v>
      </c>
      <c r="AG43" s="22">
        <v>13016</v>
      </c>
      <c r="AH43" s="22">
        <v>1089</v>
      </c>
      <c r="AI43" s="22">
        <v>420</v>
      </c>
      <c r="AJ43" s="22">
        <v>0</v>
      </c>
      <c r="AK43" s="22">
        <v>0</v>
      </c>
      <c r="AL43" s="29">
        <v>14</v>
      </c>
      <c r="AM43" s="28">
        <v>1746</v>
      </c>
      <c r="AN43" s="22">
        <v>977</v>
      </c>
      <c r="AO43" s="22">
        <v>0</v>
      </c>
      <c r="AP43" s="22">
        <v>0</v>
      </c>
      <c r="AQ43" s="22">
        <v>107</v>
      </c>
      <c r="AR43" s="22">
        <v>20</v>
      </c>
      <c r="AS43" s="32">
        <v>0</v>
      </c>
      <c r="AT43" s="41">
        <v>126731</v>
      </c>
      <c r="AU43" s="45">
        <v>197219</v>
      </c>
      <c r="AV43" s="46">
        <v>51582</v>
      </c>
      <c r="AW43" s="47">
        <v>6698</v>
      </c>
      <c r="AX43" s="37">
        <v>61110</v>
      </c>
      <c r="AY43" s="38">
        <v>46346</v>
      </c>
      <c r="AZ43" s="39">
        <v>107456</v>
      </c>
      <c r="BA43" s="33">
        <v>133429</v>
      </c>
      <c r="BB43" s="48">
        <v>203917</v>
      </c>
      <c r="BC43" s="40">
        <v>0.56869788564621804</v>
      </c>
    </row>
    <row r="44" spans="1:56" ht="19.5" customHeight="1" x14ac:dyDescent="0.15">
      <c r="A44" s="15" t="s">
        <v>87</v>
      </c>
      <c r="B44" s="16">
        <v>15669</v>
      </c>
      <c r="C44" s="17">
        <v>298</v>
      </c>
      <c r="D44" s="17">
        <v>1391</v>
      </c>
      <c r="E44" s="17">
        <v>5105</v>
      </c>
      <c r="F44" s="18">
        <f t="shared" si="12"/>
        <v>22463</v>
      </c>
      <c r="G44" s="19">
        <v>45280</v>
      </c>
      <c r="H44" s="17">
        <v>44803</v>
      </c>
      <c r="I44" s="20">
        <f t="shared" si="13"/>
        <v>90083</v>
      </c>
      <c r="J44" s="19">
        <v>66</v>
      </c>
      <c r="K44" s="17">
        <v>4667</v>
      </c>
      <c r="L44" s="20">
        <f t="shared" si="14"/>
        <v>4733</v>
      </c>
      <c r="M44" s="21">
        <v>226</v>
      </c>
      <c r="N44" s="22">
        <v>14</v>
      </c>
      <c r="O44" s="22">
        <v>0</v>
      </c>
      <c r="P44" s="22">
        <v>83</v>
      </c>
      <c r="Q44" s="23">
        <v>199</v>
      </c>
      <c r="R44" s="17">
        <v>1503</v>
      </c>
      <c r="S44" s="18">
        <f t="shared" si="15"/>
        <v>1702</v>
      </c>
      <c r="T44" s="23">
        <v>52306</v>
      </c>
      <c r="U44" s="17">
        <v>22633</v>
      </c>
      <c r="V44" s="22">
        <v>0</v>
      </c>
      <c r="W44" s="20">
        <v>5913</v>
      </c>
      <c r="X44" s="23">
        <v>1057</v>
      </c>
      <c r="Y44" s="17">
        <v>257</v>
      </c>
      <c r="Z44" s="17">
        <v>0</v>
      </c>
      <c r="AA44" s="25">
        <v>0</v>
      </c>
      <c r="AB44" s="26">
        <f t="shared" si="16"/>
        <v>1314</v>
      </c>
      <c r="AC44" s="27">
        <v>3084</v>
      </c>
      <c r="AD44" s="28">
        <v>178</v>
      </c>
      <c r="AE44" s="29">
        <v>18</v>
      </c>
      <c r="AF44" s="28">
        <v>15814</v>
      </c>
      <c r="AG44" s="22">
        <v>14778</v>
      </c>
      <c r="AH44" s="22">
        <v>969</v>
      </c>
      <c r="AI44" s="22">
        <v>366</v>
      </c>
      <c r="AJ44" s="22">
        <v>0</v>
      </c>
      <c r="AK44" s="22">
        <v>0</v>
      </c>
      <c r="AL44" s="29">
        <v>47</v>
      </c>
      <c r="AM44" s="28">
        <v>2452</v>
      </c>
      <c r="AN44" s="22">
        <v>1375</v>
      </c>
      <c r="AO44" s="22">
        <v>0</v>
      </c>
      <c r="AP44" s="22">
        <v>0</v>
      </c>
      <c r="AQ44" s="22">
        <v>563</v>
      </c>
      <c r="AR44" s="22">
        <v>42</v>
      </c>
      <c r="AS44" s="32">
        <v>0</v>
      </c>
      <c r="AT44" s="41">
        <v>118505</v>
      </c>
      <c r="AU44" s="45">
        <v>195978</v>
      </c>
      <c r="AV44" s="46">
        <v>55099</v>
      </c>
      <c r="AW44" s="47">
        <v>7166</v>
      </c>
      <c r="AX44" s="37">
        <v>52446</v>
      </c>
      <c r="AY44" s="38">
        <v>44803</v>
      </c>
      <c r="AZ44" s="39">
        <v>97249</v>
      </c>
      <c r="BA44" s="33">
        <v>125671</v>
      </c>
      <c r="BB44" s="48">
        <v>203144</v>
      </c>
      <c r="BC44" s="40">
        <v>0.53929603389237935</v>
      </c>
    </row>
    <row r="45" spans="1:56" ht="19.5" customHeight="1" x14ac:dyDescent="0.15">
      <c r="A45" s="15" t="s">
        <v>88</v>
      </c>
      <c r="B45" s="16">
        <v>15066</v>
      </c>
      <c r="C45" s="17">
        <v>209</v>
      </c>
      <c r="D45" s="17">
        <v>1932</v>
      </c>
      <c r="E45" s="17">
        <v>3397</v>
      </c>
      <c r="F45" s="18">
        <f t="shared" si="12"/>
        <v>20604</v>
      </c>
      <c r="G45" s="19">
        <v>47598</v>
      </c>
      <c r="H45" s="17">
        <v>54428</v>
      </c>
      <c r="I45" s="20">
        <f t="shared" si="13"/>
        <v>102026</v>
      </c>
      <c r="J45" s="19">
        <v>24</v>
      </c>
      <c r="K45" s="17">
        <v>366</v>
      </c>
      <c r="L45" s="20">
        <f t="shared" si="14"/>
        <v>390</v>
      </c>
      <c r="M45" s="21">
        <v>147</v>
      </c>
      <c r="N45" s="22">
        <v>1</v>
      </c>
      <c r="O45" s="22">
        <v>1</v>
      </c>
      <c r="P45" s="22">
        <v>33</v>
      </c>
      <c r="Q45" s="23">
        <v>149</v>
      </c>
      <c r="R45" s="17">
        <v>547</v>
      </c>
      <c r="S45" s="18">
        <f t="shared" si="15"/>
        <v>696</v>
      </c>
      <c r="T45" s="23">
        <v>49540</v>
      </c>
      <c r="U45" s="17">
        <v>11361</v>
      </c>
      <c r="V45" s="22">
        <v>1769</v>
      </c>
      <c r="W45" s="20">
        <v>7826</v>
      </c>
      <c r="X45" s="23">
        <v>1563</v>
      </c>
      <c r="Y45" s="17">
        <v>320</v>
      </c>
      <c r="Z45" s="17">
        <v>0</v>
      </c>
      <c r="AA45" s="25">
        <v>0</v>
      </c>
      <c r="AB45" s="26">
        <f t="shared" si="16"/>
        <v>1883</v>
      </c>
      <c r="AC45" s="27">
        <v>645</v>
      </c>
      <c r="AD45" s="28">
        <v>936</v>
      </c>
      <c r="AE45" s="29">
        <v>676</v>
      </c>
      <c r="AF45" s="28">
        <v>18739</v>
      </c>
      <c r="AG45" s="22">
        <v>15824</v>
      </c>
      <c r="AH45" s="22">
        <v>2821</v>
      </c>
      <c r="AI45" s="22">
        <v>915</v>
      </c>
      <c r="AJ45" s="22">
        <v>1</v>
      </c>
      <c r="AK45" s="22">
        <v>0</v>
      </c>
      <c r="AL45" s="29">
        <v>1</v>
      </c>
      <c r="AM45" s="28">
        <v>3783</v>
      </c>
      <c r="AN45" s="22">
        <v>1541</v>
      </c>
      <c r="AO45" s="22">
        <v>0</v>
      </c>
      <c r="AP45" s="22">
        <v>0</v>
      </c>
      <c r="AQ45" s="22">
        <v>6</v>
      </c>
      <c r="AR45" s="22">
        <v>2</v>
      </c>
      <c r="AS45" s="32">
        <v>0</v>
      </c>
      <c r="AT45" s="41">
        <v>123676</v>
      </c>
      <c r="AU45" s="45">
        <v>200582</v>
      </c>
      <c r="AV45" s="46">
        <v>58547</v>
      </c>
      <c r="AW45" s="47">
        <v>33819</v>
      </c>
      <c r="AX45" s="37">
        <v>81417</v>
      </c>
      <c r="AY45" s="38">
        <v>54428</v>
      </c>
      <c r="AZ45" s="39">
        <v>135845</v>
      </c>
      <c r="BA45" s="33">
        <v>157495</v>
      </c>
      <c r="BB45" s="48">
        <v>234401</v>
      </c>
      <c r="BC45" s="40">
        <v>0.59933748021642308</v>
      </c>
    </row>
    <row r="46" spans="1:56" ht="19.5" customHeight="1" thickBot="1" x14ac:dyDescent="0.2">
      <c r="A46" s="80" t="s">
        <v>89</v>
      </c>
      <c r="B46" s="42">
        <v>0</v>
      </c>
      <c r="C46" s="43">
        <v>0</v>
      </c>
      <c r="D46" s="43">
        <v>0</v>
      </c>
      <c r="E46" s="43">
        <v>0</v>
      </c>
      <c r="F46" s="81">
        <f t="shared" si="12"/>
        <v>0</v>
      </c>
      <c r="G46" s="82">
        <v>0</v>
      </c>
      <c r="H46" s="43">
        <v>0</v>
      </c>
      <c r="I46" s="83">
        <f t="shared" si="13"/>
        <v>0</v>
      </c>
      <c r="J46" s="82">
        <v>0</v>
      </c>
      <c r="K46" s="43">
        <v>0</v>
      </c>
      <c r="L46" s="83">
        <f t="shared" si="14"/>
        <v>0</v>
      </c>
      <c r="M46" s="84">
        <v>0</v>
      </c>
      <c r="N46" s="85">
        <v>0</v>
      </c>
      <c r="O46" s="85">
        <v>0</v>
      </c>
      <c r="P46" s="85">
        <v>0</v>
      </c>
      <c r="Q46" s="86">
        <v>0</v>
      </c>
      <c r="R46" s="43">
        <v>0</v>
      </c>
      <c r="S46" s="81">
        <f t="shared" si="15"/>
        <v>0</v>
      </c>
      <c r="T46" s="86">
        <v>0</v>
      </c>
      <c r="U46" s="43">
        <v>0</v>
      </c>
      <c r="V46" s="85">
        <v>0</v>
      </c>
      <c r="W46" s="83">
        <v>0</v>
      </c>
      <c r="X46" s="86">
        <v>0</v>
      </c>
      <c r="Y46" s="43">
        <v>0</v>
      </c>
      <c r="Z46" s="43">
        <v>0</v>
      </c>
      <c r="AA46" s="87">
        <v>0</v>
      </c>
      <c r="AB46" s="44">
        <f t="shared" si="16"/>
        <v>0</v>
      </c>
      <c r="AC46" s="88">
        <v>0</v>
      </c>
      <c r="AD46" s="89">
        <v>0</v>
      </c>
      <c r="AE46" s="90">
        <v>0</v>
      </c>
      <c r="AF46" s="89">
        <v>0</v>
      </c>
      <c r="AG46" s="85">
        <v>0</v>
      </c>
      <c r="AH46" s="85">
        <v>0</v>
      </c>
      <c r="AI46" s="85">
        <v>0</v>
      </c>
      <c r="AJ46" s="85">
        <v>0</v>
      </c>
      <c r="AK46" s="85">
        <v>0</v>
      </c>
      <c r="AL46" s="90">
        <v>0</v>
      </c>
      <c r="AM46" s="89">
        <v>5027</v>
      </c>
      <c r="AN46" s="85">
        <v>0</v>
      </c>
      <c r="AO46" s="85">
        <v>0</v>
      </c>
      <c r="AP46" s="85">
        <v>0</v>
      </c>
      <c r="AQ46" s="85">
        <v>0</v>
      </c>
      <c r="AR46" s="85">
        <v>0</v>
      </c>
      <c r="AS46" s="91">
        <v>0</v>
      </c>
      <c r="AT46" s="46">
        <v>0</v>
      </c>
      <c r="AU46" s="45">
        <v>5027</v>
      </c>
      <c r="AV46" s="46">
        <v>0</v>
      </c>
      <c r="AW46" s="47">
        <v>0</v>
      </c>
      <c r="AX46" s="49">
        <v>0</v>
      </c>
      <c r="AY46" s="50">
        <v>0</v>
      </c>
      <c r="AZ46" s="51">
        <v>0</v>
      </c>
      <c r="BA46" s="52">
        <v>0</v>
      </c>
      <c r="BB46" s="53">
        <v>5027</v>
      </c>
      <c r="BC46" s="54">
        <v>0</v>
      </c>
    </row>
    <row r="47" spans="1:56" ht="19.5" customHeight="1" thickTop="1" thickBot="1" x14ac:dyDescent="0.2">
      <c r="A47" s="55" t="s">
        <v>57</v>
      </c>
      <c r="B47" s="56">
        <f t="shared" ref="B47:AS47" si="17">SUM(B24:B46)</f>
        <v>403781</v>
      </c>
      <c r="C47" s="57">
        <f t="shared" si="17"/>
        <v>3208</v>
      </c>
      <c r="D47" s="57">
        <f t="shared" si="17"/>
        <v>47595</v>
      </c>
      <c r="E47" s="57">
        <f t="shared" si="17"/>
        <v>85333</v>
      </c>
      <c r="F47" s="58">
        <f t="shared" si="17"/>
        <v>539917</v>
      </c>
      <c r="G47" s="59">
        <f t="shared" si="17"/>
        <v>1031160</v>
      </c>
      <c r="H47" s="57">
        <f t="shared" si="17"/>
        <v>1027514</v>
      </c>
      <c r="I47" s="60">
        <f t="shared" si="17"/>
        <v>2058674</v>
      </c>
      <c r="J47" s="59">
        <f t="shared" si="17"/>
        <v>1826</v>
      </c>
      <c r="K47" s="57">
        <f t="shared" si="17"/>
        <v>42218</v>
      </c>
      <c r="L47" s="60">
        <f t="shared" si="17"/>
        <v>44044</v>
      </c>
      <c r="M47" s="62">
        <f t="shared" si="17"/>
        <v>3879</v>
      </c>
      <c r="N47" s="63">
        <f t="shared" si="17"/>
        <v>285</v>
      </c>
      <c r="O47" s="63">
        <f t="shared" si="17"/>
        <v>26</v>
      </c>
      <c r="P47" s="63">
        <f t="shared" si="17"/>
        <v>1311</v>
      </c>
      <c r="Q47" s="64">
        <f t="shared" si="17"/>
        <v>6131</v>
      </c>
      <c r="R47" s="57">
        <f t="shared" si="17"/>
        <v>35092</v>
      </c>
      <c r="S47" s="58">
        <f t="shared" si="17"/>
        <v>41223</v>
      </c>
      <c r="T47" s="64">
        <f t="shared" si="17"/>
        <v>1386189</v>
      </c>
      <c r="U47" s="57">
        <f t="shared" si="17"/>
        <v>684477</v>
      </c>
      <c r="V47" s="63">
        <f t="shared" si="17"/>
        <v>68483</v>
      </c>
      <c r="W47" s="60">
        <f t="shared" si="17"/>
        <v>150438</v>
      </c>
      <c r="X47" s="64">
        <f t="shared" si="17"/>
        <v>29516</v>
      </c>
      <c r="Y47" s="57">
        <f t="shared" si="17"/>
        <v>6654</v>
      </c>
      <c r="Z47" s="57">
        <f t="shared" si="17"/>
        <v>1</v>
      </c>
      <c r="AA47" s="65">
        <f t="shared" si="17"/>
        <v>4</v>
      </c>
      <c r="AB47" s="66">
        <f t="shared" si="17"/>
        <v>36175</v>
      </c>
      <c r="AC47" s="67">
        <f t="shared" si="17"/>
        <v>77921</v>
      </c>
      <c r="AD47" s="68">
        <f t="shared" si="17"/>
        <v>17810</v>
      </c>
      <c r="AE47" s="69">
        <f t="shared" si="17"/>
        <v>2454</v>
      </c>
      <c r="AF47" s="68">
        <f t="shared" si="17"/>
        <v>562647</v>
      </c>
      <c r="AG47" s="63">
        <f t="shared" si="17"/>
        <v>530627</v>
      </c>
      <c r="AH47" s="63">
        <f t="shared" si="17"/>
        <v>29023</v>
      </c>
      <c r="AI47" s="63">
        <f t="shared" si="17"/>
        <v>13490</v>
      </c>
      <c r="AJ47" s="63">
        <f t="shared" si="17"/>
        <v>451</v>
      </c>
      <c r="AK47" s="63">
        <f t="shared" si="17"/>
        <v>6</v>
      </c>
      <c r="AL47" s="69">
        <f t="shared" si="17"/>
        <v>768</v>
      </c>
      <c r="AM47" s="68">
        <f t="shared" si="17"/>
        <v>186374</v>
      </c>
      <c r="AN47" s="63">
        <f t="shared" si="17"/>
        <v>102252</v>
      </c>
      <c r="AO47" s="63">
        <f t="shared" si="17"/>
        <v>5</v>
      </c>
      <c r="AP47" s="63">
        <f t="shared" si="17"/>
        <v>1</v>
      </c>
      <c r="AQ47" s="63">
        <f t="shared" si="17"/>
        <v>29809</v>
      </c>
      <c r="AR47" s="63">
        <f t="shared" si="17"/>
        <v>4147</v>
      </c>
      <c r="AS47" s="70">
        <f t="shared" si="17"/>
        <v>0</v>
      </c>
      <c r="AT47" s="61">
        <v>2664027</v>
      </c>
      <c r="AU47" s="71">
        <v>5008782</v>
      </c>
      <c r="AV47" s="61">
        <v>1162152</v>
      </c>
      <c r="AW47" s="72">
        <v>597150</v>
      </c>
      <c r="AX47" s="73">
        <v>1628310</v>
      </c>
      <c r="AY47" s="74">
        <v>1027514</v>
      </c>
      <c r="AZ47" s="75">
        <v>2655824</v>
      </c>
      <c r="BA47" s="61">
        <v>3261177</v>
      </c>
      <c r="BB47" s="71">
        <v>5605932</v>
      </c>
      <c r="BC47" s="76">
        <v>0.61310915181126457</v>
      </c>
    </row>
    <row r="48" spans="1:56" ht="19.5" customHeight="1" thickTop="1" x14ac:dyDescent="0.15">
      <c r="A48" s="15" t="s">
        <v>90</v>
      </c>
      <c r="B48" s="16">
        <v>28020</v>
      </c>
      <c r="C48" s="17">
        <v>216</v>
      </c>
      <c r="D48" s="17">
        <v>3417</v>
      </c>
      <c r="E48" s="17">
        <v>5038</v>
      </c>
      <c r="F48" s="18">
        <f t="shared" ref="F48:F53" si="18">SUM(B48:E48)</f>
        <v>36691</v>
      </c>
      <c r="G48" s="19">
        <v>86595</v>
      </c>
      <c r="H48" s="17">
        <v>59073</v>
      </c>
      <c r="I48" s="20">
        <f t="shared" ref="I48:I53" si="19">SUM(G48:H48)</f>
        <v>145668</v>
      </c>
      <c r="J48" s="19">
        <v>1</v>
      </c>
      <c r="K48" s="17">
        <v>852</v>
      </c>
      <c r="L48" s="20">
        <f t="shared" ref="L48:L53" si="20">SUM(J48:K48)</f>
        <v>853</v>
      </c>
      <c r="M48" s="21">
        <v>103</v>
      </c>
      <c r="N48" s="22">
        <v>2</v>
      </c>
      <c r="O48" s="22">
        <v>0</v>
      </c>
      <c r="P48" s="22">
        <v>32</v>
      </c>
      <c r="Q48" s="23">
        <v>266</v>
      </c>
      <c r="R48" s="17">
        <v>474</v>
      </c>
      <c r="S48" s="18">
        <f t="shared" ref="S48:S53" si="21">SUM(Q48:R48)</f>
        <v>740</v>
      </c>
      <c r="T48" s="23">
        <v>77272</v>
      </c>
      <c r="U48" s="17">
        <v>14882</v>
      </c>
      <c r="V48" s="22">
        <v>0</v>
      </c>
      <c r="W48" s="20">
        <v>9067</v>
      </c>
      <c r="X48" s="23">
        <v>1740</v>
      </c>
      <c r="Y48" s="17">
        <v>388</v>
      </c>
      <c r="Z48" s="17">
        <v>0</v>
      </c>
      <c r="AA48" s="25">
        <v>0</v>
      </c>
      <c r="AB48" s="26">
        <f t="shared" ref="AB48:AB53" si="22">SUM(X48:AA48)</f>
        <v>2128</v>
      </c>
      <c r="AC48" s="27">
        <v>6921</v>
      </c>
      <c r="AD48" s="28">
        <v>4799</v>
      </c>
      <c r="AE48" s="29">
        <v>21</v>
      </c>
      <c r="AF48" s="28">
        <v>33900</v>
      </c>
      <c r="AG48" s="22">
        <v>32229</v>
      </c>
      <c r="AH48" s="22">
        <v>1639</v>
      </c>
      <c r="AI48" s="22">
        <v>524</v>
      </c>
      <c r="AJ48" s="22">
        <v>0</v>
      </c>
      <c r="AK48" s="22">
        <v>0</v>
      </c>
      <c r="AL48" s="29">
        <v>30</v>
      </c>
      <c r="AM48" s="28">
        <v>17970</v>
      </c>
      <c r="AN48" s="22">
        <v>7210</v>
      </c>
      <c r="AO48" s="22">
        <v>0</v>
      </c>
      <c r="AP48" s="22">
        <v>0</v>
      </c>
      <c r="AQ48" s="22">
        <v>504</v>
      </c>
      <c r="AR48" s="22">
        <v>87</v>
      </c>
      <c r="AS48" s="32">
        <v>0</v>
      </c>
      <c r="AT48" s="33">
        <v>184062</v>
      </c>
      <c r="AU48" s="34">
        <v>328404</v>
      </c>
      <c r="AV48" s="35">
        <v>65282</v>
      </c>
      <c r="AW48" s="47">
        <v>42161</v>
      </c>
      <c r="AX48" s="37">
        <v>128756</v>
      </c>
      <c r="AY48" s="38">
        <v>59073</v>
      </c>
      <c r="AZ48" s="39">
        <v>187829</v>
      </c>
      <c r="BA48" s="33">
        <v>226223</v>
      </c>
      <c r="BB48" s="78">
        <v>370565</v>
      </c>
      <c r="BC48" s="79">
        <v>0.68549584994862345</v>
      </c>
    </row>
    <row r="49" spans="1:55" ht="19.5" customHeight="1" x14ac:dyDescent="0.15">
      <c r="A49" s="15" t="s">
        <v>91</v>
      </c>
      <c r="B49" s="16">
        <v>18822</v>
      </c>
      <c r="C49" s="17">
        <v>153</v>
      </c>
      <c r="D49" s="17">
        <v>2895</v>
      </c>
      <c r="E49" s="17">
        <v>1436</v>
      </c>
      <c r="F49" s="18">
        <f t="shared" si="18"/>
        <v>23306</v>
      </c>
      <c r="G49" s="19">
        <v>82861</v>
      </c>
      <c r="H49" s="17">
        <v>36872</v>
      </c>
      <c r="I49" s="20">
        <f t="shared" si="19"/>
        <v>119733</v>
      </c>
      <c r="J49" s="19">
        <v>2</v>
      </c>
      <c r="K49" s="17">
        <v>205</v>
      </c>
      <c r="L49" s="20">
        <f t="shared" si="20"/>
        <v>207</v>
      </c>
      <c r="M49" s="21">
        <v>33</v>
      </c>
      <c r="N49" s="22">
        <v>0</v>
      </c>
      <c r="O49" s="22">
        <v>0</v>
      </c>
      <c r="P49" s="22">
        <v>11</v>
      </c>
      <c r="Q49" s="23">
        <v>239</v>
      </c>
      <c r="R49" s="17">
        <v>361</v>
      </c>
      <c r="S49" s="18">
        <f t="shared" si="21"/>
        <v>600</v>
      </c>
      <c r="T49" s="23">
        <v>45256</v>
      </c>
      <c r="U49" s="17">
        <v>11458</v>
      </c>
      <c r="V49" s="22">
        <v>2428</v>
      </c>
      <c r="W49" s="20">
        <v>7065</v>
      </c>
      <c r="X49" s="23">
        <v>1081</v>
      </c>
      <c r="Y49" s="17">
        <v>254</v>
      </c>
      <c r="Z49" s="17">
        <v>0</v>
      </c>
      <c r="AA49" s="25">
        <v>0</v>
      </c>
      <c r="AB49" s="26">
        <f t="shared" si="22"/>
        <v>1335</v>
      </c>
      <c r="AC49" s="27">
        <v>3934</v>
      </c>
      <c r="AD49" s="28">
        <v>992</v>
      </c>
      <c r="AE49" s="29">
        <v>40</v>
      </c>
      <c r="AF49" s="28">
        <v>18711</v>
      </c>
      <c r="AG49" s="22">
        <v>16822</v>
      </c>
      <c r="AH49" s="22">
        <v>1863</v>
      </c>
      <c r="AI49" s="22">
        <v>523</v>
      </c>
      <c r="AJ49" s="22">
        <v>1</v>
      </c>
      <c r="AK49" s="22">
        <v>0</v>
      </c>
      <c r="AL49" s="29">
        <v>0</v>
      </c>
      <c r="AM49" s="28">
        <v>8851</v>
      </c>
      <c r="AN49" s="22">
        <v>3530</v>
      </c>
      <c r="AO49" s="22">
        <v>0</v>
      </c>
      <c r="AP49" s="22">
        <v>0</v>
      </c>
      <c r="AQ49" s="22">
        <v>9</v>
      </c>
      <c r="AR49" s="22">
        <v>0</v>
      </c>
      <c r="AS49" s="32">
        <v>0</v>
      </c>
      <c r="AT49" s="41">
        <v>143581</v>
      </c>
      <c r="AU49" s="45">
        <v>223309</v>
      </c>
      <c r="AV49" s="46">
        <v>38699</v>
      </c>
      <c r="AW49" s="47">
        <v>23238</v>
      </c>
      <c r="AX49" s="37">
        <v>106099</v>
      </c>
      <c r="AY49" s="38">
        <v>36872</v>
      </c>
      <c r="AZ49" s="39">
        <v>142971</v>
      </c>
      <c r="BA49" s="33">
        <v>166819</v>
      </c>
      <c r="BB49" s="48">
        <v>246547</v>
      </c>
      <c r="BC49" s="40">
        <v>0.74210154506858039</v>
      </c>
    </row>
    <row r="50" spans="1:55" ht="19.5" customHeight="1" x14ac:dyDescent="0.15">
      <c r="A50" s="15" t="s">
        <v>92</v>
      </c>
      <c r="B50" s="16">
        <v>18453</v>
      </c>
      <c r="C50" s="17">
        <v>47</v>
      </c>
      <c r="D50" s="17">
        <v>3195</v>
      </c>
      <c r="E50" s="17">
        <v>3075</v>
      </c>
      <c r="F50" s="18">
        <f t="shared" si="18"/>
        <v>24770</v>
      </c>
      <c r="G50" s="19">
        <v>69956</v>
      </c>
      <c r="H50" s="17">
        <v>35750</v>
      </c>
      <c r="I50" s="20">
        <f t="shared" si="19"/>
        <v>105706</v>
      </c>
      <c r="J50" s="19">
        <v>15</v>
      </c>
      <c r="K50" s="17">
        <v>455</v>
      </c>
      <c r="L50" s="20">
        <f t="shared" si="20"/>
        <v>470</v>
      </c>
      <c r="M50" s="21">
        <v>153</v>
      </c>
      <c r="N50" s="22">
        <v>4</v>
      </c>
      <c r="O50" s="22">
        <v>0</v>
      </c>
      <c r="P50" s="22">
        <v>51</v>
      </c>
      <c r="Q50" s="23">
        <v>266</v>
      </c>
      <c r="R50" s="17">
        <v>242</v>
      </c>
      <c r="S50" s="18">
        <f t="shared" si="21"/>
        <v>508</v>
      </c>
      <c r="T50" s="23">
        <v>59395</v>
      </c>
      <c r="U50" s="17">
        <v>10215</v>
      </c>
      <c r="V50" s="22">
        <v>0</v>
      </c>
      <c r="W50" s="20">
        <v>8090</v>
      </c>
      <c r="X50" s="23">
        <v>1775</v>
      </c>
      <c r="Y50" s="17">
        <v>334</v>
      </c>
      <c r="Z50" s="17">
        <v>0</v>
      </c>
      <c r="AA50" s="25">
        <v>0</v>
      </c>
      <c r="AB50" s="26">
        <f t="shared" si="22"/>
        <v>2109</v>
      </c>
      <c r="AC50" s="27">
        <v>3268</v>
      </c>
      <c r="AD50" s="28">
        <v>386</v>
      </c>
      <c r="AE50" s="29">
        <v>18</v>
      </c>
      <c r="AF50" s="28">
        <v>23580</v>
      </c>
      <c r="AG50" s="22">
        <v>23043</v>
      </c>
      <c r="AH50" s="22">
        <v>497</v>
      </c>
      <c r="AI50" s="22">
        <v>240</v>
      </c>
      <c r="AJ50" s="22">
        <v>2</v>
      </c>
      <c r="AK50" s="22">
        <v>0</v>
      </c>
      <c r="AL50" s="29">
        <v>34</v>
      </c>
      <c r="AM50" s="28">
        <v>11645</v>
      </c>
      <c r="AN50" s="22">
        <v>5175</v>
      </c>
      <c r="AO50" s="22">
        <v>0</v>
      </c>
      <c r="AP50" s="22">
        <v>0</v>
      </c>
      <c r="AQ50" s="22">
        <v>3797</v>
      </c>
      <c r="AR50" s="22">
        <v>162</v>
      </c>
      <c r="AS50" s="32">
        <v>0</v>
      </c>
      <c r="AT50" s="41">
        <v>131572</v>
      </c>
      <c r="AU50" s="45">
        <v>236440</v>
      </c>
      <c r="AV50" s="46">
        <v>39480</v>
      </c>
      <c r="AW50" s="47">
        <v>41722</v>
      </c>
      <c r="AX50" s="37">
        <v>111678</v>
      </c>
      <c r="AY50" s="38">
        <v>35750</v>
      </c>
      <c r="AZ50" s="39">
        <v>147428</v>
      </c>
      <c r="BA50" s="33">
        <v>173294</v>
      </c>
      <c r="BB50" s="48">
        <v>278162</v>
      </c>
      <c r="BC50" s="40">
        <v>0.75750875003391482</v>
      </c>
    </row>
    <row r="51" spans="1:55" ht="19.5" customHeight="1" x14ac:dyDescent="0.15">
      <c r="A51" s="15" t="s">
        <v>93</v>
      </c>
      <c r="B51" s="16">
        <v>18353</v>
      </c>
      <c r="C51" s="17">
        <v>87</v>
      </c>
      <c r="D51" s="17">
        <v>3784</v>
      </c>
      <c r="E51" s="17">
        <v>3193</v>
      </c>
      <c r="F51" s="18">
        <f t="shared" si="18"/>
        <v>25417</v>
      </c>
      <c r="G51" s="19">
        <v>59786</v>
      </c>
      <c r="H51" s="17">
        <v>38393</v>
      </c>
      <c r="I51" s="20">
        <f t="shared" si="19"/>
        <v>98179</v>
      </c>
      <c r="J51" s="19">
        <v>12</v>
      </c>
      <c r="K51" s="17">
        <v>621</v>
      </c>
      <c r="L51" s="20">
        <f t="shared" si="20"/>
        <v>633</v>
      </c>
      <c r="M51" s="21">
        <v>175</v>
      </c>
      <c r="N51" s="22">
        <v>8</v>
      </c>
      <c r="O51" s="22">
        <v>3</v>
      </c>
      <c r="P51" s="22">
        <v>57</v>
      </c>
      <c r="Q51" s="23">
        <v>311</v>
      </c>
      <c r="R51" s="17">
        <v>390</v>
      </c>
      <c r="S51" s="18">
        <f t="shared" si="21"/>
        <v>701</v>
      </c>
      <c r="T51" s="23">
        <v>57855</v>
      </c>
      <c r="U51" s="17">
        <v>19810</v>
      </c>
      <c r="V51" s="22">
        <v>9448</v>
      </c>
      <c r="W51" s="20">
        <v>7567</v>
      </c>
      <c r="X51" s="23">
        <v>1382</v>
      </c>
      <c r="Y51" s="17">
        <v>309</v>
      </c>
      <c r="Z51" s="17">
        <v>0</v>
      </c>
      <c r="AA51" s="25">
        <v>0</v>
      </c>
      <c r="AB51" s="26">
        <f t="shared" si="22"/>
        <v>1691</v>
      </c>
      <c r="AC51" s="27">
        <v>1730</v>
      </c>
      <c r="AD51" s="28">
        <v>118</v>
      </c>
      <c r="AE51" s="29">
        <v>78</v>
      </c>
      <c r="AF51" s="28">
        <v>24402</v>
      </c>
      <c r="AG51" s="22">
        <v>24044</v>
      </c>
      <c r="AH51" s="22">
        <v>338</v>
      </c>
      <c r="AI51" s="22">
        <v>106</v>
      </c>
      <c r="AJ51" s="22">
        <v>0</v>
      </c>
      <c r="AK51" s="22">
        <v>0</v>
      </c>
      <c r="AL51" s="29">
        <v>0</v>
      </c>
      <c r="AM51" s="28">
        <v>12354</v>
      </c>
      <c r="AN51" s="22">
        <v>5867</v>
      </c>
      <c r="AO51" s="22">
        <v>0</v>
      </c>
      <c r="AP51" s="22">
        <v>0</v>
      </c>
      <c r="AQ51" s="22">
        <v>17</v>
      </c>
      <c r="AR51" s="22">
        <v>6</v>
      </c>
      <c r="AS51" s="32">
        <v>0</v>
      </c>
      <c r="AT51" s="41">
        <v>125280</v>
      </c>
      <c r="AU51" s="45">
        <v>224232</v>
      </c>
      <c r="AV51" s="46">
        <v>42469</v>
      </c>
      <c r="AW51" s="47">
        <v>45108</v>
      </c>
      <c r="AX51" s="37">
        <v>104894</v>
      </c>
      <c r="AY51" s="38">
        <v>38393</v>
      </c>
      <c r="AZ51" s="39">
        <v>143287</v>
      </c>
      <c r="BA51" s="33">
        <v>170388</v>
      </c>
      <c r="BB51" s="48">
        <v>269340</v>
      </c>
      <c r="BC51" s="40">
        <v>0.73205524576549164</v>
      </c>
    </row>
    <row r="52" spans="1:55" ht="19.5" customHeight="1" x14ac:dyDescent="0.15">
      <c r="A52" s="15" t="s">
        <v>94</v>
      </c>
      <c r="B52" s="16">
        <v>24660</v>
      </c>
      <c r="C52" s="17">
        <v>258</v>
      </c>
      <c r="D52" s="17">
        <v>2582</v>
      </c>
      <c r="E52" s="17">
        <v>2677</v>
      </c>
      <c r="F52" s="18">
        <f t="shared" si="18"/>
        <v>30177</v>
      </c>
      <c r="G52" s="19">
        <v>72281</v>
      </c>
      <c r="H52" s="17">
        <v>55994</v>
      </c>
      <c r="I52" s="20">
        <f t="shared" si="19"/>
        <v>128275</v>
      </c>
      <c r="J52" s="19">
        <v>2</v>
      </c>
      <c r="K52" s="17">
        <v>598</v>
      </c>
      <c r="L52" s="20">
        <f t="shared" si="20"/>
        <v>600</v>
      </c>
      <c r="M52" s="21">
        <v>120</v>
      </c>
      <c r="N52" s="22">
        <v>5</v>
      </c>
      <c r="O52" s="22">
        <v>0</v>
      </c>
      <c r="P52" s="22">
        <v>39</v>
      </c>
      <c r="Q52" s="23">
        <v>333</v>
      </c>
      <c r="R52" s="17">
        <v>577</v>
      </c>
      <c r="S52" s="18">
        <f t="shared" si="21"/>
        <v>910</v>
      </c>
      <c r="T52" s="23">
        <v>65343</v>
      </c>
      <c r="U52" s="17">
        <v>10530</v>
      </c>
      <c r="V52" s="22">
        <v>0</v>
      </c>
      <c r="W52" s="20">
        <v>9535</v>
      </c>
      <c r="X52" s="23">
        <v>1750</v>
      </c>
      <c r="Y52" s="17">
        <v>343</v>
      </c>
      <c r="Z52" s="17">
        <v>0</v>
      </c>
      <c r="AA52" s="25">
        <v>0</v>
      </c>
      <c r="AB52" s="26">
        <f t="shared" si="22"/>
        <v>2093</v>
      </c>
      <c r="AC52" s="27">
        <v>1378</v>
      </c>
      <c r="AD52" s="28">
        <v>198</v>
      </c>
      <c r="AE52" s="29">
        <v>149</v>
      </c>
      <c r="AF52" s="28">
        <v>24844</v>
      </c>
      <c r="AG52" s="22">
        <v>24371</v>
      </c>
      <c r="AH52" s="22">
        <v>357</v>
      </c>
      <c r="AI52" s="22">
        <v>91</v>
      </c>
      <c r="AJ52" s="22">
        <v>2</v>
      </c>
      <c r="AK52" s="22">
        <v>0</v>
      </c>
      <c r="AL52" s="29">
        <v>5</v>
      </c>
      <c r="AM52" s="28">
        <v>16272</v>
      </c>
      <c r="AN52" s="22">
        <v>7120</v>
      </c>
      <c r="AO52" s="22">
        <v>2</v>
      </c>
      <c r="AP52" s="22">
        <v>0</v>
      </c>
      <c r="AQ52" s="22">
        <v>94</v>
      </c>
      <c r="AR52" s="22">
        <v>14</v>
      </c>
      <c r="AS52" s="32">
        <v>0</v>
      </c>
      <c r="AT52" s="41">
        <v>159871</v>
      </c>
      <c r="AU52" s="45">
        <v>271168</v>
      </c>
      <c r="AV52" s="46">
        <v>59647</v>
      </c>
      <c r="AW52" s="47">
        <v>45056</v>
      </c>
      <c r="AX52" s="37">
        <v>117337</v>
      </c>
      <c r="AY52" s="38">
        <v>55994</v>
      </c>
      <c r="AZ52" s="39">
        <v>173331</v>
      </c>
      <c r="BA52" s="33">
        <v>204927</v>
      </c>
      <c r="BB52" s="48">
        <v>316224</v>
      </c>
      <c r="BC52" s="40">
        <v>0.67695334360270232</v>
      </c>
    </row>
    <row r="53" spans="1:55" ht="19.5" customHeight="1" thickBot="1" x14ac:dyDescent="0.2">
      <c r="A53" s="15" t="s">
        <v>95</v>
      </c>
      <c r="B53" s="16">
        <v>22160</v>
      </c>
      <c r="C53" s="17">
        <v>435</v>
      </c>
      <c r="D53" s="17">
        <v>3129</v>
      </c>
      <c r="E53" s="17">
        <v>3337</v>
      </c>
      <c r="F53" s="18">
        <f t="shared" si="18"/>
        <v>29061</v>
      </c>
      <c r="G53" s="19">
        <v>79196</v>
      </c>
      <c r="H53" s="17">
        <v>48548</v>
      </c>
      <c r="I53" s="20">
        <f t="shared" si="19"/>
        <v>127744</v>
      </c>
      <c r="J53" s="19">
        <v>17</v>
      </c>
      <c r="K53" s="17">
        <v>378</v>
      </c>
      <c r="L53" s="20">
        <f t="shared" si="20"/>
        <v>395</v>
      </c>
      <c r="M53" s="21">
        <v>192</v>
      </c>
      <c r="N53" s="22">
        <v>6</v>
      </c>
      <c r="O53" s="22">
        <v>1</v>
      </c>
      <c r="P53" s="22">
        <v>61</v>
      </c>
      <c r="Q53" s="23">
        <v>162</v>
      </c>
      <c r="R53" s="17">
        <v>537</v>
      </c>
      <c r="S53" s="18">
        <f t="shared" si="21"/>
        <v>699</v>
      </c>
      <c r="T53" s="23">
        <v>64143</v>
      </c>
      <c r="U53" s="17">
        <v>14570</v>
      </c>
      <c r="V53" s="22">
        <v>3321</v>
      </c>
      <c r="W53" s="20">
        <v>9439</v>
      </c>
      <c r="X53" s="23">
        <v>1897</v>
      </c>
      <c r="Y53" s="17">
        <v>355</v>
      </c>
      <c r="Z53" s="17">
        <v>0</v>
      </c>
      <c r="AA53" s="25">
        <v>0</v>
      </c>
      <c r="AB53" s="26">
        <f t="shared" si="22"/>
        <v>2252</v>
      </c>
      <c r="AC53" s="27">
        <v>1323</v>
      </c>
      <c r="AD53" s="28">
        <v>684</v>
      </c>
      <c r="AE53" s="29">
        <v>23</v>
      </c>
      <c r="AF53" s="28">
        <v>24066</v>
      </c>
      <c r="AG53" s="22">
        <v>21587</v>
      </c>
      <c r="AH53" s="22">
        <v>2427</v>
      </c>
      <c r="AI53" s="22">
        <v>955</v>
      </c>
      <c r="AJ53" s="22">
        <v>0</v>
      </c>
      <c r="AK53" s="22">
        <v>0</v>
      </c>
      <c r="AL53" s="29">
        <v>1</v>
      </c>
      <c r="AM53" s="28">
        <v>4519</v>
      </c>
      <c r="AN53" s="22">
        <v>1800</v>
      </c>
      <c r="AO53" s="22">
        <v>0</v>
      </c>
      <c r="AP53" s="22">
        <v>0</v>
      </c>
      <c r="AQ53" s="22">
        <v>284</v>
      </c>
      <c r="AR53" s="22">
        <v>11</v>
      </c>
      <c r="AS53" s="32">
        <v>0</v>
      </c>
      <c r="AT53" s="41">
        <v>157784</v>
      </c>
      <c r="AU53" s="45">
        <v>255788</v>
      </c>
      <c r="AV53" s="46">
        <v>52890</v>
      </c>
      <c r="AW53" s="47">
        <v>50526</v>
      </c>
      <c r="AX53" s="49">
        <v>129722</v>
      </c>
      <c r="AY53" s="50">
        <v>48548</v>
      </c>
      <c r="AZ53" s="51">
        <v>178270</v>
      </c>
      <c r="BA53" s="52">
        <v>208310</v>
      </c>
      <c r="BB53" s="53">
        <v>306314</v>
      </c>
      <c r="BC53" s="54">
        <v>0.7276715095080496</v>
      </c>
    </row>
    <row r="54" spans="1:55" ht="19.5" customHeight="1" thickTop="1" thickBot="1" x14ac:dyDescent="0.2">
      <c r="A54" s="55" t="s">
        <v>57</v>
      </c>
      <c r="B54" s="56">
        <f t="shared" ref="B54:AS54" si="23">SUM(B48:B53)</f>
        <v>130468</v>
      </c>
      <c r="C54" s="57">
        <f t="shared" si="23"/>
        <v>1196</v>
      </c>
      <c r="D54" s="57">
        <f t="shared" si="23"/>
        <v>19002</v>
      </c>
      <c r="E54" s="57">
        <f t="shared" si="23"/>
        <v>18756</v>
      </c>
      <c r="F54" s="58">
        <f t="shared" si="23"/>
        <v>169422</v>
      </c>
      <c r="G54" s="59">
        <f t="shared" si="23"/>
        <v>450675</v>
      </c>
      <c r="H54" s="57">
        <f t="shared" si="23"/>
        <v>274630</v>
      </c>
      <c r="I54" s="60">
        <f t="shared" si="23"/>
        <v>725305</v>
      </c>
      <c r="J54" s="59">
        <f t="shared" si="23"/>
        <v>49</v>
      </c>
      <c r="K54" s="57">
        <f t="shared" si="23"/>
        <v>3109</v>
      </c>
      <c r="L54" s="60">
        <f t="shared" si="23"/>
        <v>3158</v>
      </c>
      <c r="M54" s="62">
        <f t="shared" si="23"/>
        <v>776</v>
      </c>
      <c r="N54" s="63">
        <f t="shared" si="23"/>
        <v>25</v>
      </c>
      <c r="O54" s="63">
        <f t="shared" si="23"/>
        <v>4</v>
      </c>
      <c r="P54" s="63">
        <f t="shared" si="23"/>
        <v>251</v>
      </c>
      <c r="Q54" s="64">
        <f t="shared" si="23"/>
        <v>1577</v>
      </c>
      <c r="R54" s="57">
        <f t="shared" si="23"/>
        <v>2581</v>
      </c>
      <c r="S54" s="58">
        <f t="shared" si="23"/>
        <v>4158</v>
      </c>
      <c r="T54" s="64">
        <f t="shared" si="23"/>
        <v>369264</v>
      </c>
      <c r="U54" s="57">
        <f t="shared" si="23"/>
        <v>81465</v>
      </c>
      <c r="V54" s="63">
        <f t="shared" si="23"/>
        <v>15197</v>
      </c>
      <c r="W54" s="60">
        <f t="shared" si="23"/>
        <v>50763</v>
      </c>
      <c r="X54" s="64">
        <f t="shared" si="23"/>
        <v>9625</v>
      </c>
      <c r="Y54" s="57">
        <f t="shared" si="23"/>
        <v>1983</v>
      </c>
      <c r="Z54" s="57">
        <f t="shared" si="23"/>
        <v>0</v>
      </c>
      <c r="AA54" s="65">
        <f t="shared" si="23"/>
        <v>0</v>
      </c>
      <c r="AB54" s="66">
        <f t="shared" si="23"/>
        <v>11608</v>
      </c>
      <c r="AC54" s="67">
        <f t="shared" si="23"/>
        <v>18554</v>
      </c>
      <c r="AD54" s="68">
        <f t="shared" si="23"/>
        <v>7177</v>
      </c>
      <c r="AE54" s="69">
        <f t="shared" si="23"/>
        <v>329</v>
      </c>
      <c r="AF54" s="68">
        <f t="shared" si="23"/>
        <v>149503</v>
      </c>
      <c r="AG54" s="63">
        <f t="shared" si="23"/>
        <v>142096</v>
      </c>
      <c r="AH54" s="63">
        <f t="shared" si="23"/>
        <v>7121</v>
      </c>
      <c r="AI54" s="63">
        <f t="shared" si="23"/>
        <v>2439</v>
      </c>
      <c r="AJ54" s="63">
        <f t="shared" si="23"/>
        <v>5</v>
      </c>
      <c r="AK54" s="63">
        <f t="shared" si="23"/>
        <v>0</v>
      </c>
      <c r="AL54" s="69">
        <f t="shared" si="23"/>
        <v>70</v>
      </c>
      <c r="AM54" s="68">
        <f t="shared" si="23"/>
        <v>71611</v>
      </c>
      <c r="AN54" s="63">
        <f t="shared" si="23"/>
        <v>30702</v>
      </c>
      <c r="AO54" s="63">
        <f t="shared" si="23"/>
        <v>2</v>
      </c>
      <c r="AP54" s="63">
        <f t="shared" si="23"/>
        <v>0</v>
      </c>
      <c r="AQ54" s="63">
        <f t="shared" si="23"/>
        <v>4705</v>
      </c>
      <c r="AR54" s="63">
        <f t="shared" si="23"/>
        <v>280</v>
      </c>
      <c r="AS54" s="70">
        <f t="shared" si="23"/>
        <v>0</v>
      </c>
      <c r="AT54" s="61">
        <v>902150</v>
      </c>
      <c r="AU54" s="71">
        <v>1539341</v>
      </c>
      <c r="AV54" s="61">
        <v>298467</v>
      </c>
      <c r="AW54" s="72">
        <v>247811</v>
      </c>
      <c r="AX54" s="73">
        <v>698486</v>
      </c>
      <c r="AY54" s="74">
        <v>274630</v>
      </c>
      <c r="AZ54" s="75">
        <v>973116</v>
      </c>
      <c r="BA54" s="61">
        <v>1149961</v>
      </c>
      <c r="BB54" s="71">
        <v>1787152</v>
      </c>
      <c r="BC54" s="76">
        <v>0.71778287480629233</v>
      </c>
    </row>
    <row r="55" spans="1:55" ht="19.5" customHeight="1" thickTop="1" x14ac:dyDescent="0.15">
      <c r="A55" s="15" t="s">
        <v>96</v>
      </c>
      <c r="B55" s="16">
        <v>15306</v>
      </c>
      <c r="C55" s="17">
        <v>65</v>
      </c>
      <c r="D55" s="17">
        <v>3248</v>
      </c>
      <c r="E55" s="17">
        <v>1442</v>
      </c>
      <c r="F55" s="18">
        <f t="shared" ref="F55:F64" si="24">SUM(B55:E55)</f>
        <v>20061</v>
      </c>
      <c r="G55" s="19">
        <v>54144</v>
      </c>
      <c r="H55" s="17">
        <v>24106</v>
      </c>
      <c r="I55" s="20">
        <f t="shared" ref="I55:I64" si="25">SUM(G55:H55)</f>
        <v>78250</v>
      </c>
      <c r="J55" s="19">
        <v>41</v>
      </c>
      <c r="K55" s="17">
        <v>318</v>
      </c>
      <c r="L55" s="20">
        <f t="shared" ref="L55:L64" si="26">SUM(J55:K55)</f>
        <v>359</v>
      </c>
      <c r="M55" s="21">
        <v>76</v>
      </c>
      <c r="N55" s="22">
        <v>4</v>
      </c>
      <c r="O55" s="22">
        <v>0</v>
      </c>
      <c r="P55" s="22">
        <v>26</v>
      </c>
      <c r="Q55" s="23">
        <v>256</v>
      </c>
      <c r="R55" s="17">
        <v>326</v>
      </c>
      <c r="S55" s="18">
        <f t="shared" ref="S55:S64" si="27">SUM(Q55:R55)</f>
        <v>582</v>
      </c>
      <c r="T55" s="23">
        <v>43898</v>
      </c>
      <c r="U55" s="17">
        <v>7284</v>
      </c>
      <c r="V55" s="22">
        <v>0</v>
      </c>
      <c r="W55" s="20">
        <v>7779</v>
      </c>
      <c r="X55" s="23">
        <v>1865</v>
      </c>
      <c r="Y55" s="17">
        <v>189</v>
      </c>
      <c r="Z55" s="17">
        <v>0</v>
      </c>
      <c r="AA55" s="25">
        <v>0</v>
      </c>
      <c r="AB55" s="26">
        <f t="shared" ref="AB55:AB64" si="28">SUM(X55:AA55)</f>
        <v>2054</v>
      </c>
      <c r="AC55" s="27">
        <v>44</v>
      </c>
      <c r="AD55" s="28">
        <v>81</v>
      </c>
      <c r="AE55" s="29">
        <v>15</v>
      </c>
      <c r="AF55" s="28">
        <v>18041</v>
      </c>
      <c r="AG55" s="22">
        <v>17869</v>
      </c>
      <c r="AH55" s="22">
        <v>168</v>
      </c>
      <c r="AI55" s="22">
        <v>59</v>
      </c>
      <c r="AJ55" s="22">
        <v>0</v>
      </c>
      <c r="AK55" s="22">
        <v>0</v>
      </c>
      <c r="AL55" s="29">
        <v>0</v>
      </c>
      <c r="AM55" s="28">
        <v>8846</v>
      </c>
      <c r="AN55" s="22">
        <v>4075</v>
      </c>
      <c r="AO55" s="22">
        <v>0</v>
      </c>
      <c r="AP55" s="22">
        <v>0</v>
      </c>
      <c r="AQ55" s="22">
        <v>40</v>
      </c>
      <c r="AR55" s="22">
        <v>3</v>
      </c>
      <c r="AS55" s="32">
        <v>0</v>
      </c>
      <c r="AT55" s="33">
        <v>98921</v>
      </c>
      <c r="AU55" s="34">
        <v>172525</v>
      </c>
      <c r="AV55" s="35">
        <v>26007</v>
      </c>
      <c r="AW55" s="47">
        <v>35313</v>
      </c>
      <c r="AX55" s="37">
        <v>89457</v>
      </c>
      <c r="AY55" s="38">
        <v>24106</v>
      </c>
      <c r="AZ55" s="39">
        <v>113563</v>
      </c>
      <c r="BA55" s="33">
        <v>134234</v>
      </c>
      <c r="BB55" s="78">
        <v>207838</v>
      </c>
      <c r="BC55" s="79">
        <v>0.78773015859038598</v>
      </c>
    </row>
    <row r="56" spans="1:55" ht="19.5" customHeight="1" x14ac:dyDescent="0.15">
      <c r="A56" s="15" t="s">
        <v>97</v>
      </c>
      <c r="B56" s="16">
        <v>40931</v>
      </c>
      <c r="C56" s="17">
        <v>185</v>
      </c>
      <c r="D56" s="17">
        <v>5452</v>
      </c>
      <c r="E56" s="17">
        <v>6559</v>
      </c>
      <c r="F56" s="18">
        <f t="shared" si="24"/>
        <v>53127</v>
      </c>
      <c r="G56" s="19">
        <v>98539</v>
      </c>
      <c r="H56" s="17">
        <v>72770</v>
      </c>
      <c r="I56" s="20">
        <f t="shared" si="25"/>
        <v>171309</v>
      </c>
      <c r="J56" s="19">
        <v>60</v>
      </c>
      <c r="K56" s="17">
        <v>2744</v>
      </c>
      <c r="L56" s="20">
        <f t="shared" si="26"/>
        <v>2804</v>
      </c>
      <c r="M56" s="21">
        <v>239</v>
      </c>
      <c r="N56" s="22">
        <v>12</v>
      </c>
      <c r="O56" s="22">
        <v>0</v>
      </c>
      <c r="P56" s="22">
        <v>78</v>
      </c>
      <c r="Q56" s="23">
        <v>490</v>
      </c>
      <c r="R56" s="17">
        <v>2034</v>
      </c>
      <c r="S56" s="18">
        <f t="shared" si="27"/>
        <v>2524</v>
      </c>
      <c r="T56" s="23">
        <v>114073</v>
      </c>
      <c r="U56" s="17">
        <v>26044</v>
      </c>
      <c r="V56" s="22">
        <v>0</v>
      </c>
      <c r="W56" s="20">
        <v>14757</v>
      </c>
      <c r="X56" s="23">
        <v>2310</v>
      </c>
      <c r="Y56" s="17">
        <v>530</v>
      </c>
      <c r="Z56" s="17">
        <v>0</v>
      </c>
      <c r="AA56" s="25">
        <v>0</v>
      </c>
      <c r="AB56" s="26">
        <f t="shared" si="28"/>
        <v>2840</v>
      </c>
      <c r="AC56" s="27">
        <v>1162</v>
      </c>
      <c r="AD56" s="28">
        <v>122</v>
      </c>
      <c r="AE56" s="29">
        <v>88</v>
      </c>
      <c r="AF56" s="28">
        <v>41493</v>
      </c>
      <c r="AG56" s="22">
        <v>40879</v>
      </c>
      <c r="AH56" s="22">
        <v>548</v>
      </c>
      <c r="AI56" s="22">
        <v>142</v>
      </c>
      <c r="AJ56" s="22">
        <v>0</v>
      </c>
      <c r="AK56" s="22">
        <v>0</v>
      </c>
      <c r="AL56" s="29">
        <v>23</v>
      </c>
      <c r="AM56" s="28">
        <v>16397</v>
      </c>
      <c r="AN56" s="22">
        <v>7301</v>
      </c>
      <c r="AO56" s="22">
        <v>0</v>
      </c>
      <c r="AP56" s="22">
        <v>0</v>
      </c>
      <c r="AQ56" s="22">
        <v>406</v>
      </c>
      <c r="AR56" s="22">
        <v>65</v>
      </c>
      <c r="AS56" s="32">
        <v>0</v>
      </c>
      <c r="AT56" s="41">
        <v>227984</v>
      </c>
      <c r="AU56" s="45">
        <v>407154</v>
      </c>
      <c r="AV56" s="46">
        <v>82497</v>
      </c>
      <c r="AW56" s="47">
        <v>84495</v>
      </c>
      <c r="AX56" s="37">
        <v>183034</v>
      </c>
      <c r="AY56" s="38">
        <v>72770</v>
      </c>
      <c r="AZ56" s="39">
        <v>255804</v>
      </c>
      <c r="BA56" s="33">
        <v>312479</v>
      </c>
      <c r="BB56" s="48">
        <v>491649</v>
      </c>
      <c r="BC56" s="40">
        <v>0.71552438585792244</v>
      </c>
    </row>
    <row r="57" spans="1:55" ht="19.5" customHeight="1" x14ac:dyDescent="0.15">
      <c r="A57" s="15" t="s">
        <v>98</v>
      </c>
      <c r="B57" s="16">
        <v>21719</v>
      </c>
      <c r="C57" s="17">
        <v>153</v>
      </c>
      <c r="D57" s="17">
        <v>2223</v>
      </c>
      <c r="E57" s="17">
        <v>4075</v>
      </c>
      <c r="F57" s="18">
        <f t="shared" si="24"/>
        <v>28170</v>
      </c>
      <c r="G57" s="19">
        <v>46444</v>
      </c>
      <c r="H57" s="17">
        <v>47451</v>
      </c>
      <c r="I57" s="20">
        <f t="shared" si="25"/>
        <v>93895</v>
      </c>
      <c r="J57" s="19">
        <v>20</v>
      </c>
      <c r="K57" s="17">
        <v>515</v>
      </c>
      <c r="L57" s="20">
        <f t="shared" si="26"/>
        <v>535</v>
      </c>
      <c r="M57" s="21">
        <v>135</v>
      </c>
      <c r="N57" s="22">
        <v>6</v>
      </c>
      <c r="O57" s="22">
        <v>0</v>
      </c>
      <c r="P57" s="22">
        <v>41</v>
      </c>
      <c r="Q57" s="23">
        <v>155</v>
      </c>
      <c r="R57" s="17">
        <v>538</v>
      </c>
      <c r="S57" s="18">
        <f t="shared" si="27"/>
        <v>693</v>
      </c>
      <c r="T57" s="23">
        <v>56715</v>
      </c>
      <c r="U57" s="17">
        <v>16000</v>
      </c>
      <c r="V57" s="22">
        <v>0</v>
      </c>
      <c r="W57" s="20">
        <v>6825</v>
      </c>
      <c r="X57" s="23">
        <v>1294</v>
      </c>
      <c r="Y57" s="17">
        <v>286</v>
      </c>
      <c r="Z57" s="17">
        <v>0</v>
      </c>
      <c r="AA57" s="25">
        <v>0</v>
      </c>
      <c r="AB57" s="26">
        <f t="shared" si="28"/>
        <v>1580</v>
      </c>
      <c r="AC57" s="27">
        <v>1818</v>
      </c>
      <c r="AD57" s="28">
        <v>100</v>
      </c>
      <c r="AE57" s="29">
        <v>28</v>
      </c>
      <c r="AF57" s="28">
        <v>21356</v>
      </c>
      <c r="AG57" s="22">
        <v>21124</v>
      </c>
      <c r="AH57" s="22">
        <v>230</v>
      </c>
      <c r="AI57" s="22">
        <v>65</v>
      </c>
      <c r="AJ57" s="22">
        <v>0</v>
      </c>
      <c r="AK57" s="22">
        <v>0</v>
      </c>
      <c r="AL57" s="29">
        <v>2</v>
      </c>
      <c r="AM57" s="28">
        <v>13538</v>
      </c>
      <c r="AN57" s="22">
        <v>5081</v>
      </c>
      <c r="AO57" s="22">
        <v>0</v>
      </c>
      <c r="AP57" s="22">
        <v>1</v>
      </c>
      <c r="AQ57" s="22">
        <v>24</v>
      </c>
      <c r="AR57" s="22">
        <v>3</v>
      </c>
      <c r="AS57" s="32">
        <v>0</v>
      </c>
      <c r="AT57" s="41">
        <v>123325</v>
      </c>
      <c r="AU57" s="45">
        <v>219181</v>
      </c>
      <c r="AV57" s="46">
        <v>52329</v>
      </c>
      <c r="AW57" s="47">
        <v>38978</v>
      </c>
      <c r="AX57" s="37">
        <v>85422</v>
      </c>
      <c r="AY57" s="38">
        <v>47451</v>
      </c>
      <c r="AZ57" s="39">
        <v>132873</v>
      </c>
      <c r="BA57" s="33">
        <v>162303</v>
      </c>
      <c r="BB57" s="48">
        <v>258159</v>
      </c>
      <c r="BC57" s="40">
        <v>0.6428845589397395</v>
      </c>
    </row>
    <row r="58" spans="1:55" ht="19.5" customHeight="1" x14ac:dyDescent="0.15">
      <c r="A58" s="15" t="s">
        <v>99</v>
      </c>
      <c r="B58" s="16">
        <v>32096</v>
      </c>
      <c r="C58" s="17">
        <v>232</v>
      </c>
      <c r="D58" s="17">
        <v>3030</v>
      </c>
      <c r="E58" s="17">
        <v>5265</v>
      </c>
      <c r="F58" s="18">
        <f t="shared" si="24"/>
        <v>40623</v>
      </c>
      <c r="G58" s="19">
        <v>54294</v>
      </c>
      <c r="H58" s="17">
        <v>62696</v>
      </c>
      <c r="I58" s="20">
        <f t="shared" si="25"/>
        <v>116990</v>
      </c>
      <c r="J58" s="19">
        <v>51</v>
      </c>
      <c r="K58" s="17">
        <v>953</v>
      </c>
      <c r="L58" s="20">
        <f t="shared" si="26"/>
        <v>1004</v>
      </c>
      <c r="M58" s="21">
        <v>198</v>
      </c>
      <c r="N58" s="22">
        <v>2</v>
      </c>
      <c r="O58" s="22">
        <v>0</v>
      </c>
      <c r="P58" s="22">
        <v>50</v>
      </c>
      <c r="Q58" s="23">
        <v>206</v>
      </c>
      <c r="R58" s="17">
        <v>693</v>
      </c>
      <c r="S58" s="18">
        <f t="shared" si="27"/>
        <v>899</v>
      </c>
      <c r="T58" s="23">
        <v>81925</v>
      </c>
      <c r="U58" s="17">
        <v>17838</v>
      </c>
      <c r="V58" s="22">
        <v>0</v>
      </c>
      <c r="W58" s="20">
        <v>8592</v>
      </c>
      <c r="X58" s="23">
        <v>1660</v>
      </c>
      <c r="Y58" s="17">
        <v>397</v>
      </c>
      <c r="Z58" s="17">
        <v>0</v>
      </c>
      <c r="AA58" s="25">
        <v>0</v>
      </c>
      <c r="AB58" s="26">
        <f t="shared" si="28"/>
        <v>2057</v>
      </c>
      <c r="AC58" s="27">
        <v>2045</v>
      </c>
      <c r="AD58" s="28">
        <v>48</v>
      </c>
      <c r="AE58" s="29">
        <v>62</v>
      </c>
      <c r="AF58" s="28">
        <v>28004</v>
      </c>
      <c r="AG58" s="22">
        <v>27841</v>
      </c>
      <c r="AH58" s="22">
        <v>155</v>
      </c>
      <c r="AI58" s="22">
        <v>32</v>
      </c>
      <c r="AJ58" s="22">
        <v>0</v>
      </c>
      <c r="AK58" s="22">
        <v>0</v>
      </c>
      <c r="AL58" s="29">
        <v>7</v>
      </c>
      <c r="AM58" s="28">
        <v>8426</v>
      </c>
      <c r="AN58" s="22">
        <v>4269</v>
      </c>
      <c r="AO58" s="22">
        <v>0</v>
      </c>
      <c r="AP58" s="22">
        <v>0</v>
      </c>
      <c r="AQ58" s="22">
        <v>394</v>
      </c>
      <c r="AR58" s="22">
        <v>30</v>
      </c>
      <c r="AS58" s="32">
        <v>0</v>
      </c>
      <c r="AT58" s="41">
        <v>160068</v>
      </c>
      <c r="AU58" s="45">
        <v>283958</v>
      </c>
      <c r="AV58" s="46">
        <v>69344</v>
      </c>
      <c r="AW58" s="47">
        <v>58427</v>
      </c>
      <c r="AX58" s="37">
        <v>112721</v>
      </c>
      <c r="AY58" s="38">
        <v>62696</v>
      </c>
      <c r="AZ58" s="39">
        <v>175417</v>
      </c>
      <c r="BA58" s="33">
        <v>218495</v>
      </c>
      <c r="BB58" s="48">
        <v>342385</v>
      </c>
      <c r="BC58" s="40">
        <v>0.64258880268161012</v>
      </c>
    </row>
    <row r="59" spans="1:55" ht="19.5" customHeight="1" x14ac:dyDescent="0.15">
      <c r="A59" s="15" t="s">
        <v>100</v>
      </c>
      <c r="B59" s="16">
        <v>23922</v>
      </c>
      <c r="C59" s="17">
        <v>199</v>
      </c>
      <c r="D59" s="17">
        <v>2914</v>
      </c>
      <c r="E59" s="17">
        <v>4478</v>
      </c>
      <c r="F59" s="18">
        <f t="shared" si="24"/>
        <v>31513</v>
      </c>
      <c r="G59" s="19">
        <v>57014</v>
      </c>
      <c r="H59" s="17">
        <v>51062</v>
      </c>
      <c r="I59" s="20">
        <f t="shared" si="25"/>
        <v>108076</v>
      </c>
      <c r="J59" s="19">
        <v>32</v>
      </c>
      <c r="K59" s="17">
        <v>735</v>
      </c>
      <c r="L59" s="20">
        <f t="shared" si="26"/>
        <v>767</v>
      </c>
      <c r="M59" s="21">
        <v>147</v>
      </c>
      <c r="N59" s="22">
        <v>4</v>
      </c>
      <c r="O59" s="22">
        <v>1</v>
      </c>
      <c r="P59" s="22">
        <v>45</v>
      </c>
      <c r="Q59" s="23">
        <v>250</v>
      </c>
      <c r="R59" s="17">
        <v>784</v>
      </c>
      <c r="S59" s="18">
        <f t="shared" si="27"/>
        <v>1034</v>
      </c>
      <c r="T59" s="23">
        <v>62341</v>
      </c>
      <c r="U59" s="17">
        <v>23995</v>
      </c>
      <c r="V59" s="22">
        <v>9800</v>
      </c>
      <c r="W59" s="20">
        <v>7420</v>
      </c>
      <c r="X59" s="23">
        <v>1245</v>
      </c>
      <c r="Y59" s="17">
        <v>290</v>
      </c>
      <c r="Z59" s="17">
        <v>0</v>
      </c>
      <c r="AA59" s="25">
        <v>1</v>
      </c>
      <c r="AB59" s="26">
        <f t="shared" si="28"/>
        <v>1536</v>
      </c>
      <c r="AC59" s="27">
        <v>1399</v>
      </c>
      <c r="AD59" s="28">
        <v>409</v>
      </c>
      <c r="AE59" s="29">
        <v>164</v>
      </c>
      <c r="AF59" s="28">
        <v>21730</v>
      </c>
      <c r="AG59" s="22">
        <v>20513</v>
      </c>
      <c r="AH59" s="22">
        <v>1211</v>
      </c>
      <c r="AI59" s="22">
        <v>463</v>
      </c>
      <c r="AJ59" s="22">
        <v>1</v>
      </c>
      <c r="AK59" s="22">
        <v>0</v>
      </c>
      <c r="AL59" s="29">
        <v>2</v>
      </c>
      <c r="AM59" s="28">
        <v>3960</v>
      </c>
      <c r="AN59" s="22">
        <v>2309</v>
      </c>
      <c r="AO59" s="22">
        <v>0</v>
      </c>
      <c r="AP59" s="22">
        <v>0</v>
      </c>
      <c r="AQ59" s="22">
        <v>100</v>
      </c>
      <c r="AR59" s="22">
        <v>8</v>
      </c>
      <c r="AS59" s="32">
        <v>0</v>
      </c>
      <c r="AT59" s="41">
        <v>141239</v>
      </c>
      <c r="AU59" s="45">
        <v>233920</v>
      </c>
      <c r="AV59" s="46">
        <v>56621</v>
      </c>
      <c r="AW59" s="47">
        <v>42113</v>
      </c>
      <c r="AX59" s="37">
        <v>99127</v>
      </c>
      <c r="AY59" s="38">
        <v>51062</v>
      </c>
      <c r="AZ59" s="39">
        <v>150189</v>
      </c>
      <c r="BA59" s="33">
        <v>183352</v>
      </c>
      <c r="BB59" s="48">
        <v>276033</v>
      </c>
      <c r="BC59" s="40">
        <v>0.66001504770655639</v>
      </c>
    </row>
    <row r="60" spans="1:55" ht="19.5" customHeight="1" x14ac:dyDescent="0.15">
      <c r="A60" s="15" t="s">
        <v>101</v>
      </c>
      <c r="B60" s="16">
        <v>40636</v>
      </c>
      <c r="C60" s="17">
        <v>214</v>
      </c>
      <c r="D60" s="17">
        <v>6558</v>
      </c>
      <c r="E60" s="17">
        <v>6069</v>
      </c>
      <c r="F60" s="18">
        <f t="shared" si="24"/>
        <v>53477</v>
      </c>
      <c r="G60" s="19">
        <v>84810</v>
      </c>
      <c r="H60" s="17">
        <v>42409</v>
      </c>
      <c r="I60" s="20">
        <f t="shared" si="25"/>
        <v>127219</v>
      </c>
      <c r="J60" s="19">
        <v>355</v>
      </c>
      <c r="K60" s="17">
        <v>3040</v>
      </c>
      <c r="L60" s="20">
        <f t="shared" si="26"/>
        <v>3395</v>
      </c>
      <c r="M60" s="21">
        <v>233</v>
      </c>
      <c r="N60" s="22">
        <v>30</v>
      </c>
      <c r="O60" s="22">
        <v>0</v>
      </c>
      <c r="P60" s="22">
        <v>94</v>
      </c>
      <c r="Q60" s="23">
        <v>383</v>
      </c>
      <c r="R60" s="17">
        <v>3316</v>
      </c>
      <c r="S60" s="18">
        <f t="shared" si="27"/>
        <v>3699</v>
      </c>
      <c r="T60" s="23">
        <v>120805</v>
      </c>
      <c r="U60" s="17">
        <v>49668</v>
      </c>
      <c r="V60" s="22">
        <v>0</v>
      </c>
      <c r="W60" s="20">
        <v>11431</v>
      </c>
      <c r="X60" s="23">
        <v>3181</v>
      </c>
      <c r="Y60" s="17">
        <v>687</v>
      </c>
      <c r="Z60" s="17">
        <v>1</v>
      </c>
      <c r="AA60" s="25">
        <v>0</v>
      </c>
      <c r="AB60" s="26">
        <f t="shared" si="28"/>
        <v>3869</v>
      </c>
      <c r="AC60" s="27">
        <v>14201</v>
      </c>
      <c r="AD60" s="28">
        <v>535</v>
      </c>
      <c r="AE60" s="29">
        <v>97</v>
      </c>
      <c r="AF60" s="28">
        <v>45179</v>
      </c>
      <c r="AG60" s="22">
        <v>43711</v>
      </c>
      <c r="AH60" s="22">
        <v>1138</v>
      </c>
      <c r="AI60" s="22">
        <v>469</v>
      </c>
      <c r="AJ60" s="22">
        <v>2</v>
      </c>
      <c r="AK60" s="22">
        <v>0</v>
      </c>
      <c r="AL60" s="29">
        <v>323</v>
      </c>
      <c r="AM60" s="28">
        <v>18684</v>
      </c>
      <c r="AN60" s="22">
        <v>9832</v>
      </c>
      <c r="AO60" s="22">
        <v>0</v>
      </c>
      <c r="AP60" s="22">
        <v>0</v>
      </c>
      <c r="AQ60" s="22">
        <v>4166</v>
      </c>
      <c r="AR60" s="22">
        <v>388</v>
      </c>
      <c r="AS60" s="32">
        <v>0</v>
      </c>
      <c r="AT60" s="41">
        <v>185122</v>
      </c>
      <c r="AU60" s="45">
        <v>396745</v>
      </c>
      <c r="AV60" s="46">
        <v>51965</v>
      </c>
      <c r="AW60" s="47">
        <v>87147</v>
      </c>
      <c r="AX60" s="37">
        <v>171957</v>
      </c>
      <c r="AY60" s="38">
        <v>42409</v>
      </c>
      <c r="AZ60" s="39">
        <v>214366</v>
      </c>
      <c r="BA60" s="33">
        <v>272269</v>
      </c>
      <c r="BB60" s="48">
        <v>483892</v>
      </c>
      <c r="BC60" s="40">
        <v>0.80216545534273154</v>
      </c>
    </row>
    <row r="61" spans="1:55" ht="19.5" customHeight="1" x14ac:dyDescent="0.15">
      <c r="A61" s="15" t="s">
        <v>102</v>
      </c>
      <c r="B61" s="16">
        <v>15891</v>
      </c>
      <c r="C61" s="17">
        <v>62</v>
      </c>
      <c r="D61" s="17">
        <v>1966</v>
      </c>
      <c r="E61" s="17">
        <v>1990</v>
      </c>
      <c r="F61" s="18">
        <f t="shared" si="24"/>
        <v>19909</v>
      </c>
      <c r="G61" s="19">
        <v>45491</v>
      </c>
      <c r="H61" s="17">
        <v>33794</v>
      </c>
      <c r="I61" s="20">
        <f t="shared" si="25"/>
        <v>79285</v>
      </c>
      <c r="J61" s="19">
        <v>2</v>
      </c>
      <c r="K61" s="17">
        <v>414</v>
      </c>
      <c r="L61" s="20">
        <f t="shared" si="26"/>
        <v>416</v>
      </c>
      <c r="M61" s="21">
        <v>92</v>
      </c>
      <c r="N61" s="22">
        <v>11</v>
      </c>
      <c r="O61" s="22">
        <v>0</v>
      </c>
      <c r="P61" s="22">
        <v>37</v>
      </c>
      <c r="Q61" s="23">
        <v>179</v>
      </c>
      <c r="R61" s="17">
        <v>691</v>
      </c>
      <c r="S61" s="18">
        <f t="shared" si="27"/>
        <v>870</v>
      </c>
      <c r="T61" s="23">
        <v>39987</v>
      </c>
      <c r="U61" s="17">
        <v>12775</v>
      </c>
      <c r="V61" s="22">
        <v>0</v>
      </c>
      <c r="W61" s="20">
        <v>4539</v>
      </c>
      <c r="X61" s="23">
        <v>1007</v>
      </c>
      <c r="Y61" s="17">
        <v>297</v>
      </c>
      <c r="Z61" s="17">
        <v>0</v>
      </c>
      <c r="AA61" s="25">
        <v>0</v>
      </c>
      <c r="AB61" s="26">
        <f t="shared" si="28"/>
        <v>1304</v>
      </c>
      <c r="AC61" s="27">
        <v>509</v>
      </c>
      <c r="AD61" s="28">
        <v>159</v>
      </c>
      <c r="AE61" s="29">
        <v>24</v>
      </c>
      <c r="AF61" s="28">
        <v>14396</v>
      </c>
      <c r="AG61" s="22">
        <v>13978</v>
      </c>
      <c r="AH61" s="22">
        <v>401</v>
      </c>
      <c r="AI61" s="22">
        <v>183</v>
      </c>
      <c r="AJ61" s="22">
        <v>0</v>
      </c>
      <c r="AK61" s="22">
        <v>0</v>
      </c>
      <c r="AL61" s="29">
        <v>1</v>
      </c>
      <c r="AM61" s="28">
        <v>17133</v>
      </c>
      <c r="AN61" s="22">
        <v>6588</v>
      </c>
      <c r="AO61" s="22">
        <v>0</v>
      </c>
      <c r="AP61" s="22">
        <v>0</v>
      </c>
      <c r="AQ61" s="22">
        <v>35</v>
      </c>
      <c r="AR61" s="22">
        <v>0</v>
      </c>
      <c r="AS61" s="32">
        <v>0</v>
      </c>
      <c r="AT61" s="41">
        <v>100045</v>
      </c>
      <c r="AU61" s="45">
        <v>174462</v>
      </c>
      <c r="AV61" s="46">
        <v>36352</v>
      </c>
      <c r="AW61" s="47">
        <v>10193</v>
      </c>
      <c r="AX61" s="37">
        <v>55684</v>
      </c>
      <c r="AY61" s="38">
        <v>33794</v>
      </c>
      <c r="AZ61" s="39">
        <v>89478</v>
      </c>
      <c r="BA61" s="33">
        <v>110238</v>
      </c>
      <c r="BB61" s="48">
        <v>184655</v>
      </c>
      <c r="BC61" s="40">
        <v>0.62232057041954447</v>
      </c>
    </row>
    <row r="62" spans="1:55" ht="19.5" customHeight="1" x14ac:dyDescent="0.15">
      <c r="A62" s="15" t="s">
        <v>103</v>
      </c>
      <c r="B62" s="16">
        <v>26084</v>
      </c>
      <c r="C62" s="17">
        <v>154</v>
      </c>
      <c r="D62" s="17">
        <v>3760</v>
      </c>
      <c r="E62" s="17">
        <v>4383</v>
      </c>
      <c r="F62" s="18">
        <f t="shared" si="24"/>
        <v>34381</v>
      </c>
      <c r="G62" s="19">
        <v>86192</v>
      </c>
      <c r="H62" s="17">
        <v>48246</v>
      </c>
      <c r="I62" s="20">
        <f t="shared" si="25"/>
        <v>134438</v>
      </c>
      <c r="J62" s="19">
        <v>209</v>
      </c>
      <c r="K62" s="17">
        <v>2001</v>
      </c>
      <c r="L62" s="20">
        <f t="shared" si="26"/>
        <v>2210</v>
      </c>
      <c r="M62" s="21">
        <v>209</v>
      </c>
      <c r="N62" s="22">
        <v>36</v>
      </c>
      <c r="O62" s="22">
        <v>4</v>
      </c>
      <c r="P62" s="22">
        <v>67</v>
      </c>
      <c r="Q62" s="23">
        <v>251</v>
      </c>
      <c r="R62" s="17">
        <v>1166</v>
      </c>
      <c r="S62" s="18">
        <f t="shared" si="27"/>
        <v>1417</v>
      </c>
      <c r="T62" s="23">
        <v>74295</v>
      </c>
      <c r="U62" s="17">
        <v>37263</v>
      </c>
      <c r="V62" s="22">
        <v>10705</v>
      </c>
      <c r="W62" s="20">
        <v>6077</v>
      </c>
      <c r="X62" s="23">
        <v>1957</v>
      </c>
      <c r="Y62" s="17">
        <v>510</v>
      </c>
      <c r="Z62" s="17">
        <v>0</v>
      </c>
      <c r="AA62" s="25">
        <v>0</v>
      </c>
      <c r="AB62" s="26">
        <f t="shared" si="28"/>
        <v>2467</v>
      </c>
      <c r="AC62" s="27">
        <v>1572</v>
      </c>
      <c r="AD62" s="28">
        <v>854</v>
      </c>
      <c r="AE62" s="29">
        <v>18</v>
      </c>
      <c r="AF62" s="28">
        <v>26288</v>
      </c>
      <c r="AG62" s="22">
        <v>25339</v>
      </c>
      <c r="AH62" s="22">
        <v>888</v>
      </c>
      <c r="AI62" s="22">
        <v>388</v>
      </c>
      <c r="AJ62" s="22">
        <v>2</v>
      </c>
      <c r="AK62" s="22">
        <v>0</v>
      </c>
      <c r="AL62" s="29">
        <v>59</v>
      </c>
      <c r="AM62" s="28">
        <v>4498</v>
      </c>
      <c r="AN62" s="22">
        <v>2918</v>
      </c>
      <c r="AO62" s="22">
        <v>0</v>
      </c>
      <c r="AP62" s="22">
        <v>0</v>
      </c>
      <c r="AQ62" s="22">
        <v>650</v>
      </c>
      <c r="AR62" s="22">
        <v>61</v>
      </c>
      <c r="AS62" s="32">
        <v>0</v>
      </c>
      <c r="AT62" s="41">
        <v>171889</v>
      </c>
      <c r="AU62" s="45">
        <v>284009</v>
      </c>
      <c r="AV62" s="46">
        <v>54993</v>
      </c>
      <c r="AW62" s="47">
        <v>35140</v>
      </c>
      <c r="AX62" s="37">
        <v>121332</v>
      </c>
      <c r="AY62" s="38">
        <v>48246</v>
      </c>
      <c r="AZ62" s="39">
        <v>169578</v>
      </c>
      <c r="BA62" s="33">
        <v>207029</v>
      </c>
      <c r="BB62" s="48">
        <v>319149</v>
      </c>
      <c r="BC62" s="40">
        <v>0.71549375508615509</v>
      </c>
    </row>
    <row r="63" spans="1:55" ht="19.5" customHeight="1" x14ac:dyDescent="0.15">
      <c r="A63" s="15" t="s">
        <v>104</v>
      </c>
      <c r="B63" s="16">
        <v>23975</v>
      </c>
      <c r="C63" s="17">
        <v>99</v>
      </c>
      <c r="D63" s="17">
        <v>3915</v>
      </c>
      <c r="E63" s="17">
        <v>3247</v>
      </c>
      <c r="F63" s="18">
        <f t="shared" si="24"/>
        <v>31236</v>
      </c>
      <c r="G63" s="19">
        <v>80984</v>
      </c>
      <c r="H63" s="17">
        <v>50865</v>
      </c>
      <c r="I63" s="20">
        <f t="shared" si="25"/>
        <v>131849</v>
      </c>
      <c r="J63" s="19">
        <v>705</v>
      </c>
      <c r="K63" s="17">
        <v>2625</v>
      </c>
      <c r="L63" s="20">
        <f t="shared" si="26"/>
        <v>3330</v>
      </c>
      <c r="M63" s="21">
        <v>122</v>
      </c>
      <c r="N63" s="22">
        <v>19</v>
      </c>
      <c r="O63" s="22">
        <v>2</v>
      </c>
      <c r="P63" s="22">
        <v>42</v>
      </c>
      <c r="Q63" s="23">
        <v>225</v>
      </c>
      <c r="R63" s="17">
        <v>1913</v>
      </c>
      <c r="S63" s="18">
        <f t="shared" si="27"/>
        <v>2138</v>
      </c>
      <c r="T63" s="23">
        <v>73443</v>
      </c>
      <c r="U63" s="17">
        <v>40981</v>
      </c>
      <c r="V63" s="22">
        <v>8422</v>
      </c>
      <c r="W63" s="20">
        <v>5716</v>
      </c>
      <c r="X63" s="23">
        <v>1725</v>
      </c>
      <c r="Y63" s="17">
        <v>399</v>
      </c>
      <c r="Z63" s="17">
        <v>1</v>
      </c>
      <c r="AA63" s="25">
        <v>0</v>
      </c>
      <c r="AB63" s="26">
        <f t="shared" si="28"/>
        <v>2125</v>
      </c>
      <c r="AC63" s="27">
        <v>2196</v>
      </c>
      <c r="AD63" s="28">
        <v>323</v>
      </c>
      <c r="AE63" s="29">
        <v>38</v>
      </c>
      <c r="AF63" s="28">
        <v>28196</v>
      </c>
      <c r="AG63" s="22">
        <v>27567</v>
      </c>
      <c r="AH63" s="22">
        <v>595</v>
      </c>
      <c r="AI63" s="22">
        <v>234</v>
      </c>
      <c r="AJ63" s="22">
        <v>2</v>
      </c>
      <c r="AK63" s="22">
        <v>0</v>
      </c>
      <c r="AL63" s="29">
        <v>28</v>
      </c>
      <c r="AM63" s="28">
        <v>3584</v>
      </c>
      <c r="AN63" s="22">
        <v>2210</v>
      </c>
      <c r="AO63" s="22">
        <v>0</v>
      </c>
      <c r="AP63" s="22">
        <v>0</v>
      </c>
      <c r="AQ63" s="22">
        <v>1079</v>
      </c>
      <c r="AR63" s="22">
        <v>69</v>
      </c>
      <c r="AS63" s="32">
        <v>0</v>
      </c>
      <c r="AT63" s="41">
        <v>167313</v>
      </c>
      <c r="AU63" s="45">
        <v>280504</v>
      </c>
      <c r="AV63" s="46">
        <v>56958</v>
      </c>
      <c r="AW63" s="47">
        <v>38291</v>
      </c>
      <c r="AX63" s="37">
        <v>119275</v>
      </c>
      <c r="AY63" s="38">
        <v>50865</v>
      </c>
      <c r="AZ63" s="39">
        <v>170140</v>
      </c>
      <c r="BA63" s="33">
        <v>205604</v>
      </c>
      <c r="BB63" s="48">
        <v>318795</v>
      </c>
      <c r="BC63" s="40">
        <v>0.70104031973668746</v>
      </c>
    </row>
    <row r="64" spans="1:55" ht="19.5" customHeight="1" thickBot="1" x14ac:dyDescent="0.2">
      <c r="A64" s="80" t="s">
        <v>105</v>
      </c>
      <c r="B64" s="42">
        <v>37670</v>
      </c>
      <c r="C64" s="43">
        <v>278</v>
      </c>
      <c r="D64" s="43">
        <v>6708</v>
      </c>
      <c r="E64" s="43">
        <v>4577</v>
      </c>
      <c r="F64" s="81">
        <f t="shared" si="24"/>
        <v>49233</v>
      </c>
      <c r="G64" s="82">
        <v>116051</v>
      </c>
      <c r="H64" s="43">
        <v>58994</v>
      </c>
      <c r="I64" s="83">
        <f t="shared" si="25"/>
        <v>175045</v>
      </c>
      <c r="J64" s="82">
        <v>40</v>
      </c>
      <c r="K64" s="43">
        <v>2233</v>
      </c>
      <c r="L64" s="83">
        <f t="shared" si="26"/>
        <v>2273</v>
      </c>
      <c r="M64" s="84">
        <v>205</v>
      </c>
      <c r="N64" s="85">
        <v>10</v>
      </c>
      <c r="O64" s="85">
        <v>6</v>
      </c>
      <c r="P64" s="85">
        <v>61</v>
      </c>
      <c r="Q64" s="86">
        <v>455</v>
      </c>
      <c r="R64" s="43">
        <v>1840</v>
      </c>
      <c r="S64" s="81">
        <f t="shared" si="27"/>
        <v>2295</v>
      </c>
      <c r="T64" s="86">
        <v>112641</v>
      </c>
      <c r="U64" s="43">
        <v>46328</v>
      </c>
      <c r="V64" s="85">
        <v>22174</v>
      </c>
      <c r="W64" s="83">
        <v>14857</v>
      </c>
      <c r="X64" s="86">
        <v>2879</v>
      </c>
      <c r="Y64" s="43">
        <v>526</v>
      </c>
      <c r="Z64" s="43">
        <v>0</v>
      </c>
      <c r="AA64" s="87">
        <v>0</v>
      </c>
      <c r="AB64" s="44">
        <f t="shared" si="28"/>
        <v>3405</v>
      </c>
      <c r="AC64" s="88">
        <v>5898</v>
      </c>
      <c r="AD64" s="89">
        <v>1006</v>
      </c>
      <c r="AE64" s="90">
        <v>80</v>
      </c>
      <c r="AF64" s="89">
        <v>42757</v>
      </c>
      <c r="AG64" s="85">
        <v>40686</v>
      </c>
      <c r="AH64" s="85">
        <v>2008</v>
      </c>
      <c r="AI64" s="85">
        <v>739</v>
      </c>
      <c r="AJ64" s="85">
        <v>0</v>
      </c>
      <c r="AK64" s="85">
        <v>1</v>
      </c>
      <c r="AL64" s="90">
        <v>25</v>
      </c>
      <c r="AM64" s="89">
        <v>15617</v>
      </c>
      <c r="AN64" s="85">
        <v>8376</v>
      </c>
      <c r="AO64" s="85">
        <v>0</v>
      </c>
      <c r="AP64" s="85">
        <v>0</v>
      </c>
      <c r="AQ64" s="85">
        <v>270</v>
      </c>
      <c r="AR64" s="85">
        <v>38</v>
      </c>
      <c r="AS64" s="91">
        <v>0</v>
      </c>
      <c r="AT64" s="46">
        <v>227327</v>
      </c>
      <c r="AU64" s="92">
        <v>411334</v>
      </c>
      <c r="AV64" s="93">
        <v>66287</v>
      </c>
      <c r="AW64" s="47">
        <v>77725</v>
      </c>
      <c r="AX64" s="49">
        <v>193776</v>
      </c>
      <c r="AY64" s="50">
        <v>58994</v>
      </c>
      <c r="AZ64" s="51">
        <v>252770</v>
      </c>
      <c r="BA64" s="52">
        <v>305052</v>
      </c>
      <c r="BB64" s="53">
        <v>489059</v>
      </c>
      <c r="BC64" s="54">
        <v>0.7666099616251929</v>
      </c>
    </row>
    <row r="65" spans="1:55" ht="19.5" customHeight="1" thickTop="1" thickBot="1" x14ac:dyDescent="0.2">
      <c r="A65" s="55" t="s">
        <v>57</v>
      </c>
      <c r="B65" s="56">
        <f t="shared" ref="B65:AS65" si="29">SUM(B55:B64)</f>
        <v>278230</v>
      </c>
      <c r="C65" s="57">
        <f t="shared" si="29"/>
        <v>1641</v>
      </c>
      <c r="D65" s="57">
        <f t="shared" si="29"/>
        <v>39774</v>
      </c>
      <c r="E65" s="57">
        <f t="shared" si="29"/>
        <v>42085</v>
      </c>
      <c r="F65" s="58">
        <f t="shared" si="29"/>
        <v>361730</v>
      </c>
      <c r="G65" s="59">
        <f t="shared" si="29"/>
        <v>723963</v>
      </c>
      <c r="H65" s="57">
        <f t="shared" si="29"/>
        <v>492393</v>
      </c>
      <c r="I65" s="60">
        <f t="shared" si="29"/>
        <v>1216356</v>
      </c>
      <c r="J65" s="59">
        <f t="shared" si="29"/>
        <v>1515</v>
      </c>
      <c r="K65" s="57">
        <f t="shared" si="29"/>
        <v>15578</v>
      </c>
      <c r="L65" s="60">
        <f t="shared" si="29"/>
        <v>17093</v>
      </c>
      <c r="M65" s="62">
        <f t="shared" si="29"/>
        <v>1656</v>
      </c>
      <c r="N65" s="63">
        <f t="shared" si="29"/>
        <v>134</v>
      </c>
      <c r="O65" s="63">
        <f t="shared" si="29"/>
        <v>13</v>
      </c>
      <c r="P65" s="63">
        <f t="shared" si="29"/>
        <v>541</v>
      </c>
      <c r="Q65" s="64">
        <f t="shared" si="29"/>
        <v>2850</v>
      </c>
      <c r="R65" s="57">
        <f t="shared" si="29"/>
        <v>13301</v>
      </c>
      <c r="S65" s="58">
        <f t="shared" si="29"/>
        <v>16151</v>
      </c>
      <c r="T65" s="64">
        <f t="shared" si="29"/>
        <v>780123</v>
      </c>
      <c r="U65" s="57">
        <f t="shared" si="29"/>
        <v>278176</v>
      </c>
      <c r="V65" s="63">
        <f t="shared" si="29"/>
        <v>51101</v>
      </c>
      <c r="W65" s="60">
        <f t="shared" si="29"/>
        <v>87993</v>
      </c>
      <c r="X65" s="64">
        <f t="shared" si="29"/>
        <v>19123</v>
      </c>
      <c r="Y65" s="57">
        <f t="shared" si="29"/>
        <v>4111</v>
      </c>
      <c r="Z65" s="57">
        <f t="shared" si="29"/>
        <v>2</v>
      </c>
      <c r="AA65" s="65">
        <f t="shared" si="29"/>
        <v>1</v>
      </c>
      <c r="AB65" s="66">
        <f t="shared" si="29"/>
        <v>23237</v>
      </c>
      <c r="AC65" s="67">
        <f t="shared" si="29"/>
        <v>30844</v>
      </c>
      <c r="AD65" s="68">
        <f t="shared" si="29"/>
        <v>3637</v>
      </c>
      <c r="AE65" s="69">
        <f t="shared" si="29"/>
        <v>614</v>
      </c>
      <c r="AF65" s="68">
        <f t="shared" si="29"/>
        <v>287440</v>
      </c>
      <c r="AG65" s="63">
        <f t="shared" si="29"/>
        <v>279507</v>
      </c>
      <c r="AH65" s="63">
        <f t="shared" si="29"/>
        <v>7342</v>
      </c>
      <c r="AI65" s="63">
        <f t="shared" si="29"/>
        <v>2774</v>
      </c>
      <c r="AJ65" s="63">
        <f t="shared" si="29"/>
        <v>7</v>
      </c>
      <c r="AK65" s="63">
        <f t="shared" si="29"/>
        <v>1</v>
      </c>
      <c r="AL65" s="69">
        <f t="shared" si="29"/>
        <v>470</v>
      </c>
      <c r="AM65" s="68">
        <f t="shared" si="29"/>
        <v>110683</v>
      </c>
      <c r="AN65" s="63">
        <f t="shared" si="29"/>
        <v>52959</v>
      </c>
      <c r="AO65" s="63">
        <f t="shared" si="29"/>
        <v>0</v>
      </c>
      <c r="AP65" s="63">
        <f t="shared" si="29"/>
        <v>1</v>
      </c>
      <c r="AQ65" s="63">
        <f t="shared" si="29"/>
        <v>7164</v>
      </c>
      <c r="AR65" s="63">
        <f t="shared" si="29"/>
        <v>665</v>
      </c>
      <c r="AS65" s="70">
        <f t="shared" si="29"/>
        <v>0</v>
      </c>
      <c r="AT65" s="61">
        <v>1603233</v>
      </c>
      <c r="AU65" s="71">
        <v>2863792</v>
      </c>
      <c r="AV65" s="61">
        <v>553353</v>
      </c>
      <c r="AW65" s="72">
        <v>507822</v>
      </c>
      <c r="AX65" s="73">
        <v>1231785</v>
      </c>
      <c r="AY65" s="74">
        <v>492393</v>
      </c>
      <c r="AZ65" s="75">
        <v>1724178</v>
      </c>
      <c r="BA65" s="61">
        <v>2111055</v>
      </c>
      <c r="BB65" s="71">
        <v>3371614</v>
      </c>
      <c r="BC65" s="76">
        <v>0.71441869690948379</v>
      </c>
    </row>
    <row r="66" spans="1:55" ht="19.5" customHeight="1" thickTop="1" x14ac:dyDescent="0.15">
      <c r="A66" s="15" t="s">
        <v>106</v>
      </c>
      <c r="B66" s="16">
        <v>26705</v>
      </c>
      <c r="C66" s="17">
        <v>215</v>
      </c>
      <c r="D66" s="17">
        <v>4001</v>
      </c>
      <c r="E66" s="17">
        <v>4175</v>
      </c>
      <c r="F66" s="18">
        <f t="shared" ref="F66:F74" si="30">SUM(B66:E66)</f>
        <v>35096</v>
      </c>
      <c r="G66" s="19">
        <v>68477</v>
      </c>
      <c r="H66" s="17">
        <v>54348</v>
      </c>
      <c r="I66" s="20">
        <f t="shared" ref="I66:I74" si="31">SUM(G66:H66)</f>
        <v>122825</v>
      </c>
      <c r="J66" s="19">
        <v>45</v>
      </c>
      <c r="K66" s="17">
        <v>1096</v>
      </c>
      <c r="L66" s="20">
        <f t="shared" ref="L66:L74" si="32">SUM(J66:K66)</f>
        <v>1141</v>
      </c>
      <c r="M66" s="21">
        <v>194</v>
      </c>
      <c r="N66" s="22">
        <v>5</v>
      </c>
      <c r="O66" s="22">
        <v>0</v>
      </c>
      <c r="P66" s="22">
        <v>55</v>
      </c>
      <c r="Q66" s="23">
        <v>438</v>
      </c>
      <c r="R66" s="17">
        <v>909</v>
      </c>
      <c r="S66" s="18">
        <f t="shared" ref="S66:S74" si="33">SUM(Q66:R66)</f>
        <v>1347</v>
      </c>
      <c r="T66" s="23">
        <v>75319</v>
      </c>
      <c r="U66" s="17">
        <v>16295</v>
      </c>
      <c r="V66" s="22">
        <v>0</v>
      </c>
      <c r="W66" s="20">
        <v>12341</v>
      </c>
      <c r="X66" s="23">
        <v>2188</v>
      </c>
      <c r="Y66" s="17">
        <v>518</v>
      </c>
      <c r="Z66" s="17">
        <v>0</v>
      </c>
      <c r="AA66" s="25">
        <v>1</v>
      </c>
      <c r="AB66" s="26">
        <f t="shared" ref="AB66:AB74" si="34">SUM(X66:AA66)</f>
        <v>2707</v>
      </c>
      <c r="AC66" s="27">
        <v>286</v>
      </c>
      <c r="AD66" s="28">
        <v>291</v>
      </c>
      <c r="AE66" s="29">
        <v>41</v>
      </c>
      <c r="AF66" s="28">
        <v>27250</v>
      </c>
      <c r="AG66" s="22">
        <v>26835</v>
      </c>
      <c r="AH66" s="22">
        <v>350</v>
      </c>
      <c r="AI66" s="22">
        <v>112</v>
      </c>
      <c r="AJ66" s="22">
        <v>0</v>
      </c>
      <c r="AK66" s="22">
        <v>0</v>
      </c>
      <c r="AL66" s="29">
        <v>2</v>
      </c>
      <c r="AM66" s="28">
        <v>4711</v>
      </c>
      <c r="AN66" s="22">
        <v>1878</v>
      </c>
      <c r="AO66" s="22">
        <v>0</v>
      </c>
      <c r="AP66" s="22">
        <v>0</v>
      </c>
      <c r="AQ66" s="22">
        <v>18</v>
      </c>
      <c r="AR66" s="22">
        <v>2</v>
      </c>
      <c r="AS66" s="32">
        <v>0</v>
      </c>
      <c r="AT66" s="33">
        <v>160048</v>
      </c>
      <c r="AU66" s="34">
        <v>272020</v>
      </c>
      <c r="AV66" s="35">
        <v>60028</v>
      </c>
      <c r="AW66" s="47">
        <v>57460</v>
      </c>
      <c r="AX66" s="37">
        <v>125937</v>
      </c>
      <c r="AY66" s="38">
        <v>54348</v>
      </c>
      <c r="AZ66" s="39">
        <v>180285</v>
      </c>
      <c r="BA66" s="33">
        <v>217508</v>
      </c>
      <c r="BB66" s="78">
        <v>329480</v>
      </c>
      <c r="BC66" s="79">
        <v>0.69854397204426322</v>
      </c>
    </row>
    <row r="67" spans="1:55" ht="19.5" customHeight="1" x14ac:dyDescent="0.15">
      <c r="A67" s="15" t="s">
        <v>107</v>
      </c>
      <c r="B67" s="16">
        <v>33377</v>
      </c>
      <c r="C67" s="17">
        <v>261</v>
      </c>
      <c r="D67" s="17">
        <v>4437</v>
      </c>
      <c r="E67" s="17">
        <v>3805</v>
      </c>
      <c r="F67" s="18">
        <f t="shared" si="30"/>
        <v>41880</v>
      </c>
      <c r="G67" s="19">
        <v>95469</v>
      </c>
      <c r="H67" s="17">
        <v>51884</v>
      </c>
      <c r="I67" s="20">
        <f t="shared" si="31"/>
        <v>147353</v>
      </c>
      <c r="J67" s="19">
        <v>103</v>
      </c>
      <c r="K67" s="17">
        <v>1851</v>
      </c>
      <c r="L67" s="20">
        <f t="shared" si="32"/>
        <v>1954</v>
      </c>
      <c r="M67" s="21">
        <v>317</v>
      </c>
      <c r="N67" s="22">
        <v>13</v>
      </c>
      <c r="O67" s="22">
        <v>0</v>
      </c>
      <c r="P67" s="22">
        <v>104</v>
      </c>
      <c r="Q67" s="23">
        <v>624</v>
      </c>
      <c r="R67" s="17">
        <v>1795</v>
      </c>
      <c r="S67" s="18">
        <f t="shared" si="33"/>
        <v>2419</v>
      </c>
      <c r="T67" s="23">
        <v>96678</v>
      </c>
      <c r="U67" s="17">
        <v>27549</v>
      </c>
      <c r="V67" s="22">
        <v>0</v>
      </c>
      <c r="W67" s="20">
        <v>14532</v>
      </c>
      <c r="X67" s="23">
        <v>2699</v>
      </c>
      <c r="Y67" s="17">
        <v>510</v>
      </c>
      <c r="Z67" s="17">
        <v>2</v>
      </c>
      <c r="AA67" s="25">
        <v>0</v>
      </c>
      <c r="AB67" s="26">
        <f t="shared" si="34"/>
        <v>3211</v>
      </c>
      <c r="AC67" s="27">
        <v>16184</v>
      </c>
      <c r="AD67" s="28">
        <v>2275</v>
      </c>
      <c r="AE67" s="29">
        <v>46</v>
      </c>
      <c r="AF67" s="28">
        <v>35213</v>
      </c>
      <c r="AG67" s="22">
        <v>33239</v>
      </c>
      <c r="AH67" s="22">
        <v>1943</v>
      </c>
      <c r="AI67" s="22">
        <v>682</v>
      </c>
      <c r="AJ67" s="22">
        <v>0</v>
      </c>
      <c r="AK67" s="22">
        <v>0</v>
      </c>
      <c r="AL67" s="29">
        <v>3</v>
      </c>
      <c r="AM67" s="28">
        <v>24198</v>
      </c>
      <c r="AN67" s="22">
        <v>11134</v>
      </c>
      <c r="AO67" s="22">
        <v>0</v>
      </c>
      <c r="AP67" s="22">
        <v>0</v>
      </c>
      <c r="AQ67" s="22">
        <v>896</v>
      </c>
      <c r="AR67" s="22">
        <v>82</v>
      </c>
      <c r="AS67" s="32">
        <v>0</v>
      </c>
      <c r="AT67" s="41">
        <v>192426</v>
      </c>
      <c r="AU67" s="45">
        <v>373628</v>
      </c>
      <c r="AV67" s="46">
        <v>58118</v>
      </c>
      <c r="AW67" s="47">
        <v>39951</v>
      </c>
      <c r="AX67" s="37">
        <v>135420</v>
      </c>
      <c r="AY67" s="38">
        <v>51884</v>
      </c>
      <c r="AZ67" s="39">
        <v>187304</v>
      </c>
      <c r="BA67" s="33">
        <v>232377</v>
      </c>
      <c r="BB67" s="48">
        <v>413579</v>
      </c>
      <c r="BC67" s="40">
        <v>0.72299577157989148</v>
      </c>
    </row>
    <row r="68" spans="1:55" ht="19.5" customHeight="1" x14ac:dyDescent="0.15">
      <c r="A68" s="15" t="s">
        <v>108</v>
      </c>
      <c r="B68" s="16">
        <v>12582</v>
      </c>
      <c r="C68" s="17">
        <v>50</v>
      </c>
      <c r="D68" s="17">
        <v>1377</v>
      </c>
      <c r="E68" s="17">
        <v>2884</v>
      </c>
      <c r="F68" s="18">
        <f t="shared" si="30"/>
        <v>16893</v>
      </c>
      <c r="G68" s="19">
        <v>46674</v>
      </c>
      <c r="H68" s="17">
        <v>35797</v>
      </c>
      <c r="I68" s="20">
        <f t="shared" si="31"/>
        <v>82471</v>
      </c>
      <c r="J68" s="19">
        <v>138</v>
      </c>
      <c r="K68" s="17">
        <v>2654</v>
      </c>
      <c r="L68" s="20">
        <f t="shared" si="32"/>
        <v>2792</v>
      </c>
      <c r="M68" s="21">
        <v>228</v>
      </c>
      <c r="N68" s="22">
        <v>28</v>
      </c>
      <c r="O68" s="22">
        <v>0</v>
      </c>
      <c r="P68" s="22">
        <v>76</v>
      </c>
      <c r="Q68" s="23">
        <v>575</v>
      </c>
      <c r="R68" s="17">
        <v>2198</v>
      </c>
      <c r="S68" s="18">
        <f t="shared" si="33"/>
        <v>2773</v>
      </c>
      <c r="T68" s="23">
        <v>109269</v>
      </c>
      <c r="U68" s="17">
        <v>90678</v>
      </c>
      <c r="V68" s="22">
        <v>0</v>
      </c>
      <c r="W68" s="20">
        <v>3616</v>
      </c>
      <c r="X68" s="23">
        <v>1340</v>
      </c>
      <c r="Y68" s="17">
        <v>246</v>
      </c>
      <c r="Z68" s="17">
        <v>1</v>
      </c>
      <c r="AA68" s="25">
        <v>0</v>
      </c>
      <c r="AB68" s="26">
        <f t="shared" si="34"/>
        <v>1587</v>
      </c>
      <c r="AC68" s="27">
        <v>4482</v>
      </c>
      <c r="AD68" s="28">
        <v>1694</v>
      </c>
      <c r="AE68" s="29">
        <v>79</v>
      </c>
      <c r="AF68" s="28">
        <v>81082</v>
      </c>
      <c r="AG68" s="22">
        <v>78717</v>
      </c>
      <c r="AH68" s="22">
        <v>2258</v>
      </c>
      <c r="AI68" s="22">
        <v>983</v>
      </c>
      <c r="AJ68" s="22">
        <v>0</v>
      </c>
      <c r="AK68" s="22">
        <v>0</v>
      </c>
      <c r="AL68" s="29">
        <v>83</v>
      </c>
      <c r="AM68" s="28">
        <v>26031</v>
      </c>
      <c r="AN68" s="22">
        <v>21962</v>
      </c>
      <c r="AO68" s="22">
        <v>2</v>
      </c>
      <c r="AP68" s="22">
        <v>0</v>
      </c>
      <c r="AQ68" s="22">
        <v>1615</v>
      </c>
      <c r="AR68" s="22">
        <v>146</v>
      </c>
      <c r="AS68" s="32">
        <v>0</v>
      </c>
      <c r="AT68" s="41">
        <v>103402</v>
      </c>
      <c r="AU68" s="45">
        <v>332162</v>
      </c>
      <c r="AV68" s="46">
        <v>41613</v>
      </c>
      <c r="AW68" s="47">
        <v>38058</v>
      </c>
      <c r="AX68" s="37">
        <v>84732</v>
      </c>
      <c r="AY68" s="38">
        <v>35797</v>
      </c>
      <c r="AZ68" s="39">
        <v>120529</v>
      </c>
      <c r="BA68" s="33">
        <v>141460</v>
      </c>
      <c r="BB68" s="48">
        <v>370220</v>
      </c>
      <c r="BC68" s="40">
        <v>0.70300093753370563</v>
      </c>
    </row>
    <row r="69" spans="1:55" ht="19.5" customHeight="1" x14ac:dyDescent="0.15">
      <c r="A69" s="15" t="s">
        <v>109</v>
      </c>
      <c r="B69" s="16">
        <v>30892</v>
      </c>
      <c r="C69" s="17">
        <v>89</v>
      </c>
      <c r="D69" s="17">
        <v>2960</v>
      </c>
      <c r="E69" s="17">
        <v>5600</v>
      </c>
      <c r="F69" s="18">
        <f t="shared" si="30"/>
        <v>39541</v>
      </c>
      <c r="G69" s="19">
        <v>46833</v>
      </c>
      <c r="H69" s="17">
        <v>54856</v>
      </c>
      <c r="I69" s="20">
        <f t="shared" si="31"/>
        <v>101689</v>
      </c>
      <c r="J69" s="19">
        <v>134</v>
      </c>
      <c r="K69" s="17">
        <v>3657</v>
      </c>
      <c r="L69" s="20">
        <f t="shared" si="32"/>
        <v>3791</v>
      </c>
      <c r="M69" s="21">
        <v>514</v>
      </c>
      <c r="N69" s="22">
        <v>124</v>
      </c>
      <c r="O69" s="22">
        <v>0</v>
      </c>
      <c r="P69" s="22">
        <v>136</v>
      </c>
      <c r="Q69" s="23">
        <v>758</v>
      </c>
      <c r="R69" s="17">
        <v>2988</v>
      </c>
      <c r="S69" s="18">
        <f t="shared" si="33"/>
        <v>3746</v>
      </c>
      <c r="T69" s="23">
        <v>79809</v>
      </c>
      <c r="U69" s="17">
        <v>34643</v>
      </c>
      <c r="V69" s="22">
        <v>0</v>
      </c>
      <c r="W69" s="20">
        <v>9156</v>
      </c>
      <c r="X69" s="23">
        <v>2600</v>
      </c>
      <c r="Y69" s="17">
        <v>484</v>
      </c>
      <c r="Z69" s="17">
        <v>0</v>
      </c>
      <c r="AA69" s="25">
        <v>0</v>
      </c>
      <c r="AB69" s="26">
        <f t="shared" si="34"/>
        <v>3084</v>
      </c>
      <c r="AC69" s="27">
        <v>890</v>
      </c>
      <c r="AD69" s="28">
        <v>2104</v>
      </c>
      <c r="AE69" s="29">
        <v>37</v>
      </c>
      <c r="AF69" s="28">
        <v>26187</v>
      </c>
      <c r="AG69" s="22">
        <v>21982</v>
      </c>
      <c r="AH69" s="22">
        <v>4156</v>
      </c>
      <c r="AI69" s="22">
        <v>1684</v>
      </c>
      <c r="AJ69" s="22">
        <v>0</v>
      </c>
      <c r="AK69" s="22">
        <v>0</v>
      </c>
      <c r="AL69" s="29">
        <v>1</v>
      </c>
      <c r="AM69" s="28">
        <v>3254</v>
      </c>
      <c r="AN69" s="22">
        <v>1920</v>
      </c>
      <c r="AO69" s="22">
        <v>0</v>
      </c>
      <c r="AP69" s="22">
        <v>0</v>
      </c>
      <c r="AQ69" s="22">
        <v>637</v>
      </c>
      <c r="AR69" s="22">
        <v>18</v>
      </c>
      <c r="AS69" s="32">
        <v>0</v>
      </c>
      <c r="AT69" s="41">
        <v>146570</v>
      </c>
      <c r="AU69" s="45">
        <v>266336</v>
      </c>
      <c r="AV69" s="46">
        <v>64716</v>
      </c>
      <c r="AW69" s="47">
        <v>31651</v>
      </c>
      <c r="AX69" s="37">
        <v>78484</v>
      </c>
      <c r="AY69" s="38">
        <v>54856</v>
      </c>
      <c r="AZ69" s="39">
        <v>133340</v>
      </c>
      <c r="BA69" s="33">
        <v>178221</v>
      </c>
      <c r="BB69" s="48">
        <v>297987</v>
      </c>
      <c r="BC69" s="40">
        <v>0.58860056997150145</v>
      </c>
    </row>
    <row r="70" spans="1:55" ht="19.5" customHeight="1" x14ac:dyDescent="0.15">
      <c r="A70" s="15" t="s">
        <v>110</v>
      </c>
      <c r="B70" s="16">
        <v>30328</v>
      </c>
      <c r="C70" s="17">
        <v>26</v>
      </c>
      <c r="D70" s="17">
        <v>3262</v>
      </c>
      <c r="E70" s="17">
        <v>6431</v>
      </c>
      <c r="F70" s="18">
        <f t="shared" si="30"/>
        <v>40047</v>
      </c>
      <c r="G70" s="19">
        <v>59053</v>
      </c>
      <c r="H70" s="17">
        <v>69221</v>
      </c>
      <c r="I70" s="20">
        <f t="shared" si="31"/>
        <v>128274</v>
      </c>
      <c r="J70" s="19">
        <v>303</v>
      </c>
      <c r="K70" s="17">
        <v>5014</v>
      </c>
      <c r="L70" s="20">
        <f t="shared" si="32"/>
        <v>5317</v>
      </c>
      <c r="M70" s="21">
        <v>275</v>
      </c>
      <c r="N70" s="22">
        <v>16</v>
      </c>
      <c r="O70" s="22">
        <v>5</v>
      </c>
      <c r="P70" s="22">
        <v>72</v>
      </c>
      <c r="Q70" s="23">
        <v>555</v>
      </c>
      <c r="R70" s="17">
        <v>3075</v>
      </c>
      <c r="S70" s="18">
        <f t="shared" si="33"/>
        <v>3630</v>
      </c>
      <c r="T70" s="23">
        <v>88670</v>
      </c>
      <c r="U70" s="17">
        <v>41057</v>
      </c>
      <c r="V70" s="22">
        <v>9703</v>
      </c>
      <c r="W70" s="20">
        <v>10618</v>
      </c>
      <c r="X70" s="23">
        <v>2732</v>
      </c>
      <c r="Y70" s="17">
        <v>533</v>
      </c>
      <c r="Z70" s="17">
        <v>0</v>
      </c>
      <c r="AA70" s="25">
        <v>2</v>
      </c>
      <c r="AB70" s="26">
        <f t="shared" si="34"/>
        <v>3267</v>
      </c>
      <c r="AC70" s="27">
        <v>2542</v>
      </c>
      <c r="AD70" s="28">
        <v>2968</v>
      </c>
      <c r="AE70" s="29">
        <v>45</v>
      </c>
      <c r="AF70" s="28">
        <v>32164</v>
      </c>
      <c r="AG70" s="22">
        <v>27535</v>
      </c>
      <c r="AH70" s="22">
        <v>3843</v>
      </c>
      <c r="AI70" s="22">
        <v>1576</v>
      </c>
      <c r="AJ70" s="22">
        <v>0</v>
      </c>
      <c r="AK70" s="22">
        <v>0</v>
      </c>
      <c r="AL70" s="29">
        <v>104</v>
      </c>
      <c r="AM70" s="28">
        <v>5664</v>
      </c>
      <c r="AN70" s="22">
        <v>2699</v>
      </c>
      <c r="AO70" s="22">
        <v>0</v>
      </c>
      <c r="AP70" s="22">
        <v>0</v>
      </c>
      <c r="AQ70" s="22">
        <v>2103</v>
      </c>
      <c r="AR70" s="22">
        <v>298</v>
      </c>
      <c r="AS70" s="32">
        <v>0</v>
      </c>
      <c r="AT70" s="41">
        <v>174802</v>
      </c>
      <c r="AU70" s="45">
        <v>316153</v>
      </c>
      <c r="AV70" s="46">
        <v>80967</v>
      </c>
      <c r="AW70" s="47">
        <v>34999</v>
      </c>
      <c r="AX70" s="37">
        <v>94052</v>
      </c>
      <c r="AY70" s="38">
        <v>69221</v>
      </c>
      <c r="AZ70" s="39">
        <v>163273</v>
      </c>
      <c r="BA70" s="33">
        <v>209801</v>
      </c>
      <c r="BB70" s="48">
        <v>351152</v>
      </c>
      <c r="BC70" s="40">
        <v>0.57604135405119039</v>
      </c>
    </row>
    <row r="71" spans="1:55" ht="19.5" customHeight="1" x14ac:dyDescent="0.15">
      <c r="A71" s="15" t="s">
        <v>111</v>
      </c>
      <c r="B71" s="16">
        <v>18663</v>
      </c>
      <c r="C71" s="17">
        <v>49</v>
      </c>
      <c r="D71" s="17">
        <v>3033</v>
      </c>
      <c r="E71" s="17">
        <v>3446</v>
      </c>
      <c r="F71" s="18">
        <f t="shared" si="30"/>
        <v>25191</v>
      </c>
      <c r="G71" s="19">
        <v>65477</v>
      </c>
      <c r="H71" s="17">
        <v>51168</v>
      </c>
      <c r="I71" s="20">
        <f t="shared" si="31"/>
        <v>116645</v>
      </c>
      <c r="J71" s="19">
        <v>214</v>
      </c>
      <c r="K71" s="17">
        <v>1658</v>
      </c>
      <c r="L71" s="20">
        <f t="shared" si="32"/>
        <v>1872</v>
      </c>
      <c r="M71" s="21">
        <v>141</v>
      </c>
      <c r="N71" s="22">
        <v>4</v>
      </c>
      <c r="O71" s="22">
        <v>1</v>
      </c>
      <c r="P71" s="22">
        <v>37</v>
      </c>
      <c r="Q71" s="23">
        <v>415</v>
      </c>
      <c r="R71" s="17">
        <v>1196</v>
      </c>
      <c r="S71" s="18">
        <f t="shared" si="33"/>
        <v>1611</v>
      </c>
      <c r="T71" s="23">
        <v>58835</v>
      </c>
      <c r="U71" s="17">
        <v>22472</v>
      </c>
      <c r="V71" s="22">
        <v>5305</v>
      </c>
      <c r="W71" s="20">
        <v>8334</v>
      </c>
      <c r="X71" s="23">
        <v>1916</v>
      </c>
      <c r="Y71" s="17">
        <v>461</v>
      </c>
      <c r="Z71" s="17">
        <v>1</v>
      </c>
      <c r="AA71" s="25">
        <v>1</v>
      </c>
      <c r="AB71" s="26">
        <f t="shared" si="34"/>
        <v>2379</v>
      </c>
      <c r="AC71" s="27">
        <v>929</v>
      </c>
      <c r="AD71" s="28">
        <v>425</v>
      </c>
      <c r="AE71" s="29">
        <v>91</v>
      </c>
      <c r="AF71" s="28">
        <v>22991</v>
      </c>
      <c r="AG71" s="22">
        <v>21692</v>
      </c>
      <c r="AH71" s="22">
        <v>1284</v>
      </c>
      <c r="AI71" s="22">
        <v>452</v>
      </c>
      <c r="AJ71" s="22">
        <v>0</v>
      </c>
      <c r="AK71" s="22">
        <v>0</v>
      </c>
      <c r="AL71" s="29">
        <v>1</v>
      </c>
      <c r="AM71" s="28">
        <v>4663</v>
      </c>
      <c r="AN71" s="22">
        <v>1732</v>
      </c>
      <c r="AO71" s="22">
        <v>0</v>
      </c>
      <c r="AP71" s="22">
        <v>0</v>
      </c>
      <c r="AQ71" s="22">
        <v>73</v>
      </c>
      <c r="AR71" s="22">
        <v>8</v>
      </c>
      <c r="AS71" s="32">
        <v>0</v>
      </c>
      <c r="AT71" s="41">
        <v>144487</v>
      </c>
      <c r="AU71" s="45">
        <v>236492</v>
      </c>
      <c r="AV71" s="46">
        <v>56462</v>
      </c>
      <c r="AW71" s="47">
        <v>24062</v>
      </c>
      <c r="AX71" s="37">
        <v>89539</v>
      </c>
      <c r="AY71" s="38">
        <v>51168</v>
      </c>
      <c r="AZ71" s="39">
        <v>140707</v>
      </c>
      <c r="BA71" s="33">
        <v>168549</v>
      </c>
      <c r="BB71" s="48">
        <v>260554</v>
      </c>
      <c r="BC71" s="40">
        <v>0.63635071460552783</v>
      </c>
    </row>
    <row r="72" spans="1:55" ht="19.5" customHeight="1" x14ac:dyDescent="0.15">
      <c r="A72" s="15" t="s">
        <v>112</v>
      </c>
      <c r="B72" s="16">
        <v>19062</v>
      </c>
      <c r="C72" s="17">
        <v>175</v>
      </c>
      <c r="D72" s="17">
        <v>3631</v>
      </c>
      <c r="E72" s="17">
        <v>2730</v>
      </c>
      <c r="F72" s="18">
        <f t="shared" si="30"/>
        <v>25598</v>
      </c>
      <c r="G72" s="19">
        <v>80195</v>
      </c>
      <c r="H72" s="17">
        <v>50891</v>
      </c>
      <c r="I72" s="20">
        <f t="shared" si="31"/>
        <v>131086</v>
      </c>
      <c r="J72" s="19">
        <v>9</v>
      </c>
      <c r="K72" s="17">
        <v>1016</v>
      </c>
      <c r="L72" s="20">
        <f t="shared" si="32"/>
        <v>1025</v>
      </c>
      <c r="M72" s="21">
        <v>141</v>
      </c>
      <c r="N72" s="22">
        <v>5</v>
      </c>
      <c r="O72" s="22">
        <v>0</v>
      </c>
      <c r="P72" s="22">
        <v>33</v>
      </c>
      <c r="Q72" s="23">
        <v>327</v>
      </c>
      <c r="R72" s="17">
        <v>650</v>
      </c>
      <c r="S72" s="18">
        <f t="shared" si="33"/>
        <v>977</v>
      </c>
      <c r="T72" s="23">
        <v>59290</v>
      </c>
      <c r="U72" s="17">
        <v>13164</v>
      </c>
      <c r="V72" s="22">
        <v>0</v>
      </c>
      <c r="W72" s="20">
        <v>9863</v>
      </c>
      <c r="X72" s="23">
        <v>1607</v>
      </c>
      <c r="Y72" s="17">
        <v>421</v>
      </c>
      <c r="Z72" s="17">
        <v>0</v>
      </c>
      <c r="AA72" s="25">
        <v>0</v>
      </c>
      <c r="AB72" s="26">
        <f t="shared" si="34"/>
        <v>2028</v>
      </c>
      <c r="AC72" s="27">
        <v>3175</v>
      </c>
      <c r="AD72" s="28">
        <v>2153</v>
      </c>
      <c r="AE72" s="29">
        <v>16</v>
      </c>
      <c r="AF72" s="28">
        <v>25424</v>
      </c>
      <c r="AG72" s="22">
        <v>20193</v>
      </c>
      <c r="AH72" s="22">
        <v>5200</v>
      </c>
      <c r="AI72" s="22">
        <v>2073</v>
      </c>
      <c r="AJ72" s="22">
        <v>0</v>
      </c>
      <c r="AK72" s="22">
        <v>0</v>
      </c>
      <c r="AL72" s="29">
        <v>0</v>
      </c>
      <c r="AM72" s="28">
        <v>7497</v>
      </c>
      <c r="AN72" s="22">
        <v>3560</v>
      </c>
      <c r="AO72" s="22">
        <v>0</v>
      </c>
      <c r="AP72" s="22">
        <v>0</v>
      </c>
      <c r="AQ72" s="22">
        <v>9</v>
      </c>
      <c r="AR72" s="22">
        <v>1</v>
      </c>
      <c r="AS72" s="32">
        <v>0</v>
      </c>
      <c r="AT72" s="41">
        <v>158319</v>
      </c>
      <c r="AU72" s="45">
        <v>258889</v>
      </c>
      <c r="AV72" s="46">
        <v>54953</v>
      </c>
      <c r="AW72" s="47">
        <v>28134</v>
      </c>
      <c r="AX72" s="37">
        <v>108329</v>
      </c>
      <c r="AY72" s="38">
        <v>50891</v>
      </c>
      <c r="AZ72" s="39">
        <v>159220</v>
      </c>
      <c r="BA72" s="33">
        <v>186453</v>
      </c>
      <c r="BB72" s="48">
        <v>287023</v>
      </c>
      <c r="BC72" s="40">
        <v>0.68037306870996106</v>
      </c>
    </row>
    <row r="73" spans="1:55" ht="19.5" customHeight="1" x14ac:dyDescent="0.15">
      <c r="A73" s="15" t="s">
        <v>113</v>
      </c>
      <c r="B73" s="16">
        <v>38312</v>
      </c>
      <c r="C73" s="17">
        <v>258</v>
      </c>
      <c r="D73" s="17">
        <v>5517</v>
      </c>
      <c r="E73" s="17">
        <v>5606</v>
      </c>
      <c r="F73" s="18">
        <f t="shared" si="30"/>
        <v>49693</v>
      </c>
      <c r="G73" s="19">
        <v>74672</v>
      </c>
      <c r="H73" s="17">
        <v>45644</v>
      </c>
      <c r="I73" s="20">
        <f t="shared" si="31"/>
        <v>120316</v>
      </c>
      <c r="J73" s="19">
        <v>58</v>
      </c>
      <c r="K73" s="17">
        <v>2472</v>
      </c>
      <c r="L73" s="20">
        <f t="shared" si="32"/>
        <v>2530</v>
      </c>
      <c r="M73" s="21">
        <v>314</v>
      </c>
      <c r="N73" s="22">
        <v>20</v>
      </c>
      <c r="O73" s="22">
        <v>0</v>
      </c>
      <c r="P73" s="22">
        <v>108</v>
      </c>
      <c r="Q73" s="23">
        <v>669</v>
      </c>
      <c r="R73" s="17">
        <v>2840</v>
      </c>
      <c r="S73" s="18">
        <f t="shared" si="33"/>
        <v>3509</v>
      </c>
      <c r="T73" s="23">
        <v>107898</v>
      </c>
      <c r="U73" s="17">
        <v>39881</v>
      </c>
      <c r="V73" s="22">
        <v>0</v>
      </c>
      <c r="W73" s="20">
        <v>13035</v>
      </c>
      <c r="X73" s="23">
        <v>3078</v>
      </c>
      <c r="Y73" s="17">
        <v>515</v>
      </c>
      <c r="Z73" s="17">
        <v>1</v>
      </c>
      <c r="AA73" s="25">
        <v>0</v>
      </c>
      <c r="AB73" s="26">
        <f t="shared" si="34"/>
        <v>3594</v>
      </c>
      <c r="AC73" s="27">
        <v>10339</v>
      </c>
      <c r="AD73" s="28">
        <v>8326</v>
      </c>
      <c r="AE73" s="29">
        <v>59</v>
      </c>
      <c r="AF73" s="28">
        <v>44734</v>
      </c>
      <c r="AG73" s="22">
        <v>37194</v>
      </c>
      <c r="AH73" s="22">
        <v>7392</v>
      </c>
      <c r="AI73" s="22">
        <v>3290</v>
      </c>
      <c r="AJ73" s="22">
        <v>1</v>
      </c>
      <c r="AK73" s="22">
        <v>0</v>
      </c>
      <c r="AL73" s="29">
        <v>106</v>
      </c>
      <c r="AM73" s="28">
        <v>9820</v>
      </c>
      <c r="AN73" s="22">
        <v>5152</v>
      </c>
      <c r="AO73" s="22">
        <v>0</v>
      </c>
      <c r="AP73" s="22">
        <v>0</v>
      </c>
      <c r="AQ73" s="22">
        <v>4290</v>
      </c>
      <c r="AR73" s="22">
        <v>418</v>
      </c>
      <c r="AS73" s="32">
        <v>0</v>
      </c>
      <c r="AT73" s="41">
        <v>173841</v>
      </c>
      <c r="AU73" s="45">
        <v>366828</v>
      </c>
      <c r="AV73" s="46">
        <v>54294</v>
      </c>
      <c r="AW73" s="47">
        <v>66537</v>
      </c>
      <c r="AX73" s="37">
        <v>141209</v>
      </c>
      <c r="AY73" s="38">
        <v>45644</v>
      </c>
      <c r="AZ73" s="39">
        <v>186853</v>
      </c>
      <c r="BA73" s="33">
        <v>240378</v>
      </c>
      <c r="BB73" s="48">
        <v>433365</v>
      </c>
      <c r="BC73" s="40">
        <v>0.75572241280578856</v>
      </c>
    </row>
    <row r="74" spans="1:55" ht="19.5" customHeight="1" thickBot="1" x14ac:dyDescent="0.2">
      <c r="A74" s="80" t="s">
        <v>114</v>
      </c>
      <c r="B74" s="42">
        <v>25243</v>
      </c>
      <c r="C74" s="43">
        <v>141</v>
      </c>
      <c r="D74" s="43">
        <v>3426</v>
      </c>
      <c r="E74" s="43">
        <v>4456</v>
      </c>
      <c r="F74" s="81">
        <f t="shared" si="30"/>
        <v>33266</v>
      </c>
      <c r="G74" s="82">
        <v>109226</v>
      </c>
      <c r="H74" s="43">
        <v>74705</v>
      </c>
      <c r="I74" s="83">
        <f t="shared" si="31"/>
        <v>183931</v>
      </c>
      <c r="J74" s="82">
        <v>37</v>
      </c>
      <c r="K74" s="43">
        <v>2136</v>
      </c>
      <c r="L74" s="83">
        <f t="shared" si="32"/>
        <v>2173</v>
      </c>
      <c r="M74" s="84">
        <v>199</v>
      </c>
      <c r="N74" s="85">
        <v>3</v>
      </c>
      <c r="O74" s="85">
        <v>0</v>
      </c>
      <c r="P74" s="85">
        <v>32</v>
      </c>
      <c r="Q74" s="86">
        <v>379</v>
      </c>
      <c r="R74" s="43">
        <v>892</v>
      </c>
      <c r="S74" s="81">
        <f t="shared" si="33"/>
        <v>1271</v>
      </c>
      <c r="T74" s="86">
        <v>75353</v>
      </c>
      <c r="U74" s="43">
        <v>25148</v>
      </c>
      <c r="V74" s="85">
        <v>0</v>
      </c>
      <c r="W74" s="83">
        <v>11245</v>
      </c>
      <c r="X74" s="86">
        <v>1838</v>
      </c>
      <c r="Y74" s="43">
        <v>491</v>
      </c>
      <c r="Z74" s="43">
        <v>2</v>
      </c>
      <c r="AA74" s="87">
        <v>1</v>
      </c>
      <c r="AB74" s="44">
        <f t="shared" si="34"/>
        <v>2332</v>
      </c>
      <c r="AC74" s="88">
        <v>1651</v>
      </c>
      <c r="AD74" s="89">
        <v>2150</v>
      </c>
      <c r="AE74" s="90">
        <v>507</v>
      </c>
      <c r="AF74" s="89">
        <v>32987</v>
      </c>
      <c r="AG74" s="85">
        <v>28522</v>
      </c>
      <c r="AH74" s="85">
        <v>4462</v>
      </c>
      <c r="AI74" s="85">
        <v>1799</v>
      </c>
      <c r="AJ74" s="85">
        <v>0</v>
      </c>
      <c r="AK74" s="85">
        <v>0</v>
      </c>
      <c r="AL74" s="90">
        <v>1</v>
      </c>
      <c r="AM74" s="89">
        <v>17139</v>
      </c>
      <c r="AN74" s="85">
        <v>8278</v>
      </c>
      <c r="AO74" s="85">
        <v>0</v>
      </c>
      <c r="AP74" s="85">
        <v>0</v>
      </c>
      <c r="AQ74" s="85">
        <v>117</v>
      </c>
      <c r="AR74" s="85">
        <v>18</v>
      </c>
      <c r="AS74" s="91">
        <v>0</v>
      </c>
      <c r="AT74" s="46">
        <v>220183</v>
      </c>
      <c r="AU74" s="92">
        <v>353708</v>
      </c>
      <c r="AV74" s="93">
        <v>81637</v>
      </c>
      <c r="AW74" s="47">
        <v>32228</v>
      </c>
      <c r="AX74" s="49">
        <v>141454</v>
      </c>
      <c r="AY74" s="50">
        <v>74705</v>
      </c>
      <c r="AZ74" s="51">
        <v>216159</v>
      </c>
      <c r="BA74" s="52">
        <v>252411</v>
      </c>
      <c r="BB74" s="53">
        <v>385936</v>
      </c>
      <c r="BC74" s="54">
        <v>0.65439792004959307</v>
      </c>
    </row>
    <row r="75" spans="1:55" ht="19.5" customHeight="1" thickTop="1" thickBot="1" x14ac:dyDescent="0.2">
      <c r="A75" s="55" t="s">
        <v>57</v>
      </c>
      <c r="B75" s="56">
        <f t="shared" ref="B75:AS75" si="35">SUM(B66:B74)</f>
        <v>235164</v>
      </c>
      <c r="C75" s="57">
        <f t="shared" si="35"/>
        <v>1264</v>
      </c>
      <c r="D75" s="57">
        <f t="shared" si="35"/>
        <v>31644</v>
      </c>
      <c r="E75" s="57">
        <f t="shared" si="35"/>
        <v>39133</v>
      </c>
      <c r="F75" s="58">
        <f t="shared" si="35"/>
        <v>307205</v>
      </c>
      <c r="G75" s="59">
        <f t="shared" si="35"/>
        <v>646076</v>
      </c>
      <c r="H75" s="57">
        <f t="shared" si="35"/>
        <v>488514</v>
      </c>
      <c r="I75" s="60">
        <f t="shared" si="35"/>
        <v>1134590</v>
      </c>
      <c r="J75" s="59">
        <f t="shared" si="35"/>
        <v>1041</v>
      </c>
      <c r="K75" s="57">
        <f t="shared" si="35"/>
        <v>21554</v>
      </c>
      <c r="L75" s="60">
        <f t="shared" si="35"/>
        <v>22595</v>
      </c>
      <c r="M75" s="62">
        <f t="shared" si="35"/>
        <v>2323</v>
      </c>
      <c r="N75" s="63">
        <f t="shared" si="35"/>
        <v>218</v>
      </c>
      <c r="O75" s="63">
        <f t="shared" si="35"/>
        <v>6</v>
      </c>
      <c r="P75" s="63">
        <f t="shared" si="35"/>
        <v>653</v>
      </c>
      <c r="Q75" s="64">
        <f t="shared" si="35"/>
        <v>4740</v>
      </c>
      <c r="R75" s="57">
        <f t="shared" si="35"/>
        <v>16543</v>
      </c>
      <c r="S75" s="58">
        <f t="shared" si="35"/>
        <v>21283</v>
      </c>
      <c r="T75" s="64">
        <f t="shared" si="35"/>
        <v>751121</v>
      </c>
      <c r="U75" s="57">
        <f t="shared" si="35"/>
        <v>310887</v>
      </c>
      <c r="V75" s="63">
        <f t="shared" si="35"/>
        <v>15008</v>
      </c>
      <c r="W75" s="60">
        <f t="shared" si="35"/>
        <v>92740</v>
      </c>
      <c r="X75" s="64">
        <f t="shared" si="35"/>
        <v>19998</v>
      </c>
      <c r="Y75" s="57">
        <f t="shared" si="35"/>
        <v>4179</v>
      </c>
      <c r="Z75" s="57">
        <f t="shared" si="35"/>
        <v>7</v>
      </c>
      <c r="AA75" s="65">
        <f t="shared" si="35"/>
        <v>5</v>
      </c>
      <c r="AB75" s="66">
        <f t="shared" si="35"/>
        <v>24189</v>
      </c>
      <c r="AC75" s="67">
        <f t="shared" si="35"/>
        <v>40478</v>
      </c>
      <c r="AD75" s="68">
        <f t="shared" si="35"/>
        <v>22386</v>
      </c>
      <c r="AE75" s="69">
        <f t="shared" si="35"/>
        <v>921</v>
      </c>
      <c r="AF75" s="68">
        <f t="shared" si="35"/>
        <v>328032</v>
      </c>
      <c r="AG75" s="63">
        <f t="shared" si="35"/>
        <v>295909</v>
      </c>
      <c r="AH75" s="63">
        <f t="shared" si="35"/>
        <v>30888</v>
      </c>
      <c r="AI75" s="63">
        <f t="shared" si="35"/>
        <v>12651</v>
      </c>
      <c r="AJ75" s="63">
        <f t="shared" si="35"/>
        <v>1</v>
      </c>
      <c r="AK75" s="63">
        <f t="shared" si="35"/>
        <v>0</v>
      </c>
      <c r="AL75" s="69">
        <f t="shared" si="35"/>
        <v>301</v>
      </c>
      <c r="AM75" s="68">
        <f t="shared" si="35"/>
        <v>102977</v>
      </c>
      <c r="AN75" s="63">
        <f t="shared" si="35"/>
        <v>58315</v>
      </c>
      <c r="AO75" s="63">
        <f t="shared" si="35"/>
        <v>2</v>
      </c>
      <c r="AP75" s="63">
        <f t="shared" si="35"/>
        <v>0</v>
      </c>
      <c r="AQ75" s="63">
        <f t="shared" si="35"/>
        <v>9758</v>
      </c>
      <c r="AR75" s="63">
        <f t="shared" si="35"/>
        <v>991</v>
      </c>
      <c r="AS75" s="70">
        <f t="shared" si="35"/>
        <v>0</v>
      </c>
      <c r="AT75" s="61">
        <v>1474078</v>
      </c>
      <c r="AU75" s="71">
        <v>2776216</v>
      </c>
      <c r="AV75" s="61">
        <v>552788</v>
      </c>
      <c r="AW75" s="72">
        <v>353080</v>
      </c>
      <c r="AX75" s="73">
        <v>999156</v>
      </c>
      <c r="AY75" s="74">
        <v>488514</v>
      </c>
      <c r="AZ75" s="75">
        <v>1487670</v>
      </c>
      <c r="BA75" s="61">
        <v>1827158</v>
      </c>
      <c r="BB75" s="71">
        <v>3129296</v>
      </c>
      <c r="BC75" s="76">
        <v>0.6716247554901289</v>
      </c>
    </row>
    <row r="76" spans="1:55" ht="19.5" customHeight="1" thickTop="1" x14ac:dyDescent="0.15">
      <c r="A76" s="15" t="s">
        <v>115</v>
      </c>
      <c r="B76" s="16">
        <v>13348</v>
      </c>
      <c r="C76" s="17">
        <v>52</v>
      </c>
      <c r="D76" s="17">
        <v>1849</v>
      </c>
      <c r="E76" s="17">
        <v>1643</v>
      </c>
      <c r="F76" s="18">
        <f t="shared" ref="F76:F81" si="36">SUM(B76:E76)</f>
        <v>16892</v>
      </c>
      <c r="G76" s="19">
        <v>51021</v>
      </c>
      <c r="H76" s="17">
        <v>24141</v>
      </c>
      <c r="I76" s="20">
        <f t="shared" ref="I76:I81" si="37">SUM(G76:H76)</f>
        <v>75162</v>
      </c>
      <c r="J76" s="19">
        <v>2</v>
      </c>
      <c r="K76" s="17">
        <v>233</v>
      </c>
      <c r="L76" s="20">
        <f t="shared" ref="L76:L81" si="38">SUM(J76:K76)</f>
        <v>235</v>
      </c>
      <c r="M76" s="21">
        <v>92</v>
      </c>
      <c r="N76" s="22">
        <v>0</v>
      </c>
      <c r="O76" s="22">
        <v>0</v>
      </c>
      <c r="P76" s="22">
        <v>25</v>
      </c>
      <c r="Q76" s="23">
        <v>205</v>
      </c>
      <c r="R76" s="17">
        <v>965</v>
      </c>
      <c r="S76" s="18">
        <f t="shared" ref="S76:S81" si="39">SUM(Q76:R76)</f>
        <v>1170</v>
      </c>
      <c r="T76" s="23">
        <v>35400</v>
      </c>
      <c r="U76" s="17">
        <v>5659</v>
      </c>
      <c r="V76" s="22">
        <v>0</v>
      </c>
      <c r="W76" s="20">
        <v>5914</v>
      </c>
      <c r="X76" s="23">
        <v>704</v>
      </c>
      <c r="Y76" s="17">
        <v>135</v>
      </c>
      <c r="Z76" s="17">
        <v>0</v>
      </c>
      <c r="AA76" s="25">
        <v>0</v>
      </c>
      <c r="AB76" s="26">
        <f t="shared" ref="AB76:AB81" si="40">SUM(X76:AA76)</f>
        <v>839</v>
      </c>
      <c r="AC76" s="27">
        <v>274</v>
      </c>
      <c r="AD76" s="28">
        <v>47</v>
      </c>
      <c r="AE76" s="29">
        <v>14</v>
      </c>
      <c r="AF76" s="28">
        <v>16073</v>
      </c>
      <c r="AG76" s="22">
        <v>15422</v>
      </c>
      <c r="AH76" s="22">
        <v>624</v>
      </c>
      <c r="AI76" s="22">
        <v>131</v>
      </c>
      <c r="AJ76" s="22">
        <v>1</v>
      </c>
      <c r="AK76" s="22">
        <v>0</v>
      </c>
      <c r="AL76" s="29">
        <v>0</v>
      </c>
      <c r="AM76" s="28">
        <v>8442</v>
      </c>
      <c r="AN76" s="22">
        <v>3705</v>
      </c>
      <c r="AO76" s="22">
        <v>0</v>
      </c>
      <c r="AP76" s="22">
        <v>0</v>
      </c>
      <c r="AQ76" s="22">
        <v>9</v>
      </c>
      <c r="AR76" s="22">
        <v>0</v>
      </c>
      <c r="AS76" s="32">
        <v>0</v>
      </c>
      <c r="AT76" s="33">
        <v>92765</v>
      </c>
      <c r="AU76" s="34">
        <v>155033</v>
      </c>
      <c r="AV76" s="35">
        <v>26161</v>
      </c>
      <c r="AW76" s="47">
        <v>14190</v>
      </c>
      <c r="AX76" s="37">
        <v>65211</v>
      </c>
      <c r="AY76" s="38">
        <v>24141</v>
      </c>
      <c r="AZ76" s="39">
        <v>89352</v>
      </c>
      <c r="BA76" s="33">
        <v>106955</v>
      </c>
      <c r="BB76" s="78">
        <v>169223</v>
      </c>
      <c r="BC76" s="79">
        <v>0.72982138060703738</v>
      </c>
    </row>
    <row r="77" spans="1:55" ht="19.5" customHeight="1" x14ac:dyDescent="0.15">
      <c r="A77" s="15" t="s">
        <v>116</v>
      </c>
      <c r="B77" s="16">
        <v>18267</v>
      </c>
      <c r="C77" s="17">
        <v>364</v>
      </c>
      <c r="D77" s="17">
        <v>3490</v>
      </c>
      <c r="E77" s="17">
        <v>1501</v>
      </c>
      <c r="F77" s="18">
        <f t="shared" si="36"/>
        <v>23622</v>
      </c>
      <c r="G77" s="19">
        <v>70427</v>
      </c>
      <c r="H77" s="17">
        <v>30126</v>
      </c>
      <c r="I77" s="20">
        <f t="shared" si="37"/>
        <v>100553</v>
      </c>
      <c r="J77" s="19">
        <v>1</v>
      </c>
      <c r="K77" s="17">
        <v>1061</v>
      </c>
      <c r="L77" s="20">
        <f t="shared" si="38"/>
        <v>1062</v>
      </c>
      <c r="M77" s="21">
        <v>66</v>
      </c>
      <c r="N77" s="22">
        <v>0</v>
      </c>
      <c r="O77" s="22">
        <v>0</v>
      </c>
      <c r="P77" s="22">
        <v>17</v>
      </c>
      <c r="Q77" s="23">
        <v>135</v>
      </c>
      <c r="R77" s="17">
        <v>266</v>
      </c>
      <c r="S77" s="18">
        <f t="shared" si="39"/>
        <v>401</v>
      </c>
      <c r="T77" s="23">
        <v>45998</v>
      </c>
      <c r="U77" s="17">
        <v>11131</v>
      </c>
      <c r="V77" s="22">
        <v>4662</v>
      </c>
      <c r="W77" s="20">
        <v>7904</v>
      </c>
      <c r="X77" s="23">
        <v>951</v>
      </c>
      <c r="Y77" s="17">
        <v>204</v>
      </c>
      <c r="Z77" s="17">
        <v>0</v>
      </c>
      <c r="AA77" s="25">
        <v>0</v>
      </c>
      <c r="AB77" s="26">
        <f t="shared" si="40"/>
        <v>1155</v>
      </c>
      <c r="AC77" s="27">
        <v>826</v>
      </c>
      <c r="AD77" s="28">
        <v>311</v>
      </c>
      <c r="AE77" s="29">
        <v>7</v>
      </c>
      <c r="AF77" s="28">
        <v>20547</v>
      </c>
      <c r="AG77" s="22">
        <v>19127</v>
      </c>
      <c r="AH77" s="22">
        <v>1408</v>
      </c>
      <c r="AI77" s="22">
        <v>557</v>
      </c>
      <c r="AJ77" s="22">
        <v>0</v>
      </c>
      <c r="AK77" s="22">
        <v>0</v>
      </c>
      <c r="AL77" s="29">
        <v>0</v>
      </c>
      <c r="AM77" s="28">
        <v>11315</v>
      </c>
      <c r="AN77" s="22">
        <v>4717</v>
      </c>
      <c r="AO77" s="22">
        <v>0</v>
      </c>
      <c r="AP77" s="22">
        <v>0</v>
      </c>
      <c r="AQ77" s="22">
        <v>1</v>
      </c>
      <c r="AR77" s="22">
        <v>0</v>
      </c>
      <c r="AS77" s="32">
        <v>0</v>
      </c>
      <c r="AT77" s="41">
        <v>125695</v>
      </c>
      <c r="AU77" s="45">
        <v>206256</v>
      </c>
      <c r="AV77" s="46">
        <v>33118</v>
      </c>
      <c r="AW77" s="47">
        <v>21044</v>
      </c>
      <c r="AX77" s="37">
        <v>91471</v>
      </c>
      <c r="AY77" s="38">
        <v>30126</v>
      </c>
      <c r="AZ77" s="39">
        <v>121597</v>
      </c>
      <c r="BA77" s="33">
        <v>146739</v>
      </c>
      <c r="BB77" s="48">
        <v>227300</v>
      </c>
      <c r="BC77" s="40">
        <v>0.75224717715075207</v>
      </c>
    </row>
    <row r="78" spans="1:55" ht="19.5" customHeight="1" x14ac:dyDescent="0.15">
      <c r="A78" s="15" t="s">
        <v>117</v>
      </c>
      <c r="B78" s="16">
        <v>41086</v>
      </c>
      <c r="C78" s="17">
        <v>322</v>
      </c>
      <c r="D78" s="17">
        <v>6309</v>
      </c>
      <c r="E78" s="17">
        <v>5575</v>
      </c>
      <c r="F78" s="18">
        <f t="shared" si="36"/>
        <v>53292</v>
      </c>
      <c r="G78" s="19">
        <v>141738</v>
      </c>
      <c r="H78" s="17">
        <v>72610</v>
      </c>
      <c r="I78" s="20">
        <f t="shared" si="37"/>
        <v>214348</v>
      </c>
      <c r="J78" s="19">
        <v>83</v>
      </c>
      <c r="K78" s="17">
        <v>1679</v>
      </c>
      <c r="L78" s="20">
        <f t="shared" si="38"/>
        <v>1762</v>
      </c>
      <c r="M78" s="21">
        <v>283</v>
      </c>
      <c r="N78" s="22">
        <v>16</v>
      </c>
      <c r="O78" s="22">
        <v>8</v>
      </c>
      <c r="P78" s="22">
        <v>71</v>
      </c>
      <c r="Q78" s="23">
        <v>574</v>
      </c>
      <c r="R78" s="17">
        <v>672</v>
      </c>
      <c r="S78" s="18">
        <f t="shared" si="39"/>
        <v>1246</v>
      </c>
      <c r="T78" s="23">
        <v>118705</v>
      </c>
      <c r="U78" s="17">
        <v>33082</v>
      </c>
      <c r="V78" s="22">
        <v>13536</v>
      </c>
      <c r="W78" s="20">
        <v>18018</v>
      </c>
      <c r="X78" s="23">
        <v>4049</v>
      </c>
      <c r="Y78" s="17">
        <v>861</v>
      </c>
      <c r="Z78" s="17">
        <v>0</v>
      </c>
      <c r="AA78" s="25">
        <v>0</v>
      </c>
      <c r="AB78" s="26">
        <f t="shared" si="40"/>
        <v>4910</v>
      </c>
      <c r="AC78" s="27">
        <v>2833</v>
      </c>
      <c r="AD78" s="28">
        <v>170</v>
      </c>
      <c r="AE78" s="29">
        <v>43</v>
      </c>
      <c r="AF78" s="28">
        <v>44331</v>
      </c>
      <c r="AG78" s="22">
        <v>43844</v>
      </c>
      <c r="AH78" s="22">
        <v>362</v>
      </c>
      <c r="AI78" s="22">
        <v>121</v>
      </c>
      <c r="AJ78" s="22">
        <v>0</v>
      </c>
      <c r="AK78" s="22">
        <v>0</v>
      </c>
      <c r="AL78" s="29">
        <v>0</v>
      </c>
      <c r="AM78" s="28">
        <v>21235</v>
      </c>
      <c r="AN78" s="22">
        <v>10034</v>
      </c>
      <c r="AO78" s="22">
        <v>0</v>
      </c>
      <c r="AP78" s="22">
        <v>0</v>
      </c>
      <c r="AQ78" s="22">
        <v>116</v>
      </c>
      <c r="AR78" s="22">
        <v>3</v>
      </c>
      <c r="AS78" s="32">
        <v>0</v>
      </c>
      <c r="AT78" s="41">
        <v>270174</v>
      </c>
      <c r="AU78" s="45">
        <v>463766</v>
      </c>
      <c r="AV78" s="46">
        <v>80469</v>
      </c>
      <c r="AW78" s="47">
        <v>67255</v>
      </c>
      <c r="AX78" s="37">
        <v>208993</v>
      </c>
      <c r="AY78" s="38">
        <v>72610</v>
      </c>
      <c r="AZ78" s="39">
        <v>281603</v>
      </c>
      <c r="BA78" s="33">
        <v>337429</v>
      </c>
      <c r="BB78" s="48">
        <v>531021</v>
      </c>
      <c r="BC78" s="40">
        <v>0.74215473556744782</v>
      </c>
    </row>
    <row r="79" spans="1:55" ht="19.5" customHeight="1" x14ac:dyDescent="0.15">
      <c r="A79" s="15" t="s">
        <v>118</v>
      </c>
      <c r="B79" s="16">
        <v>32136</v>
      </c>
      <c r="C79" s="17">
        <v>228</v>
      </c>
      <c r="D79" s="17">
        <v>5779</v>
      </c>
      <c r="E79" s="17">
        <v>3654</v>
      </c>
      <c r="F79" s="18">
        <f t="shared" si="36"/>
        <v>41797</v>
      </c>
      <c r="G79" s="19">
        <v>102855</v>
      </c>
      <c r="H79" s="17">
        <v>35417</v>
      </c>
      <c r="I79" s="20">
        <f t="shared" si="37"/>
        <v>138272</v>
      </c>
      <c r="J79" s="19">
        <v>37</v>
      </c>
      <c r="K79" s="17">
        <v>792</v>
      </c>
      <c r="L79" s="20">
        <f t="shared" si="38"/>
        <v>829</v>
      </c>
      <c r="M79" s="21">
        <v>225</v>
      </c>
      <c r="N79" s="22">
        <v>5</v>
      </c>
      <c r="O79" s="22">
        <v>0</v>
      </c>
      <c r="P79" s="22">
        <v>88</v>
      </c>
      <c r="Q79" s="23">
        <v>491</v>
      </c>
      <c r="R79" s="17">
        <v>382</v>
      </c>
      <c r="S79" s="18">
        <f t="shared" si="39"/>
        <v>873</v>
      </c>
      <c r="T79" s="23">
        <v>95340</v>
      </c>
      <c r="U79" s="17">
        <v>19183</v>
      </c>
      <c r="V79" s="22">
        <v>0</v>
      </c>
      <c r="W79" s="20">
        <v>13676</v>
      </c>
      <c r="X79" s="23">
        <v>2301</v>
      </c>
      <c r="Y79" s="17">
        <v>539</v>
      </c>
      <c r="Z79" s="17">
        <v>0</v>
      </c>
      <c r="AA79" s="25">
        <v>1</v>
      </c>
      <c r="AB79" s="26">
        <f t="shared" si="40"/>
        <v>2841</v>
      </c>
      <c r="AC79" s="27">
        <v>766</v>
      </c>
      <c r="AD79" s="28">
        <v>1350</v>
      </c>
      <c r="AE79" s="29">
        <v>30</v>
      </c>
      <c r="AF79" s="28">
        <v>35793</v>
      </c>
      <c r="AG79" s="22">
        <v>29493</v>
      </c>
      <c r="AH79" s="22">
        <v>6157</v>
      </c>
      <c r="AI79" s="22">
        <v>2861</v>
      </c>
      <c r="AJ79" s="22">
        <v>0</v>
      </c>
      <c r="AK79" s="22">
        <v>0</v>
      </c>
      <c r="AL79" s="29">
        <v>1</v>
      </c>
      <c r="AM79" s="28">
        <v>11351</v>
      </c>
      <c r="AN79" s="22">
        <v>5766</v>
      </c>
      <c r="AO79" s="22">
        <v>1</v>
      </c>
      <c r="AP79" s="22">
        <v>0</v>
      </c>
      <c r="AQ79" s="22">
        <v>26</v>
      </c>
      <c r="AR79" s="22">
        <v>2</v>
      </c>
      <c r="AS79" s="32">
        <v>0</v>
      </c>
      <c r="AT79" s="41">
        <v>181799</v>
      </c>
      <c r="AU79" s="45">
        <v>330172</v>
      </c>
      <c r="AV79" s="46">
        <v>40316</v>
      </c>
      <c r="AW79" s="47">
        <v>60191</v>
      </c>
      <c r="AX79" s="37">
        <v>163046</v>
      </c>
      <c r="AY79" s="38">
        <v>35417</v>
      </c>
      <c r="AZ79" s="39">
        <v>198463</v>
      </c>
      <c r="BA79" s="33">
        <v>241990</v>
      </c>
      <c r="BB79" s="48">
        <v>390363</v>
      </c>
      <c r="BC79" s="40">
        <v>0.82154356227609171</v>
      </c>
    </row>
    <row r="80" spans="1:55" ht="19.5" customHeight="1" x14ac:dyDescent="0.15">
      <c r="A80" s="15" t="s">
        <v>119</v>
      </c>
      <c r="B80" s="16">
        <v>15596</v>
      </c>
      <c r="C80" s="17">
        <v>56</v>
      </c>
      <c r="D80" s="17">
        <v>2388</v>
      </c>
      <c r="E80" s="17">
        <v>2137</v>
      </c>
      <c r="F80" s="18">
        <f t="shared" si="36"/>
        <v>20177</v>
      </c>
      <c r="G80" s="19">
        <v>70986</v>
      </c>
      <c r="H80" s="17">
        <v>42362</v>
      </c>
      <c r="I80" s="20">
        <f t="shared" si="37"/>
        <v>113348</v>
      </c>
      <c r="J80" s="19">
        <v>3</v>
      </c>
      <c r="K80" s="17">
        <v>493</v>
      </c>
      <c r="L80" s="20">
        <f t="shared" si="38"/>
        <v>496</v>
      </c>
      <c r="M80" s="21">
        <v>124</v>
      </c>
      <c r="N80" s="22">
        <v>3</v>
      </c>
      <c r="O80" s="22">
        <v>0</v>
      </c>
      <c r="P80" s="22">
        <v>40</v>
      </c>
      <c r="Q80" s="23">
        <v>258</v>
      </c>
      <c r="R80" s="17">
        <v>239</v>
      </c>
      <c r="S80" s="18">
        <f t="shared" si="39"/>
        <v>497</v>
      </c>
      <c r="T80" s="23">
        <v>46490</v>
      </c>
      <c r="U80" s="17">
        <v>11198</v>
      </c>
      <c r="V80" s="22">
        <v>0</v>
      </c>
      <c r="W80" s="20">
        <v>7831</v>
      </c>
      <c r="X80" s="23">
        <v>971</v>
      </c>
      <c r="Y80" s="17">
        <v>279</v>
      </c>
      <c r="Z80" s="17">
        <v>0</v>
      </c>
      <c r="AA80" s="25">
        <v>0</v>
      </c>
      <c r="AB80" s="26">
        <f t="shared" si="40"/>
        <v>1250</v>
      </c>
      <c r="AC80" s="27">
        <v>14</v>
      </c>
      <c r="AD80" s="28">
        <v>242</v>
      </c>
      <c r="AE80" s="29">
        <v>16</v>
      </c>
      <c r="AF80" s="28">
        <v>17958</v>
      </c>
      <c r="AG80" s="22">
        <v>16605</v>
      </c>
      <c r="AH80" s="22">
        <v>1258</v>
      </c>
      <c r="AI80" s="22">
        <v>491</v>
      </c>
      <c r="AJ80" s="22">
        <v>0</v>
      </c>
      <c r="AK80" s="22">
        <v>0</v>
      </c>
      <c r="AL80" s="29">
        <v>0</v>
      </c>
      <c r="AM80" s="28">
        <v>7071</v>
      </c>
      <c r="AN80" s="22">
        <v>3780</v>
      </c>
      <c r="AO80" s="22">
        <v>0</v>
      </c>
      <c r="AP80" s="22">
        <v>0</v>
      </c>
      <c r="AQ80" s="22">
        <v>4</v>
      </c>
      <c r="AR80" s="22">
        <v>0</v>
      </c>
      <c r="AS80" s="32">
        <v>0</v>
      </c>
      <c r="AT80" s="41">
        <v>134705</v>
      </c>
      <c r="AU80" s="45">
        <v>208247</v>
      </c>
      <c r="AV80" s="46">
        <v>45172</v>
      </c>
      <c r="AW80" s="47">
        <v>15630</v>
      </c>
      <c r="AX80" s="37">
        <v>86616</v>
      </c>
      <c r="AY80" s="38">
        <v>42362</v>
      </c>
      <c r="AZ80" s="39">
        <v>128978</v>
      </c>
      <c r="BA80" s="33">
        <v>150335</v>
      </c>
      <c r="BB80" s="48">
        <v>223877</v>
      </c>
      <c r="BC80" s="40">
        <v>0.67155638946176865</v>
      </c>
    </row>
    <row r="81" spans="1:55" ht="19.5" customHeight="1" thickBot="1" x14ac:dyDescent="0.2">
      <c r="A81" s="80" t="s">
        <v>120</v>
      </c>
      <c r="B81" s="42">
        <v>29440</v>
      </c>
      <c r="C81" s="43">
        <v>399</v>
      </c>
      <c r="D81" s="43">
        <v>4094</v>
      </c>
      <c r="E81" s="43">
        <v>2963</v>
      </c>
      <c r="F81" s="81">
        <f t="shared" si="36"/>
        <v>36896</v>
      </c>
      <c r="G81" s="82">
        <v>83025</v>
      </c>
      <c r="H81" s="43">
        <v>43045</v>
      </c>
      <c r="I81" s="83">
        <f t="shared" si="37"/>
        <v>126070</v>
      </c>
      <c r="J81" s="82">
        <v>0</v>
      </c>
      <c r="K81" s="43">
        <v>467</v>
      </c>
      <c r="L81" s="83">
        <f t="shared" si="38"/>
        <v>467</v>
      </c>
      <c r="M81" s="84">
        <v>129</v>
      </c>
      <c r="N81" s="85">
        <v>4</v>
      </c>
      <c r="O81" s="85">
        <v>1</v>
      </c>
      <c r="P81" s="85">
        <v>32</v>
      </c>
      <c r="Q81" s="86">
        <v>152</v>
      </c>
      <c r="R81" s="43">
        <v>735</v>
      </c>
      <c r="S81" s="81">
        <f t="shared" si="39"/>
        <v>887</v>
      </c>
      <c r="T81" s="86">
        <v>80019</v>
      </c>
      <c r="U81" s="43">
        <v>17561</v>
      </c>
      <c r="V81" s="85">
        <v>4962</v>
      </c>
      <c r="W81" s="83">
        <v>11882</v>
      </c>
      <c r="X81" s="86">
        <v>1869</v>
      </c>
      <c r="Y81" s="43">
        <v>447</v>
      </c>
      <c r="Z81" s="43">
        <v>0</v>
      </c>
      <c r="AA81" s="87">
        <v>0</v>
      </c>
      <c r="AB81" s="44">
        <f t="shared" si="40"/>
        <v>2316</v>
      </c>
      <c r="AC81" s="88">
        <v>4020</v>
      </c>
      <c r="AD81" s="89">
        <v>1156</v>
      </c>
      <c r="AE81" s="90">
        <v>47</v>
      </c>
      <c r="AF81" s="89">
        <v>30426</v>
      </c>
      <c r="AG81" s="85">
        <v>28517</v>
      </c>
      <c r="AH81" s="85">
        <v>1872</v>
      </c>
      <c r="AI81" s="85">
        <v>754</v>
      </c>
      <c r="AJ81" s="85">
        <v>1</v>
      </c>
      <c r="AK81" s="85">
        <v>0</v>
      </c>
      <c r="AL81" s="90">
        <v>11</v>
      </c>
      <c r="AM81" s="89">
        <v>10906</v>
      </c>
      <c r="AN81" s="85">
        <v>5859</v>
      </c>
      <c r="AO81" s="85">
        <v>0</v>
      </c>
      <c r="AP81" s="85">
        <v>1</v>
      </c>
      <c r="AQ81" s="85">
        <v>1</v>
      </c>
      <c r="AR81" s="85">
        <v>0</v>
      </c>
      <c r="AS81" s="91">
        <v>0</v>
      </c>
      <c r="AT81" s="46">
        <v>163803</v>
      </c>
      <c r="AU81" s="45">
        <v>293582</v>
      </c>
      <c r="AV81" s="93">
        <v>47003</v>
      </c>
      <c r="AW81" s="47">
        <v>60707</v>
      </c>
      <c r="AX81" s="49">
        <v>143732</v>
      </c>
      <c r="AY81" s="50">
        <v>43045</v>
      </c>
      <c r="AZ81" s="51">
        <v>186777</v>
      </c>
      <c r="BA81" s="52">
        <v>224510</v>
      </c>
      <c r="BB81" s="53">
        <v>354289</v>
      </c>
      <c r="BC81" s="54">
        <v>0.76953800521477489</v>
      </c>
    </row>
    <row r="82" spans="1:55" ht="19.5" customHeight="1" thickTop="1" thickBot="1" x14ac:dyDescent="0.2">
      <c r="A82" s="55" t="s">
        <v>57</v>
      </c>
      <c r="B82" s="56">
        <f t="shared" ref="B82:AS82" si="41">SUM(B76:B81)</f>
        <v>149873</v>
      </c>
      <c r="C82" s="57">
        <f t="shared" si="41"/>
        <v>1421</v>
      </c>
      <c r="D82" s="57">
        <f t="shared" si="41"/>
        <v>23909</v>
      </c>
      <c r="E82" s="57">
        <f t="shared" si="41"/>
        <v>17473</v>
      </c>
      <c r="F82" s="58">
        <f t="shared" si="41"/>
        <v>192676</v>
      </c>
      <c r="G82" s="59">
        <f t="shared" si="41"/>
        <v>520052</v>
      </c>
      <c r="H82" s="57">
        <f t="shared" si="41"/>
        <v>247701</v>
      </c>
      <c r="I82" s="60">
        <f t="shared" si="41"/>
        <v>767753</v>
      </c>
      <c r="J82" s="59">
        <f t="shared" si="41"/>
        <v>126</v>
      </c>
      <c r="K82" s="57">
        <f t="shared" si="41"/>
        <v>4725</v>
      </c>
      <c r="L82" s="60">
        <f t="shared" si="41"/>
        <v>4851</v>
      </c>
      <c r="M82" s="62">
        <f t="shared" si="41"/>
        <v>919</v>
      </c>
      <c r="N82" s="63">
        <f t="shared" si="41"/>
        <v>28</v>
      </c>
      <c r="O82" s="63">
        <f t="shared" si="41"/>
        <v>9</v>
      </c>
      <c r="P82" s="63">
        <f t="shared" si="41"/>
        <v>273</v>
      </c>
      <c r="Q82" s="64">
        <f t="shared" si="41"/>
        <v>1815</v>
      </c>
      <c r="R82" s="57">
        <f t="shared" si="41"/>
        <v>3259</v>
      </c>
      <c r="S82" s="58">
        <f t="shared" si="41"/>
        <v>5074</v>
      </c>
      <c r="T82" s="64">
        <f t="shared" si="41"/>
        <v>421952</v>
      </c>
      <c r="U82" s="57">
        <f t="shared" si="41"/>
        <v>97814</v>
      </c>
      <c r="V82" s="63">
        <f t="shared" si="41"/>
        <v>23160</v>
      </c>
      <c r="W82" s="60">
        <f t="shared" si="41"/>
        <v>65225</v>
      </c>
      <c r="X82" s="64">
        <f t="shared" si="41"/>
        <v>10845</v>
      </c>
      <c r="Y82" s="57">
        <f t="shared" si="41"/>
        <v>2465</v>
      </c>
      <c r="Z82" s="57">
        <f t="shared" si="41"/>
        <v>0</v>
      </c>
      <c r="AA82" s="65">
        <f t="shared" si="41"/>
        <v>1</v>
      </c>
      <c r="AB82" s="66">
        <f t="shared" si="41"/>
        <v>13311</v>
      </c>
      <c r="AC82" s="67">
        <f t="shared" si="41"/>
        <v>8733</v>
      </c>
      <c r="AD82" s="68">
        <f t="shared" si="41"/>
        <v>3276</v>
      </c>
      <c r="AE82" s="69">
        <f t="shared" si="41"/>
        <v>157</v>
      </c>
      <c r="AF82" s="68">
        <f t="shared" si="41"/>
        <v>165128</v>
      </c>
      <c r="AG82" s="63">
        <f t="shared" si="41"/>
        <v>153008</v>
      </c>
      <c r="AH82" s="63">
        <f t="shared" si="41"/>
        <v>11681</v>
      </c>
      <c r="AI82" s="63">
        <f t="shared" si="41"/>
        <v>4915</v>
      </c>
      <c r="AJ82" s="63">
        <f t="shared" si="41"/>
        <v>2</v>
      </c>
      <c r="AK82" s="63">
        <f t="shared" si="41"/>
        <v>0</v>
      </c>
      <c r="AL82" s="69">
        <f t="shared" si="41"/>
        <v>12</v>
      </c>
      <c r="AM82" s="68">
        <f t="shared" si="41"/>
        <v>70320</v>
      </c>
      <c r="AN82" s="63">
        <f t="shared" si="41"/>
        <v>33861</v>
      </c>
      <c r="AO82" s="63">
        <f t="shared" si="41"/>
        <v>1</v>
      </c>
      <c r="AP82" s="63">
        <f t="shared" si="41"/>
        <v>1</v>
      </c>
      <c r="AQ82" s="63">
        <f t="shared" si="41"/>
        <v>157</v>
      </c>
      <c r="AR82" s="63">
        <f t="shared" si="41"/>
        <v>5</v>
      </c>
      <c r="AS82" s="70">
        <f t="shared" si="41"/>
        <v>0</v>
      </c>
      <c r="AT82" s="61">
        <v>968941</v>
      </c>
      <c r="AU82" s="71">
        <v>1657056</v>
      </c>
      <c r="AV82" s="61">
        <v>272239</v>
      </c>
      <c r="AW82" s="72">
        <v>239017</v>
      </c>
      <c r="AX82" s="73">
        <v>759069</v>
      </c>
      <c r="AY82" s="74">
        <v>247701</v>
      </c>
      <c r="AZ82" s="75">
        <v>1006770</v>
      </c>
      <c r="BA82" s="61">
        <v>1207958</v>
      </c>
      <c r="BB82" s="71">
        <v>1896073</v>
      </c>
      <c r="BC82" s="76">
        <v>0.7539646592568312</v>
      </c>
    </row>
    <row r="83" spans="1:55" ht="19.5" customHeight="1" thickTop="1" x14ac:dyDescent="0.15">
      <c r="A83" s="15" t="s">
        <v>121</v>
      </c>
      <c r="B83" s="16">
        <v>13508</v>
      </c>
      <c r="C83" s="17">
        <v>112</v>
      </c>
      <c r="D83" s="17">
        <v>2959</v>
      </c>
      <c r="E83" s="17">
        <v>2523</v>
      </c>
      <c r="F83" s="18">
        <f>SUM(B83:E83)</f>
        <v>19102</v>
      </c>
      <c r="G83" s="19">
        <v>51169</v>
      </c>
      <c r="H83" s="17">
        <v>38101</v>
      </c>
      <c r="I83" s="20">
        <f>SUM(G83:H83)</f>
        <v>89270</v>
      </c>
      <c r="J83" s="19">
        <v>181</v>
      </c>
      <c r="K83" s="17">
        <v>720</v>
      </c>
      <c r="L83" s="20">
        <f>SUM(J83:K83)</f>
        <v>901</v>
      </c>
      <c r="M83" s="21">
        <v>145</v>
      </c>
      <c r="N83" s="22">
        <v>0</v>
      </c>
      <c r="O83" s="22">
        <v>0</v>
      </c>
      <c r="P83" s="22">
        <v>35</v>
      </c>
      <c r="Q83" s="23">
        <v>181</v>
      </c>
      <c r="R83" s="17">
        <v>271</v>
      </c>
      <c r="S83" s="18">
        <f>SUM(Q83:R83)</f>
        <v>452</v>
      </c>
      <c r="T83" s="23">
        <v>42160</v>
      </c>
      <c r="U83" s="17">
        <v>7799</v>
      </c>
      <c r="V83" s="22">
        <v>0</v>
      </c>
      <c r="W83" s="20">
        <v>7404</v>
      </c>
      <c r="X83" s="23">
        <v>1248</v>
      </c>
      <c r="Y83" s="17">
        <v>401</v>
      </c>
      <c r="Z83" s="17">
        <v>0</v>
      </c>
      <c r="AA83" s="25">
        <v>0</v>
      </c>
      <c r="AB83" s="26">
        <f>SUM(X83:AA83)</f>
        <v>1649</v>
      </c>
      <c r="AC83" s="27">
        <v>122</v>
      </c>
      <c r="AD83" s="28">
        <v>79</v>
      </c>
      <c r="AE83" s="29">
        <v>13</v>
      </c>
      <c r="AF83" s="28">
        <v>19532</v>
      </c>
      <c r="AG83" s="22">
        <v>19348</v>
      </c>
      <c r="AH83" s="22">
        <v>136</v>
      </c>
      <c r="AI83" s="22">
        <v>41</v>
      </c>
      <c r="AJ83" s="22">
        <v>1</v>
      </c>
      <c r="AK83" s="22">
        <v>0</v>
      </c>
      <c r="AL83" s="29">
        <v>0</v>
      </c>
      <c r="AM83" s="28">
        <v>4341</v>
      </c>
      <c r="AN83" s="22">
        <v>2313</v>
      </c>
      <c r="AO83" s="22">
        <v>0</v>
      </c>
      <c r="AP83" s="22">
        <v>0</v>
      </c>
      <c r="AQ83" s="22">
        <v>110</v>
      </c>
      <c r="AR83" s="22">
        <v>6</v>
      </c>
      <c r="AS83" s="32">
        <v>0</v>
      </c>
      <c r="AT83" s="33">
        <v>109912</v>
      </c>
      <c r="AU83" s="34">
        <v>178376</v>
      </c>
      <c r="AV83" s="35">
        <v>41601</v>
      </c>
      <c r="AW83" s="47">
        <v>35887</v>
      </c>
      <c r="AX83" s="37">
        <v>87056</v>
      </c>
      <c r="AY83" s="38">
        <v>38101</v>
      </c>
      <c r="AZ83" s="39">
        <v>125157</v>
      </c>
      <c r="BA83" s="33">
        <v>145799</v>
      </c>
      <c r="BB83" s="78">
        <v>214263</v>
      </c>
      <c r="BC83" s="79">
        <v>0.69557435860559136</v>
      </c>
    </row>
    <row r="84" spans="1:55" ht="19.5" customHeight="1" x14ac:dyDescent="0.15">
      <c r="A84" s="15" t="s">
        <v>122</v>
      </c>
      <c r="B84" s="16">
        <v>19978</v>
      </c>
      <c r="C84" s="17">
        <v>126</v>
      </c>
      <c r="D84" s="17">
        <v>3826</v>
      </c>
      <c r="E84" s="17">
        <v>2841</v>
      </c>
      <c r="F84" s="18">
        <f>SUM(B84:E84)</f>
        <v>26771</v>
      </c>
      <c r="G84" s="19">
        <v>76846</v>
      </c>
      <c r="H84" s="17">
        <v>33223</v>
      </c>
      <c r="I84" s="20">
        <f>SUM(G84:H84)</f>
        <v>110069</v>
      </c>
      <c r="J84" s="19">
        <v>29</v>
      </c>
      <c r="K84" s="17">
        <v>688</v>
      </c>
      <c r="L84" s="20">
        <f>SUM(J84:K84)</f>
        <v>717</v>
      </c>
      <c r="M84" s="21">
        <v>117</v>
      </c>
      <c r="N84" s="22">
        <v>2</v>
      </c>
      <c r="O84" s="22">
        <v>0</v>
      </c>
      <c r="P84" s="22">
        <v>26</v>
      </c>
      <c r="Q84" s="23">
        <v>275</v>
      </c>
      <c r="R84" s="17">
        <v>319</v>
      </c>
      <c r="S84" s="18">
        <f>SUM(Q84:R84)</f>
        <v>594</v>
      </c>
      <c r="T84" s="23">
        <v>56337</v>
      </c>
      <c r="U84" s="17">
        <v>20411</v>
      </c>
      <c r="V84" s="22">
        <v>9620</v>
      </c>
      <c r="W84" s="20">
        <v>8647</v>
      </c>
      <c r="X84" s="23">
        <v>1446</v>
      </c>
      <c r="Y84" s="17">
        <v>334</v>
      </c>
      <c r="Z84" s="17">
        <v>0</v>
      </c>
      <c r="AA84" s="25">
        <v>0</v>
      </c>
      <c r="AB84" s="26">
        <f>SUM(X84:AA84)</f>
        <v>1780</v>
      </c>
      <c r="AC84" s="27">
        <v>131</v>
      </c>
      <c r="AD84" s="28">
        <v>134</v>
      </c>
      <c r="AE84" s="29">
        <v>33</v>
      </c>
      <c r="AF84" s="28">
        <v>24139</v>
      </c>
      <c r="AG84" s="22">
        <v>23572</v>
      </c>
      <c r="AH84" s="22">
        <v>241</v>
      </c>
      <c r="AI84" s="22">
        <v>98</v>
      </c>
      <c r="AJ84" s="22">
        <v>0</v>
      </c>
      <c r="AK84" s="22">
        <v>0</v>
      </c>
      <c r="AL84" s="29">
        <v>5</v>
      </c>
      <c r="AM84" s="28">
        <v>9468</v>
      </c>
      <c r="AN84" s="22">
        <v>4276</v>
      </c>
      <c r="AO84" s="22">
        <v>0</v>
      </c>
      <c r="AP84" s="22">
        <v>0</v>
      </c>
      <c r="AQ84" s="22">
        <v>69</v>
      </c>
      <c r="AR84" s="22">
        <v>5</v>
      </c>
      <c r="AS84" s="32">
        <v>0</v>
      </c>
      <c r="AT84" s="41">
        <v>138373</v>
      </c>
      <c r="AU84" s="45">
        <v>231063</v>
      </c>
      <c r="AV84" s="46">
        <v>36995</v>
      </c>
      <c r="AW84" s="47">
        <v>40054</v>
      </c>
      <c r="AX84" s="37">
        <v>116900</v>
      </c>
      <c r="AY84" s="38">
        <v>33223</v>
      </c>
      <c r="AZ84" s="39">
        <v>150123</v>
      </c>
      <c r="BA84" s="33">
        <v>178427</v>
      </c>
      <c r="BB84" s="48">
        <v>271117</v>
      </c>
      <c r="BC84" s="40">
        <v>0.77869480359438592</v>
      </c>
    </row>
    <row r="85" spans="1:55" ht="19.5" customHeight="1" x14ac:dyDescent="0.15">
      <c r="A85" s="96" t="s">
        <v>123</v>
      </c>
      <c r="B85" s="97">
        <v>24157</v>
      </c>
      <c r="C85" s="98">
        <v>137</v>
      </c>
      <c r="D85" s="98">
        <v>5726</v>
      </c>
      <c r="E85" s="98">
        <v>2775</v>
      </c>
      <c r="F85" s="99">
        <f>SUM(B85:E85)</f>
        <v>32795</v>
      </c>
      <c r="G85" s="100">
        <v>139856</v>
      </c>
      <c r="H85" s="98">
        <v>35315</v>
      </c>
      <c r="I85" s="101">
        <f>SUM(G85:H85)</f>
        <v>175171</v>
      </c>
      <c r="J85" s="100">
        <v>7</v>
      </c>
      <c r="K85" s="98">
        <v>591</v>
      </c>
      <c r="L85" s="101">
        <f>SUM(J85:K85)</f>
        <v>598</v>
      </c>
      <c r="M85" s="103">
        <v>131</v>
      </c>
      <c r="N85" s="104">
        <v>1</v>
      </c>
      <c r="O85" s="104">
        <v>0</v>
      </c>
      <c r="P85" s="104">
        <v>41</v>
      </c>
      <c r="Q85" s="105">
        <v>483</v>
      </c>
      <c r="R85" s="98">
        <v>304</v>
      </c>
      <c r="S85" s="99">
        <f>SUM(Q85:R85)</f>
        <v>787</v>
      </c>
      <c r="T85" s="105">
        <v>74990</v>
      </c>
      <c r="U85" s="98">
        <v>13546</v>
      </c>
      <c r="V85" s="104">
        <v>0</v>
      </c>
      <c r="W85" s="101">
        <v>13371</v>
      </c>
      <c r="X85" s="105">
        <v>2074</v>
      </c>
      <c r="Y85" s="98">
        <v>476</v>
      </c>
      <c r="Z85" s="98">
        <v>0</v>
      </c>
      <c r="AA85" s="106">
        <v>0</v>
      </c>
      <c r="AB85" s="107">
        <f>SUM(X85:AA85)</f>
        <v>2550</v>
      </c>
      <c r="AC85" s="108">
        <v>1028</v>
      </c>
      <c r="AD85" s="109">
        <v>325</v>
      </c>
      <c r="AE85" s="110">
        <v>41</v>
      </c>
      <c r="AF85" s="109">
        <v>32266</v>
      </c>
      <c r="AG85" s="104">
        <v>30013</v>
      </c>
      <c r="AH85" s="104">
        <v>1825</v>
      </c>
      <c r="AI85" s="104">
        <v>637</v>
      </c>
      <c r="AJ85" s="104">
        <v>0</v>
      </c>
      <c r="AK85" s="104">
        <v>0</v>
      </c>
      <c r="AL85" s="110">
        <v>5</v>
      </c>
      <c r="AM85" s="109">
        <v>11395</v>
      </c>
      <c r="AN85" s="104">
        <v>5436</v>
      </c>
      <c r="AO85" s="104">
        <v>0</v>
      </c>
      <c r="AP85" s="104">
        <v>0</v>
      </c>
      <c r="AQ85" s="104">
        <v>38</v>
      </c>
      <c r="AR85" s="104">
        <v>4</v>
      </c>
      <c r="AS85" s="111">
        <v>0</v>
      </c>
      <c r="AT85" s="102">
        <v>209001</v>
      </c>
      <c r="AU85" s="92">
        <v>332425</v>
      </c>
      <c r="AV85" s="93">
        <v>38949</v>
      </c>
      <c r="AW85" s="47">
        <v>32630</v>
      </c>
      <c r="AX85" s="37">
        <v>172486</v>
      </c>
      <c r="AY85" s="38">
        <v>35315</v>
      </c>
      <c r="AZ85" s="39">
        <v>207801</v>
      </c>
      <c r="BA85" s="33">
        <v>241631</v>
      </c>
      <c r="BB85" s="48">
        <v>365055</v>
      </c>
      <c r="BC85" s="40">
        <v>0.83005375335056131</v>
      </c>
    </row>
    <row r="86" spans="1:55" ht="19.5" customHeight="1" thickBot="1" x14ac:dyDescent="0.2">
      <c r="A86" s="115" t="s">
        <v>124</v>
      </c>
      <c r="B86" s="112">
        <v>15372</v>
      </c>
      <c r="C86" s="113">
        <v>98</v>
      </c>
      <c r="D86" s="113">
        <v>2720</v>
      </c>
      <c r="E86" s="113">
        <v>2823</v>
      </c>
      <c r="F86" s="116">
        <f>SUM(B86:E86)</f>
        <v>21013</v>
      </c>
      <c r="G86" s="117">
        <v>51413</v>
      </c>
      <c r="H86" s="113">
        <v>38166</v>
      </c>
      <c r="I86" s="118">
        <f>SUM(G86:H86)</f>
        <v>89579</v>
      </c>
      <c r="J86" s="117">
        <v>0</v>
      </c>
      <c r="K86" s="113">
        <v>255</v>
      </c>
      <c r="L86" s="118">
        <f>SUM(J86:K86)</f>
        <v>255</v>
      </c>
      <c r="M86" s="94">
        <v>216</v>
      </c>
      <c r="N86" s="119">
        <v>2</v>
      </c>
      <c r="O86" s="119">
        <v>0</v>
      </c>
      <c r="P86" s="119">
        <v>49</v>
      </c>
      <c r="Q86" s="120">
        <v>219</v>
      </c>
      <c r="R86" s="113">
        <v>256</v>
      </c>
      <c r="S86" s="116">
        <f>SUM(Q86:R86)</f>
        <v>475</v>
      </c>
      <c r="T86" s="120">
        <v>42247</v>
      </c>
      <c r="U86" s="113">
        <v>4773</v>
      </c>
      <c r="V86" s="119">
        <v>0</v>
      </c>
      <c r="W86" s="118">
        <v>7880</v>
      </c>
      <c r="X86" s="120">
        <v>1396</v>
      </c>
      <c r="Y86" s="113">
        <v>278</v>
      </c>
      <c r="Z86" s="113">
        <v>0</v>
      </c>
      <c r="AA86" s="121">
        <v>0</v>
      </c>
      <c r="AB86" s="114">
        <f>SUM(X86:AA86)</f>
        <v>1674</v>
      </c>
      <c r="AC86" s="122">
        <v>13</v>
      </c>
      <c r="AD86" s="123">
        <v>350</v>
      </c>
      <c r="AE86" s="124">
        <v>48</v>
      </c>
      <c r="AF86" s="123">
        <v>18751</v>
      </c>
      <c r="AG86" s="119">
        <v>16150</v>
      </c>
      <c r="AH86" s="119">
        <v>2574</v>
      </c>
      <c r="AI86" s="119">
        <v>932</v>
      </c>
      <c r="AJ86" s="119">
        <v>0</v>
      </c>
      <c r="AK86" s="119">
        <v>0</v>
      </c>
      <c r="AL86" s="124">
        <v>0</v>
      </c>
      <c r="AM86" s="123">
        <v>4996</v>
      </c>
      <c r="AN86" s="119">
        <v>2218</v>
      </c>
      <c r="AO86" s="119">
        <v>0</v>
      </c>
      <c r="AP86" s="119">
        <v>0</v>
      </c>
      <c r="AQ86" s="119">
        <v>0</v>
      </c>
      <c r="AR86" s="119">
        <v>0</v>
      </c>
      <c r="AS86" s="125">
        <v>0</v>
      </c>
      <c r="AT86" s="93">
        <v>111382</v>
      </c>
      <c r="AU86" s="92">
        <v>179936</v>
      </c>
      <c r="AV86" s="93">
        <v>41558</v>
      </c>
      <c r="AW86" s="47">
        <v>29334</v>
      </c>
      <c r="AX86" s="49">
        <v>80747</v>
      </c>
      <c r="AY86" s="50">
        <v>38166</v>
      </c>
      <c r="AZ86" s="51">
        <v>118913</v>
      </c>
      <c r="BA86" s="52">
        <v>140716</v>
      </c>
      <c r="BB86" s="53">
        <v>209270</v>
      </c>
      <c r="BC86" s="54">
        <v>0.67904266144155812</v>
      </c>
    </row>
    <row r="87" spans="1:55" ht="19.5" customHeight="1" thickTop="1" thickBot="1" x14ac:dyDescent="0.2">
      <c r="A87" s="55" t="s">
        <v>57</v>
      </c>
      <c r="B87" s="56">
        <f t="shared" ref="B87:AS87" si="42">SUM(B83:B86)</f>
        <v>73015</v>
      </c>
      <c r="C87" s="57">
        <f t="shared" si="42"/>
        <v>473</v>
      </c>
      <c r="D87" s="57">
        <f t="shared" si="42"/>
        <v>15231</v>
      </c>
      <c r="E87" s="57">
        <f t="shared" si="42"/>
        <v>10962</v>
      </c>
      <c r="F87" s="58">
        <f t="shared" si="42"/>
        <v>99681</v>
      </c>
      <c r="G87" s="59">
        <f t="shared" si="42"/>
        <v>319284</v>
      </c>
      <c r="H87" s="57">
        <f t="shared" si="42"/>
        <v>144805</v>
      </c>
      <c r="I87" s="60">
        <f t="shared" si="42"/>
        <v>464089</v>
      </c>
      <c r="J87" s="59">
        <f t="shared" si="42"/>
        <v>217</v>
      </c>
      <c r="K87" s="57">
        <f t="shared" si="42"/>
        <v>2254</v>
      </c>
      <c r="L87" s="60">
        <f t="shared" si="42"/>
        <v>2471</v>
      </c>
      <c r="M87" s="62">
        <f t="shared" si="42"/>
        <v>609</v>
      </c>
      <c r="N87" s="63">
        <f t="shared" si="42"/>
        <v>5</v>
      </c>
      <c r="O87" s="63">
        <f t="shared" si="42"/>
        <v>0</v>
      </c>
      <c r="P87" s="63">
        <f t="shared" si="42"/>
        <v>151</v>
      </c>
      <c r="Q87" s="64">
        <f t="shared" si="42"/>
        <v>1158</v>
      </c>
      <c r="R87" s="57">
        <f t="shared" si="42"/>
        <v>1150</v>
      </c>
      <c r="S87" s="58">
        <f t="shared" si="42"/>
        <v>2308</v>
      </c>
      <c r="T87" s="64">
        <f t="shared" si="42"/>
        <v>215734</v>
      </c>
      <c r="U87" s="57">
        <f t="shared" si="42"/>
        <v>46529</v>
      </c>
      <c r="V87" s="63">
        <f t="shared" si="42"/>
        <v>9620</v>
      </c>
      <c r="W87" s="60">
        <f t="shared" si="42"/>
        <v>37302</v>
      </c>
      <c r="X87" s="64">
        <f t="shared" si="42"/>
        <v>6164</v>
      </c>
      <c r="Y87" s="57">
        <f t="shared" si="42"/>
        <v>1489</v>
      </c>
      <c r="Z87" s="57">
        <f t="shared" si="42"/>
        <v>0</v>
      </c>
      <c r="AA87" s="65">
        <f t="shared" si="42"/>
        <v>0</v>
      </c>
      <c r="AB87" s="66">
        <f t="shared" si="42"/>
        <v>7653</v>
      </c>
      <c r="AC87" s="67">
        <f t="shared" si="42"/>
        <v>1294</v>
      </c>
      <c r="AD87" s="68">
        <f t="shared" si="42"/>
        <v>888</v>
      </c>
      <c r="AE87" s="69">
        <f t="shared" si="42"/>
        <v>135</v>
      </c>
      <c r="AF87" s="68">
        <f t="shared" si="42"/>
        <v>94688</v>
      </c>
      <c r="AG87" s="63">
        <f t="shared" si="42"/>
        <v>89083</v>
      </c>
      <c r="AH87" s="63">
        <f t="shared" si="42"/>
        <v>4776</v>
      </c>
      <c r="AI87" s="63">
        <f t="shared" si="42"/>
        <v>1708</v>
      </c>
      <c r="AJ87" s="63">
        <f t="shared" si="42"/>
        <v>1</v>
      </c>
      <c r="AK87" s="63">
        <f t="shared" si="42"/>
        <v>0</v>
      </c>
      <c r="AL87" s="69">
        <f t="shared" si="42"/>
        <v>10</v>
      </c>
      <c r="AM87" s="68">
        <f t="shared" si="42"/>
        <v>30200</v>
      </c>
      <c r="AN87" s="63">
        <f t="shared" si="42"/>
        <v>14243</v>
      </c>
      <c r="AO87" s="63">
        <f t="shared" si="42"/>
        <v>0</v>
      </c>
      <c r="AP87" s="63">
        <f t="shared" si="42"/>
        <v>0</v>
      </c>
      <c r="AQ87" s="63">
        <f t="shared" si="42"/>
        <v>217</v>
      </c>
      <c r="AR87" s="63">
        <f t="shared" si="42"/>
        <v>15</v>
      </c>
      <c r="AS87" s="70">
        <f t="shared" si="42"/>
        <v>0</v>
      </c>
      <c r="AT87" s="61">
        <v>568668</v>
      </c>
      <c r="AU87" s="71">
        <v>921800</v>
      </c>
      <c r="AV87" s="61">
        <v>159103</v>
      </c>
      <c r="AW87" s="72">
        <v>137905</v>
      </c>
      <c r="AX87" s="73">
        <v>457189</v>
      </c>
      <c r="AY87" s="74">
        <v>144805</v>
      </c>
      <c r="AZ87" s="75">
        <v>601994</v>
      </c>
      <c r="BA87" s="61">
        <v>706573</v>
      </c>
      <c r="BB87" s="71">
        <v>1059705</v>
      </c>
      <c r="BC87" s="76">
        <v>0.7594577354591574</v>
      </c>
    </row>
    <row r="88" spans="1:55" ht="19.5" customHeight="1" thickTop="1" x14ac:dyDescent="0.15">
      <c r="A88" s="15" t="s">
        <v>125</v>
      </c>
      <c r="B88" s="16">
        <v>29252</v>
      </c>
      <c r="C88" s="17">
        <v>353</v>
      </c>
      <c r="D88" s="17">
        <v>4606</v>
      </c>
      <c r="E88" s="17">
        <v>6245</v>
      </c>
      <c r="F88" s="18">
        <f t="shared" ref="F88:F100" si="43">SUM(B88:E88)</f>
        <v>40456</v>
      </c>
      <c r="G88" s="19">
        <v>81266</v>
      </c>
      <c r="H88" s="17">
        <v>46225</v>
      </c>
      <c r="I88" s="20">
        <f t="shared" ref="I88:I100" si="44">SUM(G88:H88)</f>
        <v>127491</v>
      </c>
      <c r="J88" s="19">
        <v>152</v>
      </c>
      <c r="K88" s="17">
        <v>2460</v>
      </c>
      <c r="L88" s="20">
        <f t="shared" ref="L88:L100" si="45">SUM(J88:K88)</f>
        <v>2612</v>
      </c>
      <c r="M88" s="21">
        <v>261</v>
      </c>
      <c r="N88" s="22">
        <v>21</v>
      </c>
      <c r="O88" s="22">
        <v>0</v>
      </c>
      <c r="P88" s="22">
        <v>111</v>
      </c>
      <c r="Q88" s="23">
        <v>296</v>
      </c>
      <c r="R88" s="17">
        <v>1833</v>
      </c>
      <c r="S88" s="18">
        <f t="shared" ref="S88:S100" si="46">SUM(Q88:R88)</f>
        <v>2129</v>
      </c>
      <c r="T88" s="23">
        <v>102637</v>
      </c>
      <c r="U88" s="17">
        <v>36689</v>
      </c>
      <c r="V88" s="22">
        <v>0</v>
      </c>
      <c r="W88" s="20">
        <v>11065</v>
      </c>
      <c r="X88" s="23">
        <v>2032</v>
      </c>
      <c r="Y88" s="17">
        <v>461</v>
      </c>
      <c r="Z88" s="17">
        <v>0</v>
      </c>
      <c r="AA88" s="25">
        <v>0</v>
      </c>
      <c r="AB88" s="26">
        <f t="shared" ref="AB88:AB100" si="47">SUM(X88:AA88)</f>
        <v>2493</v>
      </c>
      <c r="AC88" s="27">
        <v>3568</v>
      </c>
      <c r="AD88" s="28">
        <v>700</v>
      </c>
      <c r="AE88" s="29">
        <v>93</v>
      </c>
      <c r="AF88" s="28">
        <v>39190</v>
      </c>
      <c r="AG88" s="22">
        <v>36141</v>
      </c>
      <c r="AH88" s="22">
        <v>1636</v>
      </c>
      <c r="AI88" s="22">
        <v>811</v>
      </c>
      <c r="AJ88" s="22">
        <v>0</v>
      </c>
      <c r="AK88" s="22">
        <v>0</v>
      </c>
      <c r="AL88" s="29">
        <v>45</v>
      </c>
      <c r="AM88" s="28">
        <v>12232</v>
      </c>
      <c r="AN88" s="22">
        <v>7156</v>
      </c>
      <c r="AO88" s="22">
        <v>0</v>
      </c>
      <c r="AP88" s="22">
        <v>0</v>
      </c>
      <c r="AQ88" s="22">
        <v>2774</v>
      </c>
      <c r="AR88" s="22">
        <v>729</v>
      </c>
      <c r="AS88" s="32">
        <v>0</v>
      </c>
      <c r="AT88" s="33">
        <v>171977</v>
      </c>
      <c r="AU88" s="34">
        <v>338522</v>
      </c>
      <c r="AV88" s="35">
        <v>55544</v>
      </c>
      <c r="AW88" s="47">
        <v>47570</v>
      </c>
      <c r="AX88" s="37">
        <v>128836</v>
      </c>
      <c r="AY88" s="38">
        <v>46225</v>
      </c>
      <c r="AZ88" s="39">
        <v>175061</v>
      </c>
      <c r="BA88" s="33">
        <v>219547</v>
      </c>
      <c r="BB88" s="78">
        <v>386092</v>
      </c>
      <c r="BC88" s="79">
        <v>0.73594918342749094</v>
      </c>
    </row>
    <row r="89" spans="1:55" ht="19.5" customHeight="1" x14ac:dyDescent="0.15">
      <c r="A89" s="15" t="s">
        <v>126</v>
      </c>
      <c r="B89" s="16">
        <v>18024</v>
      </c>
      <c r="C89" s="17">
        <v>142</v>
      </c>
      <c r="D89" s="17">
        <v>3074</v>
      </c>
      <c r="E89" s="17">
        <v>3422</v>
      </c>
      <c r="F89" s="18">
        <f t="shared" si="43"/>
        <v>24662</v>
      </c>
      <c r="G89" s="19">
        <v>59618</v>
      </c>
      <c r="H89" s="17">
        <v>52238</v>
      </c>
      <c r="I89" s="20">
        <f t="shared" si="44"/>
        <v>111856</v>
      </c>
      <c r="J89" s="19">
        <v>0</v>
      </c>
      <c r="K89" s="17">
        <v>909</v>
      </c>
      <c r="L89" s="20">
        <f t="shared" si="45"/>
        <v>909</v>
      </c>
      <c r="M89" s="21">
        <v>126</v>
      </c>
      <c r="N89" s="22">
        <v>6</v>
      </c>
      <c r="O89" s="22">
        <v>0</v>
      </c>
      <c r="P89" s="22">
        <v>56</v>
      </c>
      <c r="Q89" s="23">
        <v>139</v>
      </c>
      <c r="R89" s="17">
        <v>725</v>
      </c>
      <c r="S89" s="18">
        <f t="shared" si="46"/>
        <v>864</v>
      </c>
      <c r="T89" s="23">
        <v>60241</v>
      </c>
      <c r="U89" s="17">
        <v>17937</v>
      </c>
      <c r="V89" s="22">
        <v>0</v>
      </c>
      <c r="W89" s="20">
        <v>8532</v>
      </c>
      <c r="X89" s="23">
        <v>1439</v>
      </c>
      <c r="Y89" s="17">
        <v>274</v>
      </c>
      <c r="Z89" s="17">
        <v>1</v>
      </c>
      <c r="AA89" s="25">
        <v>0</v>
      </c>
      <c r="AB89" s="26">
        <f t="shared" si="47"/>
        <v>1714</v>
      </c>
      <c r="AC89" s="27">
        <v>657</v>
      </c>
      <c r="AD89" s="28">
        <v>293</v>
      </c>
      <c r="AE89" s="29">
        <v>36</v>
      </c>
      <c r="AF89" s="28">
        <v>20883</v>
      </c>
      <c r="AG89" s="22">
        <v>19259</v>
      </c>
      <c r="AH89" s="22">
        <v>1386</v>
      </c>
      <c r="AI89" s="22">
        <v>390</v>
      </c>
      <c r="AJ89" s="22">
        <v>0</v>
      </c>
      <c r="AK89" s="22">
        <v>0</v>
      </c>
      <c r="AL89" s="29">
        <v>107</v>
      </c>
      <c r="AM89" s="28">
        <v>4808</v>
      </c>
      <c r="AN89" s="22">
        <v>2494</v>
      </c>
      <c r="AO89" s="22">
        <v>0</v>
      </c>
      <c r="AP89" s="22">
        <v>0</v>
      </c>
      <c r="AQ89" s="22">
        <v>496</v>
      </c>
      <c r="AR89" s="22">
        <v>13</v>
      </c>
      <c r="AS89" s="32">
        <v>0</v>
      </c>
      <c r="AT89" s="41">
        <v>137995</v>
      </c>
      <c r="AU89" s="45">
        <v>228000</v>
      </c>
      <c r="AV89" s="46">
        <v>56837</v>
      </c>
      <c r="AW89" s="47">
        <v>31652</v>
      </c>
      <c r="AX89" s="37">
        <v>91270</v>
      </c>
      <c r="AY89" s="38">
        <v>52238</v>
      </c>
      <c r="AZ89" s="39">
        <v>143508</v>
      </c>
      <c r="BA89" s="33">
        <v>169647</v>
      </c>
      <c r="BB89" s="48">
        <v>259652</v>
      </c>
      <c r="BC89" s="40">
        <v>0.63599241854112665</v>
      </c>
    </row>
    <row r="90" spans="1:55" ht="19.5" customHeight="1" x14ac:dyDescent="0.15">
      <c r="A90" s="15" t="s">
        <v>127</v>
      </c>
      <c r="B90" s="16">
        <v>16733</v>
      </c>
      <c r="C90" s="17">
        <v>158</v>
      </c>
      <c r="D90" s="17">
        <v>2906</v>
      </c>
      <c r="E90" s="17">
        <v>3121</v>
      </c>
      <c r="F90" s="18">
        <f t="shared" si="43"/>
        <v>22918</v>
      </c>
      <c r="G90" s="19">
        <v>83012</v>
      </c>
      <c r="H90" s="17">
        <v>49071</v>
      </c>
      <c r="I90" s="20">
        <f t="shared" si="44"/>
        <v>132083</v>
      </c>
      <c r="J90" s="19">
        <v>0</v>
      </c>
      <c r="K90" s="17">
        <v>1776</v>
      </c>
      <c r="L90" s="20">
        <f t="shared" si="45"/>
        <v>1776</v>
      </c>
      <c r="M90" s="21">
        <v>101</v>
      </c>
      <c r="N90" s="22">
        <v>2</v>
      </c>
      <c r="O90" s="22">
        <v>0</v>
      </c>
      <c r="P90" s="22">
        <v>32</v>
      </c>
      <c r="Q90" s="23">
        <v>158</v>
      </c>
      <c r="R90" s="17">
        <v>698</v>
      </c>
      <c r="S90" s="18">
        <f t="shared" si="46"/>
        <v>856</v>
      </c>
      <c r="T90" s="23">
        <v>52678</v>
      </c>
      <c r="U90" s="17">
        <v>18246</v>
      </c>
      <c r="V90" s="22">
        <v>0</v>
      </c>
      <c r="W90" s="20">
        <v>6852</v>
      </c>
      <c r="X90" s="23">
        <v>1406</v>
      </c>
      <c r="Y90" s="17">
        <v>291</v>
      </c>
      <c r="Z90" s="17">
        <v>0</v>
      </c>
      <c r="AA90" s="25">
        <v>0</v>
      </c>
      <c r="AB90" s="26">
        <f t="shared" si="47"/>
        <v>1697</v>
      </c>
      <c r="AC90" s="27">
        <v>709</v>
      </c>
      <c r="AD90" s="28">
        <v>110</v>
      </c>
      <c r="AE90" s="29">
        <v>24</v>
      </c>
      <c r="AF90" s="28">
        <v>22491</v>
      </c>
      <c r="AG90" s="22">
        <v>21892</v>
      </c>
      <c r="AH90" s="22">
        <v>553</v>
      </c>
      <c r="AI90" s="22">
        <v>151</v>
      </c>
      <c r="AJ90" s="22">
        <v>0</v>
      </c>
      <c r="AK90" s="22">
        <v>0</v>
      </c>
      <c r="AL90" s="29">
        <v>0</v>
      </c>
      <c r="AM90" s="28">
        <v>3255</v>
      </c>
      <c r="AN90" s="22">
        <v>1869</v>
      </c>
      <c r="AO90" s="22">
        <v>0</v>
      </c>
      <c r="AP90" s="22">
        <v>0</v>
      </c>
      <c r="AQ90" s="22">
        <v>460</v>
      </c>
      <c r="AR90" s="22">
        <v>43</v>
      </c>
      <c r="AS90" s="32">
        <v>0</v>
      </c>
      <c r="AT90" s="41">
        <v>157519</v>
      </c>
      <c r="AU90" s="45">
        <v>239842</v>
      </c>
      <c r="AV90" s="46">
        <v>54227</v>
      </c>
      <c r="AW90" s="47">
        <v>22061</v>
      </c>
      <c r="AX90" s="37">
        <v>105073</v>
      </c>
      <c r="AY90" s="38">
        <v>49071</v>
      </c>
      <c r="AZ90" s="39">
        <v>154144</v>
      </c>
      <c r="BA90" s="33">
        <v>179580</v>
      </c>
      <c r="BB90" s="48">
        <v>261903</v>
      </c>
      <c r="BC90" s="40">
        <v>0.68165481627569025</v>
      </c>
    </row>
    <row r="91" spans="1:55" ht="19.5" customHeight="1" x14ac:dyDescent="0.15">
      <c r="A91" s="15" t="s">
        <v>128</v>
      </c>
      <c r="B91" s="16">
        <v>6209</v>
      </c>
      <c r="C91" s="17">
        <v>79</v>
      </c>
      <c r="D91" s="17">
        <v>1516</v>
      </c>
      <c r="E91" s="17">
        <v>2509</v>
      </c>
      <c r="F91" s="18">
        <f t="shared" si="43"/>
        <v>10313</v>
      </c>
      <c r="G91" s="19">
        <v>27684</v>
      </c>
      <c r="H91" s="17">
        <v>37160</v>
      </c>
      <c r="I91" s="20">
        <f t="shared" si="44"/>
        <v>64844</v>
      </c>
      <c r="J91" s="19">
        <v>0</v>
      </c>
      <c r="K91" s="17">
        <v>759</v>
      </c>
      <c r="L91" s="20">
        <f t="shared" si="45"/>
        <v>759</v>
      </c>
      <c r="M91" s="21">
        <v>52</v>
      </c>
      <c r="N91" s="22">
        <v>1</v>
      </c>
      <c r="O91" s="22">
        <v>0</v>
      </c>
      <c r="P91" s="22">
        <v>20</v>
      </c>
      <c r="Q91" s="23">
        <v>106</v>
      </c>
      <c r="R91" s="17">
        <v>421</v>
      </c>
      <c r="S91" s="18">
        <f t="shared" si="46"/>
        <v>527</v>
      </c>
      <c r="T91" s="23">
        <v>27775</v>
      </c>
      <c r="U91" s="17">
        <v>10466</v>
      </c>
      <c r="V91" s="22">
        <v>0</v>
      </c>
      <c r="W91" s="20">
        <v>3789</v>
      </c>
      <c r="X91" s="23">
        <v>636</v>
      </c>
      <c r="Y91" s="17">
        <v>151</v>
      </c>
      <c r="Z91" s="17">
        <v>0</v>
      </c>
      <c r="AA91" s="25">
        <v>0</v>
      </c>
      <c r="AB91" s="26">
        <f t="shared" si="47"/>
        <v>787</v>
      </c>
      <c r="AC91" s="27">
        <v>766</v>
      </c>
      <c r="AD91" s="28">
        <v>64</v>
      </c>
      <c r="AE91" s="29">
        <v>11</v>
      </c>
      <c r="AF91" s="28">
        <v>11320</v>
      </c>
      <c r="AG91" s="22">
        <v>10959</v>
      </c>
      <c r="AH91" s="22">
        <v>290</v>
      </c>
      <c r="AI91" s="22">
        <v>94</v>
      </c>
      <c r="AJ91" s="22">
        <v>0</v>
      </c>
      <c r="AK91" s="22">
        <v>0</v>
      </c>
      <c r="AL91" s="29">
        <v>4</v>
      </c>
      <c r="AM91" s="28">
        <v>2392</v>
      </c>
      <c r="AN91" s="22">
        <v>1419</v>
      </c>
      <c r="AO91" s="22">
        <v>0</v>
      </c>
      <c r="AP91" s="22">
        <v>0</v>
      </c>
      <c r="AQ91" s="22">
        <v>184</v>
      </c>
      <c r="AR91" s="22">
        <v>8</v>
      </c>
      <c r="AS91" s="32">
        <v>0</v>
      </c>
      <c r="AT91" s="41">
        <v>76418</v>
      </c>
      <c r="AU91" s="45">
        <v>120252</v>
      </c>
      <c r="AV91" s="46">
        <v>40559</v>
      </c>
      <c r="AW91" s="47">
        <v>7587</v>
      </c>
      <c r="AX91" s="37">
        <v>35271</v>
      </c>
      <c r="AY91" s="38">
        <v>37160</v>
      </c>
      <c r="AZ91" s="39">
        <v>72431</v>
      </c>
      <c r="BA91" s="33">
        <v>84005</v>
      </c>
      <c r="BB91" s="48">
        <v>127839</v>
      </c>
      <c r="BC91" s="40">
        <v>0.48696000331349837</v>
      </c>
    </row>
    <row r="92" spans="1:55" ht="19.5" customHeight="1" x14ac:dyDescent="0.15">
      <c r="A92" s="15" t="s">
        <v>129</v>
      </c>
      <c r="B92" s="16">
        <v>17033</v>
      </c>
      <c r="C92" s="17">
        <v>112</v>
      </c>
      <c r="D92" s="17">
        <v>2793</v>
      </c>
      <c r="E92" s="17">
        <v>2981</v>
      </c>
      <c r="F92" s="18">
        <f t="shared" si="43"/>
        <v>22919</v>
      </c>
      <c r="G92" s="19">
        <v>60881</v>
      </c>
      <c r="H92" s="17">
        <v>43243</v>
      </c>
      <c r="I92" s="20">
        <f t="shared" si="44"/>
        <v>104124</v>
      </c>
      <c r="J92" s="19">
        <v>0</v>
      </c>
      <c r="K92" s="17">
        <v>521</v>
      </c>
      <c r="L92" s="20">
        <f t="shared" si="45"/>
        <v>521</v>
      </c>
      <c r="M92" s="21">
        <v>104</v>
      </c>
      <c r="N92" s="22">
        <v>4</v>
      </c>
      <c r="O92" s="22">
        <v>0</v>
      </c>
      <c r="P92" s="22">
        <v>32</v>
      </c>
      <c r="Q92" s="23">
        <v>193</v>
      </c>
      <c r="R92" s="17">
        <v>575</v>
      </c>
      <c r="S92" s="18">
        <f t="shared" si="46"/>
        <v>768</v>
      </c>
      <c r="T92" s="23">
        <v>52379</v>
      </c>
      <c r="U92" s="17">
        <v>13407</v>
      </c>
      <c r="V92" s="22">
        <v>0</v>
      </c>
      <c r="W92" s="20">
        <v>8324</v>
      </c>
      <c r="X92" s="23">
        <v>1334</v>
      </c>
      <c r="Y92" s="17">
        <v>224</v>
      </c>
      <c r="Z92" s="17">
        <v>0</v>
      </c>
      <c r="AA92" s="25">
        <v>0</v>
      </c>
      <c r="AB92" s="26">
        <f t="shared" si="47"/>
        <v>1558</v>
      </c>
      <c r="AC92" s="27">
        <v>24</v>
      </c>
      <c r="AD92" s="28">
        <v>209</v>
      </c>
      <c r="AE92" s="29">
        <v>34</v>
      </c>
      <c r="AF92" s="28">
        <v>21991</v>
      </c>
      <c r="AG92" s="22">
        <v>20934</v>
      </c>
      <c r="AH92" s="22">
        <v>1045</v>
      </c>
      <c r="AI92" s="22">
        <v>303</v>
      </c>
      <c r="AJ92" s="22">
        <v>0</v>
      </c>
      <c r="AK92" s="22">
        <v>0</v>
      </c>
      <c r="AL92" s="29">
        <v>1</v>
      </c>
      <c r="AM92" s="28">
        <v>3260</v>
      </c>
      <c r="AN92" s="22">
        <v>1640</v>
      </c>
      <c r="AO92" s="22">
        <v>0</v>
      </c>
      <c r="AP92" s="22">
        <v>0</v>
      </c>
      <c r="AQ92" s="22">
        <v>14</v>
      </c>
      <c r="AR92" s="22">
        <v>3</v>
      </c>
      <c r="AS92" s="32">
        <v>0</v>
      </c>
      <c r="AT92" s="41">
        <v>128197</v>
      </c>
      <c r="AU92" s="45">
        <v>208437</v>
      </c>
      <c r="AV92" s="46">
        <v>46961</v>
      </c>
      <c r="AW92" s="47">
        <v>20779</v>
      </c>
      <c r="AX92" s="37">
        <v>81660</v>
      </c>
      <c r="AY92" s="38">
        <v>43243</v>
      </c>
      <c r="AZ92" s="39">
        <v>124903</v>
      </c>
      <c r="BA92" s="33">
        <v>148976</v>
      </c>
      <c r="BB92" s="48">
        <v>229216</v>
      </c>
      <c r="BC92" s="40">
        <v>0.6537873389750446</v>
      </c>
    </row>
    <row r="93" spans="1:55" ht="19.5" customHeight="1" x14ac:dyDescent="0.15">
      <c r="A93" s="15" t="s">
        <v>130</v>
      </c>
      <c r="B93" s="16">
        <v>16732</v>
      </c>
      <c r="C93" s="17">
        <v>343</v>
      </c>
      <c r="D93" s="17">
        <v>2779</v>
      </c>
      <c r="E93" s="17">
        <v>3189</v>
      </c>
      <c r="F93" s="18">
        <f t="shared" si="43"/>
        <v>23043</v>
      </c>
      <c r="G93" s="19">
        <v>62740</v>
      </c>
      <c r="H93" s="17">
        <v>41806</v>
      </c>
      <c r="I93" s="20">
        <f t="shared" si="44"/>
        <v>104546</v>
      </c>
      <c r="J93" s="19">
        <v>2</v>
      </c>
      <c r="K93" s="17">
        <v>136</v>
      </c>
      <c r="L93" s="20">
        <f t="shared" si="45"/>
        <v>138</v>
      </c>
      <c r="M93" s="21">
        <v>114</v>
      </c>
      <c r="N93" s="22">
        <v>1</v>
      </c>
      <c r="O93" s="22">
        <v>0</v>
      </c>
      <c r="P93" s="22">
        <v>25</v>
      </c>
      <c r="Q93" s="23">
        <v>35</v>
      </c>
      <c r="R93" s="17">
        <v>337</v>
      </c>
      <c r="S93" s="18">
        <f t="shared" si="46"/>
        <v>372</v>
      </c>
      <c r="T93" s="23">
        <v>50424</v>
      </c>
      <c r="U93" s="17">
        <v>10623</v>
      </c>
      <c r="V93" s="22">
        <v>0</v>
      </c>
      <c r="W93" s="20">
        <v>8505</v>
      </c>
      <c r="X93" s="23">
        <v>896</v>
      </c>
      <c r="Y93" s="17">
        <v>192</v>
      </c>
      <c r="Z93" s="17">
        <v>0</v>
      </c>
      <c r="AA93" s="25">
        <v>0</v>
      </c>
      <c r="AB93" s="26">
        <f t="shared" si="47"/>
        <v>1088</v>
      </c>
      <c r="AC93" s="27">
        <v>38</v>
      </c>
      <c r="AD93" s="28">
        <v>221</v>
      </c>
      <c r="AE93" s="29">
        <v>24</v>
      </c>
      <c r="AF93" s="28">
        <v>21876</v>
      </c>
      <c r="AG93" s="22">
        <v>20668</v>
      </c>
      <c r="AH93" s="22">
        <v>619</v>
      </c>
      <c r="AI93" s="22">
        <v>205</v>
      </c>
      <c r="AJ93" s="22">
        <v>1</v>
      </c>
      <c r="AK93" s="22">
        <v>0</v>
      </c>
      <c r="AL93" s="29">
        <v>0</v>
      </c>
      <c r="AM93" s="28">
        <v>11668</v>
      </c>
      <c r="AN93" s="22">
        <v>5511</v>
      </c>
      <c r="AO93" s="22">
        <v>0</v>
      </c>
      <c r="AP93" s="22">
        <v>0</v>
      </c>
      <c r="AQ93" s="22">
        <v>0</v>
      </c>
      <c r="AR93" s="22">
        <v>0</v>
      </c>
      <c r="AS93" s="32">
        <v>0</v>
      </c>
      <c r="AT93" s="41">
        <v>128389</v>
      </c>
      <c r="AU93" s="45">
        <v>214100</v>
      </c>
      <c r="AV93" s="46">
        <v>45588</v>
      </c>
      <c r="AW93" s="47">
        <v>23986</v>
      </c>
      <c r="AX93" s="37">
        <v>86726</v>
      </c>
      <c r="AY93" s="38">
        <v>41806</v>
      </c>
      <c r="AZ93" s="39">
        <v>128532</v>
      </c>
      <c r="BA93" s="33">
        <v>152375</v>
      </c>
      <c r="BB93" s="48">
        <v>238086</v>
      </c>
      <c r="BC93" s="40">
        <v>0.67474247658170727</v>
      </c>
    </row>
    <row r="94" spans="1:55" ht="19.5" customHeight="1" x14ac:dyDescent="0.15">
      <c r="A94" s="15" t="s">
        <v>131</v>
      </c>
      <c r="B94" s="16">
        <v>7210</v>
      </c>
      <c r="C94" s="17">
        <v>135</v>
      </c>
      <c r="D94" s="17">
        <v>1580</v>
      </c>
      <c r="E94" s="17">
        <v>1225</v>
      </c>
      <c r="F94" s="18">
        <f t="shared" si="43"/>
        <v>10150</v>
      </c>
      <c r="G94" s="19">
        <v>29986</v>
      </c>
      <c r="H94" s="17">
        <v>21917</v>
      </c>
      <c r="I94" s="20">
        <f t="shared" si="44"/>
        <v>51903</v>
      </c>
      <c r="J94" s="19">
        <v>0</v>
      </c>
      <c r="K94" s="17">
        <v>272</v>
      </c>
      <c r="L94" s="20">
        <f t="shared" si="45"/>
        <v>272</v>
      </c>
      <c r="M94" s="21">
        <v>27</v>
      </c>
      <c r="N94" s="22">
        <v>1</v>
      </c>
      <c r="O94" s="22">
        <v>0</v>
      </c>
      <c r="P94" s="22">
        <v>3</v>
      </c>
      <c r="Q94" s="23">
        <v>22</v>
      </c>
      <c r="R94" s="17">
        <v>331</v>
      </c>
      <c r="S94" s="18">
        <f t="shared" si="46"/>
        <v>353</v>
      </c>
      <c r="T94" s="23">
        <v>22415</v>
      </c>
      <c r="U94" s="17">
        <v>6631</v>
      </c>
      <c r="V94" s="22">
        <v>0</v>
      </c>
      <c r="W94" s="20">
        <v>3386</v>
      </c>
      <c r="X94" s="23">
        <v>529</v>
      </c>
      <c r="Y94" s="17">
        <v>127</v>
      </c>
      <c r="Z94" s="17">
        <v>0</v>
      </c>
      <c r="AA94" s="25">
        <v>0</v>
      </c>
      <c r="AB94" s="26">
        <f t="shared" si="47"/>
        <v>656</v>
      </c>
      <c r="AC94" s="27">
        <v>1050</v>
      </c>
      <c r="AD94" s="28">
        <v>867</v>
      </c>
      <c r="AE94" s="29">
        <v>3</v>
      </c>
      <c r="AF94" s="28">
        <v>9028</v>
      </c>
      <c r="AG94" s="22">
        <v>8015</v>
      </c>
      <c r="AH94" s="22">
        <v>998</v>
      </c>
      <c r="AI94" s="22">
        <v>363</v>
      </c>
      <c r="AJ94" s="22">
        <v>1</v>
      </c>
      <c r="AK94" s="22">
        <v>0</v>
      </c>
      <c r="AL94" s="29">
        <v>4</v>
      </c>
      <c r="AM94" s="28">
        <v>2819</v>
      </c>
      <c r="AN94" s="22">
        <v>1216</v>
      </c>
      <c r="AO94" s="22">
        <v>0</v>
      </c>
      <c r="AP94" s="22">
        <v>0</v>
      </c>
      <c r="AQ94" s="22">
        <v>0</v>
      </c>
      <c r="AR94" s="22">
        <v>1</v>
      </c>
      <c r="AS94" s="32">
        <v>0</v>
      </c>
      <c r="AT94" s="41">
        <v>62621</v>
      </c>
      <c r="AU94" s="45">
        <v>99813</v>
      </c>
      <c r="AV94" s="46">
        <v>23576</v>
      </c>
      <c r="AW94" s="47">
        <v>11543</v>
      </c>
      <c r="AX94" s="37">
        <v>41529</v>
      </c>
      <c r="AY94" s="38">
        <v>21917</v>
      </c>
      <c r="AZ94" s="39">
        <v>63446</v>
      </c>
      <c r="BA94" s="33">
        <v>74164</v>
      </c>
      <c r="BB94" s="48">
        <v>111356</v>
      </c>
      <c r="BC94" s="40">
        <v>0.65455663083567128</v>
      </c>
    </row>
    <row r="95" spans="1:55" ht="19.5" customHeight="1" x14ac:dyDescent="0.15">
      <c r="A95" s="15" t="s">
        <v>132</v>
      </c>
      <c r="B95" s="16">
        <v>1001</v>
      </c>
      <c r="C95" s="17">
        <v>0</v>
      </c>
      <c r="D95" s="17">
        <v>426</v>
      </c>
      <c r="E95" s="17">
        <v>238</v>
      </c>
      <c r="F95" s="18">
        <f t="shared" si="43"/>
        <v>1665</v>
      </c>
      <c r="G95" s="19">
        <v>9215</v>
      </c>
      <c r="H95" s="17">
        <v>3576</v>
      </c>
      <c r="I95" s="20">
        <f t="shared" si="44"/>
        <v>12791</v>
      </c>
      <c r="J95" s="19">
        <v>0</v>
      </c>
      <c r="K95" s="17">
        <v>0</v>
      </c>
      <c r="L95" s="20">
        <f t="shared" si="45"/>
        <v>0</v>
      </c>
      <c r="M95" s="21">
        <v>7</v>
      </c>
      <c r="N95" s="22">
        <v>0</v>
      </c>
      <c r="O95" s="22">
        <v>0</v>
      </c>
      <c r="P95" s="22">
        <v>1</v>
      </c>
      <c r="Q95" s="23">
        <v>36</v>
      </c>
      <c r="R95" s="17">
        <v>94</v>
      </c>
      <c r="S95" s="18">
        <f t="shared" si="46"/>
        <v>130</v>
      </c>
      <c r="T95" s="23">
        <v>3805</v>
      </c>
      <c r="U95" s="17">
        <v>1053</v>
      </c>
      <c r="V95" s="22">
        <v>0</v>
      </c>
      <c r="W95" s="20">
        <v>829</v>
      </c>
      <c r="X95" s="23">
        <v>132</v>
      </c>
      <c r="Y95" s="17">
        <v>22</v>
      </c>
      <c r="Z95" s="17">
        <v>0</v>
      </c>
      <c r="AA95" s="25">
        <v>0</v>
      </c>
      <c r="AB95" s="26">
        <f t="shared" si="47"/>
        <v>154</v>
      </c>
      <c r="AC95" s="27">
        <v>4</v>
      </c>
      <c r="AD95" s="28">
        <v>3</v>
      </c>
      <c r="AE95" s="29">
        <v>0</v>
      </c>
      <c r="AF95" s="28">
        <v>2380</v>
      </c>
      <c r="AG95" s="22">
        <v>2362</v>
      </c>
      <c r="AH95" s="22">
        <v>17</v>
      </c>
      <c r="AI95" s="22">
        <v>1</v>
      </c>
      <c r="AJ95" s="22">
        <v>0</v>
      </c>
      <c r="AK95" s="22">
        <v>0</v>
      </c>
      <c r="AL95" s="29">
        <v>0</v>
      </c>
      <c r="AM95" s="28">
        <v>76</v>
      </c>
      <c r="AN95" s="22">
        <v>7</v>
      </c>
      <c r="AO95" s="22">
        <v>0</v>
      </c>
      <c r="AP95" s="22">
        <v>0</v>
      </c>
      <c r="AQ95" s="22">
        <v>0</v>
      </c>
      <c r="AR95" s="22">
        <v>0</v>
      </c>
      <c r="AS95" s="32">
        <v>0</v>
      </c>
      <c r="AT95" s="41">
        <v>14530</v>
      </c>
      <c r="AU95" s="45">
        <v>21082</v>
      </c>
      <c r="AV95" s="46">
        <v>3821</v>
      </c>
      <c r="AW95" s="47">
        <v>226</v>
      </c>
      <c r="AX95" s="37">
        <v>9441</v>
      </c>
      <c r="AY95" s="38">
        <v>3576</v>
      </c>
      <c r="AZ95" s="39">
        <v>13017</v>
      </c>
      <c r="BA95" s="33">
        <v>14756</v>
      </c>
      <c r="BB95" s="48">
        <v>21308</v>
      </c>
      <c r="BC95" s="40">
        <v>0.72528232311592533</v>
      </c>
    </row>
    <row r="96" spans="1:55" ht="19.5" customHeight="1" x14ac:dyDescent="0.15">
      <c r="A96" s="15" t="s">
        <v>133</v>
      </c>
      <c r="B96" s="16">
        <v>35040</v>
      </c>
      <c r="C96" s="17">
        <v>243</v>
      </c>
      <c r="D96" s="17">
        <v>6452</v>
      </c>
      <c r="E96" s="17">
        <v>6114</v>
      </c>
      <c r="F96" s="18">
        <f t="shared" si="43"/>
        <v>47849</v>
      </c>
      <c r="G96" s="19">
        <v>157222</v>
      </c>
      <c r="H96" s="17">
        <v>63698</v>
      </c>
      <c r="I96" s="20">
        <f t="shared" si="44"/>
        <v>220920</v>
      </c>
      <c r="J96" s="19">
        <v>1</v>
      </c>
      <c r="K96" s="17">
        <v>645</v>
      </c>
      <c r="L96" s="20">
        <f t="shared" si="45"/>
        <v>646</v>
      </c>
      <c r="M96" s="21">
        <v>187</v>
      </c>
      <c r="N96" s="22">
        <v>5</v>
      </c>
      <c r="O96" s="22">
        <v>0</v>
      </c>
      <c r="P96" s="22">
        <v>50</v>
      </c>
      <c r="Q96" s="23">
        <v>550</v>
      </c>
      <c r="R96" s="17">
        <v>544</v>
      </c>
      <c r="S96" s="18">
        <f t="shared" si="46"/>
        <v>1094</v>
      </c>
      <c r="T96" s="23">
        <v>109709</v>
      </c>
      <c r="U96" s="17">
        <v>19106</v>
      </c>
      <c r="V96" s="22">
        <v>0</v>
      </c>
      <c r="W96" s="20">
        <v>17461</v>
      </c>
      <c r="X96" s="23">
        <v>3493</v>
      </c>
      <c r="Y96" s="17">
        <v>583</v>
      </c>
      <c r="Z96" s="17">
        <v>0</v>
      </c>
      <c r="AA96" s="25">
        <v>2</v>
      </c>
      <c r="AB96" s="26">
        <f t="shared" si="47"/>
        <v>4078</v>
      </c>
      <c r="AC96" s="27">
        <v>1924</v>
      </c>
      <c r="AD96" s="28">
        <v>3782</v>
      </c>
      <c r="AE96" s="29">
        <v>53</v>
      </c>
      <c r="AF96" s="28">
        <v>44696</v>
      </c>
      <c r="AG96" s="22">
        <v>41093</v>
      </c>
      <c r="AH96" s="22">
        <v>3507</v>
      </c>
      <c r="AI96" s="22">
        <v>1317</v>
      </c>
      <c r="AJ96" s="22">
        <v>8</v>
      </c>
      <c r="AK96" s="22">
        <v>0</v>
      </c>
      <c r="AL96" s="29">
        <v>0</v>
      </c>
      <c r="AM96" s="28">
        <v>9802</v>
      </c>
      <c r="AN96" s="22">
        <v>4974</v>
      </c>
      <c r="AO96" s="22">
        <v>5</v>
      </c>
      <c r="AP96" s="22">
        <v>0</v>
      </c>
      <c r="AQ96" s="22">
        <v>39</v>
      </c>
      <c r="AR96" s="22">
        <v>4</v>
      </c>
      <c r="AS96" s="32">
        <v>0</v>
      </c>
      <c r="AT96" s="41">
        <v>271104</v>
      </c>
      <c r="AU96" s="45">
        <v>446290</v>
      </c>
      <c r="AV96" s="46">
        <v>70887</v>
      </c>
      <c r="AW96" s="47">
        <v>32138</v>
      </c>
      <c r="AX96" s="37">
        <v>189360</v>
      </c>
      <c r="AY96" s="38">
        <v>63698</v>
      </c>
      <c r="AZ96" s="39">
        <v>253058</v>
      </c>
      <c r="BA96" s="33">
        <v>303242</v>
      </c>
      <c r="BB96" s="48">
        <v>478428</v>
      </c>
      <c r="BC96" s="40">
        <v>0.74828695397892975</v>
      </c>
    </row>
    <row r="97" spans="1:55" ht="19.5" customHeight="1" x14ac:dyDescent="0.15">
      <c r="A97" s="15" t="s">
        <v>134</v>
      </c>
      <c r="B97" s="16">
        <v>22936</v>
      </c>
      <c r="C97" s="17">
        <v>356</v>
      </c>
      <c r="D97" s="17">
        <v>3272</v>
      </c>
      <c r="E97" s="17">
        <v>4045</v>
      </c>
      <c r="F97" s="18">
        <f t="shared" si="43"/>
        <v>30609</v>
      </c>
      <c r="G97" s="19">
        <v>103924</v>
      </c>
      <c r="H97" s="17">
        <v>51792</v>
      </c>
      <c r="I97" s="20">
        <f t="shared" si="44"/>
        <v>155716</v>
      </c>
      <c r="J97" s="19">
        <v>1</v>
      </c>
      <c r="K97" s="17">
        <v>214</v>
      </c>
      <c r="L97" s="20">
        <f t="shared" si="45"/>
        <v>215</v>
      </c>
      <c r="M97" s="21">
        <v>146</v>
      </c>
      <c r="N97" s="22">
        <v>4</v>
      </c>
      <c r="O97" s="22">
        <v>0</v>
      </c>
      <c r="P97" s="22">
        <v>41</v>
      </c>
      <c r="Q97" s="23">
        <v>89</v>
      </c>
      <c r="R97" s="17">
        <v>500</v>
      </c>
      <c r="S97" s="18">
        <f t="shared" si="46"/>
        <v>589</v>
      </c>
      <c r="T97" s="23">
        <v>69137</v>
      </c>
      <c r="U97" s="17">
        <v>11159</v>
      </c>
      <c r="V97" s="22">
        <v>0</v>
      </c>
      <c r="W97" s="20">
        <v>12192</v>
      </c>
      <c r="X97" s="23">
        <v>1952</v>
      </c>
      <c r="Y97" s="17">
        <v>283</v>
      </c>
      <c r="Z97" s="17">
        <v>0</v>
      </c>
      <c r="AA97" s="25">
        <v>0</v>
      </c>
      <c r="AB97" s="26">
        <f t="shared" si="47"/>
        <v>2235</v>
      </c>
      <c r="AC97" s="27">
        <v>32</v>
      </c>
      <c r="AD97" s="28">
        <v>529</v>
      </c>
      <c r="AE97" s="29">
        <v>31</v>
      </c>
      <c r="AF97" s="28">
        <v>28289</v>
      </c>
      <c r="AG97" s="22">
        <v>25807</v>
      </c>
      <c r="AH97" s="22">
        <v>1773</v>
      </c>
      <c r="AI97" s="22">
        <v>828</v>
      </c>
      <c r="AJ97" s="22">
        <v>3</v>
      </c>
      <c r="AK97" s="22">
        <v>2</v>
      </c>
      <c r="AL97" s="29">
        <v>5</v>
      </c>
      <c r="AM97" s="28">
        <v>6737</v>
      </c>
      <c r="AN97" s="22">
        <v>3536</v>
      </c>
      <c r="AO97" s="22">
        <v>0</v>
      </c>
      <c r="AP97" s="22">
        <v>0</v>
      </c>
      <c r="AQ97" s="22">
        <v>24</v>
      </c>
      <c r="AR97" s="22">
        <v>9</v>
      </c>
      <c r="AS97" s="32">
        <v>0</v>
      </c>
      <c r="AT97" s="41">
        <v>187511</v>
      </c>
      <c r="AU97" s="45">
        <v>295123</v>
      </c>
      <c r="AV97" s="46">
        <v>56553</v>
      </c>
      <c r="AW97" s="47">
        <v>13771</v>
      </c>
      <c r="AX97" s="37">
        <v>117695</v>
      </c>
      <c r="AY97" s="38">
        <v>51792</v>
      </c>
      <c r="AZ97" s="39">
        <v>169487</v>
      </c>
      <c r="BA97" s="33">
        <v>201282</v>
      </c>
      <c r="BB97" s="48">
        <v>308894</v>
      </c>
      <c r="BC97" s="40">
        <v>0.69441904098839435</v>
      </c>
    </row>
    <row r="98" spans="1:55" ht="19.5" customHeight="1" x14ac:dyDescent="0.15">
      <c r="A98" s="15" t="s">
        <v>135</v>
      </c>
      <c r="B98" s="16">
        <v>20846</v>
      </c>
      <c r="C98" s="17">
        <v>266</v>
      </c>
      <c r="D98" s="17">
        <v>4726</v>
      </c>
      <c r="E98" s="17">
        <v>4168</v>
      </c>
      <c r="F98" s="18">
        <f t="shared" si="43"/>
        <v>30006</v>
      </c>
      <c r="G98" s="19">
        <v>97093</v>
      </c>
      <c r="H98" s="17">
        <v>56829</v>
      </c>
      <c r="I98" s="20">
        <f t="shared" si="44"/>
        <v>153922</v>
      </c>
      <c r="J98" s="19">
        <v>6</v>
      </c>
      <c r="K98" s="17">
        <v>311</v>
      </c>
      <c r="L98" s="20">
        <f t="shared" si="45"/>
        <v>317</v>
      </c>
      <c r="M98" s="21">
        <v>149</v>
      </c>
      <c r="N98" s="22">
        <v>4</v>
      </c>
      <c r="O98" s="22">
        <v>0</v>
      </c>
      <c r="P98" s="22">
        <v>55</v>
      </c>
      <c r="Q98" s="23">
        <v>205</v>
      </c>
      <c r="R98" s="17">
        <v>223</v>
      </c>
      <c r="S98" s="18">
        <f t="shared" si="46"/>
        <v>428</v>
      </c>
      <c r="T98" s="23">
        <v>71812</v>
      </c>
      <c r="U98" s="17">
        <v>11880</v>
      </c>
      <c r="V98" s="22">
        <v>0</v>
      </c>
      <c r="W98" s="20">
        <v>10699</v>
      </c>
      <c r="X98" s="23">
        <v>2279</v>
      </c>
      <c r="Y98" s="17">
        <v>409</v>
      </c>
      <c r="Z98" s="17">
        <v>0</v>
      </c>
      <c r="AA98" s="25">
        <v>0</v>
      </c>
      <c r="AB98" s="26">
        <f t="shared" si="47"/>
        <v>2688</v>
      </c>
      <c r="AC98" s="27">
        <v>59</v>
      </c>
      <c r="AD98" s="28">
        <v>2606</v>
      </c>
      <c r="AE98" s="29">
        <v>53</v>
      </c>
      <c r="AF98" s="28">
        <v>30954</v>
      </c>
      <c r="AG98" s="22">
        <v>24429</v>
      </c>
      <c r="AH98" s="22">
        <v>6389</v>
      </c>
      <c r="AI98" s="22">
        <v>3199</v>
      </c>
      <c r="AJ98" s="22">
        <v>1</v>
      </c>
      <c r="AK98" s="22">
        <v>0</v>
      </c>
      <c r="AL98" s="29">
        <v>0</v>
      </c>
      <c r="AM98" s="28">
        <v>10404</v>
      </c>
      <c r="AN98" s="22">
        <v>4024</v>
      </c>
      <c r="AO98" s="22">
        <v>0</v>
      </c>
      <c r="AP98" s="22">
        <v>0</v>
      </c>
      <c r="AQ98" s="22">
        <v>19</v>
      </c>
      <c r="AR98" s="22">
        <v>4</v>
      </c>
      <c r="AS98" s="32">
        <v>0</v>
      </c>
      <c r="AT98" s="41">
        <v>185185</v>
      </c>
      <c r="AU98" s="45">
        <v>304212</v>
      </c>
      <c r="AV98" s="46">
        <v>61723</v>
      </c>
      <c r="AW98" s="47">
        <v>36425</v>
      </c>
      <c r="AX98" s="37">
        <v>133518</v>
      </c>
      <c r="AY98" s="38">
        <v>56829</v>
      </c>
      <c r="AZ98" s="39">
        <v>190347</v>
      </c>
      <c r="BA98" s="33">
        <v>221610</v>
      </c>
      <c r="BB98" s="48">
        <v>340637</v>
      </c>
      <c r="BC98" s="40">
        <v>0.70144525524436951</v>
      </c>
    </row>
    <row r="99" spans="1:55" ht="19.5" customHeight="1" x14ac:dyDescent="0.15">
      <c r="A99" s="15" t="s">
        <v>136</v>
      </c>
      <c r="B99" s="16">
        <v>27127</v>
      </c>
      <c r="C99" s="17">
        <v>130</v>
      </c>
      <c r="D99" s="17">
        <v>7452</v>
      </c>
      <c r="E99" s="17">
        <v>6098</v>
      </c>
      <c r="F99" s="18">
        <f t="shared" si="43"/>
        <v>40807</v>
      </c>
      <c r="G99" s="19">
        <v>137216</v>
      </c>
      <c r="H99" s="17">
        <v>59498</v>
      </c>
      <c r="I99" s="20">
        <f t="shared" si="44"/>
        <v>196714</v>
      </c>
      <c r="J99" s="19">
        <v>20</v>
      </c>
      <c r="K99" s="17">
        <v>732</v>
      </c>
      <c r="L99" s="20">
        <f t="shared" si="45"/>
        <v>752</v>
      </c>
      <c r="M99" s="21">
        <v>158</v>
      </c>
      <c r="N99" s="22">
        <v>5</v>
      </c>
      <c r="O99" s="22">
        <v>0</v>
      </c>
      <c r="P99" s="22">
        <v>44</v>
      </c>
      <c r="Q99" s="23">
        <v>503</v>
      </c>
      <c r="R99" s="17">
        <v>303</v>
      </c>
      <c r="S99" s="18">
        <f t="shared" si="46"/>
        <v>806</v>
      </c>
      <c r="T99" s="23">
        <v>103415</v>
      </c>
      <c r="U99" s="17">
        <v>16846</v>
      </c>
      <c r="V99" s="22">
        <v>0</v>
      </c>
      <c r="W99" s="20">
        <v>14560</v>
      </c>
      <c r="X99" s="23">
        <v>3317</v>
      </c>
      <c r="Y99" s="17">
        <v>470</v>
      </c>
      <c r="Z99" s="17">
        <v>0</v>
      </c>
      <c r="AA99" s="25">
        <v>0</v>
      </c>
      <c r="AB99" s="26">
        <f t="shared" si="47"/>
        <v>3787</v>
      </c>
      <c r="AC99" s="27">
        <v>296</v>
      </c>
      <c r="AD99" s="28">
        <v>843</v>
      </c>
      <c r="AE99" s="29">
        <v>66</v>
      </c>
      <c r="AF99" s="28">
        <v>43322</v>
      </c>
      <c r="AG99" s="22">
        <v>41968</v>
      </c>
      <c r="AH99" s="22">
        <v>976</v>
      </c>
      <c r="AI99" s="22">
        <v>314</v>
      </c>
      <c r="AJ99" s="22">
        <v>1</v>
      </c>
      <c r="AK99" s="22">
        <v>0</v>
      </c>
      <c r="AL99" s="29">
        <v>1</v>
      </c>
      <c r="AM99" s="28">
        <v>9917</v>
      </c>
      <c r="AN99" s="22">
        <v>4063</v>
      </c>
      <c r="AO99" s="22">
        <v>0</v>
      </c>
      <c r="AP99" s="22">
        <v>0</v>
      </c>
      <c r="AQ99" s="22">
        <v>8</v>
      </c>
      <c r="AR99" s="22">
        <v>2</v>
      </c>
      <c r="AS99" s="32">
        <v>0</v>
      </c>
      <c r="AT99" s="41">
        <v>238766</v>
      </c>
      <c r="AU99" s="45">
        <v>401228</v>
      </c>
      <c r="AV99" s="46">
        <v>66616</v>
      </c>
      <c r="AW99" s="47">
        <v>50525</v>
      </c>
      <c r="AX99" s="37">
        <v>187741</v>
      </c>
      <c r="AY99" s="38">
        <v>59498</v>
      </c>
      <c r="AZ99" s="39">
        <v>247239</v>
      </c>
      <c r="BA99" s="33">
        <v>289291</v>
      </c>
      <c r="BB99" s="48">
        <v>451753</v>
      </c>
      <c r="BC99" s="40">
        <v>0.75935026431914054</v>
      </c>
    </row>
    <row r="100" spans="1:55" ht="19.5" customHeight="1" thickBot="1" x14ac:dyDescent="0.2">
      <c r="A100" s="80" t="s">
        <v>137</v>
      </c>
      <c r="B100" s="42">
        <v>1403</v>
      </c>
      <c r="C100" s="43">
        <v>18</v>
      </c>
      <c r="D100" s="43">
        <v>1398</v>
      </c>
      <c r="E100" s="43">
        <v>883</v>
      </c>
      <c r="F100" s="81">
        <f t="shared" si="43"/>
        <v>3702</v>
      </c>
      <c r="G100" s="82">
        <v>15855</v>
      </c>
      <c r="H100" s="43">
        <v>6344</v>
      </c>
      <c r="I100" s="83">
        <f t="shared" si="44"/>
        <v>22199</v>
      </c>
      <c r="J100" s="82">
        <v>0</v>
      </c>
      <c r="K100" s="43">
        <v>15</v>
      </c>
      <c r="L100" s="83">
        <f t="shared" si="45"/>
        <v>15</v>
      </c>
      <c r="M100" s="84">
        <v>16</v>
      </c>
      <c r="N100" s="85">
        <v>1</v>
      </c>
      <c r="O100" s="85">
        <v>0</v>
      </c>
      <c r="P100" s="85">
        <v>4</v>
      </c>
      <c r="Q100" s="86">
        <v>75</v>
      </c>
      <c r="R100" s="43">
        <v>191</v>
      </c>
      <c r="S100" s="81">
        <f t="shared" si="46"/>
        <v>266</v>
      </c>
      <c r="T100" s="86">
        <v>8685</v>
      </c>
      <c r="U100" s="43">
        <v>2721</v>
      </c>
      <c r="V100" s="85">
        <v>9</v>
      </c>
      <c r="W100" s="83">
        <v>1238</v>
      </c>
      <c r="X100" s="86">
        <v>310</v>
      </c>
      <c r="Y100" s="43">
        <v>38</v>
      </c>
      <c r="Z100" s="43">
        <v>0</v>
      </c>
      <c r="AA100" s="87">
        <v>0</v>
      </c>
      <c r="AB100" s="44">
        <f t="shared" si="47"/>
        <v>348</v>
      </c>
      <c r="AC100" s="88">
        <v>0</v>
      </c>
      <c r="AD100" s="89">
        <v>3</v>
      </c>
      <c r="AE100" s="90">
        <v>0</v>
      </c>
      <c r="AF100" s="89">
        <v>5724</v>
      </c>
      <c r="AG100" s="85">
        <v>5701</v>
      </c>
      <c r="AH100" s="85">
        <v>23</v>
      </c>
      <c r="AI100" s="85">
        <v>3</v>
      </c>
      <c r="AJ100" s="85">
        <v>0</v>
      </c>
      <c r="AK100" s="85">
        <v>0</v>
      </c>
      <c r="AL100" s="90">
        <v>0</v>
      </c>
      <c r="AM100" s="89">
        <v>223</v>
      </c>
      <c r="AN100" s="85">
        <v>75</v>
      </c>
      <c r="AO100" s="85">
        <v>0</v>
      </c>
      <c r="AP100" s="85">
        <v>0</v>
      </c>
      <c r="AQ100" s="85">
        <v>0</v>
      </c>
      <c r="AR100" s="85">
        <v>0</v>
      </c>
      <c r="AS100" s="91">
        <v>0</v>
      </c>
      <c r="AT100" s="46">
        <v>26024</v>
      </c>
      <c r="AU100" s="45">
        <v>41273</v>
      </c>
      <c r="AV100" s="46">
        <v>7276</v>
      </c>
      <c r="AW100" s="47">
        <v>0</v>
      </c>
      <c r="AX100" s="49">
        <v>15855</v>
      </c>
      <c r="AY100" s="50">
        <v>6344</v>
      </c>
      <c r="AZ100" s="51">
        <v>22199</v>
      </c>
      <c r="BA100" s="52">
        <v>26024</v>
      </c>
      <c r="BB100" s="53">
        <v>41273</v>
      </c>
      <c r="BC100" s="54">
        <v>0.71422136132258207</v>
      </c>
    </row>
    <row r="101" spans="1:55" ht="19.5" customHeight="1" thickTop="1" thickBot="1" x14ac:dyDescent="0.2">
      <c r="A101" s="55" t="s">
        <v>57</v>
      </c>
      <c r="B101" s="56">
        <f t="shared" ref="B101:AS101" si="48">SUM(B88:B100)</f>
        <v>219546</v>
      </c>
      <c r="C101" s="57">
        <f t="shared" si="48"/>
        <v>2335</v>
      </c>
      <c r="D101" s="57">
        <f t="shared" si="48"/>
        <v>42980</v>
      </c>
      <c r="E101" s="57">
        <f t="shared" si="48"/>
        <v>44238</v>
      </c>
      <c r="F101" s="58">
        <f t="shared" si="48"/>
        <v>309099</v>
      </c>
      <c r="G101" s="59">
        <f t="shared" si="48"/>
        <v>925712</v>
      </c>
      <c r="H101" s="57">
        <f t="shared" si="48"/>
        <v>533397</v>
      </c>
      <c r="I101" s="60">
        <f t="shared" si="48"/>
        <v>1459109</v>
      </c>
      <c r="J101" s="59">
        <f t="shared" si="48"/>
        <v>182</v>
      </c>
      <c r="K101" s="57">
        <f t="shared" si="48"/>
        <v>8750</v>
      </c>
      <c r="L101" s="60">
        <f t="shared" si="48"/>
        <v>8932</v>
      </c>
      <c r="M101" s="62">
        <f t="shared" si="48"/>
        <v>1448</v>
      </c>
      <c r="N101" s="63">
        <f t="shared" si="48"/>
        <v>55</v>
      </c>
      <c r="O101" s="63">
        <f t="shared" si="48"/>
        <v>0</v>
      </c>
      <c r="P101" s="63">
        <f t="shared" si="48"/>
        <v>474</v>
      </c>
      <c r="Q101" s="64">
        <f t="shared" si="48"/>
        <v>2407</v>
      </c>
      <c r="R101" s="57">
        <f t="shared" si="48"/>
        <v>6775</v>
      </c>
      <c r="S101" s="58">
        <f t="shared" si="48"/>
        <v>9182</v>
      </c>
      <c r="T101" s="64">
        <f t="shared" si="48"/>
        <v>735112</v>
      </c>
      <c r="U101" s="57">
        <f t="shared" si="48"/>
        <v>176764</v>
      </c>
      <c r="V101" s="63">
        <f t="shared" si="48"/>
        <v>9</v>
      </c>
      <c r="W101" s="60">
        <f t="shared" si="48"/>
        <v>107432</v>
      </c>
      <c r="X101" s="64">
        <f t="shared" si="48"/>
        <v>19755</v>
      </c>
      <c r="Y101" s="57">
        <f t="shared" si="48"/>
        <v>3525</v>
      </c>
      <c r="Z101" s="57">
        <f t="shared" si="48"/>
        <v>1</v>
      </c>
      <c r="AA101" s="65">
        <f t="shared" si="48"/>
        <v>2</v>
      </c>
      <c r="AB101" s="66">
        <f t="shared" si="48"/>
        <v>23283</v>
      </c>
      <c r="AC101" s="67">
        <f t="shared" si="48"/>
        <v>9127</v>
      </c>
      <c r="AD101" s="68">
        <f t="shared" si="48"/>
        <v>10230</v>
      </c>
      <c r="AE101" s="69">
        <f t="shared" si="48"/>
        <v>428</v>
      </c>
      <c r="AF101" s="68">
        <f t="shared" si="48"/>
        <v>302144</v>
      </c>
      <c r="AG101" s="63">
        <f t="shared" si="48"/>
        <v>279228</v>
      </c>
      <c r="AH101" s="63">
        <f t="shared" si="48"/>
        <v>19212</v>
      </c>
      <c r="AI101" s="63">
        <f t="shared" si="48"/>
        <v>7979</v>
      </c>
      <c r="AJ101" s="63">
        <f t="shared" si="48"/>
        <v>15</v>
      </c>
      <c r="AK101" s="63">
        <f t="shared" si="48"/>
        <v>2</v>
      </c>
      <c r="AL101" s="69">
        <f t="shared" si="48"/>
        <v>167</v>
      </c>
      <c r="AM101" s="68">
        <f t="shared" si="48"/>
        <v>77593</v>
      </c>
      <c r="AN101" s="63">
        <f t="shared" si="48"/>
        <v>37984</v>
      </c>
      <c r="AO101" s="63">
        <f t="shared" si="48"/>
        <v>5</v>
      </c>
      <c r="AP101" s="63">
        <f t="shared" si="48"/>
        <v>0</v>
      </c>
      <c r="AQ101" s="63">
        <f t="shared" si="48"/>
        <v>4018</v>
      </c>
      <c r="AR101" s="63">
        <f t="shared" si="48"/>
        <v>816</v>
      </c>
      <c r="AS101" s="70">
        <f t="shared" si="48"/>
        <v>0</v>
      </c>
      <c r="AT101" s="61">
        <v>1786236</v>
      </c>
      <c r="AU101" s="71">
        <v>2958174</v>
      </c>
      <c r="AV101" s="61">
        <v>590168</v>
      </c>
      <c r="AW101" s="72">
        <v>298263</v>
      </c>
      <c r="AX101" s="73">
        <v>1223975</v>
      </c>
      <c r="AY101" s="74">
        <v>533397</v>
      </c>
      <c r="AZ101" s="75">
        <v>1757372</v>
      </c>
      <c r="BA101" s="61">
        <v>2084499</v>
      </c>
      <c r="BB101" s="71">
        <v>3256437</v>
      </c>
      <c r="BC101" s="76">
        <v>0.69648031264865951</v>
      </c>
    </row>
    <row r="102" spans="1:55" ht="19.5" customHeight="1" thickTop="1" x14ac:dyDescent="0.15">
      <c r="A102" s="15" t="s">
        <v>138</v>
      </c>
      <c r="B102" s="16">
        <v>22585</v>
      </c>
      <c r="C102" s="17">
        <v>126</v>
      </c>
      <c r="D102" s="17">
        <v>9169</v>
      </c>
      <c r="E102" s="17">
        <v>13760</v>
      </c>
      <c r="F102" s="18">
        <f>SUM(B102:E102)</f>
        <v>45640</v>
      </c>
      <c r="G102" s="19">
        <v>108681</v>
      </c>
      <c r="H102" s="17">
        <v>65482</v>
      </c>
      <c r="I102" s="20">
        <f>SUM(G102:H102)</f>
        <v>174163</v>
      </c>
      <c r="J102" s="19">
        <v>12</v>
      </c>
      <c r="K102" s="17">
        <v>655</v>
      </c>
      <c r="L102" s="20">
        <f>SUM(J102:K102)</f>
        <v>667</v>
      </c>
      <c r="M102" s="21">
        <v>380</v>
      </c>
      <c r="N102" s="22">
        <v>1</v>
      </c>
      <c r="O102" s="22">
        <v>0</v>
      </c>
      <c r="P102" s="22">
        <v>127</v>
      </c>
      <c r="Q102" s="23">
        <v>393</v>
      </c>
      <c r="R102" s="17">
        <v>507</v>
      </c>
      <c r="S102" s="18">
        <f>SUM(Q102:R102)</f>
        <v>900</v>
      </c>
      <c r="T102" s="23">
        <v>108154</v>
      </c>
      <c r="U102" s="17">
        <v>12290</v>
      </c>
      <c r="V102" s="22">
        <v>0</v>
      </c>
      <c r="W102" s="20">
        <v>10197</v>
      </c>
      <c r="X102" s="23">
        <v>4489</v>
      </c>
      <c r="Y102" s="17">
        <v>514</v>
      </c>
      <c r="Z102" s="17">
        <v>0</v>
      </c>
      <c r="AA102" s="25">
        <v>0</v>
      </c>
      <c r="AB102" s="26">
        <f>SUM(X102:AA102)</f>
        <v>5003</v>
      </c>
      <c r="AC102" s="27">
        <v>1297</v>
      </c>
      <c r="AD102" s="28">
        <v>3018</v>
      </c>
      <c r="AE102" s="29">
        <v>44</v>
      </c>
      <c r="AF102" s="28">
        <v>49057</v>
      </c>
      <c r="AG102" s="22">
        <v>43970</v>
      </c>
      <c r="AH102" s="22">
        <v>5060</v>
      </c>
      <c r="AI102" s="22">
        <v>970</v>
      </c>
      <c r="AJ102" s="22">
        <v>0</v>
      </c>
      <c r="AK102" s="22">
        <v>0</v>
      </c>
      <c r="AL102" s="29">
        <v>16</v>
      </c>
      <c r="AM102" s="28">
        <v>6199</v>
      </c>
      <c r="AN102" s="22">
        <v>2004</v>
      </c>
      <c r="AO102" s="22">
        <v>0</v>
      </c>
      <c r="AP102" s="22">
        <v>0</v>
      </c>
      <c r="AQ102" s="22">
        <v>9</v>
      </c>
      <c r="AR102" s="22">
        <v>2</v>
      </c>
      <c r="AS102" s="32">
        <v>0</v>
      </c>
      <c r="AT102" s="33">
        <v>221914</v>
      </c>
      <c r="AU102" s="34">
        <v>395597</v>
      </c>
      <c r="AV102" s="35">
        <v>80403</v>
      </c>
      <c r="AW102" s="47">
        <v>28992</v>
      </c>
      <c r="AX102" s="37">
        <v>137673</v>
      </c>
      <c r="AY102" s="38">
        <v>65482</v>
      </c>
      <c r="AZ102" s="39">
        <v>203155</v>
      </c>
      <c r="BA102" s="33">
        <v>250906</v>
      </c>
      <c r="BB102" s="78">
        <v>424589</v>
      </c>
      <c r="BC102" s="79">
        <v>0.67767468189313573</v>
      </c>
    </row>
    <row r="103" spans="1:55" ht="19.5" customHeight="1" x14ac:dyDescent="0.15">
      <c r="A103" s="15" t="s">
        <v>139</v>
      </c>
      <c r="B103" s="16">
        <v>743</v>
      </c>
      <c r="C103" s="17">
        <v>3</v>
      </c>
      <c r="D103" s="17">
        <v>487</v>
      </c>
      <c r="E103" s="17">
        <v>1174</v>
      </c>
      <c r="F103" s="18">
        <f>SUM(B103:E103)</f>
        <v>2407</v>
      </c>
      <c r="G103" s="19">
        <v>5449</v>
      </c>
      <c r="H103" s="17">
        <v>6549</v>
      </c>
      <c r="I103" s="20">
        <f>SUM(G103:H103)</f>
        <v>11998</v>
      </c>
      <c r="J103" s="19">
        <v>0</v>
      </c>
      <c r="K103" s="17">
        <v>0</v>
      </c>
      <c r="L103" s="20">
        <f>SUM(J103:K103)</f>
        <v>0</v>
      </c>
      <c r="M103" s="21">
        <v>32</v>
      </c>
      <c r="N103" s="22">
        <v>0</v>
      </c>
      <c r="O103" s="22">
        <v>0</v>
      </c>
      <c r="P103" s="22">
        <v>6</v>
      </c>
      <c r="Q103" s="23">
        <v>32</v>
      </c>
      <c r="R103" s="17">
        <v>41</v>
      </c>
      <c r="S103" s="18">
        <f>SUM(Q103:R103)</f>
        <v>73</v>
      </c>
      <c r="T103" s="23">
        <v>6048</v>
      </c>
      <c r="U103" s="17">
        <v>1771</v>
      </c>
      <c r="V103" s="22">
        <v>0</v>
      </c>
      <c r="W103" s="20">
        <v>715</v>
      </c>
      <c r="X103" s="23">
        <v>341</v>
      </c>
      <c r="Y103" s="17">
        <v>47</v>
      </c>
      <c r="Z103" s="17">
        <v>0</v>
      </c>
      <c r="AA103" s="25">
        <v>0</v>
      </c>
      <c r="AB103" s="26">
        <f>SUM(X103:AA103)</f>
        <v>388</v>
      </c>
      <c r="AC103" s="27">
        <v>1</v>
      </c>
      <c r="AD103" s="28">
        <v>43</v>
      </c>
      <c r="AE103" s="29">
        <v>1</v>
      </c>
      <c r="AF103" s="28">
        <v>3540</v>
      </c>
      <c r="AG103" s="22">
        <v>3506</v>
      </c>
      <c r="AH103" s="22">
        <v>34</v>
      </c>
      <c r="AI103" s="22">
        <v>2</v>
      </c>
      <c r="AJ103" s="22">
        <v>0</v>
      </c>
      <c r="AK103" s="22">
        <v>0</v>
      </c>
      <c r="AL103" s="29">
        <v>0</v>
      </c>
      <c r="AM103" s="28">
        <v>1976</v>
      </c>
      <c r="AN103" s="22">
        <v>488</v>
      </c>
      <c r="AO103" s="22">
        <v>0</v>
      </c>
      <c r="AP103" s="22">
        <v>0</v>
      </c>
      <c r="AQ103" s="22">
        <v>0</v>
      </c>
      <c r="AR103" s="22">
        <v>0</v>
      </c>
      <c r="AS103" s="32">
        <v>0</v>
      </c>
      <c r="AT103" s="41">
        <v>14511</v>
      </c>
      <c r="AU103" s="45">
        <v>26581</v>
      </c>
      <c r="AV103" s="46">
        <v>7758</v>
      </c>
      <c r="AW103" s="47">
        <v>389</v>
      </c>
      <c r="AX103" s="37">
        <v>5838</v>
      </c>
      <c r="AY103" s="38">
        <v>6549</v>
      </c>
      <c r="AZ103" s="39">
        <v>12387</v>
      </c>
      <c r="BA103" s="33">
        <v>14900</v>
      </c>
      <c r="BB103" s="48">
        <v>26970</v>
      </c>
      <c r="BC103" s="40">
        <v>0.47130055703560186</v>
      </c>
    </row>
    <row r="104" spans="1:55" ht="19.5" customHeight="1" thickBot="1" x14ac:dyDescent="0.2">
      <c r="A104" s="80" t="s">
        <v>140</v>
      </c>
      <c r="B104" s="42">
        <v>973</v>
      </c>
      <c r="C104" s="43">
        <v>4</v>
      </c>
      <c r="D104" s="43">
        <v>159</v>
      </c>
      <c r="E104" s="43">
        <v>817</v>
      </c>
      <c r="F104" s="81">
        <f>SUM(B104:E104)</f>
        <v>1953</v>
      </c>
      <c r="G104" s="82">
        <v>5330</v>
      </c>
      <c r="H104" s="43">
        <v>5706</v>
      </c>
      <c r="I104" s="83">
        <f>SUM(G104:H104)</f>
        <v>11036</v>
      </c>
      <c r="J104" s="82">
        <v>0</v>
      </c>
      <c r="K104" s="43">
        <v>8</v>
      </c>
      <c r="L104" s="83">
        <f>SUM(J104:K104)</f>
        <v>8</v>
      </c>
      <c r="M104" s="84">
        <v>24</v>
      </c>
      <c r="N104" s="85">
        <v>2</v>
      </c>
      <c r="O104" s="85">
        <v>0</v>
      </c>
      <c r="P104" s="85">
        <v>7</v>
      </c>
      <c r="Q104" s="86">
        <v>39</v>
      </c>
      <c r="R104" s="43">
        <v>56</v>
      </c>
      <c r="S104" s="81">
        <f>SUM(Q104:R104)</f>
        <v>95</v>
      </c>
      <c r="T104" s="86">
        <v>5434</v>
      </c>
      <c r="U104" s="43">
        <v>1297</v>
      </c>
      <c r="V104" s="85">
        <v>0</v>
      </c>
      <c r="W104" s="83">
        <v>653</v>
      </c>
      <c r="X104" s="86">
        <v>215</v>
      </c>
      <c r="Y104" s="43">
        <v>39</v>
      </c>
      <c r="Z104" s="43">
        <v>0</v>
      </c>
      <c r="AA104" s="87">
        <v>0</v>
      </c>
      <c r="AB104" s="44">
        <f>SUM(X104:AA104)</f>
        <v>254</v>
      </c>
      <c r="AC104" s="88">
        <v>1</v>
      </c>
      <c r="AD104" s="89">
        <v>7</v>
      </c>
      <c r="AE104" s="90">
        <v>1</v>
      </c>
      <c r="AF104" s="89">
        <v>2617</v>
      </c>
      <c r="AG104" s="85">
        <v>2566</v>
      </c>
      <c r="AH104" s="85">
        <v>51</v>
      </c>
      <c r="AI104" s="85">
        <v>6</v>
      </c>
      <c r="AJ104" s="85">
        <v>0</v>
      </c>
      <c r="AK104" s="85">
        <v>0</v>
      </c>
      <c r="AL104" s="90">
        <v>0</v>
      </c>
      <c r="AM104" s="89">
        <v>647</v>
      </c>
      <c r="AN104" s="85">
        <v>87</v>
      </c>
      <c r="AO104" s="85">
        <v>0</v>
      </c>
      <c r="AP104" s="85">
        <v>0</v>
      </c>
      <c r="AQ104" s="85">
        <v>0</v>
      </c>
      <c r="AR104" s="85">
        <v>0</v>
      </c>
      <c r="AS104" s="91">
        <v>0</v>
      </c>
      <c r="AT104" s="46">
        <v>13055</v>
      </c>
      <c r="AU104" s="45">
        <v>22111</v>
      </c>
      <c r="AV104" s="46">
        <v>6559</v>
      </c>
      <c r="AW104" s="47">
        <v>79</v>
      </c>
      <c r="AX104" s="49">
        <v>5409</v>
      </c>
      <c r="AY104" s="50">
        <v>5706</v>
      </c>
      <c r="AZ104" s="51">
        <v>11115</v>
      </c>
      <c r="BA104" s="52">
        <v>13134</v>
      </c>
      <c r="BB104" s="53">
        <v>22190</v>
      </c>
      <c r="BC104" s="54">
        <v>0.48663967611336034</v>
      </c>
    </row>
    <row r="105" spans="1:55" ht="19.5" customHeight="1" thickTop="1" thickBot="1" x14ac:dyDescent="0.2">
      <c r="A105" s="55" t="s">
        <v>141</v>
      </c>
      <c r="B105" s="56">
        <f t="shared" ref="B105:AS105" si="49">SUM(B102:B104)</f>
        <v>24301</v>
      </c>
      <c r="C105" s="57">
        <f t="shared" si="49"/>
        <v>133</v>
      </c>
      <c r="D105" s="57">
        <f t="shared" si="49"/>
        <v>9815</v>
      </c>
      <c r="E105" s="57">
        <f t="shared" si="49"/>
        <v>15751</v>
      </c>
      <c r="F105" s="58">
        <f t="shared" si="49"/>
        <v>50000</v>
      </c>
      <c r="G105" s="59">
        <f t="shared" si="49"/>
        <v>119460</v>
      </c>
      <c r="H105" s="57">
        <f t="shared" si="49"/>
        <v>77737</v>
      </c>
      <c r="I105" s="60">
        <f t="shared" si="49"/>
        <v>197197</v>
      </c>
      <c r="J105" s="59">
        <f t="shared" si="49"/>
        <v>12</v>
      </c>
      <c r="K105" s="57">
        <f t="shared" si="49"/>
        <v>663</v>
      </c>
      <c r="L105" s="60">
        <f t="shared" si="49"/>
        <v>675</v>
      </c>
      <c r="M105" s="62">
        <f t="shared" si="49"/>
        <v>436</v>
      </c>
      <c r="N105" s="63">
        <f t="shared" si="49"/>
        <v>3</v>
      </c>
      <c r="O105" s="70">
        <f t="shared" si="49"/>
        <v>0</v>
      </c>
      <c r="P105" s="70">
        <f t="shared" si="49"/>
        <v>140</v>
      </c>
      <c r="Q105" s="64">
        <f t="shared" si="49"/>
        <v>464</v>
      </c>
      <c r="R105" s="57">
        <f t="shared" si="49"/>
        <v>604</v>
      </c>
      <c r="S105" s="58">
        <f t="shared" si="49"/>
        <v>1068</v>
      </c>
      <c r="T105" s="64">
        <f t="shared" si="49"/>
        <v>119636</v>
      </c>
      <c r="U105" s="57">
        <f t="shared" si="49"/>
        <v>15358</v>
      </c>
      <c r="V105" s="70">
        <f t="shared" si="49"/>
        <v>0</v>
      </c>
      <c r="W105" s="60">
        <f t="shared" si="49"/>
        <v>11565</v>
      </c>
      <c r="X105" s="56">
        <f t="shared" si="49"/>
        <v>5045</v>
      </c>
      <c r="Y105" s="57">
        <f t="shared" si="49"/>
        <v>600</v>
      </c>
      <c r="Z105" s="57">
        <f t="shared" si="49"/>
        <v>0</v>
      </c>
      <c r="AA105" s="65">
        <f t="shared" si="49"/>
        <v>0</v>
      </c>
      <c r="AB105" s="66">
        <f t="shared" si="49"/>
        <v>5645</v>
      </c>
      <c r="AC105" s="67">
        <f t="shared" si="49"/>
        <v>1299</v>
      </c>
      <c r="AD105" s="68">
        <f t="shared" si="49"/>
        <v>3068</v>
      </c>
      <c r="AE105" s="69">
        <f t="shared" si="49"/>
        <v>46</v>
      </c>
      <c r="AF105" s="68">
        <f t="shared" si="49"/>
        <v>55214</v>
      </c>
      <c r="AG105" s="63">
        <f t="shared" si="49"/>
        <v>50042</v>
      </c>
      <c r="AH105" s="63">
        <f t="shared" si="49"/>
        <v>5145</v>
      </c>
      <c r="AI105" s="63">
        <f t="shared" si="49"/>
        <v>978</v>
      </c>
      <c r="AJ105" s="63">
        <f t="shared" si="49"/>
        <v>0</v>
      </c>
      <c r="AK105" s="63">
        <f t="shared" si="49"/>
        <v>0</v>
      </c>
      <c r="AL105" s="69">
        <f t="shared" si="49"/>
        <v>16</v>
      </c>
      <c r="AM105" s="68">
        <f t="shared" si="49"/>
        <v>8822</v>
      </c>
      <c r="AN105" s="63">
        <f t="shared" si="49"/>
        <v>2579</v>
      </c>
      <c r="AO105" s="63">
        <f t="shared" si="49"/>
        <v>0</v>
      </c>
      <c r="AP105" s="63">
        <f t="shared" si="49"/>
        <v>0</v>
      </c>
      <c r="AQ105" s="63">
        <f t="shared" si="49"/>
        <v>9</v>
      </c>
      <c r="AR105" s="63">
        <f t="shared" si="49"/>
        <v>2</v>
      </c>
      <c r="AS105" s="70">
        <f t="shared" si="49"/>
        <v>0</v>
      </c>
      <c r="AT105" s="61">
        <v>249480</v>
      </c>
      <c r="AU105" s="71">
        <v>444289</v>
      </c>
      <c r="AV105" s="61">
        <v>94720</v>
      </c>
      <c r="AW105" s="72">
        <v>29460</v>
      </c>
      <c r="AX105" s="73">
        <v>148920</v>
      </c>
      <c r="AY105" s="74">
        <v>77737</v>
      </c>
      <c r="AZ105" s="75">
        <v>226657</v>
      </c>
      <c r="BA105" s="61">
        <v>278940</v>
      </c>
      <c r="BB105" s="71">
        <v>473749</v>
      </c>
      <c r="BC105" s="76">
        <v>0.65702802031263097</v>
      </c>
    </row>
    <row r="106" spans="1:55" ht="19.5" customHeight="1" thickTop="1" thickBot="1" x14ac:dyDescent="0.2">
      <c r="A106" s="126" t="s">
        <v>142</v>
      </c>
      <c r="B106" s="127">
        <f t="shared" ref="B106:AS106" si="50">SUM(B105,B101,B87,B82,B75,B65,B54,B47,B23,B13)</f>
        <v>1721725</v>
      </c>
      <c r="C106" s="128">
        <f t="shared" si="50"/>
        <v>13915</v>
      </c>
      <c r="D106" s="128">
        <f t="shared" si="50"/>
        <v>268792</v>
      </c>
      <c r="E106" s="128">
        <f t="shared" si="50"/>
        <v>320568</v>
      </c>
      <c r="F106" s="129">
        <f t="shared" si="50"/>
        <v>2325000</v>
      </c>
      <c r="G106" s="130">
        <f t="shared" si="50"/>
        <v>5480537</v>
      </c>
      <c r="H106" s="128">
        <f t="shared" si="50"/>
        <v>3769070</v>
      </c>
      <c r="I106" s="131">
        <f t="shared" si="50"/>
        <v>9249607</v>
      </c>
      <c r="J106" s="127">
        <f t="shared" si="50"/>
        <v>5195</v>
      </c>
      <c r="K106" s="128">
        <f t="shared" si="50"/>
        <v>108620</v>
      </c>
      <c r="L106" s="131">
        <f t="shared" si="50"/>
        <v>113815</v>
      </c>
      <c r="M106" s="133">
        <f t="shared" si="50"/>
        <v>14101</v>
      </c>
      <c r="N106" s="134">
        <f t="shared" si="50"/>
        <v>819</v>
      </c>
      <c r="O106" s="135">
        <f t="shared" si="50"/>
        <v>76</v>
      </c>
      <c r="P106" s="135">
        <f t="shared" si="50"/>
        <v>4634</v>
      </c>
      <c r="Q106" s="136">
        <f t="shared" si="50"/>
        <v>23683</v>
      </c>
      <c r="R106" s="128">
        <f t="shared" si="50"/>
        <v>87501</v>
      </c>
      <c r="S106" s="129">
        <f t="shared" si="50"/>
        <v>111184</v>
      </c>
      <c r="T106" s="136">
        <f t="shared" si="50"/>
        <v>5486119</v>
      </c>
      <c r="U106" s="128">
        <f t="shared" si="50"/>
        <v>1879646</v>
      </c>
      <c r="V106" s="135">
        <f t="shared" si="50"/>
        <v>231000</v>
      </c>
      <c r="W106" s="131">
        <f t="shared" si="50"/>
        <v>706079</v>
      </c>
      <c r="X106" s="127">
        <f t="shared" si="50"/>
        <v>135919</v>
      </c>
      <c r="Y106" s="128">
        <f t="shared" si="50"/>
        <v>28289</v>
      </c>
      <c r="Z106" s="128">
        <f t="shared" si="50"/>
        <v>13</v>
      </c>
      <c r="AA106" s="137">
        <f t="shared" si="50"/>
        <v>16</v>
      </c>
      <c r="AB106" s="138">
        <f t="shared" si="50"/>
        <v>164237</v>
      </c>
      <c r="AC106" s="139">
        <f t="shared" si="50"/>
        <v>206866</v>
      </c>
      <c r="AD106" s="140">
        <f t="shared" si="50"/>
        <v>74465</v>
      </c>
      <c r="AE106" s="141">
        <f t="shared" si="50"/>
        <v>5390</v>
      </c>
      <c r="AF106" s="140">
        <f t="shared" si="50"/>
        <v>2224308</v>
      </c>
      <c r="AG106" s="134">
        <f t="shared" si="50"/>
        <v>2091086</v>
      </c>
      <c r="AH106" s="134">
        <f t="shared" si="50"/>
        <v>122796</v>
      </c>
      <c r="AI106" s="134">
        <f t="shared" si="50"/>
        <v>49416</v>
      </c>
      <c r="AJ106" s="134">
        <f t="shared" si="50"/>
        <v>504</v>
      </c>
      <c r="AK106" s="134">
        <f t="shared" si="50"/>
        <v>18</v>
      </c>
      <c r="AL106" s="141">
        <f t="shared" si="50"/>
        <v>1842</v>
      </c>
      <c r="AM106" s="140">
        <f t="shared" si="50"/>
        <v>775370</v>
      </c>
      <c r="AN106" s="134">
        <f t="shared" si="50"/>
        <v>383483</v>
      </c>
      <c r="AO106" s="134">
        <f t="shared" si="50"/>
        <v>119</v>
      </c>
      <c r="AP106" s="134">
        <f t="shared" si="50"/>
        <v>5</v>
      </c>
      <c r="AQ106" s="134">
        <f t="shared" si="50"/>
        <v>56312</v>
      </c>
      <c r="AR106" s="134">
        <f t="shared" si="50"/>
        <v>6969</v>
      </c>
      <c r="AS106" s="135">
        <f t="shared" si="50"/>
        <v>0</v>
      </c>
      <c r="AT106" s="132">
        <v>11759103</v>
      </c>
      <c r="AU106" s="142">
        <v>20870447</v>
      </c>
      <c r="AV106" s="143">
        <v>4226274</v>
      </c>
      <c r="AW106" s="145">
        <v>2829905</v>
      </c>
      <c r="AX106" s="146">
        <v>8310442</v>
      </c>
      <c r="AY106" s="147">
        <v>3769070</v>
      </c>
      <c r="AZ106" s="148">
        <v>12079512</v>
      </c>
      <c r="BA106" s="143">
        <v>14589008</v>
      </c>
      <c r="BB106" s="144">
        <v>23700352</v>
      </c>
      <c r="BC106" s="149">
        <v>0.68797828918916593</v>
      </c>
    </row>
  </sheetData>
  <mergeCells count="60">
    <mergeCell ref="A2:A5"/>
    <mergeCell ref="B2:S2"/>
    <mergeCell ref="T2:AL2"/>
    <mergeCell ref="I4:I5"/>
    <mergeCell ref="J4:J5"/>
    <mergeCell ref="K4:K5"/>
    <mergeCell ref="U4:V4"/>
    <mergeCell ref="W4:W5"/>
    <mergeCell ref="X4:X5"/>
    <mergeCell ref="Y4:Y5"/>
    <mergeCell ref="AD3:AE4"/>
    <mergeCell ref="AF3:AL3"/>
    <mergeCell ref="AL4:AL5"/>
    <mergeCell ref="B3:F3"/>
    <mergeCell ref="AA4:AA5"/>
    <mergeCell ref="AB4:AB5"/>
    <mergeCell ref="Q3:S3"/>
    <mergeCell ref="S4:S5"/>
    <mergeCell ref="AX2:AZ2"/>
    <mergeCell ref="AM4:AN4"/>
    <mergeCell ref="AO4:AO5"/>
    <mergeCell ref="AP4:AP5"/>
    <mergeCell ref="AQ4:AQ5"/>
    <mergeCell ref="AM2:AS2"/>
    <mergeCell ref="AT2:AV2"/>
    <mergeCell ref="AM3:AQ3"/>
    <mergeCell ref="AR3:AR5"/>
    <mergeCell ref="AS3:AS5"/>
    <mergeCell ref="AX4:AX5"/>
    <mergeCell ref="AY4:AY5"/>
    <mergeCell ref="AZ4:AZ5"/>
    <mergeCell ref="AT3:AT5"/>
    <mergeCell ref="T3:W3"/>
    <mergeCell ref="X3:AB3"/>
    <mergeCell ref="BC3:BC5"/>
    <mergeCell ref="B4:C4"/>
    <mergeCell ref="D4:E4"/>
    <mergeCell ref="F4:F5"/>
    <mergeCell ref="G4:G5"/>
    <mergeCell ref="H4:H5"/>
    <mergeCell ref="Z4:Z5"/>
    <mergeCell ref="AX3:AZ3"/>
    <mergeCell ref="BA3:BA5"/>
    <mergeCell ref="BB3:BB5"/>
    <mergeCell ref="AK4:AK5"/>
    <mergeCell ref="G3:I3"/>
    <mergeCell ref="J3:L3"/>
    <mergeCell ref="M3:P3"/>
    <mergeCell ref="L4:L5"/>
    <mergeCell ref="N4:O4"/>
    <mergeCell ref="P4:P5"/>
    <mergeCell ref="Q4:Q5"/>
    <mergeCell ref="R4:R5"/>
    <mergeCell ref="AW4:AW5"/>
    <mergeCell ref="AG4:AG5"/>
    <mergeCell ref="AH4:AI4"/>
    <mergeCell ref="AJ4:AJ5"/>
    <mergeCell ref="AC3:AC5"/>
    <mergeCell ref="AU3:AU5"/>
    <mergeCell ref="AV3:AV5"/>
  </mergeCells>
  <phoneticPr fontId="5"/>
  <printOptions horizontalCentered="1" verticalCentered="1"/>
  <pageMargins left="0.78740157480314965" right="0.78740157480314965" top="0.78740157480314965" bottom="0.39370078740157483" header="0.51181102362204722" footer="0.51181102362204722"/>
  <pageSetup paperSize="9" scale="37" fitToWidth="6" fitToHeight="0" pageOrder="overThenDown" orientation="portrait" horizontalDpi="300" verticalDpi="300" r:id="rId1"/>
  <headerFooter>
    <oddHeader>&amp;C&amp;24&amp;U主管事務所別検査関係業務量報告書（その&amp;P）&amp;L全主管事務所（令和 2年度分）</oddHeader>
  </headerFooter>
  <colBreaks count="2" manualBreakCount="2">
    <brk id="19" max="1048575" man="1"/>
    <brk id="38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E106"/>
  <sheetViews>
    <sheetView zoomScaleNormal="100" zoomScaleSheetLayoutView="80" workbookViewId="0"/>
  </sheetViews>
  <sheetFormatPr defaultColWidth="10.625" defaultRowHeight="15" customHeight="1" x14ac:dyDescent="0.15"/>
  <cols>
    <col min="1" max="1" width="16.875" style="3" bestFit="1" customWidth="1"/>
    <col min="2" max="19" width="9.5" style="3" customWidth="1"/>
    <col min="20" max="38" width="9.375" style="3" customWidth="1"/>
    <col min="39" max="45" width="9.625" style="3" customWidth="1"/>
    <col min="46" max="48" width="11.625" style="3" customWidth="1"/>
    <col min="49" max="49" width="17.5" style="95" customWidth="1"/>
    <col min="50" max="52" width="9" style="95" customWidth="1"/>
    <col min="53" max="55" width="11.625" style="95" customWidth="1"/>
    <col min="56" max="56" width="10.625" style="95"/>
    <col min="57" max="57" width="3.125" style="3" hidden="1" customWidth="1"/>
    <col min="58" max="16384" width="10.625" style="3"/>
  </cols>
  <sheetData>
    <row r="1" spans="1:56" s="1" customFormat="1" ht="25.5" customHeight="1" thickBot="1" x14ac:dyDescent="0.2"/>
    <row r="2" spans="1:56" ht="17.25" customHeight="1" thickBot="1" x14ac:dyDescent="0.2">
      <c r="A2" s="334" t="s">
        <v>0</v>
      </c>
      <c r="B2" s="337" t="s">
        <v>1</v>
      </c>
      <c r="C2" s="338"/>
      <c r="D2" s="338"/>
      <c r="E2" s="338"/>
      <c r="F2" s="338"/>
      <c r="G2" s="338"/>
      <c r="H2" s="338"/>
      <c r="I2" s="338"/>
      <c r="J2" s="338"/>
      <c r="K2" s="338"/>
      <c r="L2" s="338"/>
      <c r="M2" s="338"/>
      <c r="N2" s="338"/>
      <c r="O2" s="338"/>
      <c r="P2" s="338"/>
      <c r="Q2" s="338"/>
      <c r="R2" s="338"/>
      <c r="S2" s="339"/>
      <c r="T2" s="340" t="s">
        <v>2</v>
      </c>
      <c r="U2" s="341"/>
      <c r="V2" s="341"/>
      <c r="W2" s="341"/>
      <c r="X2" s="341"/>
      <c r="Y2" s="341"/>
      <c r="Z2" s="341"/>
      <c r="AA2" s="341"/>
      <c r="AB2" s="341"/>
      <c r="AC2" s="341"/>
      <c r="AD2" s="341"/>
      <c r="AE2" s="341"/>
      <c r="AF2" s="341"/>
      <c r="AG2" s="341"/>
      <c r="AH2" s="341"/>
      <c r="AI2" s="341"/>
      <c r="AJ2" s="341"/>
      <c r="AK2" s="341"/>
      <c r="AL2" s="342"/>
      <c r="AM2" s="317" t="s">
        <v>1</v>
      </c>
      <c r="AN2" s="318"/>
      <c r="AO2" s="318"/>
      <c r="AP2" s="318"/>
      <c r="AQ2" s="318"/>
      <c r="AR2" s="318"/>
      <c r="AS2" s="318"/>
      <c r="AT2" s="318"/>
      <c r="AU2" s="318"/>
      <c r="AV2" s="318"/>
      <c r="AW2" s="150" t="s">
        <v>3</v>
      </c>
      <c r="AX2" s="353" t="s">
        <v>4</v>
      </c>
      <c r="AY2" s="311"/>
      <c r="AZ2" s="311"/>
      <c r="BA2" s="311"/>
      <c r="BB2" s="311"/>
      <c r="BC2" s="312"/>
      <c r="BD2" s="2"/>
    </row>
    <row r="3" spans="1:56" ht="18" customHeight="1" x14ac:dyDescent="0.15">
      <c r="A3" s="335"/>
      <c r="B3" s="350" t="s">
        <v>5</v>
      </c>
      <c r="C3" s="351"/>
      <c r="D3" s="351"/>
      <c r="E3" s="351"/>
      <c r="F3" s="352"/>
      <c r="G3" s="299" t="s">
        <v>6</v>
      </c>
      <c r="H3" s="300"/>
      <c r="I3" s="301"/>
      <c r="J3" s="299" t="s">
        <v>7</v>
      </c>
      <c r="K3" s="300"/>
      <c r="L3" s="301"/>
      <c r="M3" s="302" t="s">
        <v>8</v>
      </c>
      <c r="N3" s="303"/>
      <c r="O3" s="303"/>
      <c r="P3" s="304"/>
      <c r="Q3" s="305" t="s">
        <v>9</v>
      </c>
      <c r="R3" s="306"/>
      <c r="S3" s="307"/>
      <c r="T3" s="277" t="s">
        <v>10</v>
      </c>
      <c r="U3" s="278"/>
      <c r="V3" s="278"/>
      <c r="W3" s="279"/>
      <c r="X3" s="280" t="s">
        <v>11</v>
      </c>
      <c r="Y3" s="281"/>
      <c r="Z3" s="281"/>
      <c r="AA3" s="281"/>
      <c r="AB3" s="282"/>
      <c r="AC3" s="264" t="s">
        <v>12</v>
      </c>
      <c r="AD3" s="346" t="s">
        <v>13</v>
      </c>
      <c r="AE3" s="347"/>
      <c r="AF3" s="277" t="s">
        <v>14</v>
      </c>
      <c r="AG3" s="278"/>
      <c r="AH3" s="278"/>
      <c r="AI3" s="278"/>
      <c r="AJ3" s="278"/>
      <c r="AK3" s="278"/>
      <c r="AL3" s="279"/>
      <c r="AM3" s="319" t="s">
        <v>15</v>
      </c>
      <c r="AN3" s="320"/>
      <c r="AO3" s="320"/>
      <c r="AP3" s="320"/>
      <c r="AQ3" s="321"/>
      <c r="AR3" s="322" t="s">
        <v>16</v>
      </c>
      <c r="AS3" s="323" t="s">
        <v>17</v>
      </c>
      <c r="AT3" s="264" t="s">
        <v>18</v>
      </c>
      <c r="AU3" s="331" t="s">
        <v>19</v>
      </c>
      <c r="AV3" s="331" t="s">
        <v>20</v>
      </c>
      <c r="AW3" s="4" t="s">
        <v>6</v>
      </c>
      <c r="AX3" s="295" t="s">
        <v>6</v>
      </c>
      <c r="AY3" s="295"/>
      <c r="AZ3" s="295"/>
      <c r="BA3" s="296" t="s">
        <v>18</v>
      </c>
      <c r="BB3" s="283" t="s">
        <v>19</v>
      </c>
      <c r="BC3" s="283" t="s">
        <v>21</v>
      </c>
      <c r="BD3" s="2"/>
    </row>
    <row r="4" spans="1:56" ht="17.25" customHeight="1" x14ac:dyDescent="0.15">
      <c r="A4" s="335"/>
      <c r="B4" s="286" t="s">
        <v>22</v>
      </c>
      <c r="C4" s="287"/>
      <c r="D4" s="288" t="s">
        <v>23</v>
      </c>
      <c r="E4" s="287"/>
      <c r="F4" s="271" t="s">
        <v>24</v>
      </c>
      <c r="G4" s="289" t="s">
        <v>25</v>
      </c>
      <c r="H4" s="291" t="s">
        <v>26</v>
      </c>
      <c r="I4" s="343" t="s">
        <v>24</v>
      </c>
      <c r="J4" s="289" t="s">
        <v>25</v>
      </c>
      <c r="K4" s="291" t="s">
        <v>27</v>
      </c>
      <c r="L4" s="267" t="s">
        <v>24</v>
      </c>
      <c r="M4" s="5"/>
      <c r="N4" s="269" t="s">
        <v>28</v>
      </c>
      <c r="O4" s="270"/>
      <c r="P4" s="271" t="s">
        <v>29</v>
      </c>
      <c r="Q4" s="273" t="s">
        <v>22</v>
      </c>
      <c r="R4" s="275" t="s">
        <v>23</v>
      </c>
      <c r="S4" s="308" t="s">
        <v>24</v>
      </c>
      <c r="T4" s="5"/>
      <c r="U4" s="269" t="s">
        <v>28</v>
      </c>
      <c r="V4" s="270"/>
      <c r="W4" s="271" t="s">
        <v>30</v>
      </c>
      <c r="X4" s="344" t="s">
        <v>31</v>
      </c>
      <c r="Y4" s="293" t="s">
        <v>32</v>
      </c>
      <c r="Z4" s="293" t="s">
        <v>33</v>
      </c>
      <c r="AA4" s="293" t="s">
        <v>34</v>
      </c>
      <c r="AB4" s="271" t="s">
        <v>24</v>
      </c>
      <c r="AC4" s="265"/>
      <c r="AD4" s="348"/>
      <c r="AE4" s="349"/>
      <c r="AF4" s="6"/>
      <c r="AG4" s="260" t="s">
        <v>35</v>
      </c>
      <c r="AH4" s="262" t="s">
        <v>36</v>
      </c>
      <c r="AI4" s="262"/>
      <c r="AJ4" s="262" t="s">
        <v>37</v>
      </c>
      <c r="AK4" s="262" t="s">
        <v>38</v>
      </c>
      <c r="AL4" s="271" t="s">
        <v>39</v>
      </c>
      <c r="AM4" s="313" t="s">
        <v>40</v>
      </c>
      <c r="AN4" s="314"/>
      <c r="AO4" s="315" t="s">
        <v>41</v>
      </c>
      <c r="AP4" s="315" t="s">
        <v>42</v>
      </c>
      <c r="AQ4" s="260" t="s">
        <v>43</v>
      </c>
      <c r="AR4" s="322"/>
      <c r="AS4" s="323"/>
      <c r="AT4" s="265"/>
      <c r="AU4" s="332"/>
      <c r="AV4" s="332"/>
      <c r="AW4" s="258" t="s">
        <v>25</v>
      </c>
      <c r="AX4" s="325" t="s">
        <v>25</v>
      </c>
      <c r="AY4" s="327" t="s">
        <v>27</v>
      </c>
      <c r="AZ4" s="329" t="s">
        <v>24</v>
      </c>
      <c r="BA4" s="297"/>
      <c r="BB4" s="284"/>
      <c r="BC4" s="284"/>
      <c r="BD4" s="2"/>
    </row>
    <row r="5" spans="1:56" ht="17.25" customHeight="1" thickBot="1" x14ac:dyDescent="0.2">
      <c r="A5" s="336"/>
      <c r="B5" s="7" t="s">
        <v>44</v>
      </c>
      <c r="C5" s="8" t="s">
        <v>27</v>
      </c>
      <c r="D5" s="8" t="s">
        <v>44</v>
      </c>
      <c r="E5" s="9" t="s">
        <v>26</v>
      </c>
      <c r="F5" s="272"/>
      <c r="G5" s="290"/>
      <c r="H5" s="292"/>
      <c r="I5" s="268"/>
      <c r="J5" s="290"/>
      <c r="K5" s="292"/>
      <c r="L5" s="268"/>
      <c r="M5" s="10"/>
      <c r="N5" s="11"/>
      <c r="O5" s="12" t="s">
        <v>45</v>
      </c>
      <c r="P5" s="272"/>
      <c r="Q5" s="274"/>
      <c r="R5" s="276"/>
      <c r="S5" s="309"/>
      <c r="T5" s="10"/>
      <c r="U5" s="11"/>
      <c r="V5" s="12" t="s">
        <v>45</v>
      </c>
      <c r="W5" s="272"/>
      <c r="X5" s="345"/>
      <c r="Y5" s="294"/>
      <c r="Z5" s="294"/>
      <c r="AA5" s="294"/>
      <c r="AB5" s="272"/>
      <c r="AC5" s="266"/>
      <c r="AD5" s="7" t="s">
        <v>46</v>
      </c>
      <c r="AE5" s="13" t="s">
        <v>47</v>
      </c>
      <c r="AF5" s="7"/>
      <c r="AG5" s="261"/>
      <c r="AH5" s="8"/>
      <c r="AI5" s="14" t="s">
        <v>48</v>
      </c>
      <c r="AJ5" s="263"/>
      <c r="AK5" s="263"/>
      <c r="AL5" s="272"/>
      <c r="AM5" s="7"/>
      <c r="AN5" s="14" t="s">
        <v>49</v>
      </c>
      <c r="AO5" s="316"/>
      <c r="AP5" s="316"/>
      <c r="AQ5" s="261"/>
      <c r="AR5" s="294"/>
      <c r="AS5" s="324"/>
      <c r="AT5" s="266"/>
      <c r="AU5" s="333"/>
      <c r="AV5" s="333"/>
      <c r="AW5" s="259"/>
      <c r="AX5" s="326"/>
      <c r="AY5" s="328"/>
      <c r="AZ5" s="330"/>
      <c r="BA5" s="298"/>
      <c r="BB5" s="285"/>
      <c r="BC5" s="285"/>
      <c r="BD5" s="2"/>
    </row>
    <row r="6" spans="1:56" ht="19.5" customHeight="1" x14ac:dyDescent="0.15">
      <c r="A6" s="15" t="s">
        <v>50</v>
      </c>
      <c r="B6" s="16">
        <v>2017</v>
      </c>
      <c r="C6" s="17">
        <v>35</v>
      </c>
      <c r="D6" s="17">
        <v>759</v>
      </c>
      <c r="E6" s="17">
        <v>1102</v>
      </c>
      <c r="F6" s="18">
        <f>SUM(B6:E6)</f>
        <v>3913</v>
      </c>
      <c r="G6" s="19">
        <v>8860</v>
      </c>
      <c r="H6" s="17">
        <v>3812</v>
      </c>
      <c r="I6" s="20">
        <f>SUM(G6:H6)</f>
        <v>12672</v>
      </c>
      <c r="J6" s="19">
        <v>19</v>
      </c>
      <c r="K6" s="17">
        <v>262</v>
      </c>
      <c r="L6" s="20">
        <f>SUM(J6:K6)</f>
        <v>281</v>
      </c>
      <c r="M6" s="21">
        <v>33</v>
      </c>
      <c r="N6" s="22">
        <v>0</v>
      </c>
      <c r="O6" s="22">
        <v>0</v>
      </c>
      <c r="P6" s="22">
        <v>8</v>
      </c>
      <c r="Q6" s="23">
        <v>28</v>
      </c>
      <c r="R6" s="24">
        <v>221</v>
      </c>
      <c r="S6" s="18">
        <f>SUM(Q6:R6)</f>
        <v>249</v>
      </c>
      <c r="T6" s="23">
        <v>9396</v>
      </c>
      <c r="U6" s="17">
        <v>1835</v>
      </c>
      <c r="V6" s="22">
        <v>0</v>
      </c>
      <c r="W6" s="20">
        <v>1144</v>
      </c>
      <c r="X6" s="23">
        <v>191</v>
      </c>
      <c r="Y6" s="17">
        <v>36</v>
      </c>
      <c r="Z6" s="17">
        <v>0</v>
      </c>
      <c r="AA6" s="25">
        <v>0</v>
      </c>
      <c r="AB6" s="26">
        <f>SUM(X6:AA6)</f>
        <v>227</v>
      </c>
      <c r="AC6" s="27">
        <v>247</v>
      </c>
      <c r="AD6" s="28">
        <v>64</v>
      </c>
      <c r="AE6" s="29">
        <v>4</v>
      </c>
      <c r="AF6" s="30">
        <v>2549</v>
      </c>
      <c r="AG6" s="22">
        <v>2526</v>
      </c>
      <c r="AH6" s="31">
        <v>19</v>
      </c>
      <c r="AI6" s="22">
        <v>12</v>
      </c>
      <c r="AJ6" s="22">
        <v>0</v>
      </c>
      <c r="AK6" s="22">
        <v>0</v>
      </c>
      <c r="AL6" s="29">
        <v>0</v>
      </c>
      <c r="AM6" s="28">
        <v>1451</v>
      </c>
      <c r="AN6" s="22">
        <v>877</v>
      </c>
      <c r="AO6" s="22">
        <v>0</v>
      </c>
      <c r="AP6" s="22">
        <v>0</v>
      </c>
      <c r="AQ6" s="22">
        <v>9</v>
      </c>
      <c r="AR6" s="22">
        <v>0</v>
      </c>
      <c r="AS6" s="32">
        <v>0</v>
      </c>
      <c r="AT6" s="33">
        <v>17182</v>
      </c>
      <c r="AU6" s="34">
        <v>31378</v>
      </c>
      <c r="AV6" s="35">
        <v>5244</v>
      </c>
      <c r="AW6" s="36">
        <v>3503</v>
      </c>
      <c r="AX6" s="37">
        <v>12363</v>
      </c>
      <c r="AY6" s="38">
        <v>3812</v>
      </c>
      <c r="AZ6" s="39">
        <v>16175</v>
      </c>
      <c r="BA6" s="33">
        <v>20685</v>
      </c>
      <c r="BB6" s="34">
        <v>34881</v>
      </c>
      <c r="BC6" s="40">
        <v>0.7643276661514683</v>
      </c>
      <c r="BD6" s="2"/>
    </row>
    <row r="7" spans="1:56" ht="19.5" customHeight="1" x14ac:dyDescent="0.15">
      <c r="A7" s="15" t="s">
        <v>51</v>
      </c>
      <c r="B7" s="16">
        <v>424</v>
      </c>
      <c r="C7" s="17">
        <v>3</v>
      </c>
      <c r="D7" s="17">
        <v>104</v>
      </c>
      <c r="E7" s="17">
        <v>236</v>
      </c>
      <c r="F7" s="18">
        <f t="shared" ref="F7:F12" si="0">SUM(B7:E7)</f>
        <v>767</v>
      </c>
      <c r="G7" s="19">
        <v>2082</v>
      </c>
      <c r="H7" s="17">
        <v>1517</v>
      </c>
      <c r="I7" s="20">
        <f t="shared" ref="I7:I12" si="1">SUM(G7:H7)</f>
        <v>3599</v>
      </c>
      <c r="J7" s="19">
        <v>0</v>
      </c>
      <c r="K7" s="17">
        <v>13</v>
      </c>
      <c r="L7" s="20">
        <f t="shared" ref="L7:L12" si="2">SUM(J7:K7)</f>
        <v>13</v>
      </c>
      <c r="M7" s="21">
        <v>4</v>
      </c>
      <c r="N7" s="22">
        <v>0</v>
      </c>
      <c r="O7" s="22">
        <v>0</v>
      </c>
      <c r="P7" s="22">
        <v>1</v>
      </c>
      <c r="Q7" s="23">
        <v>7</v>
      </c>
      <c r="R7" s="17">
        <v>28</v>
      </c>
      <c r="S7" s="18">
        <f t="shared" ref="S7:S12" si="3">SUM(Q7:R7)</f>
        <v>35</v>
      </c>
      <c r="T7" s="23">
        <v>1725</v>
      </c>
      <c r="U7" s="17">
        <v>274</v>
      </c>
      <c r="V7" s="22">
        <v>0</v>
      </c>
      <c r="W7" s="20">
        <v>356</v>
      </c>
      <c r="X7" s="23">
        <v>42</v>
      </c>
      <c r="Y7" s="17">
        <v>7</v>
      </c>
      <c r="Z7" s="17">
        <v>0</v>
      </c>
      <c r="AA7" s="25">
        <v>0</v>
      </c>
      <c r="AB7" s="26">
        <f t="shared" ref="AB7:AB12" si="4">SUM(X7:AA7)</f>
        <v>49</v>
      </c>
      <c r="AC7" s="27">
        <v>1</v>
      </c>
      <c r="AD7" s="28">
        <v>13</v>
      </c>
      <c r="AE7" s="29">
        <v>0</v>
      </c>
      <c r="AF7" s="28">
        <v>440</v>
      </c>
      <c r="AG7" s="22">
        <v>436</v>
      </c>
      <c r="AH7" s="22">
        <v>1</v>
      </c>
      <c r="AI7" s="22">
        <v>0</v>
      </c>
      <c r="AJ7" s="22">
        <v>0</v>
      </c>
      <c r="AK7" s="22">
        <v>0</v>
      </c>
      <c r="AL7" s="29">
        <v>0</v>
      </c>
      <c r="AM7" s="28">
        <v>446</v>
      </c>
      <c r="AN7" s="22">
        <v>195</v>
      </c>
      <c r="AO7" s="22">
        <v>0</v>
      </c>
      <c r="AP7" s="22">
        <v>0</v>
      </c>
      <c r="AQ7" s="22">
        <v>0</v>
      </c>
      <c r="AR7" s="22">
        <v>0</v>
      </c>
      <c r="AS7" s="32">
        <v>0</v>
      </c>
      <c r="AT7" s="41">
        <v>4406</v>
      </c>
      <c r="AU7" s="45">
        <v>7115</v>
      </c>
      <c r="AV7" s="46">
        <v>1773</v>
      </c>
      <c r="AW7" s="47">
        <v>875</v>
      </c>
      <c r="AX7" s="37">
        <v>2957</v>
      </c>
      <c r="AY7" s="38">
        <v>1517</v>
      </c>
      <c r="AZ7" s="39">
        <v>4474</v>
      </c>
      <c r="BA7" s="33">
        <v>5281</v>
      </c>
      <c r="BB7" s="48">
        <v>7990</v>
      </c>
      <c r="BC7" s="40">
        <v>0.6609298167188199</v>
      </c>
      <c r="BD7" s="2"/>
    </row>
    <row r="8" spans="1:56" ht="19.5" customHeight="1" x14ac:dyDescent="0.15">
      <c r="A8" s="15" t="s">
        <v>52</v>
      </c>
      <c r="B8" s="16">
        <v>459</v>
      </c>
      <c r="C8" s="17">
        <v>4</v>
      </c>
      <c r="D8" s="17">
        <v>197</v>
      </c>
      <c r="E8" s="17">
        <v>272</v>
      </c>
      <c r="F8" s="18">
        <f t="shared" si="0"/>
        <v>932</v>
      </c>
      <c r="G8" s="19">
        <v>2643</v>
      </c>
      <c r="H8" s="17">
        <v>1496</v>
      </c>
      <c r="I8" s="20">
        <f t="shared" si="1"/>
        <v>4139</v>
      </c>
      <c r="J8" s="19">
        <v>0</v>
      </c>
      <c r="K8" s="17">
        <v>43</v>
      </c>
      <c r="L8" s="20">
        <f t="shared" si="2"/>
        <v>43</v>
      </c>
      <c r="M8" s="21">
        <v>12</v>
      </c>
      <c r="N8" s="22">
        <v>0</v>
      </c>
      <c r="O8" s="22">
        <v>0</v>
      </c>
      <c r="P8" s="22">
        <v>4</v>
      </c>
      <c r="Q8" s="23">
        <v>12</v>
      </c>
      <c r="R8" s="17">
        <v>40</v>
      </c>
      <c r="S8" s="18">
        <f t="shared" si="3"/>
        <v>52</v>
      </c>
      <c r="T8" s="23">
        <v>2559</v>
      </c>
      <c r="U8" s="17">
        <v>516</v>
      </c>
      <c r="V8" s="22">
        <v>0</v>
      </c>
      <c r="W8" s="20">
        <v>519</v>
      </c>
      <c r="X8" s="23">
        <v>77</v>
      </c>
      <c r="Y8" s="17">
        <v>18</v>
      </c>
      <c r="Z8" s="17">
        <v>0</v>
      </c>
      <c r="AA8" s="25">
        <v>0</v>
      </c>
      <c r="AB8" s="26">
        <f t="shared" si="4"/>
        <v>95</v>
      </c>
      <c r="AC8" s="27">
        <v>120</v>
      </c>
      <c r="AD8" s="28">
        <v>12</v>
      </c>
      <c r="AE8" s="29">
        <v>2</v>
      </c>
      <c r="AF8" s="28">
        <v>599</v>
      </c>
      <c r="AG8" s="22">
        <v>594</v>
      </c>
      <c r="AH8" s="22">
        <v>5</v>
      </c>
      <c r="AI8" s="22">
        <v>2</v>
      </c>
      <c r="AJ8" s="22">
        <v>0</v>
      </c>
      <c r="AK8" s="22">
        <v>0</v>
      </c>
      <c r="AL8" s="29">
        <v>0</v>
      </c>
      <c r="AM8" s="28">
        <v>805</v>
      </c>
      <c r="AN8" s="22">
        <v>426</v>
      </c>
      <c r="AO8" s="22">
        <v>0</v>
      </c>
      <c r="AP8" s="22">
        <v>0</v>
      </c>
      <c r="AQ8" s="22">
        <v>0</v>
      </c>
      <c r="AR8" s="22">
        <v>0</v>
      </c>
      <c r="AS8" s="32">
        <v>0</v>
      </c>
      <c r="AT8" s="41">
        <v>5181</v>
      </c>
      <c r="AU8" s="45">
        <v>9425</v>
      </c>
      <c r="AV8" s="46">
        <v>1827</v>
      </c>
      <c r="AW8" s="47">
        <v>2259</v>
      </c>
      <c r="AX8" s="37">
        <v>4902</v>
      </c>
      <c r="AY8" s="38">
        <v>1496</v>
      </c>
      <c r="AZ8" s="39">
        <v>6398</v>
      </c>
      <c r="BA8" s="33">
        <v>7440</v>
      </c>
      <c r="BB8" s="48">
        <v>11684</v>
      </c>
      <c r="BC8" s="40">
        <v>0.76617693029071587</v>
      </c>
      <c r="BD8" s="2"/>
    </row>
    <row r="9" spans="1:56" ht="19.5" customHeight="1" x14ac:dyDescent="0.15">
      <c r="A9" s="15" t="s">
        <v>53</v>
      </c>
      <c r="B9" s="16">
        <v>345</v>
      </c>
      <c r="C9" s="17">
        <v>5</v>
      </c>
      <c r="D9" s="17">
        <v>150</v>
      </c>
      <c r="E9" s="17">
        <v>139</v>
      </c>
      <c r="F9" s="18">
        <f t="shared" si="0"/>
        <v>639</v>
      </c>
      <c r="G9" s="19">
        <v>2524</v>
      </c>
      <c r="H9" s="17">
        <v>934</v>
      </c>
      <c r="I9" s="20">
        <f t="shared" si="1"/>
        <v>3458</v>
      </c>
      <c r="J9" s="19">
        <v>1</v>
      </c>
      <c r="K9" s="17">
        <v>20</v>
      </c>
      <c r="L9" s="20">
        <f t="shared" si="2"/>
        <v>21</v>
      </c>
      <c r="M9" s="21">
        <v>3</v>
      </c>
      <c r="N9" s="22">
        <v>0</v>
      </c>
      <c r="O9" s="22">
        <v>0</v>
      </c>
      <c r="P9" s="22">
        <v>0</v>
      </c>
      <c r="Q9" s="23">
        <v>9</v>
      </c>
      <c r="R9" s="17">
        <v>60</v>
      </c>
      <c r="S9" s="18">
        <f t="shared" si="3"/>
        <v>69</v>
      </c>
      <c r="T9" s="23">
        <v>1594</v>
      </c>
      <c r="U9" s="17">
        <v>502</v>
      </c>
      <c r="V9" s="22">
        <v>0</v>
      </c>
      <c r="W9" s="20">
        <v>236</v>
      </c>
      <c r="X9" s="23">
        <v>43</v>
      </c>
      <c r="Y9" s="17">
        <v>14</v>
      </c>
      <c r="Z9" s="17">
        <v>0</v>
      </c>
      <c r="AA9" s="25">
        <v>0</v>
      </c>
      <c r="AB9" s="26">
        <f t="shared" si="4"/>
        <v>57</v>
      </c>
      <c r="AC9" s="27">
        <v>7</v>
      </c>
      <c r="AD9" s="28">
        <v>22</v>
      </c>
      <c r="AE9" s="29">
        <v>1</v>
      </c>
      <c r="AF9" s="28">
        <v>431</v>
      </c>
      <c r="AG9" s="22">
        <v>408</v>
      </c>
      <c r="AH9" s="22">
        <v>23</v>
      </c>
      <c r="AI9" s="22">
        <v>1</v>
      </c>
      <c r="AJ9" s="22">
        <v>0</v>
      </c>
      <c r="AK9" s="22">
        <v>0</v>
      </c>
      <c r="AL9" s="29">
        <v>0</v>
      </c>
      <c r="AM9" s="28">
        <v>244</v>
      </c>
      <c r="AN9" s="22">
        <v>119</v>
      </c>
      <c r="AO9" s="22">
        <v>0</v>
      </c>
      <c r="AP9" s="22">
        <v>0</v>
      </c>
      <c r="AQ9" s="22">
        <v>2</v>
      </c>
      <c r="AR9" s="22">
        <v>0</v>
      </c>
      <c r="AS9" s="32">
        <v>0</v>
      </c>
      <c r="AT9" s="41">
        <v>4151</v>
      </c>
      <c r="AU9" s="45">
        <v>6578</v>
      </c>
      <c r="AV9" s="46">
        <v>1101</v>
      </c>
      <c r="AW9" s="47">
        <v>506</v>
      </c>
      <c r="AX9" s="37">
        <v>3030</v>
      </c>
      <c r="AY9" s="38">
        <v>934</v>
      </c>
      <c r="AZ9" s="39">
        <v>3964</v>
      </c>
      <c r="BA9" s="33">
        <v>4657</v>
      </c>
      <c r="BB9" s="48">
        <v>7084</v>
      </c>
      <c r="BC9" s="40">
        <v>0.7643794147325933</v>
      </c>
      <c r="BD9" s="2"/>
    </row>
    <row r="10" spans="1:56" ht="19.5" customHeight="1" x14ac:dyDescent="0.15">
      <c r="A10" s="15" t="s">
        <v>54</v>
      </c>
      <c r="B10" s="16">
        <v>266</v>
      </c>
      <c r="C10" s="17">
        <v>3</v>
      </c>
      <c r="D10" s="17">
        <v>123</v>
      </c>
      <c r="E10" s="17">
        <v>155</v>
      </c>
      <c r="F10" s="18">
        <f t="shared" si="0"/>
        <v>547</v>
      </c>
      <c r="G10" s="19">
        <v>1821</v>
      </c>
      <c r="H10" s="17">
        <v>807</v>
      </c>
      <c r="I10" s="20">
        <f t="shared" si="1"/>
        <v>2628</v>
      </c>
      <c r="J10" s="19">
        <v>0</v>
      </c>
      <c r="K10" s="17">
        <v>4</v>
      </c>
      <c r="L10" s="20">
        <f t="shared" si="2"/>
        <v>4</v>
      </c>
      <c r="M10" s="21">
        <v>1</v>
      </c>
      <c r="N10" s="22">
        <v>0</v>
      </c>
      <c r="O10" s="22">
        <v>0</v>
      </c>
      <c r="P10" s="22">
        <v>1</v>
      </c>
      <c r="Q10" s="23">
        <v>4</v>
      </c>
      <c r="R10" s="17">
        <v>22</v>
      </c>
      <c r="S10" s="18">
        <f t="shared" si="3"/>
        <v>26</v>
      </c>
      <c r="T10" s="23">
        <v>1368</v>
      </c>
      <c r="U10" s="17">
        <v>262</v>
      </c>
      <c r="V10" s="22">
        <v>0</v>
      </c>
      <c r="W10" s="20">
        <v>311</v>
      </c>
      <c r="X10" s="23">
        <v>31</v>
      </c>
      <c r="Y10" s="17">
        <v>12</v>
      </c>
      <c r="Z10" s="17">
        <v>0</v>
      </c>
      <c r="AA10" s="25">
        <v>0</v>
      </c>
      <c r="AB10" s="26">
        <f t="shared" si="4"/>
        <v>43</v>
      </c>
      <c r="AC10" s="27">
        <v>2</v>
      </c>
      <c r="AD10" s="28">
        <v>4</v>
      </c>
      <c r="AE10" s="29">
        <v>1</v>
      </c>
      <c r="AF10" s="28">
        <v>321</v>
      </c>
      <c r="AG10" s="22">
        <v>309</v>
      </c>
      <c r="AH10" s="22">
        <v>12</v>
      </c>
      <c r="AI10" s="22">
        <v>1</v>
      </c>
      <c r="AJ10" s="22">
        <v>0</v>
      </c>
      <c r="AK10" s="22">
        <v>0</v>
      </c>
      <c r="AL10" s="29">
        <v>0</v>
      </c>
      <c r="AM10" s="28">
        <v>221</v>
      </c>
      <c r="AN10" s="22">
        <v>92</v>
      </c>
      <c r="AO10" s="22">
        <v>0</v>
      </c>
      <c r="AP10" s="22">
        <v>0</v>
      </c>
      <c r="AQ10" s="22">
        <v>0</v>
      </c>
      <c r="AR10" s="22">
        <v>0</v>
      </c>
      <c r="AS10" s="32">
        <v>0</v>
      </c>
      <c r="AT10" s="41">
        <v>3198</v>
      </c>
      <c r="AU10" s="45">
        <v>5184</v>
      </c>
      <c r="AV10" s="46">
        <v>970</v>
      </c>
      <c r="AW10" s="47">
        <v>371</v>
      </c>
      <c r="AX10" s="37">
        <v>2192</v>
      </c>
      <c r="AY10" s="38">
        <v>807</v>
      </c>
      <c r="AZ10" s="39">
        <v>2999</v>
      </c>
      <c r="BA10" s="33">
        <v>3569</v>
      </c>
      <c r="BB10" s="48">
        <v>5555</v>
      </c>
      <c r="BC10" s="40">
        <v>0.73091030343447816</v>
      </c>
      <c r="BD10" s="2"/>
    </row>
    <row r="11" spans="1:56" ht="19.5" customHeight="1" x14ac:dyDescent="0.15">
      <c r="A11" s="15" t="s">
        <v>55</v>
      </c>
      <c r="B11" s="16">
        <v>287</v>
      </c>
      <c r="C11" s="17">
        <v>4</v>
      </c>
      <c r="D11" s="17">
        <v>136</v>
      </c>
      <c r="E11" s="17">
        <v>135</v>
      </c>
      <c r="F11" s="18">
        <f t="shared" si="0"/>
        <v>562</v>
      </c>
      <c r="G11" s="19">
        <v>2368</v>
      </c>
      <c r="H11" s="17">
        <v>1088</v>
      </c>
      <c r="I11" s="20">
        <f t="shared" si="1"/>
        <v>3456</v>
      </c>
      <c r="J11" s="19">
        <v>4</v>
      </c>
      <c r="K11" s="17">
        <v>21</v>
      </c>
      <c r="L11" s="20">
        <f t="shared" si="2"/>
        <v>25</v>
      </c>
      <c r="M11" s="21">
        <v>6</v>
      </c>
      <c r="N11" s="22">
        <v>0</v>
      </c>
      <c r="O11" s="22">
        <v>0</v>
      </c>
      <c r="P11" s="22">
        <v>3</v>
      </c>
      <c r="Q11" s="23">
        <v>1</v>
      </c>
      <c r="R11" s="17">
        <v>45</v>
      </c>
      <c r="S11" s="18">
        <f t="shared" si="3"/>
        <v>46</v>
      </c>
      <c r="T11" s="23">
        <v>1424</v>
      </c>
      <c r="U11" s="17">
        <v>305</v>
      </c>
      <c r="V11" s="22">
        <v>0</v>
      </c>
      <c r="W11" s="20">
        <v>244</v>
      </c>
      <c r="X11" s="23">
        <v>46</v>
      </c>
      <c r="Y11" s="17">
        <v>11</v>
      </c>
      <c r="Z11" s="17">
        <v>0</v>
      </c>
      <c r="AA11" s="25">
        <v>0</v>
      </c>
      <c r="AB11" s="26">
        <f t="shared" si="4"/>
        <v>57</v>
      </c>
      <c r="AC11" s="27">
        <v>13</v>
      </c>
      <c r="AD11" s="28">
        <v>2</v>
      </c>
      <c r="AE11" s="29">
        <v>4</v>
      </c>
      <c r="AF11" s="28">
        <v>346</v>
      </c>
      <c r="AG11" s="22">
        <v>346</v>
      </c>
      <c r="AH11" s="22">
        <v>0</v>
      </c>
      <c r="AI11" s="22">
        <v>0</v>
      </c>
      <c r="AJ11" s="22">
        <v>0</v>
      </c>
      <c r="AK11" s="22">
        <v>0</v>
      </c>
      <c r="AL11" s="29">
        <v>0</v>
      </c>
      <c r="AM11" s="28">
        <v>649</v>
      </c>
      <c r="AN11" s="22">
        <v>290</v>
      </c>
      <c r="AO11" s="22">
        <v>0</v>
      </c>
      <c r="AP11" s="22">
        <v>0</v>
      </c>
      <c r="AQ11" s="22">
        <v>0</v>
      </c>
      <c r="AR11" s="22">
        <v>0</v>
      </c>
      <c r="AS11" s="32">
        <v>0</v>
      </c>
      <c r="AT11" s="41">
        <v>4076</v>
      </c>
      <c r="AU11" s="45">
        <v>6617</v>
      </c>
      <c r="AV11" s="46">
        <v>1254</v>
      </c>
      <c r="AW11" s="47">
        <v>206</v>
      </c>
      <c r="AX11" s="37">
        <v>2574</v>
      </c>
      <c r="AY11" s="38">
        <v>1088</v>
      </c>
      <c r="AZ11" s="39">
        <v>3662</v>
      </c>
      <c r="BA11" s="33">
        <v>4282</v>
      </c>
      <c r="BB11" s="48">
        <v>6823</v>
      </c>
      <c r="BC11" s="40">
        <v>0.70289459311851443</v>
      </c>
      <c r="BD11" s="2"/>
    </row>
    <row r="12" spans="1:56" ht="19.5" customHeight="1" thickBot="1" x14ac:dyDescent="0.2">
      <c r="A12" s="15" t="s">
        <v>56</v>
      </c>
      <c r="B12" s="16">
        <v>262</v>
      </c>
      <c r="C12" s="17">
        <v>4</v>
      </c>
      <c r="D12" s="17">
        <v>150</v>
      </c>
      <c r="E12" s="17">
        <v>130</v>
      </c>
      <c r="F12" s="18">
        <f t="shared" si="0"/>
        <v>546</v>
      </c>
      <c r="G12" s="19">
        <v>1643</v>
      </c>
      <c r="H12" s="17">
        <v>866</v>
      </c>
      <c r="I12" s="20">
        <f t="shared" si="1"/>
        <v>2509</v>
      </c>
      <c r="J12" s="19">
        <v>0</v>
      </c>
      <c r="K12" s="17">
        <v>8</v>
      </c>
      <c r="L12" s="20">
        <f t="shared" si="2"/>
        <v>8</v>
      </c>
      <c r="M12" s="21">
        <v>7</v>
      </c>
      <c r="N12" s="22">
        <v>0</v>
      </c>
      <c r="O12" s="22">
        <v>0</v>
      </c>
      <c r="P12" s="22">
        <v>4</v>
      </c>
      <c r="Q12" s="23">
        <v>3</v>
      </c>
      <c r="R12" s="17">
        <v>14</v>
      </c>
      <c r="S12" s="18">
        <f t="shared" si="3"/>
        <v>17</v>
      </c>
      <c r="T12" s="23">
        <v>1294</v>
      </c>
      <c r="U12" s="17">
        <v>264</v>
      </c>
      <c r="V12" s="22">
        <v>0</v>
      </c>
      <c r="W12" s="20">
        <v>293</v>
      </c>
      <c r="X12" s="23">
        <v>26</v>
      </c>
      <c r="Y12" s="17">
        <v>4</v>
      </c>
      <c r="Z12" s="17">
        <v>0</v>
      </c>
      <c r="AA12" s="25">
        <v>0</v>
      </c>
      <c r="AB12" s="26">
        <f t="shared" si="4"/>
        <v>30</v>
      </c>
      <c r="AC12" s="27">
        <v>5</v>
      </c>
      <c r="AD12" s="28">
        <v>2</v>
      </c>
      <c r="AE12" s="29">
        <v>1</v>
      </c>
      <c r="AF12" s="28">
        <v>283</v>
      </c>
      <c r="AG12" s="22">
        <v>283</v>
      </c>
      <c r="AH12" s="22">
        <v>0</v>
      </c>
      <c r="AI12" s="22">
        <v>0</v>
      </c>
      <c r="AJ12" s="22">
        <v>0</v>
      </c>
      <c r="AK12" s="22">
        <v>0</v>
      </c>
      <c r="AL12" s="29">
        <v>0</v>
      </c>
      <c r="AM12" s="28">
        <v>185</v>
      </c>
      <c r="AN12" s="22">
        <v>127</v>
      </c>
      <c r="AO12" s="22">
        <v>0</v>
      </c>
      <c r="AP12" s="22">
        <v>0</v>
      </c>
      <c r="AQ12" s="22">
        <v>0</v>
      </c>
      <c r="AR12" s="22">
        <v>0</v>
      </c>
      <c r="AS12" s="32">
        <v>0</v>
      </c>
      <c r="AT12" s="41">
        <v>3088</v>
      </c>
      <c r="AU12" s="45">
        <v>4905</v>
      </c>
      <c r="AV12" s="46">
        <v>1015</v>
      </c>
      <c r="AW12" s="47">
        <v>839</v>
      </c>
      <c r="AX12" s="49">
        <v>2482</v>
      </c>
      <c r="AY12" s="50">
        <v>866</v>
      </c>
      <c r="AZ12" s="51">
        <v>3348</v>
      </c>
      <c r="BA12" s="52">
        <v>3927</v>
      </c>
      <c r="BB12" s="53">
        <v>5744</v>
      </c>
      <c r="BC12" s="54">
        <v>0.74133811230585422</v>
      </c>
      <c r="BD12" s="2"/>
    </row>
    <row r="13" spans="1:56" ht="19.5" customHeight="1" thickTop="1" thickBot="1" x14ac:dyDescent="0.2">
      <c r="A13" s="55" t="s">
        <v>57</v>
      </c>
      <c r="B13" s="56">
        <f>SUM(B6:B12)</f>
        <v>4060</v>
      </c>
      <c r="C13" s="57">
        <f t="shared" ref="C13:AS13" si="5">SUM(C6:C12)</f>
        <v>58</v>
      </c>
      <c r="D13" s="57">
        <f t="shared" si="5"/>
        <v>1619</v>
      </c>
      <c r="E13" s="57">
        <f t="shared" si="5"/>
        <v>2169</v>
      </c>
      <c r="F13" s="58">
        <f t="shared" si="5"/>
        <v>7906</v>
      </c>
      <c r="G13" s="59">
        <f t="shared" si="5"/>
        <v>21941</v>
      </c>
      <c r="H13" s="57">
        <f t="shared" si="5"/>
        <v>10520</v>
      </c>
      <c r="I13" s="60">
        <f t="shared" si="5"/>
        <v>32461</v>
      </c>
      <c r="J13" s="59">
        <f t="shared" si="5"/>
        <v>24</v>
      </c>
      <c r="K13" s="57">
        <f t="shared" si="5"/>
        <v>371</v>
      </c>
      <c r="L13" s="60">
        <f t="shared" si="5"/>
        <v>395</v>
      </c>
      <c r="M13" s="62">
        <f t="shared" si="5"/>
        <v>66</v>
      </c>
      <c r="N13" s="63">
        <f t="shared" si="5"/>
        <v>0</v>
      </c>
      <c r="O13" s="63">
        <f t="shared" si="5"/>
        <v>0</v>
      </c>
      <c r="P13" s="63">
        <f t="shared" si="5"/>
        <v>21</v>
      </c>
      <c r="Q13" s="64">
        <f t="shared" si="5"/>
        <v>64</v>
      </c>
      <c r="R13" s="57">
        <f t="shared" si="5"/>
        <v>430</v>
      </c>
      <c r="S13" s="58">
        <f t="shared" si="5"/>
        <v>494</v>
      </c>
      <c r="T13" s="64">
        <f t="shared" si="5"/>
        <v>19360</v>
      </c>
      <c r="U13" s="57">
        <f t="shared" si="5"/>
        <v>3958</v>
      </c>
      <c r="V13" s="63">
        <f t="shared" si="5"/>
        <v>0</v>
      </c>
      <c r="W13" s="60">
        <f t="shared" si="5"/>
        <v>3103</v>
      </c>
      <c r="X13" s="64">
        <f t="shared" si="5"/>
        <v>456</v>
      </c>
      <c r="Y13" s="57">
        <f t="shared" si="5"/>
        <v>102</v>
      </c>
      <c r="Z13" s="57">
        <f t="shared" si="5"/>
        <v>0</v>
      </c>
      <c r="AA13" s="65">
        <f t="shared" si="5"/>
        <v>0</v>
      </c>
      <c r="AB13" s="66">
        <f t="shared" si="5"/>
        <v>558</v>
      </c>
      <c r="AC13" s="67">
        <f t="shared" si="5"/>
        <v>395</v>
      </c>
      <c r="AD13" s="68">
        <f t="shared" si="5"/>
        <v>119</v>
      </c>
      <c r="AE13" s="69">
        <f t="shared" si="5"/>
        <v>13</v>
      </c>
      <c r="AF13" s="68">
        <f t="shared" si="5"/>
        <v>4969</v>
      </c>
      <c r="AG13" s="63">
        <f t="shared" si="5"/>
        <v>4902</v>
      </c>
      <c r="AH13" s="63">
        <f t="shared" si="5"/>
        <v>60</v>
      </c>
      <c r="AI13" s="63">
        <f t="shared" si="5"/>
        <v>16</v>
      </c>
      <c r="AJ13" s="63">
        <f t="shared" si="5"/>
        <v>0</v>
      </c>
      <c r="AK13" s="63">
        <f t="shared" si="5"/>
        <v>0</v>
      </c>
      <c r="AL13" s="69">
        <f t="shared" si="5"/>
        <v>0</v>
      </c>
      <c r="AM13" s="68">
        <f t="shared" si="5"/>
        <v>4001</v>
      </c>
      <c r="AN13" s="63">
        <f t="shared" si="5"/>
        <v>2126</v>
      </c>
      <c r="AO13" s="63">
        <f t="shared" si="5"/>
        <v>0</v>
      </c>
      <c r="AP13" s="63">
        <f t="shared" si="5"/>
        <v>0</v>
      </c>
      <c r="AQ13" s="63">
        <f t="shared" si="5"/>
        <v>11</v>
      </c>
      <c r="AR13" s="63">
        <f t="shared" si="5"/>
        <v>0</v>
      </c>
      <c r="AS13" s="70">
        <f t="shared" si="5"/>
        <v>0</v>
      </c>
      <c r="AT13" s="61">
        <v>41282</v>
      </c>
      <c r="AU13" s="71">
        <v>71202</v>
      </c>
      <c r="AV13" s="61">
        <v>13184</v>
      </c>
      <c r="AW13" s="72">
        <v>8559</v>
      </c>
      <c r="AX13" s="73">
        <v>30500</v>
      </c>
      <c r="AY13" s="74">
        <v>10520</v>
      </c>
      <c r="AZ13" s="75">
        <v>41020</v>
      </c>
      <c r="BA13" s="61">
        <v>49841</v>
      </c>
      <c r="BB13" s="71">
        <v>79761</v>
      </c>
      <c r="BC13" s="76">
        <v>0.74353973671379814</v>
      </c>
      <c r="BD13" s="2"/>
    </row>
    <row r="14" spans="1:56" ht="19.5" customHeight="1" thickTop="1" x14ac:dyDescent="0.15">
      <c r="A14" s="15" t="s">
        <v>58</v>
      </c>
      <c r="B14" s="16">
        <v>803</v>
      </c>
      <c r="C14" s="17">
        <v>9</v>
      </c>
      <c r="D14" s="17">
        <v>408</v>
      </c>
      <c r="E14" s="17">
        <v>454</v>
      </c>
      <c r="F14" s="18">
        <f t="shared" ref="F14:F22" si="6">SUM(B14:E14)</f>
        <v>1674</v>
      </c>
      <c r="G14" s="19">
        <v>5613</v>
      </c>
      <c r="H14" s="17">
        <v>3415</v>
      </c>
      <c r="I14" s="20">
        <f t="shared" ref="I14:I22" si="7">SUM(G14:H14)</f>
        <v>9028</v>
      </c>
      <c r="J14" s="19">
        <v>0</v>
      </c>
      <c r="K14" s="17">
        <v>37</v>
      </c>
      <c r="L14" s="20">
        <f t="shared" ref="L14:L22" si="8">SUM(J14:K14)</f>
        <v>37</v>
      </c>
      <c r="M14" s="21">
        <v>6</v>
      </c>
      <c r="N14" s="22">
        <v>0</v>
      </c>
      <c r="O14" s="22">
        <v>0</v>
      </c>
      <c r="P14" s="22">
        <v>1</v>
      </c>
      <c r="Q14" s="23">
        <v>14</v>
      </c>
      <c r="R14" s="17">
        <v>44</v>
      </c>
      <c r="S14" s="18">
        <f t="shared" ref="S14:S22" si="9">SUM(Q14:R14)</f>
        <v>58</v>
      </c>
      <c r="T14" s="23">
        <v>3908</v>
      </c>
      <c r="U14" s="17">
        <v>698</v>
      </c>
      <c r="V14" s="22">
        <v>0</v>
      </c>
      <c r="W14" s="20">
        <v>605</v>
      </c>
      <c r="X14" s="23">
        <v>84</v>
      </c>
      <c r="Y14" s="17">
        <v>32</v>
      </c>
      <c r="Z14" s="17">
        <v>0</v>
      </c>
      <c r="AA14" s="25">
        <v>0</v>
      </c>
      <c r="AB14" s="26">
        <f t="shared" ref="AB14:AB22" si="10">SUM(X14:AA14)</f>
        <v>116</v>
      </c>
      <c r="AC14" s="27">
        <v>172</v>
      </c>
      <c r="AD14" s="28">
        <v>35</v>
      </c>
      <c r="AE14" s="29">
        <v>0</v>
      </c>
      <c r="AF14" s="28">
        <v>1058</v>
      </c>
      <c r="AG14" s="22">
        <v>1042</v>
      </c>
      <c r="AH14" s="22">
        <v>16</v>
      </c>
      <c r="AI14" s="22">
        <v>5</v>
      </c>
      <c r="AJ14" s="22">
        <v>0</v>
      </c>
      <c r="AK14" s="22">
        <v>0</v>
      </c>
      <c r="AL14" s="29">
        <v>0</v>
      </c>
      <c r="AM14" s="28">
        <v>736</v>
      </c>
      <c r="AN14" s="22">
        <v>306</v>
      </c>
      <c r="AO14" s="22">
        <v>0</v>
      </c>
      <c r="AP14" s="22">
        <v>0</v>
      </c>
      <c r="AQ14" s="22">
        <v>0</v>
      </c>
      <c r="AR14" s="22">
        <v>0</v>
      </c>
      <c r="AS14" s="32">
        <v>0</v>
      </c>
      <c r="AT14" s="33">
        <v>10796</v>
      </c>
      <c r="AU14" s="34">
        <v>16879</v>
      </c>
      <c r="AV14" s="35">
        <v>3921</v>
      </c>
      <c r="AW14" s="47">
        <v>2061</v>
      </c>
      <c r="AX14" s="37">
        <v>7674</v>
      </c>
      <c r="AY14" s="38">
        <v>3415</v>
      </c>
      <c r="AZ14" s="39">
        <v>11089</v>
      </c>
      <c r="BA14" s="33">
        <v>12857</v>
      </c>
      <c r="BB14" s="78">
        <v>18940</v>
      </c>
      <c r="BC14" s="79">
        <v>0.69203715393633325</v>
      </c>
      <c r="BD14" s="2"/>
    </row>
    <row r="15" spans="1:56" ht="19.5" customHeight="1" x14ac:dyDescent="0.15">
      <c r="A15" s="15" t="s">
        <v>59</v>
      </c>
      <c r="B15" s="16">
        <v>409</v>
      </c>
      <c r="C15" s="17">
        <v>0</v>
      </c>
      <c r="D15" s="17">
        <v>164</v>
      </c>
      <c r="E15" s="17">
        <v>264</v>
      </c>
      <c r="F15" s="18">
        <f t="shared" si="6"/>
        <v>837</v>
      </c>
      <c r="G15" s="19">
        <v>3131</v>
      </c>
      <c r="H15" s="17">
        <v>2295</v>
      </c>
      <c r="I15" s="20">
        <f t="shared" si="7"/>
        <v>5426</v>
      </c>
      <c r="J15" s="19">
        <v>0</v>
      </c>
      <c r="K15" s="17">
        <v>33</v>
      </c>
      <c r="L15" s="20">
        <f t="shared" si="8"/>
        <v>33</v>
      </c>
      <c r="M15" s="21">
        <v>1</v>
      </c>
      <c r="N15" s="22">
        <v>0</v>
      </c>
      <c r="O15" s="22">
        <v>0</v>
      </c>
      <c r="P15" s="22">
        <v>0</v>
      </c>
      <c r="Q15" s="23">
        <v>11</v>
      </c>
      <c r="R15" s="17">
        <v>26</v>
      </c>
      <c r="S15" s="18">
        <f t="shared" si="9"/>
        <v>37</v>
      </c>
      <c r="T15" s="23">
        <v>2193</v>
      </c>
      <c r="U15" s="17">
        <v>574</v>
      </c>
      <c r="V15" s="22">
        <v>0</v>
      </c>
      <c r="W15" s="20">
        <v>329</v>
      </c>
      <c r="X15" s="23">
        <v>64</v>
      </c>
      <c r="Y15" s="17">
        <v>14</v>
      </c>
      <c r="Z15" s="17">
        <v>0</v>
      </c>
      <c r="AA15" s="25">
        <v>0</v>
      </c>
      <c r="AB15" s="26">
        <f t="shared" si="10"/>
        <v>78</v>
      </c>
      <c r="AC15" s="27">
        <v>28</v>
      </c>
      <c r="AD15" s="28">
        <v>3</v>
      </c>
      <c r="AE15" s="29">
        <v>0</v>
      </c>
      <c r="AF15" s="28">
        <v>519</v>
      </c>
      <c r="AG15" s="22">
        <v>515</v>
      </c>
      <c r="AH15" s="22">
        <v>3</v>
      </c>
      <c r="AI15" s="22">
        <v>1</v>
      </c>
      <c r="AJ15" s="22">
        <v>0</v>
      </c>
      <c r="AK15" s="22">
        <v>0</v>
      </c>
      <c r="AL15" s="29">
        <v>0</v>
      </c>
      <c r="AM15" s="28">
        <v>788</v>
      </c>
      <c r="AN15" s="22">
        <v>300</v>
      </c>
      <c r="AO15" s="22">
        <v>0</v>
      </c>
      <c r="AP15" s="22">
        <v>0</v>
      </c>
      <c r="AQ15" s="22">
        <v>0</v>
      </c>
      <c r="AR15" s="22">
        <v>0</v>
      </c>
      <c r="AS15" s="32">
        <v>0</v>
      </c>
      <c r="AT15" s="41">
        <v>6363</v>
      </c>
      <c r="AU15" s="45">
        <v>10009</v>
      </c>
      <c r="AV15" s="46">
        <v>2593</v>
      </c>
      <c r="AW15" s="47">
        <v>683</v>
      </c>
      <c r="AX15" s="37">
        <v>3814</v>
      </c>
      <c r="AY15" s="38">
        <v>2295</v>
      </c>
      <c r="AZ15" s="39">
        <v>6109</v>
      </c>
      <c r="BA15" s="33">
        <v>7046</v>
      </c>
      <c r="BB15" s="48">
        <v>10692</v>
      </c>
      <c r="BC15" s="40">
        <v>0.62432476673760029</v>
      </c>
      <c r="BD15" s="2"/>
    </row>
    <row r="16" spans="1:56" ht="19.5" customHeight="1" x14ac:dyDescent="0.15">
      <c r="A16" s="15" t="s">
        <v>60</v>
      </c>
      <c r="B16" s="16">
        <v>1134</v>
      </c>
      <c r="C16" s="17">
        <v>12</v>
      </c>
      <c r="D16" s="17">
        <v>525</v>
      </c>
      <c r="E16" s="17">
        <v>718</v>
      </c>
      <c r="F16" s="18">
        <f t="shared" si="6"/>
        <v>2389</v>
      </c>
      <c r="G16" s="19">
        <v>8936</v>
      </c>
      <c r="H16" s="17">
        <v>4078</v>
      </c>
      <c r="I16" s="20">
        <f t="shared" si="7"/>
        <v>13014</v>
      </c>
      <c r="J16" s="19">
        <v>0</v>
      </c>
      <c r="K16" s="17">
        <v>88</v>
      </c>
      <c r="L16" s="20">
        <f t="shared" si="8"/>
        <v>88</v>
      </c>
      <c r="M16" s="21">
        <v>8</v>
      </c>
      <c r="N16" s="22">
        <v>0</v>
      </c>
      <c r="O16" s="22">
        <v>0</v>
      </c>
      <c r="P16" s="22">
        <v>2</v>
      </c>
      <c r="Q16" s="23">
        <v>19</v>
      </c>
      <c r="R16" s="17">
        <v>113</v>
      </c>
      <c r="S16" s="18">
        <f t="shared" si="9"/>
        <v>132</v>
      </c>
      <c r="T16" s="23">
        <v>5676</v>
      </c>
      <c r="U16" s="17">
        <v>1838</v>
      </c>
      <c r="V16" s="22">
        <v>939</v>
      </c>
      <c r="W16" s="20">
        <v>622</v>
      </c>
      <c r="X16" s="23">
        <v>118</v>
      </c>
      <c r="Y16" s="17">
        <v>27</v>
      </c>
      <c r="Z16" s="17">
        <v>0</v>
      </c>
      <c r="AA16" s="25">
        <v>0</v>
      </c>
      <c r="AB16" s="26">
        <f t="shared" si="10"/>
        <v>145</v>
      </c>
      <c r="AC16" s="27">
        <v>410</v>
      </c>
      <c r="AD16" s="28">
        <v>47</v>
      </c>
      <c r="AE16" s="29">
        <v>6</v>
      </c>
      <c r="AF16" s="28">
        <v>1424</v>
      </c>
      <c r="AG16" s="22">
        <v>1411</v>
      </c>
      <c r="AH16" s="22">
        <v>13</v>
      </c>
      <c r="AI16" s="22">
        <v>5</v>
      </c>
      <c r="AJ16" s="22">
        <v>0</v>
      </c>
      <c r="AK16" s="22">
        <v>0</v>
      </c>
      <c r="AL16" s="29">
        <v>0</v>
      </c>
      <c r="AM16" s="28">
        <v>1731</v>
      </c>
      <c r="AN16" s="22">
        <v>583</v>
      </c>
      <c r="AO16" s="22">
        <v>0</v>
      </c>
      <c r="AP16" s="22">
        <v>0</v>
      </c>
      <c r="AQ16" s="22">
        <v>0</v>
      </c>
      <c r="AR16" s="22">
        <v>0</v>
      </c>
      <c r="AS16" s="32">
        <v>0</v>
      </c>
      <c r="AT16" s="41">
        <v>15532</v>
      </c>
      <c r="AU16" s="45">
        <v>25103</v>
      </c>
      <c r="AV16" s="46">
        <v>4904</v>
      </c>
      <c r="AW16" s="47">
        <v>2482</v>
      </c>
      <c r="AX16" s="37">
        <v>11418</v>
      </c>
      <c r="AY16" s="38">
        <v>4078</v>
      </c>
      <c r="AZ16" s="39">
        <v>15496</v>
      </c>
      <c r="BA16" s="33">
        <v>18014</v>
      </c>
      <c r="BB16" s="48">
        <v>27585</v>
      </c>
      <c r="BC16" s="40">
        <v>0.73683531233866806</v>
      </c>
      <c r="BD16" s="2"/>
    </row>
    <row r="17" spans="1:56" ht="19.5" customHeight="1" x14ac:dyDescent="0.15">
      <c r="A17" s="15" t="s">
        <v>61</v>
      </c>
      <c r="B17" s="16">
        <v>1717</v>
      </c>
      <c r="C17" s="17">
        <v>13</v>
      </c>
      <c r="D17" s="17">
        <v>555</v>
      </c>
      <c r="E17" s="17">
        <v>1269</v>
      </c>
      <c r="F17" s="18">
        <f t="shared" si="6"/>
        <v>3554</v>
      </c>
      <c r="G17" s="19">
        <v>8935</v>
      </c>
      <c r="H17" s="17">
        <v>6650</v>
      </c>
      <c r="I17" s="20">
        <f t="shared" si="7"/>
        <v>15585</v>
      </c>
      <c r="J17" s="19">
        <v>0</v>
      </c>
      <c r="K17" s="17">
        <v>222</v>
      </c>
      <c r="L17" s="20">
        <f t="shared" si="8"/>
        <v>222</v>
      </c>
      <c r="M17" s="21">
        <v>18</v>
      </c>
      <c r="N17" s="22">
        <v>0</v>
      </c>
      <c r="O17" s="22">
        <v>0</v>
      </c>
      <c r="P17" s="22">
        <v>6</v>
      </c>
      <c r="Q17" s="23">
        <v>40</v>
      </c>
      <c r="R17" s="17">
        <v>201</v>
      </c>
      <c r="S17" s="18">
        <f t="shared" si="9"/>
        <v>241</v>
      </c>
      <c r="T17" s="23">
        <v>7812</v>
      </c>
      <c r="U17" s="17">
        <v>2885</v>
      </c>
      <c r="V17" s="22">
        <v>1092</v>
      </c>
      <c r="W17" s="20">
        <v>818</v>
      </c>
      <c r="X17" s="23">
        <v>187</v>
      </c>
      <c r="Y17" s="17">
        <v>39</v>
      </c>
      <c r="Z17" s="17">
        <v>1</v>
      </c>
      <c r="AA17" s="25">
        <v>0</v>
      </c>
      <c r="AB17" s="26">
        <f t="shared" si="10"/>
        <v>227</v>
      </c>
      <c r="AC17" s="27">
        <v>113</v>
      </c>
      <c r="AD17" s="28">
        <v>65</v>
      </c>
      <c r="AE17" s="29">
        <v>2</v>
      </c>
      <c r="AF17" s="28">
        <v>2311</v>
      </c>
      <c r="AG17" s="22">
        <v>2269</v>
      </c>
      <c r="AH17" s="22">
        <v>42</v>
      </c>
      <c r="AI17" s="22">
        <v>14</v>
      </c>
      <c r="AJ17" s="22">
        <v>0</v>
      </c>
      <c r="AK17" s="22">
        <v>0</v>
      </c>
      <c r="AL17" s="29">
        <v>0</v>
      </c>
      <c r="AM17" s="28">
        <v>1770</v>
      </c>
      <c r="AN17" s="22">
        <v>756</v>
      </c>
      <c r="AO17" s="22">
        <v>94</v>
      </c>
      <c r="AP17" s="22">
        <v>0</v>
      </c>
      <c r="AQ17" s="22">
        <v>3</v>
      </c>
      <c r="AR17" s="22">
        <v>1</v>
      </c>
      <c r="AS17" s="32">
        <v>0</v>
      </c>
      <c r="AT17" s="41">
        <v>19467</v>
      </c>
      <c r="AU17" s="45">
        <v>32106</v>
      </c>
      <c r="AV17" s="46">
        <v>8172</v>
      </c>
      <c r="AW17" s="47">
        <v>4714</v>
      </c>
      <c r="AX17" s="37">
        <v>13649</v>
      </c>
      <c r="AY17" s="38">
        <v>6650</v>
      </c>
      <c r="AZ17" s="39">
        <v>20299</v>
      </c>
      <c r="BA17" s="33">
        <v>24181</v>
      </c>
      <c r="BB17" s="48">
        <v>36820</v>
      </c>
      <c r="BC17" s="40">
        <v>0.6723976550568993</v>
      </c>
      <c r="BD17" s="2"/>
    </row>
    <row r="18" spans="1:56" ht="19.5" customHeight="1" x14ac:dyDescent="0.15">
      <c r="A18" s="15" t="s">
        <v>62</v>
      </c>
      <c r="B18" s="16">
        <v>1130</v>
      </c>
      <c r="C18" s="17">
        <v>30</v>
      </c>
      <c r="D18" s="17">
        <v>479</v>
      </c>
      <c r="E18" s="17">
        <v>438</v>
      </c>
      <c r="F18" s="18">
        <f t="shared" si="6"/>
        <v>2077</v>
      </c>
      <c r="G18" s="19">
        <v>7224</v>
      </c>
      <c r="H18" s="17">
        <v>3637</v>
      </c>
      <c r="I18" s="20">
        <f t="shared" si="7"/>
        <v>10861</v>
      </c>
      <c r="J18" s="19">
        <v>0</v>
      </c>
      <c r="K18" s="17">
        <v>9</v>
      </c>
      <c r="L18" s="20">
        <f t="shared" si="8"/>
        <v>9</v>
      </c>
      <c r="M18" s="21">
        <v>8</v>
      </c>
      <c r="N18" s="22">
        <v>0</v>
      </c>
      <c r="O18" s="22">
        <v>0</v>
      </c>
      <c r="P18" s="22">
        <v>2</v>
      </c>
      <c r="Q18" s="23">
        <v>7</v>
      </c>
      <c r="R18" s="17">
        <v>36</v>
      </c>
      <c r="S18" s="18">
        <f t="shared" si="9"/>
        <v>43</v>
      </c>
      <c r="T18" s="23">
        <v>4021</v>
      </c>
      <c r="U18" s="17">
        <v>531</v>
      </c>
      <c r="V18" s="22">
        <v>0</v>
      </c>
      <c r="W18" s="20">
        <v>623</v>
      </c>
      <c r="X18" s="23">
        <v>125</v>
      </c>
      <c r="Y18" s="17">
        <v>23</v>
      </c>
      <c r="Z18" s="17">
        <v>0</v>
      </c>
      <c r="AA18" s="25">
        <v>0</v>
      </c>
      <c r="AB18" s="26">
        <f t="shared" si="10"/>
        <v>148</v>
      </c>
      <c r="AC18" s="27">
        <v>4</v>
      </c>
      <c r="AD18" s="28">
        <v>10</v>
      </c>
      <c r="AE18" s="29">
        <v>4</v>
      </c>
      <c r="AF18" s="28">
        <v>1271</v>
      </c>
      <c r="AG18" s="22">
        <v>1261</v>
      </c>
      <c r="AH18" s="22">
        <v>10</v>
      </c>
      <c r="AI18" s="22">
        <v>2</v>
      </c>
      <c r="AJ18" s="22">
        <v>0</v>
      </c>
      <c r="AK18" s="22">
        <v>0</v>
      </c>
      <c r="AL18" s="29">
        <v>0</v>
      </c>
      <c r="AM18" s="28">
        <v>826</v>
      </c>
      <c r="AN18" s="22">
        <v>446</v>
      </c>
      <c r="AO18" s="22">
        <v>0</v>
      </c>
      <c r="AP18" s="22">
        <v>0</v>
      </c>
      <c r="AQ18" s="22">
        <v>0</v>
      </c>
      <c r="AR18" s="22">
        <v>0</v>
      </c>
      <c r="AS18" s="32">
        <v>0</v>
      </c>
      <c r="AT18" s="41">
        <v>12996</v>
      </c>
      <c r="AU18" s="45">
        <v>19323</v>
      </c>
      <c r="AV18" s="46">
        <v>4122</v>
      </c>
      <c r="AW18" s="47">
        <v>2322</v>
      </c>
      <c r="AX18" s="37">
        <v>9546</v>
      </c>
      <c r="AY18" s="38">
        <v>3637</v>
      </c>
      <c r="AZ18" s="39">
        <v>13183</v>
      </c>
      <c r="BA18" s="33">
        <v>15318</v>
      </c>
      <c r="BB18" s="48">
        <v>21645</v>
      </c>
      <c r="BC18" s="40">
        <v>0.7241143897443677</v>
      </c>
      <c r="BD18" s="2"/>
    </row>
    <row r="19" spans="1:56" ht="19.5" customHeight="1" x14ac:dyDescent="0.15">
      <c r="A19" s="15" t="s">
        <v>63</v>
      </c>
      <c r="B19" s="16">
        <v>758</v>
      </c>
      <c r="C19" s="17">
        <v>11</v>
      </c>
      <c r="D19" s="17">
        <v>298</v>
      </c>
      <c r="E19" s="17">
        <v>450</v>
      </c>
      <c r="F19" s="18">
        <f t="shared" si="6"/>
        <v>1517</v>
      </c>
      <c r="G19" s="19">
        <v>4049</v>
      </c>
      <c r="H19" s="17">
        <v>3709</v>
      </c>
      <c r="I19" s="20">
        <f t="shared" si="7"/>
        <v>7758</v>
      </c>
      <c r="J19" s="19">
        <v>0</v>
      </c>
      <c r="K19" s="17">
        <v>67</v>
      </c>
      <c r="L19" s="20">
        <f t="shared" si="8"/>
        <v>67</v>
      </c>
      <c r="M19" s="21">
        <v>8</v>
      </c>
      <c r="N19" s="22">
        <v>0</v>
      </c>
      <c r="O19" s="22">
        <v>0</v>
      </c>
      <c r="P19" s="22">
        <v>1</v>
      </c>
      <c r="Q19" s="23">
        <v>13</v>
      </c>
      <c r="R19" s="17">
        <v>59</v>
      </c>
      <c r="S19" s="18">
        <f t="shared" si="9"/>
        <v>72</v>
      </c>
      <c r="T19" s="23">
        <v>3269</v>
      </c>
      <c r="U19" s="17">
        <v>621</v>
      </c>
      <c r="V19" s="22">
        <v>0</v>
      </c>
      <c r="W19" s="20">
        <v>500</v>
      </c>
      <c r="X19" s="23">
        <v>125</v>
      </c>
      <c r="Y19" s="17">
        <v>31</v>
      </c>
      <c r="Z19" s="17">
        <v>0</v>
      </c>
      <c r="AA19" s="25">
        <v>0</v>
      </c>
      <c r="AB19" s="26">
        <f t="shared" si="10"/>
        <v>156</v>
      </c>
      <c r="AC19" s="27">
        <v>0</v>
      </c>
      <c r="AD19" s="28">
        <v>5</v>
      </c>
      <c r="AE19" s="29">
        <v>1</v>
      </c>
      <c r="AF19" s="28">
        <v>929</v>
      </c>
      <c r="AG19" s="22">
        <v>924</v>
      </c>
      <c r="AH19" s="22">
        <v>4</v>
      </c>
      <c r="AI19" s="22">
        <v>3</v>
      </c>
      <c r="AJ19" s="22">
        <v>0</v>
      </c>
      <c r="AK19" s="22">
        <v>0</v>
      </c>
      <c r="AL19" s="29">
        <v>0</v>
      </c>
      <c r="AM19" s="28">
        <v>669</v>
      </c>
      <c r="AN19" s="22">
        <v>332</v>
      </c>
      <c r="AO19" s="22">
        <v>0</v>
      </c>
      <c r="AP19" s="22">
        <v>0</v>
      </c>
      <c r="AQ19" s="22">
        <v>0</v>
      </c>
      <c r="AR19" s="22">
        <v>0</v>
      </c>
      <c r="AS19" s="32">
        <v>0</v>
      </c>
      <c r="AT19" s="41">
        <v>9390</v>
      </c>
      <c r="AU19" s="45">
        <v>14491</v>
      </c>
      <c r="AV19" s="46">
        <v>4245</v>
      </c>
      <c r="AW19" s="47">
        <v>2073</v>
      </c>
      <c r="AX19" s="37">
        <v>6122</v>
      </c>
      <c r="AY19" s="38">
        <v>3709</v>
      </c>
      <c r="AZ19" s="39">
        <v>9831</v>
      </c>
      <c r="BA19" s="33">
        <v>11463</v>
      </c>
      <c r="BB19" s="48">
        <v>16564</v>
      </c>
      <c r="BC19" s="40">
        <v>0.62272403621198247</v>
      </c>
      <c r="BD19" s="2"/>
    </row>
    <row r="20" spans="1:56" ht="19.5" customHeight="1" x14ac:dyDescent="0.15">
      <c r="A20" s="15" t="s">
        <v>64</v>
      </c>
      <c r="B20" s="16">
        <v>236</v>
      </c>
      <c r="C20" s="17">
        <v>3</v>
      </c>
      <c r="D20" s="17">
        <v>85</v>
      </c>
      <c r="E20" s="17">
        <v>207</v>
      </c>
      <c r="F20" s="18">
        <f t="shared" si="6"/>
        <v>531</v>
      </c>
      <c r="G20" s="19">
        <v>1577</v>
      </c>
      <c r="H20" s="17">
        <v>1733</v>
      </c>
      <c r="I20" s="20">
        <f t="shared" si="7"/>
        <v>3310</v>
      </c>
      <c r="J20" s="19">
        <v>0</v>
      </c>
      <c r="K20" s="17">
        <v>12</v>
      </c>
      <c r="L20" s="20">
        <f t="shared" si="8"/>
        <v>12</v>
      </c>
      <c r="M20" s="21">
        <v>0</v>
      </c>
      <c r="N20" s="22">
        <v>0</v>
      </c>
      <c r="O20" s="22">
        <v>0</v>
      </c>
      <c r="P20" s="22">
        <v>0</v>
      </c>
      <c r="Q20" s="23">
        <v>7</v>
      </c>
      <c r="R20" s="17">
        <v>15</v>
      </c>
      <c r="S20" s="18">
        <f t="shared" si="9"/>
        <v>22</v>
      </c>
      <c r="T20" s="23">
        <v>1053</v>
      </c>
      <c r="U20" s="17">
        <v>257</v>
      </c>
      <c r="V20" s="22">
        <v>0</v>
      </c>
      <c r="W20" s="20">
        <v>175</v>
      </c>
      <c r="X20" s="23">
        <v>30</v>
      </c>
      <c r="Y20" s="17">
        <v>9</v>
      </c>
      <c r="Z20" s="17">
        <v>0</v>
      </c>
      <c r="AA20" s="25">
        <v>0</v>
      </c>
      <c r="AB20" s="26">
        <f t="shared" si="10"/>
        <v>39</v>
      </c>
      <c r="AC20" s="27">
        <v>7</v>
      </c>
      <c r="AD20" s="28">
        <v>3</v>
      </c>
      <c r="AE20" s="29">
        <v>0</v>
      </c>
      <c r="AF20" s="28">
        <v>283</v>
      </c>
      <c r="AG20" s="22">
        <v>283</v>
      </c>
      <c r="AH20" s="22">
        <v>0</v>
      </c>
      <c r="AI20" s="22">
        <v>0</v>
      </c>
      <c r="AJ20" s="22">
        <v>0</v>
      </c>
      <c r="AK20" s="22">
        <v>0</v>
      </c>
      <c r="AL20" s="29">
        <v>0</v>
      </c>
      <c r="AM20" s="28">
        <v>734</v>
      </c>
      <c r="AN20" s="22">
        <v>284</v>
      </c>
      <c r="AO20" s="22">
        <v>0</v>
      </c>
      <c r="AP20" s="22">
        <v>0</v>
      </c>
      <c r="AQ20" s="22">
        <v>0</v>
      </c>
      <c r="AR20" s="22">
        <v>0</v>
      </c>
      <c r="AS20" s="32">
        <v>0</v>
      </c>
      <c r="AT20" s="41">
        <v>3872</v>
      </c>
      <c r="AU20" s="45">
        <v>6013</v>
      </c>
      <c r="AV20" s="46">
        <v>1955</v>
      </c>
      <c r="AW20" s="47">
        <v>503</v>
      </c>
      <c r="AX20" s="37">
        <v>2080</v>
      </c>
      <c r="AY20" s="38">
        <v>1733</v>
      </c>
      <c r="AZ20" s="39">
        <v>3813</v>
      </c>
      <c r="BA20" s="33">
        <v>4375</v>
      </c>
      <c r="BB20" s="48">
        <v>6516</v>
      </c>
      <c r="BC20" s="40">
        <v>0.54550222921584057</v>
      </c>
      <c r="BD20" s="2"/>
    </row>
    <row r="21" spans="1:56" ht="19.5" customHeight="1" x14ac:dyDescent="0.15">
      <c r="A21" s="15" t="s">
        <v>65</v>
      </c>
      <c r="B21" s="16">
        <v>1319</v>
      </c>
      <c r="C21" s="17">
        <v>20</v>
      </c>
      <c r="D21" s="17">
        <v>478</v>
      </c>
      <c r="E21" s="17">
        <v>777</v>
      </c>
      <c r="F21" s="18">
        <f t="shared" si="6"/>
        <v>2594</v>
      </c>
      <c r="G21" s="19">
        <v>8192</v>
      </c>
      <c r="H21" s="17">
        <v>5412</v>
      </c>
      <c r="I21" s="20">
        <f t="shared" si="7"/>
        <v>13604</v>
      </c>
      <c r="J21" s="19">
        <v>0</v>
      </c>
      <c r="K21" s="17">
        <v>85</v>
      </c>
      <c r="L21" s="20">
        <f t="shared" si="8"/>
        <v>85</v>
      </c>
      <c r="M21" s="21">
        <v>11</v>
      </c>
      <c r="N21" s="22">
        <v>0</v>
      </c>
      <c r="O21" s="22">
        <v>0</v>
      </c>
      <c r="P21" s="22">
        <v>2</v>
      </c>
      <c r="Q21" s="23">
        <v>20</v>
      </c>
      <c r="R21" s="17">
        <v>102</v>
      </c>
      <c r="S21" s="18">
        <f t="shared" si="9"/>
        <v>122</v>
      </c>
      <c r="T21" s="23">
        <v>5696</v>
      </c>
      <c r="U21" s="17">
        <v>2067</v>
      </c>
      <c r="V21" s="22">
        <v>807</v>
      </c>
      <c r="W21" s="20">
        <v>647</v>
      </c>
      <c r="X21" s="23">
        <v>184</v>
      </c>
      <c r="Y21" s="17">
        <v>43</v>
      </c>
      <c r="Z21" s="17">
        <v>0</v>
      </c>
      <c r="AA21" s="25">
        <v>0</v>
      </c>
      <c r="AB21" s="26">
        <f t="shared" si="10"/>
        <v>227</v>
      </c>
      <c r="AC21" s="27">
        <v>659</v>
      </c>
      <c r="AD21" s="28">
        <v>42</v>
      </c>
      <c r="AE21" s="29">
        <v>5</v>
      </c>
      <c r="AF21" s="28">
        <v>1642</v>
      </c>
      <c r="AG21" s="22">
        <v>1608</v>
      </c>
      <c r="AH21" s="22">
        <v>33</v>
      </c>
      <c r="AI21" s="22">
        <v>20</v>
      </c>
      <c r="AJ21" s="22">
        <v>1</v>
      </c>
      <c r="AK21" s="22">
        <v>0</v>
      </c>
      <c r="AL21" s="29">
        <v>0</v>
      </c>
      <c r="AM21" s="28">
        <v>1881</v>
      </c>
      <c r="AN21" s="22">
        <v>741</v>
      </c>
      <c r="AO21" s="22">
        <v>0</v>
      </c>
      <c r="AP21" s="22">
        <v>0</v>
      </c>
      <c r="AQ21" s="22">
        <v>10</v>
      </c>
      <c r="AR21" s="22">
        <v>1</v>
      </c>
      <c r="AS21" s="32">
        <v>0</v>
      </c>
      <c r="AT21" s="41">
        <v>16343</v>
      </c>
      <c r="AU21" s="45">
        <v>26628</v>
      </c>
      <c r="AV21" s="46">
        <v>6305</v>
      </c>
      <c r="AW21" s="47">
        <v>3422</v>
      </c>
      <c r="AX21" s="37">
        <v>11614</v>
      </c>
      <c r="AY21" s="38">
        <v>5412</v>
      </c>
      <c r="AZ21" s="39">
        <v>17026</v>
      </c>
      <c r="BA21" s="33">
        <v>19765</v>
      </c>
      <c r="BB21" s="48">
        <v>30050</v>
      </c>
      <c r="BC21" s="40">
        <v>0.6821332080347704</v>
      </c>
      <c r="BD21" s="2"/>
    </row>
    <row r="22" spans="1:56" ht="19.5" customHeight="1" thickBot="1" x14ac:dyDescent="0.2">
      <c r="A22" s="80" t="s">
        <v>66</v>
      </c>
      <c r="B22" s="42">
        <v>436</v>
      </c>
      <c r="C22" s="43">
        <v>6</v>
      </c>
      <c r="D22" s="43">
        <v>112</v>
      </c>
      <c r="E22" s="43">
        <v>234</v>
      </c>
      <c r="F22" s="81">
        <f t="shared" si="6"/>
        <v>788</v>
      </c>
      <c r="G22" s="82">
        <v>1952</v>
      </c>
      <c r="H22" s="43">
        <v>2777</v>
      </c>
      <c r="I22" s="83">
        <f t="shared" si="7"/>
        <v>4729</v>
      </c>
      <c r="J22" s="82">
        <v>0</v>
      </c>
      <c r="K22" s="43">
        <v>32</v>
      </c>
      <c r="L22" s="83">
        <f t="shared" si="8"/>
        <v>32</v>
      </c>
      <c r="M22" s="84">
        <v>5</v>
      </c>
      <c r="N22" s="85">
        <v>0</v>
      </c>
      <c r="O22" s="85">
        <v>0</v>
      </c>
      <c r="P22" s="85">
        <v>2</v>
      </c>
      <c r="Q22" s="86">
        <v>5</v>
      </c>
      <c r="R22" s="43">
        <v>31</v>
      </c>
      <c r="S22" s="81">
        <f t="shared" si="9"/>
        <v>36</v>
      </c>
      <c r="T22" s="86">
        <v>1646</v>
      </c>
      <c r="U22" s="43">
        <v>565</v>
      </c>
      <c r="V22" s="85">
        <v>0</v>
      </c>
      <c r="W22" s="83">
        <v>214</v>
      </c>
      <c r="X22" s="86">
        <v>63</v>
      </c>
      <c r="Y22" s="43">
        <v>10</v>
      </c>
      <c r="Z22" s="43">
        <v>0</v>
      </c>
      <c r="AA22" s="87">
        <v>0</v>
      </c>
      <c r="AB22" s="44">
        <f t="shared" si="10"/>
        <v>73</v>
      </c>
      <c r="AC22" s="88">
        <v>124</v>
      </c>
      <c r="AD22" s="89">
        <v>20</v>
      </c>
      <c r="AE22" s="90">
        <v>1</v>
      </c>
      <c r="AF22" s="89">
        <v>336</v>
      </c>
      <c r="AG22" s="85">
        <v>323</v>
      </c>
      <c r="AH22" s="85">
        <v>13</v>
      </c>
      <c r="AI22" s="85">
        <v>4</v>
      </c>
      <c r="AJ22" s="85">
        <v>0</v>
      </c>
      <c r="AK22" s="85">
        <v>0</v>
      </c>
      <c r="AL22" s="90">
        <v>0</v>
      </c>
      <c r="AM22" s="89">
        <v>421</v>
      </c>
      <c r="AN22" s="85">
        <v>222</v>
      </c>
      <c r="AO22" s="85">
        <v>0</v>
      </c>
      <c r="AP22" s="85">
        <v>0</v>
      </c>
      <c r="AQ22" s="85">
        <v>3</v>
      </c>
      <c r="AR22" s="85">
        <v>1</v>
      </c>
      <c r="AS22" s="91">
        <v>0</v>
      </c>
      <c r="AT22" s="46">
        <v>5579</v>
      </c>
      <c r="AU22" s="92">
        <v>8240</v>
      </c>
      <c r="AV22" s="93">
        <v>3054</v>
      </c>
      <c r="AW22" s="47">
        <v>810</v>
      </c>
      <c r="AX22" s="49">
        <v>2762</v>
      </c>
      <c r="AY22" s="50">
        <v>2777</v>
      </c>
      <c r="AZ22" s="51">
        <v>5539</v>
      </c>
      <c r="BA22" s="52">
        <v>6389</v>
      </c>
      <c r="BB22" s="53">
        <v>9050</v>
      </c>
      <c r="BC22" s="54">
        <v>0.49864596497562735</v>
      </c>
      <c r="BD22" s="2"/>
    </row>
    <row r="23" spans="1:56" ht="19.5" customHeight="1" thickTop="1" thickBot="1" x14ac:dyDescent="0.2">
      <c r="A23" s="55" t="s">
        <v>57</v>
      </c>
      <c r="B23" s="56">
        <f>SUM(B14:B22)</f>
        <v>7942</v>
      </c>
      <c r="C23" s="57">
        <f t="shared" ref="C23:AS23" si="11">SUM(C14:C22)</f>
        <v>104</v>
      </c>
      <c r="D23" s="57">
        <f t="shared" si="11"/>
        <v>3104</v>
      </c>
      <c r="E23" s="57">
        <f t="shared" si="11"/>
        <v>4811</v>
      </c>
      <c r="F23" s="58">
        <f t="shared" si="11"/>
        <v>15961</v>
      </c>
      <c r="G23" s="59">
        <f t="shared" si="11"/>
        <v>49609</v>
      </c>
      <c r="H23" s="57">
        <f t="shared" si="11"/>
        <v>33706</v>
      </c>
      <c r="I23" s="60">
        <f t="shared" si="11"/>
        <v>83315</v>
      </c>
      <c r="J23" s="59">
        <f t="shared" si="11"/>
        <v>0</v>
      </c>
      <c r="K23" s="57">
        <f t="shared" si="11"/>
        <v>585</v>
      </c>
      <c r="L23" s="60">
        <f t="shared" si="11"/>
        <v>585</v>
      </c>
      <c r="M23" s="62">
        <f t="shared" si="11"/>
        <v>65</v>
      </c>
      <c r="N23" s="63">
        <f t="shared" si="11"/>
        <v>0</v>
      </c>
      <c r="O23" s="63">
        <f t="shared" si="11"/>
        <v>0</v>
      </c>
      <c r="P23" s="63">
        <f t="shared" si="11"/>
        <v>16</v>
      </c>
      <c r="Q23" s="64">
        <f t="shared" si="11"/>
        <v>136</v>
      </c>
      <c r="R23" s="57">
        <f t="shared" si="11"/>
        <v>627</v>
      </c>
      <c r="S23" s="58">
        <f t="shared" si="11"/>
        <v>763</v>
      </c>
      <c r="T23" s="64">
        <f t="shared" si="11"/>
        <v>35274</v>
      </c>
      <c r="U23" s="57">
        <f t="shared" si="11"/>
        <v>10036</v>
      </c>
      <c r="V23" s="63">
        <f t="shared" si="11"/>
        <v>2838</v>
      </c>
      <c r="W23" s="60">
        <f t="shared" si="11"/>
        <v>4533</v>
      </c>
      <c r="X23" s="64">
        <f t="shared" si="11"/>
        <v>980</v>
      </c>
      <c r="Y23" s="57">
        <f t="shared" si="11"/>
        <v>228</v>
      </c>
      <c r="Z23" s="57">
        <f t="shared" si="11"/>
        <v>1</v>
      </c>
      <c r="AA23" s="65">
        <f t="shared" si="11"/>
        <v>0</v>
      </c>
      <c r="AB23" s="66">
        <f t="shared" si="11"/>
        <v>1209</v>
      </c>
      <c r="AC23" s="67">
        <f t="shared" si="11"/>
        <v>1517</v>
      </c>
      <c r="AD23" s="68">
        <f t="shared" si="11"/>
        <v>230</v>
      </c>
      <c r="AE23" s="69">
        <f t="shared" si="11"/>
        <v>19</v>
      </c>
      <c r="AF23" s="68">
        <f t="shared" si="11"/>
        <v>9773</v>
      </c>
      <c r="AG23" s="63">
        <f t="shared" si="11"/>
        <v>9636</v>
      </c>
      <c r="AH23" s="63">
        <f t="shared" si="11"/>
        <v>134</v>
      </c>
      <c r="AI23" s="63">
        <f t="shared" si="11"/>
        <v>54</v>
      </c>
      <c r="AJ23" s="63">
        <f t="shared" si="11"/>
        <v>1</v>
      </c>
      <c r="AK23" s="63">
        <f t="shared" si="11"/>
        <v>0</v>
      </c>
      <c r="AL23" s="69">
        <f t="shared" si="11"/>
        <v>0</v>
      </c>
      <c r="AM23" s="68">
        <f t="shared" si="11"/>
        <v>9556</v>
      </c>
      <c r="AN23" s="63">
        <f t="shared" si="11"/>
        <v>3970</v>
      </c>
      <c r="AO23" s="63">
        <f t="shared" si="11"/>
        <v>94</v>
      </c>
      <c r="AP23" s="63">
        <f t="shared" si="11"/>
        <v>0</v>
      </c>
      <c r="AQ23" s="63">
        <f t="shared" si="11"/>
        <v>16</v>
      </c>
      <c r="AR23" s="63">
        <f t="shared" si="11"/>
        <v>3</v>
      </c>
      <c r="AS23" s="70">
        <f t="shared" si="11"/>
        <v>0</v>
      </c>
      <c r="AT23" s="61">
        <v>100338</v>
      </c>
      <c r="AU23" s="71">
        <v>158792</v>
      </c>
      <c r="AV23" s="61">
        <v>39271</v>
      </c>
      <c r="AW23" s="72">
        <v>19070</v>
      </c>
      <c r="AX23" s="73">
        <v>68679</v>
      </c>
      <c r="AY23" s="74">
        <v>33706</v>
      </c>
      <c r="AZ23" s="75">
        <v>102385</v>
      </c>
      <c r="BA23" s="61">
        <v>119408</v>
      </c>
      <c r="BB23" s="71">
        <v>177862</v>
      </c>
      <c r="BC23" s="76">
        <v>0.67079161986619129</v>
      </c>
      <c r="BD23" s="2"/>
    </row>
    <row r="24" spans="1:56" ht="19.5" customHeight="1" thickTop="1" x14ac:dyDescent="0.15">
      <c r="A24" s="15" t="s">
        <v>67</v>
      </c>
      <c r="B24" s="16">
        <v>1333</v>
      </c>
      <c r="C24" s="17">
        <v>6</v>
      </c>
      <c r="D24" s="17">
        <v>306</v>
      </c>
      <c r="E24" s="17">
        <v>774</v>
      </c>
      <c r="F24" s="18">
        <f t="shared" ref="F24:F46" si="12">SUM(B24:E24)</f>
        <v>2419</v>
      </c>
      <c r="G24" s="19">
        <v>6282</v>
      </c>
      <c r="H24" s="17">
        <v>5645</v>
      </c>
      <c r="I24" s="20">
        <f t="shared" ref="I24:I46" si="13">SUM(G24:H24)</f>
        <v>11927</v>
      </c>
      <c r="J24" s="19">
        <v>0</v>
      </c>
      <c r="K24" s="17">
        <v>73</v>
      </c>
      <c r="L24" s="20">
        <f t="shared" ref="L24:L46" si="14">SUM(J24:K24)</f>
        <v>73</v>
      </c>
      <c r="M24" s="21">
        <v>18</v>
      </c>
      <c r="N24" s="22">
        <v>0</v>
      </c>
      <c r="O24" s="22">
        <v>0</v>
      </c>
      <c r="P24" s="22">
        <v>4</v>
      </c>
      <c r="Q24" s="23">
        <v>21</v>
      </c>
      <c r="R24" s="17">
        <v>146</v>
      </c>
      <c r="S24" s="18">
        <f t="shared" ref="S24:S46" si="15">SUM(Q24:R24)</f>
        <v>167</v>
      </c>
      <c r="T24" s="23">
        <v>5540</v>
      </c>
      <c r="U24" s="17">
        <v>1569</v>
      </c>
      <c r="V24" s="22">
        <v>0</v>
      </c>
      <c r="W24" s="20">
        <v>765</v>
      </c>
      <c r="X24" s="23">
        <v>129</v>
      </c>
      <c r="Y24" s="17">
        <v>31</v>
      </c>
      <c r="Z24" s="17">
        <v>0</v>
      </c>
      <c r="AA24" s="25">
        <v>0</v>
      </c>
      <c r="AB24" s="26">
        <f t="shared" ref="AB24:AB46" si="16">SUM(X24:AA24)</f>
        <v>160</v>
      </c>
      <c r="AC24" s="27">
        <v>586</v>
      </c>
      <c r="AD24" s="28">
        <v>20</v>
      </c>
      <c r="AE24" s="29">
        <v>1</v>
      </c>
      <c r="AF24" s="28">
        <v>1509</v>
      </c>
      <c r="AG24" s="22">
        <v>1494</v>
      </c>
      <c r="AH24" s="22">
        <v>12</v>
      </c>
      <c r="AI24" s="22">
        <v>3</v>
      </c>
      <c r="AJ24" s="22">
        <v>0</v>
      </c>
      <c r="AK24" s="22">
        <v>2</v>
      </c>
      <c r="AL24" s="29">
        <v>1</v>
      </c>
      <c r="AM24" s="28">
        <v>989</v>
      </c>
      <c r="AN24" s="22">
        <v>447</v>
      </c>
      <c r="AO24" s="22">
        <v>0</v>
      </c>
      <c r="AP24" s="22">
        <v>0</v>
      </c>
      <c r="AQ24" s="22">
        <v>10</v>
      </c>
      <c r="AR24" s="22">
        <v>0</v>
      </c>
      <c r="AS24" s="32">
        <v>0</v>
      </c>
      <c r="AT24" s="33">
        <v>14498</v>
      </c>
      <c r="AU24" s="34">
        <v>23480</v>
      </c>
      <c r="AV24" s="35">
        <v>6516</v>
      </c>
      <c r="AW24" s="47">
        <v>3712</v>
      </c>
      <c r="AX24" s="37">
        <v>9994</v>
      </c>
      <c r="AY24" s="38">
        <v>5645</v>
      </c>
      <c r="AZ24" s="39">
        <v>15639</v>
      </c>
      <c r="BA24" s="33">
        <v>18210</v>
      </c>
      <c r="BB24" s="78">
        <v>27192</v>
      </c>
      <c r="BC24" s="79">
        <v>0.63904341709827994</v>
      </c>
      <c r="BD24" s="2"/>
    </row>
    <row r="25" spans="1:56" ht="19.5" customHeight="1" x14ac:dyDescent="0.15">
      <c r="A25" s="15" t="s">
        <v>68</v>
      </c>
      <c r="B25" s="16">
        <v>1216</v>
      </c>
      <c r="C25" s="17">
        <v>3</v>
      </c>
      <c r="D25" s="17">
        <v>353</v>
      </c>
      <c r="E25" s="17">
        <v>1008</v>
      </c>
      <c r="F25" s="18">
        <f t="shared" si="12"/>
        <v>2580</v>
      </c>
      <c r="G25" s="19">
        <v>4611</v>
      </c>
      <c r="H25" s="17">
        <v>5888</v>
      </c>
      <c r="I25" s="20">
        <f t="shared" si="13"/>
        <v>10499</v>
      </c>
      <c r="J25" s="19">
        <v>0</v>
      </c>
      <c r="K25" s="17">
        <v>187</v>
      </c>
      <c r="L25" s="20">
        <f t="shared" si="14"/>
        <v>187</v>
      </c>
      <c r="M25" s="21">
        <v>22</v>
      </c>
      <c r="N25" s="22">
        <v>0</v>
      </c>
      <c r="O25" s="22">
        <v>0</v>
      </c>
      <c r="P25" s="22">
        <v>7</v>
      </c>
      <c r="Q25" s="23">
        <v>31</v>
      </c>
      <c r="R25" s="17">
        <v>217</v>
      </c>
      <c r="S25" s="18">
        <f t="shared" si="15"/>
        <v>248</v>
      </c>
      <c r="T25" s="23">
        <v>5507</v>
      </c>
      <c r="U25" s="17">
        <v>2389</v>
      </c>
      <c r="V25" s="22">
        <v>450</v>
      </c>
      <c r="W25" s="20">
        <v>662</v>
      </c>
      <c r="X25" s="23">
        <v>170</v>
      </c>
      <c r="Y25" s="17">
        <v>38</v>
      </c>
      <c r="Z25" s="17">
        <v>0</v>
      </c>
      <c r="AA25" s="25">
        <v>0</v>
      </c>
      <c r="AB25" s="26">
        <f t="shared" si="16"/>
        <v>208</v>
      </c>
      <c r="AC25" s="27">
        <v>295</v>
      </c>
      <c r="AD25" s="28">
        <v>25</v>
      </c>
      <c r="AE25" s="29">
        <v>2</v>
      </c>
      <c r="AF25" s="28">
        <v>1242</v>
      </c>
      <c r="AG25" s="22">
        <v>1233</v>
      </c>
      <c r="AH25" s="22">
        <v>2</v>
      </c>
      <c r="AI25" s="22">
        <v>1</v>
      </c>
      <c r="AJ25" s="22">
        <v>0</v>
      </c>
      <c r="AK25" s="22">
        <v>0</v>
      </c>
      <c r="AL25" s="29">
        <v>6</v>
      </c>
      <c r="AM25" s="28">
        <v>276</v>
      </c>
      <c r="AN25" s="22">
        <v>222</v>
      </c>
      <c r="AO25" s="22">
        <v>0</v>
      </c>
      <c r="AP25" s="22">
        <v>0</v>
      </c>
      <c r="AQ25" s="22">
        <v>114</v>
      </c>
      <c r="AR25" s="22">
        <v>0</v>
      </c>
      <c r="AS25" s="32">
        <v>0</v>
      </c>
      <c r="AT25" s="41">
        <v>13424</v>
      </c>
      <c r="AU25" s="45">
        <v>21341</v>
      </c>
      <c r="AV25" s="46">
        <v>7108</v>
      </c>
      <c r="AW25" s="47">
        <v>621</v>
      </c>
      <c r="AX25" s="37">
        <v>5232</v>
      </c>
      <c r="AY25" s="38">
        <v>5888</v>
      </c>
      <c r="AZ25" s="39">
        <v>11120</v>
      </c>
      <c r="BA25" s="33">
        <v>14045</v>
      </c>
      <c r="BB25" s="48">
        <v>21962</v>
      </c>
      <c r="BC25" s="40">
        <v>0.47050359712230216</v>
      </c>
      <c r="BD25" s="2"/>
    </row>
    <row r="26" spans="1:56" ht="19.5" customHeight="1" x14ac:dyDescent="0.15">
      <c r="A26" s="15" t="s">
        <v>69</v>
      </c>
      <c r="B26" s="16">
        <v>1150</v>
      </c>
      <c r="C26" s="17">
        <v>10</v>
      </c>
      <c r="D26" s="17">
        <v>491</v>
      </c>
      <c r="E26" s="17">
        <v>733</v>
      </c>
      <c r="F26" s="18">
        <f t="shared" si="12"/>
        <v>2384</v>
      </c>
      <c r="G26" s="19">
        <v>6022</v>
      </c>
      <c r="H26" s="17">
        <v>5251</v>
      </c>
      <c r="I26" s="20">
        <f t="shared" si="13"/>
        <v>11273</v>
      </c>
      <c r="J26" s="19">
        <v>0</v>
      </c>
      <c r="K26" s="17">
        <v>92</v>
      </c>
      <c r="L26" s="20">
        <f t="shared" si="14"/>
        <v>92</v>
      </c>
      <c r="M26" s="21">
        <v>15</v>
      </c>
      <c r="N26" s="22">
        <v>0</v>
      </c>
      <c r="O26" s="22">
        <v>0</v>
      </c>
      <c r="P26" s="22">
        <v>6</v>
      </c>
      <c r="Q26" s="23">
        <v>20</v>
      </c>
      <c r="R26" s="17">
        <v>95</v>
      </c>
      <c r="S26" s="18">
        <f t="shared" si="15"/>
        <v>115</v>
      </c>
      <c r="T26" s="23">
        <v>4656</v>
      </c>
      <c r="U26" s="17">
        <v>1484</v>
      </c>
      <c r="V26" s="22">
        <v>207</v>
      </c>
      <c r="W26" s="20">
        <v>706</v>
      </c>
      <c r="X26" s="23">
        <v>109</v>
      </c>
      <c r="Y26" s="17">
        <v>23</v>
      </c>
      <c r="Z26" s="17">
        <v>0</v>
      </c>
      <c r="AA26" s="25">
        <v>0</v>
      </c>
      <c r="AB26" s="26">
        <f t="shared" si="16"/>
        <v>132</v>
      </c>
      <c r="AC26" s="27">
        <v>156</v>
      </c>
      <c r="AD26" s="28">
        <v>32</v>
      </c>
      <c r="AE26" s="29">
        <v>2</v>
      </c>
      <c r="AF26" s="28">
        <v>1127</v>
      </c>
      <c r="AG26" s="22">
        <v>1118</v>
      </c>
      <c r="AH26" s="22">
        <v>9</v>
      </c>
      <c r="AI26" s="22">
        <v>2</v>
      </c>
      <c r="AJ26" s="22">
        <v>0</v>
      </c>
      <c r="AK26" s="22">
        <v>0</v>
      </c>
      <c r="AL26" s="29">
        <v>0</v>
      </c>
      <c r="AM26" s="28">
        <v>454</v>
      </c>
      <c r="AN26" s="22">
        <v>181</v>
      </c>
      <c r="AO26" s="22">
        <v>0</v>
      </c>
      <c r="AP26" s="22">
        <v>0</v>
      </c>
      <c r="AQ26" s="22">
        <v>11</v>
      </c>
      <c r="AR26" s="22">
        <v>0</v>
      </c>
      <c r="AS26" s="32">
        <v>0</v>
      </c>
      <c r="AT26" s="41">
        <v>13800</v>
      </c>
      <c r="AU26" s="45">
        <v>20485</v>
      </c>
      <c r="AV26" s="46">
        <v>6101</v>
      </c>
      <c r="AW26" s="47">
        <v>2724</v>
      </c>
      <c r="AX26" s="37">
        <v>8746</v>
      </c>
      <c r="AY26" s="38">
        <v>5251</v>
      </c>
      <c r="AZ26" s="39">
        <v>13997</v>
      </c>
      <c r="BA26" s="33">
        <v>16524</v>
      </c>
      <c r="BB26" s="48">
        <v>23209</v>
      </c>
      <c r="BC26" s="40">
        <v>0.62484818175323287</v>
      </c>
      <c r="BD26" s="2"/>
    </row>
    <row r="27" spans="1:56" ht="19.5" customHeight="1" x14ac:dyDescent="0.15">
      <c r="A27" s="15" t="s">
        <v>70</v>
      </c>
      <c r="B27" s="16">
        <v>544</v>
      </c>
      <c r="C27" s="17">
        <v>2</v>
      </c>
      <c r="D27" s="17">
        <v>148</v>
      </c>
      <c r="E27" s="17">
        <v>321</v>
      </c>
      <c r="F27" s="18">
        <f t="shared" si="12"/>
        <v>1015</v>
      </c>
      <c r="G27" s="19">
        <v>3416</v>
      </c>
      <c r="H27" s="17">
        <v>3966</v>
      </c>
      <c r="I27" s="20">
        <f t="shared" si="13"/>
        <v>7382</v>
      </c>
      <c r="J27" s="19">
        <v>1</v>
      </c>
      <c r="K27" s="17">
        <v>192</v>
      </c>
      <c r="L27" s="20">
        <f t="shared" si="14"/>
        <v>193</v>
      </c>
      <c r="M27" s="21">
        <v>2</v>
      </c>
      <c r="N27" s="22">
        <v>0</v>
      </c>
      <c r="O27" s="22">
        <v>0</v>
      </c>
      <c r="P27" s="22">
        <v>1</v>
      </c>
      <c r="Q27" s="23">
        <v>9</v>
      </c>
      <c r="R27" s="17">
        <v>65</v>
      </c>
      <c r="S27" s="18">
        <f t="shared" si="15"/>
        <v>74</v>
      </c>
      <c r="T27" s="23">
        <v>2274</v>
      </c>
      <c r="U27" s="17">
        <v>1023</v>
      </c>
      <c r="V27" s="22">
        <v>0</v>
      </c>
      <c r="W27" s="20">
        <v>314</v>
      </c>
      <c r="X27" s="23">
        <v>62</v>
      </c>
      <c r="Y27" s="17">
        <v>23</v>
      </c>
      <c r="Z27" s="17">
        <v>0</v>
      </c>
      <c r="AA27" s="25">
        <v>0</v>
      </c>
      <c r="AB27" s="26">
        <f t="shared" si="16"/>
        <v>85</v>
      </c>
      <c r="AC27" s="27">
        <v>258</v>
      </c>
      <c r="AD27" s="28">
        <v>5</v>
      </c>
      <c r="AE27" s="29">
        <v>16</v>
      </c>
      <c r="AF27" s="28">
        <v>550</v>
      </c>
      <c r="AG27" s="22">
        <v>534</v>
      </c>
      <c r="AH27" s="22">
        <v>15</v>
      </c>
      <c r="AI27" s="22">
        <v>3</v>
      </c>
      <c r="AJ27" s="22">
        <v>0</v>
      </c>
      <c r="AK27" s="22">
        <v>0</v>
      </c>
      <c r="AL27" s="29">
        <v>1</v>
      </c>
      <c r="AM27" s="28">
        <v>1212</v>
      </c>
      <c r="AN27" s="22">
        <v>564</v>
      </c>
      <c r="AO27" s="22">
        <v>0</v>
      </c>
      <c r="AP27" s="22">
        <v>0</v>
      </c>
      <c r="AQ27" s="22">
        <v>32</v>
      </c>
      <c r="AR27" s="22">
        <v>2</v>
      </c>
      <c r="AS27" s="32">
        <v>0</v>
      </c>
      <c r="AT27" s="41">
        <v>8675</v>
      </c>
      <c r="AU27" s="45">
        <v>13183</v>
      </c>
      <c r="AV27" s="46">
        <v>4483</v>
      </c>
      <c r="AW27" s="47">
        <v>119</v>
      </c>
      <c r="AX27" s="37">
        <v>3535</v>
      </c>
      <c r="AY27" s="38">
        <v>3966</v>
      </c>
      <c r="AZ27" s="39">
        <v>7501</v>
      </c>
      <c r="BA27" s="33">
        <v>8794</v>
      </c>
      <c r="BB27" s="48">
        <v>13302</v>
      </c>
      <c r="BC27" s="40">
        <v>0.47127049726703107</v>
      </c>
      <c r="BD27" s="2"/>
    </row>
    <row r="28" spans="1:56" ht="19.5" customHeight="1" x14ac:dyDescent="0.15">
      <c r="A28" s="15" t="s">
        <v>71</v>
      </c>
      <c r="B28" s="16">
        <v>1998</v>
      </c>
      <c r="C28" s="17">
        <v>19</v>
      </c>
      <c r="D28" s="17">
        <v>445</v>
      </c>
      <c r="E28" s="17">
        <v>1338</v>
      </c>
      <c r="F28" s="18">
        <f t="shared" si="12"/>
        <v>3800</v>
      </c>
      <c r="G28" s="19">
        <v>6567</v>
      </c>
      <c r="H28" s="17">
        <v>7730</v>
      </c>
      <c r="I28" s="20">
        <f t="shared" si="13"/>
        <v>14297</v>
      </c>
      <c r="J28" s="19">
        <v>2</v>
      </c>
      <c r="K28" s="17">
        <v>157</v>
      </c>
      <c r="L28" s="20">
        <f t="shared" si="14"/>
        <v>159</v>
      </c>
      <c r="M28" s="21">
        <v>20</v>
      </c>
      <c r="N28" s="22">
        <v>0</v>
      </c>
      <c r="O28" s="22">
        <v>0</v>
      </c>
      <c r="P28" s="22">
        <v>2</v>
      </c>
      <c r="Q28" s="23">
        <v>25</v>
      </c>
      <c r="R28" s="17">
        <v>292</v>
      </c>
      <c r="S28" s="18">
        <f t="shared" si="15"/>
        <v>317</v>
      </c>
      <c r="T28" s="23">
        <v>7891</v>
      </c>
      <c r="U28" s="17">
        <v>3127</v>
      </c>
      <c r="V28" s="22">
        <v>1423</v>
      </c>
      <c r="W28" s="20">
        <v>967</v>
      </c>
      <c r="X28" s="23">
        <v>217</v>
      </c>
      <c r="Y28" s="17">
        <v>55</v>
      </c>
      <c r="Z28" s="17">
        <v>0</v>
      </c>
      <c r="AA28" s="25">
        <v>1</v>
      </c>
      <c r="AB28" s="26">
        <f t="shared" si="16"/>
        <v>273</v>
      </c>
      <c r="AC28" s="27">
        <v>59</v>
      </c>
      <c r="AD28" s="28">
        <v>45</v>
      </c>
      <c r="AE28" s="29">
        <v>14</v>
      </c>
      <c r="AF28" s="28">
        <v>2081</v>
      </c>
      <c r="AG28" s="22">
        <v>2059</v>
      </c>
      <c r="AH28" s="22">
        <v>18</v>
      </c>
      <c r="AI28" s="22">
        <v>3</v>
      </c>
      <c r="AJ28" s="22">
        <v>0</v>
      </c>
      <c r="AK28" s="22">
        <v>0</v>
      </c>
      <c r="AL28" s="29">
        <v>1</v>
      </c>
      <c r="AM28" s="28">
        <v>2738</v>
      </c>
      <c r="AN28" s="22">
        <v>1101</v>
      </c>
      <c r="AO28" s="22">
        <v>0</v>
      </c>
      <c r="AP28" s="22">
        <v>0</v>
      </c>
      <c r="AQ28" s="22">
        <v>42</v>
      </c>
      <c r="AR28" s="22">
        <v>3</v>
      </c>
      <c r="AS28" s="32">
        <v>0</v>
      </c>
      <c r="AT28" s="41">
        <v>18387</v>
      </c>
      <c r="AU28" s="45">
        <v>31850</v>
      </c>
      <c r="AV28" s="46">
        <v>9264</v>
      </c>
      <c r="AW28" s="47">
        <v>4524</v>
      </c>
      <c r="AX28" s="37">
        <v>11091</v>
      </c>
      <c r="AY28" s="38">
        <v>7730</v>
      </c>
      <c r="AZ28" s="39">
        <v>18821</v>
      </c>
      <c r="BA28" s="33">
        <v>22911</v>
      </c>
      <c r="BB28" s="48">
        <v>36374</v>
      </c>
      <c r="BC28" s="40">
        <v>0.58928856065033741</v>
      </c>
      <c r="BD28" s="2"/>
    </row>
    <row r="29" spans="1:56" ht="19.5" customHeight="1" x14ac:dyDescent="0.15">
      <c r="A29" s="15" t="s">
        <v>72</v>
      </c>
      <c r="B29" s="16">
        <v>1327</v>
      </c>
      <c r="C29" s="17">
        <v>10</v>
      </c>
      <c r="D29" s="17">
        <v>199</v>
      </c>
      <c r="E29" s="17">
        <v>427</v>
      </c>
      <c r="F29" s="18">
        <f t="shared" si="12"/>
        <v>1963</v>
      </c>
      <c r="G29" s="19">
        <v>3026</v>
      </c>
      <c r="H29" s="17">
        <v>3398</v>
      </c>
      <c r="I29" s="20">
        <f t="shared" si="13"/>
        <v>6424</v>
      </c>
      <c r="J29" s="19">
        <v>0</v>
      </c>
      <c r="K29" s="17">
        <v>253</v>
      </c>
      <c r="L29" s="20">
        <f t="shared" si="14"/>
        <v>253</v>
      </c>
      <c r="M29" s="21">
        <v>14</v>
      </c>
      <c r="N29" s="22">
        <v>2</v>
      </c>
      <c r="O29" s="22">
        <v>0</v>
      </c>
      <c r="P29" s="22">
        <v>4</v>
      </c>
      <c r="Q29" s="23">
        <v>13</v>
      </c>
      <c r="R29" s="17">
        <v>287</v>
      </c>
      <c r="S29" s="18">
        <f t="shared" si="15"/>
        <v>300</v>
      </c>
      <c r="T29" s="23">
        <v>6929</v>
      </c>
      <c r="U29" s="17">
        <v>4497</v>
      </c>
      <c r="V29" s="22">
        <v>225</v>
      </c>
      <c r="W29" s="20">
        <v>551</v>
      </c>
      <c r="X29" s="23">
        <v>103</v>
      </c>
      <c r="Y29" s="17">
        <v>36</v>
      </c>
      <c r="Z29" s="17">
        <v>0</v>
      </c>
      <c r="AA29" s="25">
        <v>0</v>
      </c>
      <c r="AB29" s="26">
        <f t="shared" si="16"/>
        <v>139</v>
      </c>
      <c r="AC29" s="27">
        <v>878</v>
      </c>
      <c r="AD29" s="28">
        <v>14</v>
      </c>
      <c r="AE29" s="29">
        <v>3</v>
      </c>
      <c r="AF29" s="28">
        <v>3135</v>
      </c>
      <c r="AG29" s="22">
        <v>3098</v>
      </c>
      <c r="AH29" s="22">
        <v>37</v>
      </c>
      <c r="AI29" s="22">
        <v>18</v>
      </c>
      <c r="AJ29" s="22">
        <v>0</v>
      </c>
      <c r="AK29" s="22">
        <v>0</v>
      </c>
      <c r="AL29" s="29">
        <v>0</v>
      </c>
      <c r="AM29" s="28">
        <v>3206</v>
      </c>
      <c r="AN29" s="22">
        <v>2281</v>
      </c>
      <c r="AO29" s="22">
        <v>0</v>
      </c>
      <c r="AP29" s="22">
        <v>0</v>
      </c>
      <c r="AQ29" s="22">
        <v>80</v>
      </c>
      <c r="AR29" s="22">
        <v>8</v>
      </c>
      <c r="AS29" s="32">
        <v>0</v>
      </c>
      <c r="AT29" s="41">
        <v>8716</v>
      </c>
      <c r="AU29" s="45">
        <v>23408</v>
      </c>
      <c r="AV29" s="46">
        <v>4102</v>
      </c>
      <c r="AW29" s="47">
        <v>2469</v>
      </c>
      <c r="AX29" s="37">
        <v>5495</v>
      </c>
      <c r="AY29" s="38">
        <v>3398</v>
      </c>
      <c r="AZ29" s="39">
        <v>8893</v>
      </c>
      <c r="BA29" s="33">
        <v>11185</v>
      </c>
      <c r="BB29" s="48">
        <v>25877</v>
      </c>
      <c r="BC29" s="40">
        <v>0.61790172045428993</v>
      </c>
      <c r="BD29" s="2"/>
    </row>
    <row r="30" spans="1:56" ht="19.5" customHeight="1" x14ac:dyDescent="0.15">
      <c r="A30" s="15" t="s">
        <v>73</v>
      </c>
      <c r="B30" s="16">
        <v>915</v>
      </c>
      <c r="C30" s="17">
        <v>6</v>
      </c>
      <c r="D30" s="17">
        <v>127</v>
      </c>
      <c r="E30" s="17">
        <v>296</v>
      </c>
      <c r="F30" s="18">
        <f t="shared" si="12"/>
        <v>1344</v>
      </c>
      <c r="G30" s="19">
        <v>2431</v>
      </c>
      <c r="H30" s="17">
        <v>2702</v>
      </c>
      <c r="I30" s="20">
        <f t="shared" si="13"/>
        <v>5133</v>
      </c>
      <c r="J30" s="19">
        <v>1</v>
      </c>
      <c r="K30" s="17">
        <v>285</v>
      </c>
      <c r="L30" s="20">
        <f t="shared" si="14"/>
        <v>286</v>
      </c>
      <c r="M30" s="21">
        <v>8</v>
      </c>
      <c r="N30" s="22">
        <v>0</v>
      </c>
      <c r="O30" s="22">
        <v>0</v>
      </c>
      <c r="P30" s="22">
        <v>2</v>
      </c>
      <c r="Q30" s="23">
        <v>12</v>
      </c>
      <c r="R30" s="17">
        <v>260</v>
      </c>
      <c r="S30" s="18">
        <f t="shared" si="15"/>
        <v>272</v>
      </c>
      <c r="T30" s="23">
        <v>3402</v>
      </c>
      <c r="U30" s="17">
        <v>1917</v>
      </c>
      <c r="V30" s="22">
        <v>241</v>
      </c>
      <c r="W30" s="20">
        <v>325</v>
      </c>
      <c r="X30" s="23">
        <v>60</v>
      </c>
      <c r="Y30" s="17">
        <v>17</v>
      </c>
      <c r="Z30" s="17">
        <v>0</v>
      </c>
      <c r="AA30" s="25">
        <v>0</v>
      </c>
      <c r="AB30" s="26">
        <f t="shared" si="16"/>
        <v>77</v>
      </c>
      <c r="AC30" s="27">
        <v>256</v>
      </c>
      <c r="AD30" s="28">
        <v>86</v>
      </c>
      <c r="AE30" s="29">
        <v>0</v>
      </c>
      <c r="AF30" s="28">
        <v>958</v>
      </c>
      <c r="AG30" s="22">
        <v>867</v>
      </c>
      <c r="AH30" s="22">
        <v>85</v>
      </c>
      <c r="AI30" s="22">
        <v>34</v>
      </c>
      <c r="AJ30" s="22">
        <v>0</v>
      </c>
      <c r="AK30" s="22">
        <v>0</v>
      </c>
      <c r="AL30" s="29">
        <v>4</v>
      </c>
      <c r="AM30" s="28">
        <v>600</v>
      </c>
      <c r="AN30" s="22">
        <v>324</v>
      </c>
      <c r="AO30" s="22">
        <v>0</v>
      </c>
      <c r="AP30" s="22">
        <v>0</v>
      </c>
      <c r="AQ30" s="22">
        <v>53</v>
      </c>
      <c r="AR30" s="22">
        <v>4</v>
      </c>
      <c r="AS30" s="32">
        <v>0</v>
      </c>
      <c r="AT30" s="41">
        <v>6833</v>
      </c>
      <c r="AU30" s="45">
        <v>12541</v>
      </c>
      <c r="AV30" s="46">
        <v>3297</v>
      </c>
      <c r="AW30" s="47">
        <v>1349</v>
      </c>
      <c r="AX30" s="37">
        <v>3780</v>
      </c>
      <c r="AY30" s="38">
        <v>2702</v>
      </c>
      <c r="AZ30" s="39">
        <v>6482</v>
      </c>
      <c r="BA30" s="33">
        <v>8182</v>
      </c>
      <c r="BB30" s="48">
        <v>13890</v>
      </c>
      <c r="BC30" s="40">
        <v>0.58315334773218142</v>
      </c>
      <c r="BD30" s="2"/>
    </row>
    <row r="31" spans="1:56" ht="19.5" customHeight="1" x14ac:dyDescent="0.15">
      <c r="A31" s="15" t="s">
        <v>74</v>
      </c>
      <c r="B31" s="16">
        <v>1325</v>
      </c>
      <c r="C31" s="17">
        <v>10</v>
      </c>
      <c r="D31" s="17">
        <v>238</v>
      </c>
      <c r="E31" s="17">
        <v>559</v>
      </c>
      <c r="F31" s="18">
        <f t="shared" si="12"/>
        <v>2132</v>
      </c>
      <c r="G31" s="19">
        <v>3515</v>
      </c>
      <c r="H31" s="17">
        <v>3226</v>
      </c>
      <c r="I31" s="20">
        <f t="shared" si="13"/>
        <v>6741</v>
      </c>
      <c r="J31" s="19">
        <v>1</v>
      </c>
      <c r="K31" s="17">
        <v>152</v>
      </c>
      <c r="L31" s="20">
        <f t="shared" si="14"/>
        <v>153</v>
      </c>
      <c r="M31" s="21">
        <v>12</v>
      </c>
      <c r="N31" s="22">
        <v>2</v>
      </c>
      <c r="O31" s="22">
        <v>1</v>
      </c>
      <c r="P31" s="22">
        <v>5</v>
      </c>
      <c r="Q31" s="23">
        <v>13</v>
      </c>
      <c r="R31" s="17">
        <v>190</v>
      </c>
      <c r="S31" s="18">
        <f t="shared" si="15"/>
        <v>203</v>
      </c>
      <c r="T31" s="23">
        <v>4702</v>
      </c>
      <c r="U31" s="17">
        <v>2338</v>
      </c>
      <c r="V31" s="22">
        <v>400</v>
      </c>
      <c r="W31" s="20">
        <v>485</v>
      </c>
      <c r="X31" s="23">
        <v>93</v>
      </c>
      <c r="Y31" s="17">
        <v>39</v>
      </c>
      <c r="Z31" s="17">
        <v>0</v>
      </c>
      <c r="AA31" s="25">
        <v>0</v>
      </c>
      <c r="AB31" s="26">
        <f t="shared" si="16"/>
        <v>132</v>
      </c>
      <c r="AC31" s="27">
        <v>683</v>
      </c>
      <c r="AD31" s="28">
        <v>189</v>
      </c>
      <c r="AE31" s="29">
        <v>9</v>
      </c>
      <c r="AF31" s="28">
        <v>1147</v>
      </c>
      <c r="AG31" s="22">
        <v>1000</v>
      </c>
      <c r="AH31" s="22">
        <v>144</v>
      </c>
      <c r="AI31" s="22">
        <v>60</v>
      </c>
      <c r="AJ31" s="22">
        <v>0</v>
      </c>
      <c r="AK31" s="22">
        <v>0</v>
      </c>
      <c r="AL31" s="29">
        <v>2</v>
      </c>
      <c r="AM31" s="28">
        <v>994</v>
      </c>
      <c r="AN31" s="22">
        <v>361</v>
      </c>
      <c r="AO31" s="22">
        <v>0</v>
      </c>
      <c r="AP31" s="22">
        <v>0</v>
      </c>
      <c r="AQ31" s="22">
        <v>6</v>
      </c>
      <c r="AR31" s="22">
        <v>0</v>
      </c>
      <c r="AS31" s="32">
        <v>0</v>
      </c>
      <c r="AT31" s="41">
        <v>9107</v>
      </c>
      <c r="AU31" s="45">
        <v>17172</v>
      </c>
      <c r="AV31" s="46">
        <v>3959</v>
      </c>
      <c r="AW31" s="47">
        <v>1900</v>
      </c>
      <c r="AX31" s="37">
        <v>5415</v>
      </c>
      <c r="AY31" s="38">
        <v>3226</v>
      </c>
      <c r="AZ31" s="39">
        <v>8641</v>
      </c>
      <c r="BA31" s="33">
        <v>11007</v>
      </c>
      <c r="BB31" s="48">
        <v>19072</v>
      </c>
      <c r="BC31" s="40">
        <v>0.62666358060409677</v>
      </c>
      <c r="BD31" s="2"/>
    </row>
    <row r="32" spans="1:56" ht="19.5" customHeight="1" x14ac:dyDescent="0.15">
      <c r="A32" s="15" t="s">
        <v>75</v>
      </c>
      <c r="B32" s="16">
        <v>1029</v>
      </c>
      <c r="C32" s="17">
        <v>15</v>
      </c>
      <c r="D32" s="17">
        <v>247</v>
      </c>
      <c r="E32" s="17">
        <v>712</v>
      </c>
      <c r="F32" s="18">
        <f t="shared" si="12"/>
        <v>2003</v>
      </c>
      <c r="G32" s="19">
        <v>3680</v>
      </c>
      <c r="H32" s="17">
        <v>5478</v>
      </c>
      <c r="I32" s="20">
        <f t="shared" si="13"/>
        <v>9158</v>
      </c>
      <c r="J32" s="19">
        <v>5</v>
      </c>
      <c r="K32" s="17">
        <v>157</v>
      </c>
      <c r="L32" s="20">
        <f t="shared" si="14"/>
        <v>162</v>
      </c>
      <c r="M32" s="21">
        <v>21</v>
      </c>
      <c r="N32" s="22">
        <v>0</v>
      </c>
      <c r="O32" s="22">
        <v>0</v>
      </c>
      <c r="P32" s="22">
        <v>4</v>
      </c>
      <c r="Q32" s="23">
        <v>15</v>
      </c>
      <c r="R32" s="17">
        <v>152</v>
      </c>
      <c r="S32" s="18">
        <f t="shared" si="15"/>
        <v>167</v>
      </c>
      <c r="T32" s="23">
        <v>4698</v>
      </c>
      <c r="U32" s="17">
        <v>1793</v>
      </c>
      <c r="V32" s="22">
        <v>0</v>
      </c>
      <c r="W32" s="20">
        <v>558</v>
      </c>
      <c r="X32" s="23">
        <v>128</v>
      </c>
      <c r="Y32" s="17">
        <v>22</v>
      </c>
      <c r="Z32" s="17">
        <v>0</v>
      </c>
      <c r="AA32" s="25">
        <v>0</v>
      </c>
      <c r="AB32" s="26">
        <f t="shared" si="16"/>
        <v>150</v>
      </c>
      <c r="AC32" s="27">
        <v>48</v>
      </c>
      <c r="AD32" s="28">
        <v>24</v>
      </c>
      <c r="AE32" s="29">
        <v>2</v>
      </c>
      <c r="AF32" s="28">
        <v>1228</v>
      </c>
      <c r="AG32" s="22">
        <v>1215</v>
      </c>
      <c r="AH32" s="22">
        <v>12</v>
      </c>
      <c r="AI32" s="22">
        <v>4</v>
      </c>
      <c r="AJ32" s="22">
        <v>0</v>
      </c>
      <c r="AK32" s="22">
        <v>0</v>
      </c>
      <c r="AL32" s="29">
        <v>0</v>
      </c>
      <c r="AM32" s="28">
        <v>422</v>
      </c>
      <c r="AN32" s="22">
        <v>192</v>
      </c>
      <c r="AO32" s="22">
        <v>0</v>
      </c>
      <c r="AP32" s="22">
        <v>0</v>
      </c>
      <c r="AQ32" s="22">
        <v>9</v>
      </c>
      <c r="AR32" s="22">
        <v>1</v>
      </c>
      <c r="AS32" s="32">
        <v>0</v>
      </c>
      <c r="AT32" s="41">
        <v>11415</v>
      </c>
      <c r="AU32" s="45">
        <v>18164</v>
      </c>
      <c r="AV32" s="46">
        <v>6383</v>
      </c>
      <c r="AW32" s="47">
        <v>1624</v>
      </c>
      <c r="AX32" s="37">
        <v>5304</v>
      </c>
      <c r="AY32" s="38">
        <v>5478</v>
      </c>
      <c r="AZ32" s="39">
        <v>10782</v>
      </c>
      <c r="BA32" s="33">
        <v>13039</v>
      </c>
      <c r="BB32" s="48">
        <v>19788</v>
      </c>
      <c r="BC32" s="40">
        <v>0.49193099610461882</v>
      </c>
      <c r="BD32" s="2"/>
    </row>
    <row r="33" spans="1:56" ht="19.5" customHeight="1" x14ac:dyDescent="0.15">
      <c r="A33" s="15" t="s">
        <v>76</v>
      </c>
      <c r="B33" s="16">
        <v>1376</v>
      </c>
      <c r="C33" s="17">
        <v>11</v>
      </c>
      <c r="D33" s="17">
        <v>483</v>
      </c>
      <c r="E33" s="17">
        <v>779</v>
      </c>
      <c r="F33" s="18">
        <f t="shared" si="12"/>
        <v>2649</v>
      </c>
      <c r="G33" s="19">
        <v>7185</v>
      </c>
      <c r="H33" s="17">
        <v>3413</v>
      </c>
      <c r="I33" s="20">
        <f t="shared" si="13"/>
        <v>10598</v>
      </c>
      <c r="J33" s="19">
        <v>15</v>
      </c>
      <c r="K33" s="17">
        <v>221</v>
      </c>
      <c r="L33" s="20">
        <f t="shared" si="14"/>
        <v>236</v>
      </c>
      <c r="M33" s="21">
        <v>9</v>
      </c>
      <c r="N33" s="22">
        <v>0</v>
      </c>
      <c r="O33" s="22">
        <v>0</v>
      </c>
      <c r="P33" s="22">
        <v>4</v>
      </c>
      <c r="Q33" s="23">
        <v>21</v>
      </c>
      <c r="R33" s="17">
        <v>226</v>
      </c>
      <c r="S33" s="18">
        <f t="shared" si="15"/>
        <v>247</v>
      </c>
      <c r="T33" s="23">
        <v>7963</v>
      </c>
      <c r="U33" s="17">
        <v>4742</v>
      </c>
      <c r="V33" s="22">
        <v>439</v>
      </c>
      <c r="W33" s="20">
        <v>631</v>
      </c>
      <c r="X33" s="23">
        <v>168</v>
      </c>
      <c r="Y33" s="17">
        <v>51</v>
      </c>
      <c r="Z33" s="17">
        <v>0</v>
      </c>
      <c r="AA33" s="25">
        <v>0</v>
      </c>
      <c r="AB33" s="26">
        <f t="shared" si="16"/>
        <v>219</v>
      </c>
      <c r="AC33" s="27">
        <v>615</v>
      </c>
      <c r="AD33" s="28">
        <v>23</v>
      </c>
      <c r="AE33" s="29">
        <v>16</v>
      </c>
      <c r="AF33" s="28">
        <v>3701</v>
      </c>
      <c r="AG33" s="22">
        <v>3656</v>
      </c>
      <c r="AH33" s="22">
        <v>21</v>
      </c>
      <c r="AI33" s="22">
        <v>6</v>
      </c>
      <c r="AJ33" s="22">
        <v>0</v>
      </c>
      <c r="AK33" s="22">
        <v>0</v>
      </c>
      <c r="AL33" s="29">
        <v>0</v>
      </c>
      <c r="AM33" s="28">
        <v>3004</v>
      </c>
      <c r="AN33" s="22">
        <v>1656</v>
      </c>
      <c r="AO33" s="22">
        <v>0</v>
      </c>
      <c r="AP33" s="22">
        <v>0</v>
      </c>
      <c r="AQ33" s="22">
        <v>91</v>
      </c>
      <c r="AR33" s="22">
        <v>114</v>
      </c>
      <c r="AS33" s="32">
        <v>0</v>
      </c>
      <c r="AT33" s="41">
        <v>13605</v>
      </c>
      <c r="AU33" s="45">
        <v>29598</v>
      </c>
      <c r="AV33" s="46">
        <v>4433</v>
      </c>
      <c r="AW33" s="47">
        <v>5103</v>
      </c>
      <c r="AX33" s="37">
        <v>12288</v>
      </c>
      <c r="AY33" s="38">
        <v>3413</v>
      </c>
      <c r="AZ33" s="39">
        <v>15701</v>
      </c>
      <c r="BA33" s="33">
        <v>18708</v>
      </c>
      <c r="BB33" s="48">
        <v>34701</v>
      </c>
      <c r="BC33" s="40">
        <v>0.78262531048977768</v>
      </c>
      <c r="BD33" s="2"/>
    </row>
    <row r="34" spans="1:56" ht="19.5" customHeight="1" x14ac:dyDescent="0.15">
      <c r="A34" s="15" t="s">
        <v>77</v>
      </c>
      <c r="B34" s="16">
        <v>692</v>
      </c>
      <c r="C34" s="17">
        <v>1</v>
      </c>
      <c r="D34" s="17">
        <v>138</v>
      </c>
      <c r="E34" s="17">
        <v>327</v>
      </c>
      <c r="F34" s="18">
        <f t="shared" si="12"/>
        <v>1158</v>
      </c>
      <c r="G34" s="19">
        <v>2916</v>
      </c>
      <c r="H34" s="17">
        <v>2197</v>
      </c>
      <c r="I34" s="20">
        <f t="shared" si="13"/>
        <v>5113</v>
      </c>
      <c r="J34" s="19">
        <v>0</v>
      </c>
      <c r="K34" s="17">
        <v>164</v>
      </c>
      <c r="L34" s="20">
        <f t="shared" si="14"/>
        <v>164</v>
      </c>
      <c r="M34" s="21">
        <v>8</v>
      </c>
      <c r="N34" s="22">
        <v>0</v>
      </c>
      <c r="O34" s="22">
        <v>0</v>
      </c>
      <c r="P34" s="22">
        <v>2</v>
      </c>
      <c r="Q34" s="23">
        <v>24</v>
      </c>
      <c r="R34" s="17">
        <v>178</v>
      </c>
      <c r="S34" s="18">
        <f t="shared" si="15"/>
        <v>202</v>
      </c>
      <c r="T34" s="23">
        <v>2759</v>
      </c>
      <c r="U34" s="17">
        <v>1352</v>
      </c>
      <c r="V34" s="22">
        <v>0</v>
      </c>
      <c r="W34" s="20">
        <v>292</v>
      </c>
      <c r="X34" s="23">
        <v>70</v>
      </c>
      <c r="Y34" s="17">
        <v>18</v>
      </c>
      <c r="Z34" s="17">
        <v>0</v>
      </c>
      <c r="AA34" s="25">
        <v>0</v>
      </c>
      <c r="AB34" s="26">
        <f t="shared" si="16"/>
        <v>88</v>
      </c>
      <c r="AC34" s="27">
        <v>401</v>
      </c>
      <c r="AD34" s="28">
        <v>5</v>
      </c>
      <c r="AE34" s="29">
        <v>7</v>
      </c>
      <c r="AF34" s="28">
        <v>651</v>
      </c>
      <c r="AG34" s="22">
        <v>622</v>
      </c>
      <c r="AH34" s="22">
        <v>7</v>
      </c>
      <c r="AI34" s="22">
        <v>4</v>
      </c>
      <c r="AJ34" s="22">
        <v>0</v>
      </c>
      <c r="AK34" s="22">
        <v>0</v>
      </c>
      <c r="AL34" s="29">
        <v>15</v>
      </c>
      <c r="AM34" s="28">
        <v>518</v>
      </c>
      <c r="AN34" s="22">
        <v>288</v>
      </c>
      <c r="AO34" s="22">
        <v>0</v>
      </c>
      <c r="AP34" s="22">
        <v>0</v>
      </c>
      <c r="AQ34" s="22">
        <v>120</v>
      </c>
      <c r="AR34" s="22">
        <v>6</v>
      </c>
      <c r="AS34" s="32">
        <v>0</v>
      </c>
      <c r="AT34" s="41">
        <v>6525</v>
      </c>
      <c r="AU34" s="45">
        <v>11282</v>
      </c>
      <c r="AV34" s="46">
        <v>2697</v>
      </c>
      <c r="AW34" s="47">
        <v>73</v>
      </c>
      <c r="AX34" s="37">
        <v>2989</v>
      </c>
      <c r="AY34" s="38">
        <v>2197</v>
      </c>
      <c r="AZ34" s="39">
        <v>5186</v>
      </c>
      <c r="BA34" s="33">
        <v>6598</v>
      </c>
      <c r="BB34" s="48">
        <v>11355</v>
      </c>
      <c r="BC34" s="40">
        <v>0.57635942923254913</v>
      </c>
      <c r="BD34" s="2"/>
    </row>
    <row r="35" spans="1:56" ht="19.5" customHeight="1" x14ac:dyDescent="0.15">
      <c r="A35" s="15" t="s">
        <v>78</v>
      </c>
      <c r="B35" s="16">
        <v>958</v>
      </c>
      <c r="C35" s="17">
        <v>6</v>
      </c>
      <c r="D35" s="17">
        <v>226</v>
      </c>
      <c r="E35" s="17">
        <v>535</v>
      </c>
      <c r="F35" s="18">
        <f t="shared" si="12"/>
        <v>1725</v>
      </c>
      <c r="G35" s="19">
        <v>3760</v>
      </c>
      <c r="H35" s="17">
        <v>3714</v>
      </c>
      <c r="I35" s="20">
        <f t="shared" si="13"/>
        <v>7474</v>
      </c>
      <c r="J35" s="19">
        <v>1</v>
      </c>
      <c r="K35" s="17">
        <v>68</v>
      </c>
      <c r="L35" s="20">
        <f t="shared" si="14"/>
        <v>69</v>
      </c>
      <c r="M35" s="21">
        <v>8</v>
      </c>
      <c r="N35" s="22">
        <v>0</v>
      </c>
      <c r="O35" s="22">
        <v>0</v>
      </c>
      <c r="P35" s="22">
        <v>2</v>
      </c>
      <c r="Q35" s="23">
        <v>15</v>
      </c>
      <c r="R35" s="17">
        <v>124</v>
      </c>
      <c r="S35" s="18">
        <f t="shared" si="15"/>
        <v>139</v>
      </c>
      <c r="T35" s="23">
        <v>3554</v>
      </c>
      <c r="U35" s="17">
        <v>1056</v>
      </c>
      <c r="V35" s="22">
        <v>0</v>
      </c>
      <c r="W35" s="20">
        <v>546</v>
      </c>
      <c r="X35" s="23">
        <v>97</v>
      </c>
      <c r="Y35" s="17">
        <v>24</v>
      </c>
      <c r="Z35" s="17">
        <v>0</v>
      </c>
      <c r="AA35" s="25">
        <v>0</v>
      </c>
      <c r="AB35" s="26">
        <f t="shared" si="16"/>
        <v>121</v>
      </c>
      <c r="AC35" s="27">
        <v>263</v>
      </c>
      <c r="AD35" s="28">
        <v>21</v>
      </c>
      <c r="AE35" s="29">
        <v>9</v>
      </c>
      <c r="AF35" s="28">
        <v>963</v>
      </c>
      <c r="AG35" s="22">
        <v>939</v>
      </c>
      <c r="AH35" s="22">
        <v>9</v>
      </c>
      <c r="AI35" s="22">
        <v>2</v>
      </c>
      <c r="AJ35" s="22">
        <v>0</v>
      </c>
      <c r="AK35" s="22">
        <v>0</v>
      </c>
      <c r="AL35" s="29">
        <v>0</v>
      </c>
      <c r="AM35" s="28">
        <v>582</v>
      </c>
      <c r="AN35" s="22">
        <v>253</v>
      </c>
      <c r="AO35" s="22">
        <v>0</v>
      </c>
      <c r="AP35" s="22">
        <v>0</v>
      </c>
      <c r="AQ35" s="22">
        <v>13</v>
      </c>
      <c r="AR35" s="22">
        <v>3</v>
      </c>
      <c r="AS35" s="32">
        <v>0</v>
      </c>
      <c r="AT35" s="41">
        <v>9308</v>
      </c>
      <c r="AU35" s="45">
        <v>14976</v>
      </c>
      <c r="AV35" s="46">
        <v>4331</v>
      </c>
      <c r="AW35" s="47">
        <v>223</v>
      </c>
      <c r="AX35" s="37">
        <v>3983</v>
      </c>
      <c r="AY35" s="38">
        <v>3714</v>
      </c>
      <c r="AZ35" s="39">
        <v>7697</v>
      </c>
      <c r="BA35" s="33">
        <v>9531</v>
      </c>
      <c r="BB35" s="48">
        <v>15199</v>
      </c>
      <c r="BC35" s="40">
        <v>0.5174743406522021</v>
      </c>
      <c r="BD35" s="2"/>
    </row>
    <row r="36" spans="1:56" ht="19.5" customHeight="1" x14ac:dyDescent="0.15">
      <c r="A36" s="15" t="s">
        <v>79</v>
      </c>
      <c r="B36" s="16">
        <v>639</v>
      </c>
      <c r="C36" s="17">
        <v>3</v>
      </c>
      <c r="D36" s="17">
        <v>102</v>
      </c>
      <c r="E36" s="17">
        <v>441</v>
      </c>
      <c r="F36" s="18">
        <f t="shared" si="12"/>
        <v>1185</v>
      </c>
      <c r="G36" s="19">
        <v>2537</v>
      </c>
      <c r="H36" s="17">
        <v>3573</v>
      </c>
      <c r="I36" s="20">
        <f t="shared" si="13"/>
        <v>6110</v>
      </c>
      <c r="J36" s="19">
        <v>97</v>
      </c>
      <c r="K36" s="17">
        <v>432</v>
      </c>
      <c r="L36" s="20">
        <f t="shared" si="14"/>
        <v>529</v>
      </c>
      <c r="M36" s="21">
        <v>10</v>
      </c>
      <c r="N36" s="22">
        <v>2</v>
      </c>
      <c r="O36" s="22">
        <v>1</v>
      </c>
      <c r="P36" s="22">
        <v>4</v>
      </c>
      <c r="Q36" s="23">
        <v>11</v>
      </c>
      <c r="R36" s="17">
        <v>147</v>
      </c>
      <c r="S36" s="18">
        <f t="shared" si="15"/>
        <v>158</v>
      </c>
      <c r="T36" s="23">
        <v>2786</v>
      </c>
      <c r="U36" s="17">
        <v>1760</v>
      </c>
      <c r="V36" s="22">
        <v>173</v>
      </c>
      <c r="W36" s="20">
        <v>264</v>
      </c>
      <c r="X36" s="23">
        <v>40</v>
      </c>
      <c r="Y36" s="17">
        <v>23</v>
      </c>
      <c r="Z36" s="17">
        <v>0</v>
      </c>
      <c r="AA36" s="25">
        <v>0</v>
      </c>
      <c r="AB36" s="26">
        <f t="shared" si="16"/>
        <v>63</v>
      </c>
      <c r="AC36" s="27">
        <v>749</v>
      </c>
      <c r="AD36" s="28">
        <v>56</v>
      </c>
      <c r="AE36" s="29">
        <v>4</v>
      </c>
      <c r="AF36" s="28">
        <v>796</v>
      </c>
      <c r="AG36" s="22">
        <v>777</v>
      </c>
      <c r="AH36" s="22">
        <v>18</v>
      </c>
      <c r="AI36" s="22">
        <v>11</v>
      </c>
      <c r="AJ36" s="22">
        <v>0</v>
      </c>
      <c r="AK36" s="22">
        <v>0</v>
      </c>
      <c r="AL36" s="29">
        <v>0</v>
      </c>
      <c r="AM36" s="28">
        <v>1049</v>
      </c>
      <c r="AN36" s="22">
        <v>580</v>
      </c>
      <c r="AO36" s="22">
        <v>0</v>
      </c>
      <c r="AP36" s="22">
        <v>0</v>
      </c>
      <c r="AQ36" s="22">
        <v>28</v>
      </c>
      <c r="AR36" s="22">
        <v>1</v>
      </c>
      <c r="AS36" s="32">
        <v>0</v>
      </c>
      <c r="AT36" s="41">
        <v>7915</v>
      </c>
      <c r="AU36" s="45">
        <v>13605</v>
      </c>
      <c r="AV36" s="46">
        <v>4459</v>
      </c>
      <c r="AW36" s="47">
        <v>76</v>
      </c>
      <c r="AX36" s="37">
        <v>2613</v>
      </c>
      <c r="AY36" s="38">
        <v>3573</v>
      </c>
      <c r="AZ36" s="39">
        <v>6186</v>
      </c>
      <c r="BA36" s="33">
        <v>7991</v>
      </c>
      <c r="BB36" s="48">
        <v>13681</v>
      </c>
      <c r="BC36" s="40">
        <v>0.42240543161978661</v>
      </c>
    </row>
    <row r="37" spans="1:56" ht="19.5" customHeight="1" x14ac:dyDescent="0.15">
      <c r="A37" s="15" t="s">
        <v>80</v>
      </c>
      <c r="B37" s="16">
        <v>332</v>
      </c>
      <c r="C37" s="17">
        <v>12</v>
      </c>
      <c r="D37" s="17">
        <v>65</v>
      </c>
      <c r="E37" s="17">
        <v>69</v>
      </c>
      <c r="F37" s="18">
        <f t="shared" si="12"/>
        <v>478</v>
      </c>
      <c r="G37" s="19">
        <v>1957</v>
      </c>
      <c r="H37" s="17">
        <v>931</v>
      </c>
      <c r="I37" s="20">
        <f t="shared" si="13"/>
        <v>2888</v>
      </c>
      <c r="J37" s="19">
        <v>8</v>
      </c>
      <c r="K37" s="17">
        <v>46</v>
      </c>
      <c r="L37" s="20">
        <f t="shared" si="14"/>
        <v>54</v>
      </c>
      <c r="M37" s="21">
        <v>8</v>
      </c>
      <c r="N37" s="22">
        <v>2</v>
      </c>
      <c r="O37" s="22">
        <v>0</v>
      </c>
      <c r="P37" s="22">
        <v>3</v>
      </c>
      <c r="Q37" s="23">
        <v>16</v>
      </c>
      <c r="R37" s="17">
        <v>163</v>
      </c>
      <c r="S37" s="18">
        <f t="shared" si="15"/>
        <v>179</v>
      </c>
      <c r="T37" s="23">
        <v>5626</v>
      </c>
      <c r="U37" s="17">
        <v>4822</v>
      </c>
      <c r="V37" s="22">
        <v>68</v>
      </c>
      <c r="W37" s="20">
        <v>162</v>
      </c>
      <c r="X37" s="23">
        <v>38</v>
      </c>
      <c r="Y37" s="17">
        <v>6</v>
      </c>
      <c r="Z37" s="17">
        <v>0</v>
      </c>
      <c r="AA37" s="25">
        <v>0</v>
      </c>
      <c r="AB37" s="26">
        <f t="shared" si="16"/>
        <v>44</v>
      </c>
      <c r="AC37" s="27">
        <v>289</v>
      </c>
      <c r="AD37" s="28">
        <v>142</v>
      </c>
      <c r="AE37" s="29">
        <v>5</v>
      </c>
      <c r="AF37" s="28">
        <v>4494</v>
      </c>
      <c r="AG37" s="22">
        <v>4308</v>
      </c>
      <c r="AH37" s="22">
        <v>183</v>
      </c>
      <c r="AI37" s="22">
        <v>107</v>
      </c>
      <c r="AJ37" s="22">
        <v>3</v>
      </c>
      <c r="AK37" s="22">
        <v>0</v>
      </c>
      <c r="AL37" s="29">
        <v>0</v>
      </c>
      <c r="AM37" s="28">
        <v>1775</v>
      </c>
      <c r="AN37" s="22">
        <v>1416</v>
      </c>
      <c r="AO37" s="22">
        <v>0</v>
      </c>
      <c r="AP37" s="22">
        <v>0</v>
      </c>
      <c r="AQ37" s="22">
        <v>40</v>
      </c>
      <c r="AR37" s="22">
        <v>4</v>
      </c>
      <c r="AS37" s="32">
        <v>0</v>
      </c>
      <c r="AT37" s="41">
        <v>3457</v>
      </c>
      <c r="AU37" s="45">
        <v>16055</v>
      </c>
      <c r="AV37" s="46">
        <v>1066</v>
      </c>
      <c r="AW37" s="47">
        <v>3043</v>
      </c>
      <c r="AX37" s="37">
        <v>5000</v>
      </c>
      <c r="AY37" s="38">
        <v>931</v>
      </c>
      <c r="AZ37" s="39">
        <v>5931</v>
      </c>
      <c r="BA37" s="33">
        <v>6500</v>
      </c>
      <c r="BB37" s="48">
        <v>19098</v>
      </c>
      <c r="BC37" s="40">
        <v>0.84302815714044854</v>
      </c>
    </row>
    <row r="38" spans="1:56" ht="19.5" customHeight="1" x14ac:dyDescent="0.15">
      <c r="A38" s="15" t="s">
        <v>81</v>
      </c>
      <c r="B38" s="16">
        <v>411</v>
      </c>
      <c r="C38" s="17">
        <v>7</v>
      </c>
      <c r="D38" s="17">
        <v>53</v>
      </c>
      <c r="E38" s="17">
        <v>106</v>
      </c>
      <c r="F38" s="18">
        <f t="shared" si="12"/>
        <v>577</v>
      </c>
      <c r="G38" s="19">
        <v>1321</v>
      </c>
      <c r="H38" s="17">
        <v>1224</v>
      </c>
      <c r="I38" s="20">
        <f t="shared" si="13"/>
        <v>2545</v>
      </c>
      <c r="J38" s="19">
        <v>2</v>
      </c>
      <c r="K38" s="17">
        <v>122</v>
      </c>
      <c r="L38" s="20">
        <f t="shared" si="14"/>
        <v>124</v>
      </c>
      <c r="M38" s="21">
        <v>12</v>
      </c>
      <c r="N38" s="22">
        <v>2</v>
      </c>
      <c r="O38" s="22">
        <v>1</v>
      </c>
      <c r="P38" s="22">
        <v>6</v>
      </c>
      <c r="Q38" s="23">
        <v>13</v>
      </c>
      <c r="R38" s="17">
        <v>127</v>
      </c>
      <c r="S38" s="18">
        <f t="shared" si="15"/>
        <v>140</v>
      </c>
      <c r="T38" s="23">
        <v>1769</v>
      </c>
      <c r="U38" s="17">
        <v>1178</v>
      </c>
      <c r="V38" s="22">
        <v>41</v>
      </c>
      <c r="W38" s="20">
        <v>169</v>
      </c>
      <c r="X38" s="23">
        <v>31</v>
      </c>
      <c r="Y38" s="17">
        <v>13</v>
      </c>
      <c r="Z38" s="17">
        <v>0</v>
      </c>
      <c r="AA38" s="25">
        <v>0</v>
      </c>
      <c r="AB38" s="26">
        <f t="shared" si="16"/>
        <v>44</v>
      </c>
      <c r="AC38" s="27">
        <v>14</v>
      </c>
      <c r="AD38" s="28">
        <v>8</v>
      </c>
      <c r="AE38" s="29">
        <v>3</v>
      </c>
      <c r="AF38" s="28">
        <v>631</v>
      </c>
      <c r="AG38" s="22">
        <v>612</v>
      </c>
      <c r="AH38" s="22">
        <v>17</v>
      </c>
      <c r="AI38" s="22">
        <v>5</v>
      </c>
      <c r="AJ38" s="22">
        <v>0</v>
      </c>
      <c r="AK38" s="22">
        <v>0</v>
      </c>
      <c r="AL38" s="29">
        <v>2</v>
      </c>
      <c r="AM38" s="28">
        <v>81</v>
      </c>
      <c r="AN38" s="22">
        <v>34</v>
      </c>
      <c r="AO38" s="22">
        <v>0</v>
      </c>
      <c r="AP38" s="22">
        <v>0</v>
      </c>
      <c r="AQ38" s="22">
        <v>8</v>
      </c>
      <c r="AR38" s="22">
        <v>0</v>
      </c>
      <c r="AS38" s="32">
        <v>0</v>
      </c>
      <c r="AT38" s="41">
        <v>3297</v>
      </c>
      <c r="AU38" s="45">
        <v>5995</v>
      </c>
      <c r="AV38" s="46">
        <v>1471</v>
      </c>
      <c r="AW38" s="47">
        <v>26</v>
      </c>
      <c r="AX38" s="37">
        <v>1347</v>
      </c>
      <c r="AY38" s="38">
        <v>1224</v>
      </c>
      <c r="AZ38" s="39">
        <v>2571</v>
      </c>
      <c r="BA38" s="33">
        <v>3323</v>
      </c>
      <c r="BB38" s="48">
        <v>6021</v>
      </c>
      <c r="BC38" s="40">
        <v>0.52392065344224037</v>
      </c>
    </row>
    <row r="39" spans="1:56" ht="19.5" customHeight="1" x14ac:dyDescent="0.15">
      <c r="A39" s="15" t="s">
        <v>82</v>
      </c>
      <c r="B39" s="16">
        <v>476</v>
      </c>
      <c r="C39" s="17">
        <v>12</v>
      </c>
      <c r="D39" s="17">
        <v>64</v>
      </c>
      <c r="E39" s="17">
        <v>232</v>
      </c>
      <c r="F39" s="18">
        <f t="shared" si="12"/>
        <v>784</v>
      </c>
      <c r="G39" s="19">
        <v>1910</v>
      </c>
      <c r="H39" s="17">
        <v>2352</v>
      </c>
      <c r="I39" s="20">
        <f t="shared" si="13"/>
        <v>4262</v>
      </c>
      <c r="J39" s="19">
        <v>4</v>
      </c>
      <c r="K39" s="17">
        <v>162</v>
      </c>
      <c r="L39" s="20">
        <f t="shared" si="14"/>
        <v>166</v>
      </c>
      <c r="M39" s="21">
        <v>8</v>
      </c>
      <c r="N39" s="22">
        <v>2</v>
      </c>
      <c r="O39" s="22">
        <v>0</v>
      </c>
      <c r="P39" s="22">
        <v>3</v>
      </c>
      <c r="Q39" s="23">
        <v>35</v>
      </c>
      <c r="R39" s="17">
        <v>120</v>
      </c>
      <c r="S39" s="18">
        <f t="shared" si="15"/>
        <v>155</v>
      </c>
      <c r="T39" s="23">
        <v>2068</v>
      </c>
      <c r="U39" s="17">
        <v>1072</v>
      </c>
      <c r="V39" s="22">
        <v>0</v>
      </c>
      <c r="W39" s="20">
        <v>283</v>
      </c>
      <c r="X39" s="23">
        <v>56</v>
      </c>
      <c r="Y39" s="17">
        <v>10</v>
      </c>
      <c r="Z39" s="17">
        <v>0</v>
      </c>
      <c r="AA39" s="25">
        <v>0</v>
      </c>
      <c r="AB39" s="26">
        <f t="shared" si="16"/>
        <v>66</v>
      </c>
      <c r="AC39" s="27">
        <v>172</v>
      </c>
      <c r="AD39" s="28">
        <v>21</v>
      </c>
      <c r="AE39" s="29">
        <v>4</v>
      </c>
      <c r="AF39" s="28">
        <v>505</v>
      </c>
      <c r="AG39" s="22">
        <v>461</v>
      </c>
      <c r="AH39" s="22">
        <v>43</v>
      </c>
      <c r="AI39" s="22">
        <v>18</v>
      </c>
      <c r="AJ39" s="22">
        <v>0</v>
      </c>
      <c r="AK39" s="22">
        <v>0</v>
      </c>
      <c r="AL39" s="29">
        <v>1</v>
      </c>
      <c r="AM39" s="28">
        <v>176</v>
      </c>
      <c r="AN39" s="22">
        <v>111</v>
      </c>
      <c r="AO39" s="22">
        <v>0</v>
      </c>
      <c r="AP39" s="22">
        <v>0</v>
      </c>
      <c r="AQ39" s="22">
        <v>69</v>
      </c>
      <c r="AR39" s="22">
        <v>1</v>
      </c>
      <c r="AS39" s="32">
        <v>0</v>
      </c>
      <c r="AT39" s="41">
        <v>5263</v>
      </c>
      <c r="AU39" s="45">
        <v>8500</v>
      </c>
      <c r="AV39" s="46">
        <v>2766</v>
      </c>
      <c r="AW39" s="47">
        <v>0</v>
      </c>
      <c r="AX39" s="37">
        <v>1910</v>
      </c>
      <c r="AY39" s="38">
        <v>2352</v>
      </c>
      <c r="AZ39" s="39">
        <v>4262</v>
      </c>
      <c r="BA39" s="33">
        <v>5263</v>
      </c>
      <c r="BB39" s="48">
        <v>8500</v>
      </c>
      <c r="BC39" s="40">
        <v>0.44814641013608636</v>
      </c>
    </row>
    <row r="40" spans="1:56" ht="19.5" customHeight="1" x14ac:dyDescent="0.15">
      <c r="A40" s="80" t="s">
        <v>83</v>
      </c>
      <c r="B40" s="42">
        <v>506</v>
      </c>
      <c r="C40" s="43">
        <v>7</v>
      </c>
      <c r="D40" s="43">
        <v>95</v>
      </c>
      <c r="E40" s="43">
        <v>283</v>
      </c>
      <c r="F40" s="81">
        <f t="shared" si="12"/>
        <v>891</v>
      </c>
      <c r="G40" s="82">
        <v>2111</v>
      </c>
      <c r="H40" s="43">
        <v>3062</v>
      </c>
      <c r="I40" s="83">
        <f t="shared" si="13"/>
        <v>5173</v>
      </c>
      <c r="J40" s="82">
        <v>1</v>
      </c>
      <c r="K40" s="43">
        <v>224</v>
      </c>
      <c r="L40" s="83">
        <f t="shared" si="14"/>
        <v>225</v>
      </c>
      <c r="M40" s="84">
        <v>8</v>
      </c>
      <c r="N40" s="85">
        <v>0</v>
      </c>
      <c r="O40" s="85">
        <v>0</v>
      </c>
      <c r="P40" s="85">
        <v>1</v>
      </c>
      <c r="Q40" s="86">
        <v>16</v>
      </c>
      <c r="R40" s="43">
        <v>157</v>
      </c>
      <c r="S40" s="81">
        <f t="shared" si="15"/>
        <v>173</v>
      </c>
      <c r="T40" s="86">
        <v>2421</v>
      </c>
      <c r="U40" s="43">
        <v>1023</v>
      </c>
      <c r="V40" s="85">
        <v>0</v>
      </c>
      <c r="W40" s="83">
        <v>357</v>
      </c>
      <c r="X40" s="86">
        <v>49</v>
      </c>
      <c r="Y40" s="43">
        <v>24</v>
      </c>
      <c r="Z40" s="43">
        <v>0</v>
      </c>
      <c r="AA40" s="87">
        <v>0</v>
      </c>
      <c r="AB40" s="44">
        <f t="shared" si="16"/>
        <v>73</v>
      </c>
      <c r="AC40" s="88">
        <v>37</v>
      </c>
      <c r="AD40" s="89">
        <v>25</v>
      </c>
      <c r="AE40" s="90">
        <v>6</v>
      </c>
      <c r="AF40" s="89">
        <v>437</v>
      </c>
      <c r="AG40" s="85">
        <v>413</v>
      </c>
      <c r="AH40" s="85">
        <v>24</v>
      </c>
      <c r="AI40" s="85">
        <v>7</v>
      </c>
      <c r="AJ40" s="85">
        <v>0</v>
      </c>
      <c r="AK40" s="85">
        <v>0</v>
      </c>
      <c r="AL40" s="90">
        <v>0</v>
      </c>
      <c r="AM40" s="89">
        <v>175</v>
      </c>
      <c r="AN40" s="85">
        <v>93</v>
      </c>
      <c r="AO40" s="85">
        <v>0</v>
      </c>
      <c r="AP40" s="85">
        <v>0</v>
      </c>
      <c r="AQ40" s="85">
        <v>0</v>
      </c>
      <c r="AR40" s="85">
        <v>0</v>
      </c>
      <c r="AS40" s="91">
        <v>0</v>
      </c>
      <c r="AT40" s="46">
        <v>6355</v>
      </c>
      <c r="AU40" s="45">
        <v>9702</v>
      </c>
      <c r="AV40" s="46">
        <v>3584</v>
      </c>
      <c r="AW40" s="47">
        <v>80</v>
      </c>
      <c r="AX40" s="37">
        <v>2191</v>
      </c>
      <c r="AY40" s="38">
        <v>3062</v>
      </c>
      <c r="AZ40" s="39">
        <v>5253</v>
      </c>
      <c r="BA40" s="33">
        <v>6435</v>
      </c>
      <c r="BB40" s="48">
        <v>9782</v>
      </c>
      <c r="BC40" s="40">
        <v>0.41709499333714067</v>
      </c>
    </row>
    <row r="41" spans="1:56" ht="19.5" customHeight="1" x14ac:dyDescent="0.15">
      <c r="A41" s="15" t="s">
        <v>84</v>
      </c>
      <c r="B41" s="16">
        <v>821</v>
      </c>
      <c r="C41" s="17">
        <v>9</v>
      </c>
      <c r="D41" s="17">
        <v>115</v>
      </c>
      <c r="E41" s="17">
        <v>259</v>
      </c>
      <c r="F41" s="18">
        <f t="shared" si="12"/>
        <v>1204</v>
      </c>
      <c r="G41" s="19">
        <v>1821</v>
      </c>
      <c r="H41" s="17">
        <v>1831</v>
      </c>
      <c r="I41" s="20">
        <f t="shared" si="13"/>
        <v>3652</v>
      </c>
      <c r="J41" s="19">
        <v>1</v>
      </c>
      <c r="K41" s="17">
        <v>102</v>
      </c>
      <c r="L41" s="20">
        <f t="shared" si="14"/>
        <v>103</v>
      </c>
      <c r="M41" s="21">
        <v>7</v>
      </c>
      <c r="N41" s="22">
        <v>0</v>
      </c>
      <c r="O41" s="22">
        <v>0</v>
      </c>
      <c r="P41" s="22">
        <v>1</v>
      </c>
      <c r="Q41" s="23">
        <v>13</v>
      </c>
      <c r="R41" s="17">
        <v>233</v>
      </c>
      <c r="S41" s="18">
        <f t="shared" si="15"/>
        <v>246</v>
      </c>
      <c r="T41" s="23">
        <v>3873</v>
      </c>
      <c r="U41" s="17">
        <v>2124</v>
      </c>
      <c r="V41" s="22">
        <v>0</v>
      </c>
      <c r="W41" s="20">
        <v>456</v>
      </c>
      <c r="X41" s="23">
        <v>67</v>
      </c>
      <c r="Y41" s="17">
        <v>18</v>
      </c>
      <c r="Z41" s="17">
        <v>0</v>
      </c>
      <c r="AA41" s="25">
        <v>0</v>
      </c>
      <c r="AB41" s="26">
        <f t="shared" si="16"/>
        <v>85</v>
      </c>
      <c r="AC41" s="27">
        <v>76</v>
      </c>
      <c r="AD41" s="28">
        <v>15</v>
      </c>
      <c r="AE41" s="29">
        <v>4</v>
      </c>
      <c r="AF41" s="28">
        <v>1203</v>
      </c>
      <c r="AG41" s="22">
        <v>1159</v>
      </c>
      <c r="AH41" s="22">
        <v>36</v>
      </c>
      <c r="AI41" s="22">
        <v>18</v>
      </c>
      <c r="AJ41" s="22">
        <v>0</v>
      </c>
      <c r="AK41" s="22">
        <v>0</v>
      </c>
      <c r="AL41" s="29">
        <v>5</v>
      </c>
      <c r="AM41" s="28">
        <v>174</v>
      </c>
      <c r="AN41" s="22">
        <v>114</v>
      </c>
      <c r="AO41" s="22">
        <v>0</v>
      </c>
      <c r="AP41" s="22">
        <v>0</v>
      </c>
      <c r="AQ41" s="22">
        <v>41</v>
      </c>
      <c r="AR41" s="22">
        <v>4</v>
      </c>
      <c r="AS41" s="32">
        <v>0</v>
      </c>
      <c r="AT41" s="41">
        <v>5009</v>
      </c>
      <c r="AU41" s="77">
        <v>10730</v>
      </c>
      <c r="AV41" s="41">
        <v>2208</v>
      </c>
      <c r="AW41" s="47">
        <v>227</v>
      </c>
      <c r="AX41" s="37">
        <v>2048</v>
      </c>
      <c r="AY41" s="38">
        <v>1831</v>
      </c>
      <c r="AZ41" s="39">
        <v>3879</v>
      </c>
      <c r="BA41" s="33">
        <v>5236</v>
      </c>
      <c r="BB41" s="48">
        <v>10957</v>
      </c>
      <c r="BC41" s="40">
        <v>0.52797112657901524</v>
      </c>
    </row>
    <row r="42" spans="1:56" ht="19.5" customHeight="1" x14ac:dyDescent="0.15">
      <c r="A42" s="15" t="s">
        <v>85</v>
      </c>
      <c r="B42" s="16">
        <v>1564</v>
      </c>
      <c r="C42" s="17">
        <v>10</v>
      </c>
      <c r="D42" s="17">
        <v>178</v>
      </c>
      <c r="E42" s="17">
        <v>744</v>
      </c>
      <c r="F42" s="18">
        <f t="shared" si="12"/>
        <v>2496</v>
      </c>
      <c r="G42" s="19">
        <v>6227</v>
      </c>
      <c r="H42" s="17">
        <v>4834</v>
      </c>
      <c r="I42" s="20">
        <f t="shared" si="13"/>
        <v>11061</v>
      </c>
      <c r="J42" s="19">
        <v>6</v>
      </c>
      <c r="K42" s="17">
        <v>255</v>
      </c>
      <c r="L42" s="20">
        <f t="shared" si="14"/>
        <v>261</v>
      </c>
      <c r="M42" s="21">
        <v>28</v>
      </c>
      <c r="N42" s="22">
        <v>1</v>
      </c>
      <c r="O42" s="22">
        <v>0</v>
      </c>
      <c r="P42" s="22">
        <v>11</v>
      </c>
      <c r="Q42" s="23">
        <v>48</v>
      </c>
      <c r="R42" s="17">
        <v>312</v>
      </c>
      <c r="S42" s="18">
        <f t="shared" si="15"/>
        <v>360</v>
      </c>
      <c r="T42" s="23">
        <v>7324</v>
      </c>
      <c r="U42" s="17">
        <v>3539</v>
      </c>
      <c r="V42" s="22">
        <v>0</v>
      </c>
      <c r="W42" s="20">
        <v>732</v>
      </c>
      <c r="X42" s="23">
        <v>136</v>
      </c>
      <c r="Y42" s="17">
        <v>55</v>
      </c>
      <c r="Z42" s="17">
        <v>0</v>
      </c>
      <c r="AA42" s="25">
        <v>0</v>
      </c>
      <c r="AB42" s="26">
        <f t="shared" si="16"/>
        <v>191</v>
      </c>
      <c r="AC42" s="27">
        <v>720</v>
      </c>
      <c r="AD42" s="28">
        <v>278</v>
      </c>
      <c r="AE42" s="29">
        <v>28</v>
      </c>
      <c r="AF42" s="28">
        <v>2463</v>
      </c>
      <c r="AG42" s="22">
        <v>2323</v>
      </c>
      <c r="AH42" s="22">
        <v>134</v>
      </c>
      <c r="AI42" s="22">
        <v>55</v>
      </c>
      <c r="AJ42" s="22">
        <v>0</v>
      </c>
      <c r="AK42" s="22">
        <v>0</v>
      </c>
      <c r="AL42" s="29">
        <v>4</v>
      </c>
      <c r="AM42" s="28">
        <v>968</v>
      </c>
      <c r="AN42" s="22">
        <v>507</v>
      </c>
      <c r="AO42" s="22">
        <v>0</v>
      </c>
      <c r="AP42" s="22">
        <v>0</v>
      </c>
      <c r="AQ42" s="22">
        <v>859</v>
      </c>
      <c r="AR42" s="22">
        <v>266</v>
      </c>
      <c r="AS42" s="32">
        <v>0</v>
      </c>
      <c r="AT42" s="41">
        <v>13940</v>
      </c>
      <c r="AU42" s="45">
        <v>27397</v>
      </c>
      <c r="AV42" s="46">
        <v>5871</v>
      </c>
      <c r="AW42" s="47">
        <v>686</v>
      </c>
      <c r="AX42" s="37">
        <v>6913</v>
      </c>
      <c r="AY42" s="38">
        <v>4834</v>
      </c>
      <c r="AZ42" s="39">
        <v>11747</v>
      </c>
      <c r="BA42" s="33">
        <v>14626</v>
      </c>
      <c r="BB42" s="48">
        <v>28083</v>
      </c>
      <c r="BC42" s="40">
        <v>0.58849067847109904</v>
      </c>
    </row>
    <row r="43" spans="1:56" ht="19.5" customHeight="1" x14ac:dyDescent="0.15">
      <c r="A43" s="15" t="s">
        <v>86</v>
      </c>
      <c r="B43" s="16">
        <v>910</v>
      </c>
      <c r="C43" s="17">
        <v>8</v>
      </c>
      <c r="D43" s="17">
        <v>163</v>
      </c>
      <c r="E43" s="17">
        <v>493</v>
      </c>
      <c r="F43" s="18">
        <f t="shared" si="12"/>
        <v>1574</v>
      </c>
      <c r="G43" s="19">
        <v>4327</v>
      </c>
      <c r="H43" s="17">
        <v>3507</v>
      </c>
      <c r="I43" s="20">
        <f t="shared" si="13"/>
        <v>7834</v>
      </c>
      <c r="J43" s="19">
        <v>3</v>
      </c>
      <c r="K43" s="17">
        <v>133</v>
      </c>
      <c r="L43" s="20">
        <f t="shared" si="14"/>
        <v>136</v>
      </c>
      <c r="M43" s="21">
        <v>19</v>
      </c>
      <c r="N43" s="22">
        <v>1</v>
      </c>
      <c r="O43" s="22">
        <v>0</v>
      </c>
      <c r="P43" s="22">
        <v>4</v>
      </c>
      <c r="Q43" s="23">
        <v>13</v>
      </c>
      <c r="R43" s="17">
        <v>178</v>
      </c>
      <c r="S43" s="18">
        <f t="shared" si="15"/>
        <v>191</v>
      </c>
      <c r="T43" s="23">
        <v>3454</v>
      </c>
      <c r="U43" s="17">
        <v>1135</v>
      </c>
      <c r="V43" s="22">
        <v>0</v>
      </c>
      <c r="W43" s="20">
        <v>504</v>
      </c>
      <c r="X43" s="23">
        <v>79</v>
      </c>
      <c r="Y43" s="17">
        <v>25</v>
      </c>
      <c r="Z43" s="17">
        <v>0</v>
      </c>
      <c r="AA43" s="25">
        <v>0</v>
      </c>
      <c r="AB43" s="26">
        <f t="shared" si="16"/>
        <v>104</v>
      </c>
      <c r="AC43" s="27">
        <v>18</v>
      </c>
      <c r="AD43" s="28">
        <v>23</v>
      </c>
      <c r="AE43" s="29">
        <v>2</v>
      </c>
      <c r="AF43" s="28">
        <v>694</v>
      </c>
      <c r="AG43" s="22">
        <v>659</v>
      </c>
      <c r="AH43" s="22">
        <v>33</v>
      </c>
      <c r="AI43" s="22">
        <v>19</v>
      </c>
      <c r="AJ43" s="22">
        <v>0</v>
      </c>
      <c r="AK43" s="22">
        <v>0</v>
      </c>
      <c r="AL43" s="29">
        <v>0</v>
      </c>
      <c r="AM43" s="28">
        <v>202</v>
      </c>
      <c r="AN43" s="22">
        <v>136</v>
      </c>
      <c r="AO43" s="22">
        <v>0</v>
      </c>
      <c r="AP43" s="22">
        <v>0</v>
      </c>
      <c r="AQ43" s="22">
        <v>3</v>
      </c>
      <c r="AR43" s="22">
        <v>0</v>
      </c>
      <c r="AS43" s="32">
        <v>0</v>
      </c>
      <c r="AT43" s="41">
        <v>9616</v>
      </c>
      <c r="AU43" s="45">
        <v>14307</v>
      </c>
      <c r="AV43" s="46">
        <v>4160</v>
      </c>
      <c r="AW43" s="47">
        <v>306</v>
      </c>
      <c r="AX43" s="37">
        <v>4633</v>
      </c>
      <c r="AY43" s="38">
        <v>3507</v>
      </c>
      <c r="AZ43" s="39">
        <v>8140</v>
      </c>
      <c r="BA43" s="33">
        <v>9922</v>
      </c>
      <c r="BB43" s="48">
        <v>14613</v>
      </c>
      <c r="BC43" s="40">
        <v>0.56916461916461913</v>
      </c>
    </row>
    <row r="44" spans="1:56" ht="19.5" customHeight="1" x14ac:dyDescent="0.15">
      <c r="A44" s="15" t="s">
        <v>87</v>
      </c>
      <c r="B44" s="16">
        <v>901</v>
      </c>
      <c r="C44" s="17">
        <v>21</v>
      </c>
      <c r="D44" s="17">
        <v>111</v>
      </c>
      <c r="E44" s="17">
        <v>577</v>
      </c>
      <c r="F44" s="18">
        <f t="shared" si="12"/>
        <v>1610</v>
      </c>
      <c r="G44" s="19">
        <v>3768</v>
      </c>
      <c r="H44" s="17">
        <v>3656</v>
      </c>
      <c r="I44" s="20">
        <f t="shared" si="13"/>
        <v>7424</v>
      </c>
      <c r="J44" s="19">
        <v>1</v>
      </c>
      <c r="K44" s="17">
        <v>485</v>
      </c>
      <c r="L44" s="20">
        <f t="shared" si="14"/>
        <v>486</v>
      </c>
      <c r="M44" s="21">
        <v>14</v>
      </c>
      <c r="N44" s="22">
        <v>0</v>
      </c>
      <c r="O44" s="22">
        <v>0</v>
      </c>
      <c r="P44" s="22">
        <v>5</v>
      </c>
      <c r="Q44" s="23">
        <v>11</v>
      </c>
      <c r="R44" s="17">
        <v>180</v>
      </c>
      <c r="S44" s="18">
        <f t="shared" si="15"/>
        <v>191</v>
      </c>
      <c r="T44" s="23">
        <v>3720</v>
      </c>
      <c r="U44" s="17">
        <v>1527</v>
      </c>
      <c r="V44" s="22">
        <v>0</v>
      </c>
      <c r="W44" s="20">
        <v>482</v>
      </c>
      <c r="X44" s="23">
        <v>80</v>
      </c>
      <c r="Y44" s="17">
        <v>20</v>
      </c>
      <c r="Z44" s="17">
        <v>0</v>
      </c>
      <c r="AA44" s="25">
        <v>0</v>
      </c>
      <c r="AB44" s="26">
        <f t="shared" si="16"/>
        <v>100</v>
      </c>
      <c r="AC44" s="27">
        <v>192</v>
      </c>
      <c r="AD44" s="28">
        <v>13</v>
      </c>
      <c r="AE44" s="29">
        <v>0</v>
      </c>
      <c r="AF44" s="28">
        <v>895</v>
      </c>
      <c r="AG44" s="22">
        <v>853</v>
      </c>
      <c r="AH44" s="22">
        <v>40</v>
      </c>
      <c r="AI44" s="22">
        <v>17</v>
      </c>
      <c r="AJ44" s="22">
        <v>0</v>
      </c>
      <c r="AK44" s="22">
        <v>0</v>
      </c>
      <c r="AL44" s="29">
        <v>2</v>
      </c>
      <c r="AM44" s="28">
        <v>216</v>
      </c>
      <c r="AN44" s="22">
        <v>148</v>
      </c>
      <c r="AO44" s="22">
        <v>0</v>
      </c>
      <c r="AP44" s="22">
        <v>0</v>
      </c>
      <c r="AQ44" s="22">
        <v>20</v>
      </c>
      <c r="AR44" s="22">
        <v>2</v>
      </c>
      <c r="AS44" s="32">
        <v>0</v>
      </c>
      <c r="AT44" s="41">
        <v>9623</v>
      </c>
      <c r="AU44" s="45">
        <v>14972</v>
      </c>
      <c r="AV44" s="46">
        <v>4753</v>
      </c>
      <c r="AW44" s="47">
        <v>19</v>
      </c>
      <c r="AX44" s="37">
        <v>3787</v>
      </c>
      <c r="AY44" s="38">
        <v>3656</v>
      </c>
      <c r="AZ44" s="39">
        <v>7443</v>
      </c>
      <c r="BA44" s="33">
        <v>9642</v>
      </c>
      <c r="BB44" s="48">
        <v>14991</v>
      </c>
      <c r="BC44" s="40">
        <v>0.50880021496708316</v>
      </c>
    </row>
    <row r="45" spans="1:56" ht="19.5" customHeight="1" x14ac:dyDescent="0.15">
      <c r="A45" s="15" t="s">
        <v>88</v>
      </c>
      <c r="B45" s="16">
        <v>869</v>
      </c>
      <c r="C45" s="17">
        <v>13</v>
      </c>
      <c r="D45" s="17">
        <v>236</v>
      </c>
      <c r="E45" s="17">
        <v>602</v>
      </c>
      <c r="F45" s="18">
        <f t="shared" si="12"/>
        <v>1720</v>
      </c>
      <c r="G45" s="19">
        <v>4366</v>
      </c>
      <c r="H45" s="17">
        <v>4848</v>
      </c>
      <c r="I45" s="20">
        <f t="shared" si="13"/>
        <v>9214</v>
      </c>
      <c r="J45" s="19">
        <v>2</v>
      </c>
      <c r="K45" s="17">
        <v>29</v>
      </c>
      <c r="L45" s="20">
        <f t="shared" si="14"/>
        <v>31</v>
      </c>
      <c r="M45" s="21">
        <v>14</v>
      </c>
      <c r="N45" s="22">
        <v>0</v>
      </c>
      <c r="O45" s="22">
        <v>0</v>
      </c>
      <c r="P45" s="22">
        <v>1</v>
      </c>
      <c r="Q45" s="23">
        <v>11</v>
      </c>
      <c r="R45" s="17">
        <v>45</v>
      </c>
      <c r="S45" s="18">
        <f t="shared" si="15"/>
        <v>56</v>
      </c>
      <c r="T45" s="23">
        <v>3397</v>
      </c>
      <c r="U45" s="17">
        <v>786</v>
      </c>
      <c r="V45" s="22">
        <v>112</v>
      </c>
      <c r="W45" s="20">
        <v>542</v>
      </c>
      <c r="X45" s="23">
        <v>116</v>
      </c>
      <c r="Y45" s="17">
        <v>35</v>
      </c>
      <c r="Z45" s="17">
        <v>0</v>
      </c>
      <c r="AA45" s="25">
        <v>0</v>
      </c>
      <c r="AB45" s="26">
        <f t="shared" si="16"/>
        <v>151</v>
      </c>
      <c r="AC45" s="27">
        <v>99</v>
      </c>
      <c r="AD45" s="28">
        <v>75</v>
      </c>
      <c r="AE45" s="29">
        <v>70</v>
      </c>
      <c r="AF45" s="28">
        <v>784</v>
      </c>
      <c r="AG45" s="22">
        <v>702</v>
      </c>
      <c r="AH45" s="22">
        <v>80</v>
      </c>
      <c r="AI45" s="22">
        <v>30</v>
      </c>
      <c r="AJ45" s="22">
        <v>0</v>
      </c>
      <c r="AK45" s="22">
        <v>0</v>
      </c>
      <c r="AL45" s="29">
        <v>0</v>
      </c>
      <c r="AM45" s="28">
        <v>500</v>
      </c>
      <c r="AN45" s="22">
        <v>236</v>
      </c>
      <c r="AO45" s="22">
        <v>0</v>
      </c>
      <c r="AP45" s="22">
        <v>0</v>
      </c>
      <c r="AQ45" s="22">
        <v>0</v>
      </c>
      <c r="AR45" s="22">
        <v>0</v>
      </c>
      <c r="AS45" s="32">
        <v>0</v>
      </c>
      <c r="AT45" s="41">
        <v>11023</v>
      </c>
      <c r="AU45" s="45">
        <v>16155</v>
      </c>
      <c r="AV45" s="46">
        <v>5506</v>
      </c>
      <c r="AW45" s="47">
        <v>1927</v>
      </c>
      <c r="AX45" s="37">
        <v>6293</v>
      </c>
      <c r="AY45" s="38">
        <v>4848</v>
      </c>
      <c r="AZ45" s="39">
        <v>11141</v>
      </c>
      <c r="BA45" s="33">
        <v>12950</v>
      </c>
      <c r="BB45" s="48">
        <v>18082</v>
      </c>
      <c r="BC45" s="40">
        <v>0.56485055201507939</v>
      </c>
    </row>
    <row r="46" spans="1:56" ht="19.5" customHeight="1" thickBot="1" x14ac:dyDescent="0.2">
      <c r="A46" s="80" t="s">
        <v>89</v>
      </c>
      <c r="B46" s="42">
        <v>0</v>
      </c>
      <c r="C46" s="43">
        <v>0</v>
      </c>
      <c r="D46" s="43">
        <v>0</v>
      </c>
      <c r="E46" s="43">
        <v>0</v>
      </c>
      <c r="F46" s="81">
        <f t="shared" si="12"/>
        <v>0</v>
      </c>
      <c r="G46" s="82">
        <v>0</v>
      </c>
      <c r="H46" s="43">
        <v>0</v>
      </c>
      <c r="I46" s="83">
        <f t="shared" si="13"/>
        <v>0</v>
      </c>
      <c r="J46" s="82">
        <v>0</v>
      </c>
      <c r="K46" s="43">
        <v>0</v>
      </c>
      <c r="L46" s="83">
        <f t="shared" si="14"/>
        <v>0</v>
      </c>
      <c r="M46" s="84">
        <v>0</v>
      </c>
      <c r="N46" s="85">
        <v>0</v>
      </c>
      <c r="O46" s="85">
        <v>0</v>
      </c>
      <c r="P46" s="85">
        <v>0</v>
      </c>
      <c r="Q46" s="86">
        <v>0</v>
      </c>
      <c r="R46" s="43">
        <v>0</v>
      </c>
      <c r="S46" s="81">
        <f t="shared" si="15"/>
        <v>0</v>
      </c>
      <c r="T46" s="86">
        <v>0</v>
      </c>
      <c r="U46" s="43">
        <v>0</v>
      </c>
      <c r="V46" s="85">
        <v>0</v>
      </c>
      <c r="W46" s="83">
        <v>0</v>
      </c>
      <c r="X46" s="86">
        <v>0</v>
      </c>
      <c r="Y46" s="43">
        <v>0</v>
      </c>
      <c r="Z46" s="43">
        <v>0</v>
      </c>
      <c r="AA46" s="87">
        <v>0</v>
      </c>
      <c r="AB46" s="44">
        <f t="shared" si="16"/>
        <v>0</v>
      </c>
      <c r="AC46" s="88">
        <v>0</v>
      </c>
      <c r="AD46" s="89">
        <v>0</v>
      </c>
      <c r="AE46" s="90">
        <v>0</v>
      </c>
      <c r="AF46" s="89">
        <v>0</v>
      </c>
      <c r="AG46" s="85">
        <v>0</v>
      </c>
      <c r="AH46" s="85">
        <v>0</v>
      </c>
      <c r="AI46" s="85">
        <v>0</v>
      </c>
      <c r="AJ46" s="85">
        <v>0</v>
      </c>
      <c r="AK46" s="85">
        <v>0</v>
      </c>
      <c r="AL46" s="90">
        <v>0</v>
      </c>
      <c r="AM46" s="89">
        <v>600</v>
      </c>
      <c r="AN46" s="85">
        <v>0</v>
      </c>
      <c r="AO46" s="85">
        <v>0</v>
      </c>
      <c r="AP46" s="85">
        <v>0</v>
      </c>
      <c r="AQ46" s="85">
        <v>0</v>
      </c>
      <c r="AR46" s="85">
        <v>0</v>
      </c>
      <c r="AS46" s="91">
        <v>0</v>
      </c>
      <c r="AT46" s="46">
        <v>0</v>
      </c>
      <c r="AU46" s="45">
        <v>600</v>
      </c>
      <c r="AV46" s="46">
        <v>0</v>
      </c>
      <c r="AW46" s="47">
        <v>0</v>
      </c>
      <c r="AX46" s="49">
        <v>0</v>
      </c>
      <c r="AY46" s="50">
        <v>0</v>
      </c>
      <c r="AZ46" s="51">
        <v>0</v>
      </c>
      <c r="BA46" s="52">
        <v>0</v>
      </c>
      <c r="BB46" s="53">
        <v>600</v>
      </c>
      <c r="BC46" s="54">
        <v>0</v>
      </c>
    </row>
    <row r="47" spans="1:56" ht="19.5" customHeight="1" thickTop="1" thickBot="1" x14ac:dyDescent="0.2">
      <c r="A47" s="55" t="s">
        <v>57</v>
      </c>
      <c r="B47" s="56">
        <f>SUM(B24:B46)</f>
        <v>21292</v>
      </c>
      <c r="C47" s="57">
        <f t="shared" ref="C47:AS47" si="17">SUM(C24:C46)</f>
        <v>201</v>
      </c>
      <c r="D47" s="57">
        <f t="shared" si="17"/>
        <v>4583</v>
      </c>
      <c r="E47" s="57">
        <f t="shared" si="17"/>
        <v>11615</v>
      </c>
      <c r="F47" s="58">
        <f t="shared" si="17"/>
        <v>37691</v>
      </c>
      <c r="G47" s="59">
        <f t="shared" si="17"/>
        <v>83756</v>
      </c>
      <c r="H47" s="57">
        <f t="shared" si="17"/>
        <v>82426</v>
      </c>
      <c r="I47" s="60">
        <f t="shared" si="17"/>
        <v>166182</v>
      </c>
      <c r="J47" s="59">
        <f t="shared" si="17"/>
        <v>151</v>
      </c>
      <c r="K47" s="57">
        <f t="shared" si="17"/>
        <v>3991</v>
      </c>
      <c r="L47" s="60">
        <f t="shared" si="17"/>
        <v>4142</v>
      </c>
      <c r="M47" s="62">
        <f t="shared" si="17"/>
        <v>285</v>
      </c>
      <c r="N47" s="63">
        <f t="shared" si="17"/>
        <v>14</v>
      </c>
      <c r="O47" s="63">
        <f t="shared" si="17"/>
        <v>3</v>
      </c>
      <c r="P47" s="63">
        <f t="shared" si="17"/>
        <v>82</v>
      </c>
      <c r="Q47" s="64">
        <f t="shared" si="17"/>
        <v>406</v>
      </c>
      <c r="R47" s="57">
        <f t="shared" si="17"/>
        <v>3894</v>
      </c>
      <c r="S47" s="58">
        <f t="shared" si="17"/>
        <v>4300</v>
      </c>
      <c r="T47" s="64">
        <f t="shared" si="17"/>
        <v>96313</v>
      </c>
      <c r="U47" s="57">
        <f t="shared" si="17"/>
        <v>46253</v>
      </c>
      <c r="V47" s="63">
        <f t="shared" si="17"/>
        <v>3779</v>
      </c>
      <c r="W47" s="60">
        <f t="shared" si="17"/>
        <v>10753</v>
      </c>
      <c r="X47" s="64">
        <f t="shared" si="17"/>
        <v>2098</v>
      </c>
      <c r="Y47" s="57">
        <f t="shared" si="17"/>
        <v>606</v>
      </c>
      <c r="Z47" s="57">
        <f t="shared" si="17"/>
        <v>0</v>
      </c>
      <c r="AA47" s="65">
        <f t="shared" si="17"/>
        <v>1</v>
      </c>
      <c r="AB47" s="66">
        <f t="shared" si="17"/>
        <v>2705</v>
      </c>
      <c r="AC47" s="67">
        <f t="shared" si="17"/>
        <v>6864</v>
      </c>
      <c r="AD47" s="68">
        <f t="shared" si="17"/>
        <v>1145</v>
      </c>
      <c r="AE47" s="69">
        <f t="shared" si="17"/>
        <v>207</v>
      </c>
      <c r="AF47" s="68">
        <f t="shared" si="17"/>
        <v>31194</v>
      </c>
      <c r="AG47" s="63">
        <f t="shared" si="17"/>
        <v>30102</v>
      </c>
      <c r="AH47" s="63">
        <f t="shared" si="17"/>
        <v>979</v>
      </c>
      <c r="AI47" s="63">
        <f t="shared" si="17"/>
        <v>427</v>
      </c>
      <c r="AJ47" s="63">
        <f t="shared" si="17"/>
        <v>3</v>
      </c>
      <c r="AK47" s="63">
        <f t="shared" si="17"/>
        <v>2</v>
      </c>
      <c r="AL47" s="69">
        <f t="shared" si="17"/>
        <v>44</v>
      </c>
      <c r="AM47" s="68">
        <f t="shared" si="17"/>
        <v>20911</v>
      </c>
      <c r="AN47" s="63">
        <f t="shared" si="17"/>
        <v>11245</v>
      </c>
      <c r="AO47" s="63">
        <f t="shared" si="17"/>
        <v>0</v>
      </c>
      <c r="AP47" s="63">
        <f t="shared" si="17"/>
        <v>0</v>
      </c>
      <c r="AQ47" s="63">
        <f t="shared" si="17"/>
        <v>1649</v>
      </c>
      <c r="AR47" s="63">
        <f t="shared" si="17"/>
        <v>419</v>
      </c>
      <c r="AS47" s="70">
        <f t="shared" si="17"/>
        <v>0</v>
      </c>
      <c r="AT47" s="61">
        <v>209791</v>
      </c>
      <c r="AU47" s="71">
        <v>375498</v>
      </c>
      <c r="AV47" s="61">
        <v>98518</v>
      </c>
      <c r="AW47" s="72">
        <v>30831</v>
      </c>
      <c r="AX47" s="73">
        <v>114587</v>
      </c>
      <c r="AY47" s="74">
        <v>82426</v>
      </c>
      <c r="AZ47" s="75">
        <v>197013</v>
      </c>
      <c r="BA47" s="61">
        <v>240622</v>
      </c>
      <c r="BB47" s="71">
        <v>406329</v>
      </c>
      <c r="BC47" s="76">
        <v>0.58162151736179846</v>
      </c>
    </row>
    <row r="48" spans="1:56" ht="19.5" customHeight="1" thickTop="1" x14ac:dyDescent="0.15">
      <c r="A48" s="15" t="s">
        <v>90</v>
      </c>
      <c r="B48" s="16">
        <v>1839</v>
      </c>
      <c r="C48" s="17">
        <v>19</v>
      </c>
      <c r="D48" s="17">
        <v>414</v>
      </c>
      <c r="E48" s="17">
        <v>781</v>
      </c>
      <c r="F48" s="18">
        <f t="shared" ref="F48:F53" si="18">SUM(B48:E48)</f>
        <v>3053</v>
      </c>
      <c r="G48" s="19">
        <v>7346</v>
      </c>
      <c r="H48" s="17">
        <v>4998</v>
      </c>
      <c r="I48" s="20">
        <f t="shared" ref="I48:I53" si="19">SUM(G48:H48)</f>
        <v>12344</v>
      </c>
      <c r="J48" s="19">
        <v>0</v>
      </c>
      <c r="K48" s="17">
        <v>78</v>
      </c>
      <c r="L48" s="20">
        <f t="shared" ref="L48:L53" si="20">SUM(J48:K48)</f>
        <v>78</v>
      </c>
      <c r="M48" s="21">
        <v>2</v>
      </c>
      <c r="N48" s="22">
        <v>0</v>
      </c>
      <c r="O48" s="22">
        <v>0</v>
      </c>
      <c r="P48" s="22">
        <v>1</v>
      </c>
      <c r="Q48" s="23">
        <v>12</v>
      </c>
      <c r="R48" s="17">
        <v>68</v>
      </c>
      <c r="S48" s="18">
        <f t="shared" ref="S48:S53" si="21">SUM(Q48:R48)</f>
        <v>80</v>
      </c>
      <c r="T48" s="23">
        <v>5741</v>
      </c>
      <c r="U48" s="17">
        <v>1249</v>
      </c>
      <c r="V48" s="22">
        <v>0</v>
      </c>
      <c r="W48" s="20">
        <v>684</v>
      </c>
      <c r="X48" s="23">
        <v>132</v>
      </c>
      <c r="Y48" s="17">
        <v>45</v>
      </c>
      <c r="Z48" s="17">
        <v>0</v>
      </c>
      <c r="AA48" s="25">
        <v>0</v>
      </c>
      <c r="AB48" s="26">
        <f t="shared" ref="AB48:AB53" si="22">SUM(X48:AA48)</f>
        <v>177</v>
      </c>
      <c r="AC48" s="27">
        <v>856</v>
      </c>
      <c r="AD48" s="28">
        <v>514</v>
      </c>
      <c r="AE48" s="29">
        <v>2</v>
      </c>
      <c r="AF48" s="28">
        <v>1941</v>
      </c>
      <c r="AG48" s="22">
        <v>1887</v>
      </c>
      <c r="AH48" s="22">
        <v>52</v>
      </c>
      <c r="AI48" s="22">
        <v>16</v>
      </c>
      <c r="AJ48" s="22">
        <v>0</v>
      </c>
      <c r="AK48" s="22">
        <v>0</v>
      </c>
      <c r="AL48" s="29">
        <v>2</v>
      </c>
      <c r="AM48" s="28">
        <v>2238</v>
      </c>
      <c r="AN48" s="22">
        <v>853</v>
      </c>
      <c r="AO48" s="22">
        <v>0</v>
      </c>
      <c r="AP48" s="22">
        <v>0</v>
      </c>
      <c r="AQ48" s="22">
        <v>44</v>
      </c>
      <c r="AR48" s="22">
        <v>10</v>
      </c>
      <c r="AS48" s="32">
        <v>0</v>
      </c>
      <c r="AT48" s="33">
        <v>15525</v>
      </c>
      <c r="AU48" s="34">
        <v>27128</v>
      </c>
      <c r="AV48" s="35">
        <v>5878</v>
      </c>
      <c r="AW48" s="47">
        <v>2736</v>
      </c>
      <c r="AX48" s="37">
        <v>10082</v>
      </c>
      <c r="AY48" s="38">
        <v>4998</v>
      </c>
      <c r="AZ48" s="39">
        <v>15080</v>
      </c>
      <c r="BA48" s="33">
        <v>18261</v>
      </c>
      <c r="BB48" s="78">
        <v>29864</v>
      </c>
      <c r="BC48" s="79">
        <v>0.66856763925729445</v>
      </c>
    </row>
    <row r="49" spans="1:55" ht="19.5" customHeight="1" x14ac:dyDescent="0.15">
      <c r="A49" s="15" t="s">
        <v>91</v>
      </c>
      <c r="B49" s="16">
        <v>1384</v>
      </c>
      <c r="C49" s="17">
        <v>10</v>
      </c>
      <c r="D49" s="17">
        <v>425</v>
      </c>
      <c r="E49" s="17">
        <v>226</v>
      </c>
      <c r="F49" s="18">
        <f t="shared" si="18"/>
        <v>2045</v>
      </c>
      <c r="G49" s="19">
        <v>7452</v>
      </c>
      <c r="H49" s="17">
        <v>3327</v>
      </c>
      <c r="I49" s="20">
        <f t="shared" si="19"/>
        <v>10779</v>
      </c>
      <c r="J49" s="19">
        <v>0</v>
      </c>
      <c r="K49" s="17">
        <v>12</v>
      </c>
      <c r="L49" s="20">
        <f t="shared" si="20"/>
        <v>12</v>
      </c>
      <c r="M49" s="21">
        <v>1</v>
      </c>
      <c r="N49" s="22">
        <v>0</v>
      </c>
      <c r="O49" s="22">
        <v>0</v>
      </c>
      <c r="P49" s="22">
        <v>0</v>
      </c>
      <c r="Q49" s="23">
        <v>21</v>
      </c>
      <c r="R49" s="17">
        <v>52</v>
      </c>
      <c r="S49" s="18">
        <f t="shared" si="21"/>
        <v>73</v>
      </c>
      <c r="T49" s="23">
        <v>3309</v>
      </c>
      <c r="U49" s="17">
        <v>730</v>
      </c>
      <c r="V49" s="22">
        <v>0</v>
      </c>
      <c r="W49" s="20">
        <v>504</v>
      </c>
      <c r="X49" s="23">
        <v>101</v>
      </c>
      <c r="Y49" s="17">
        <v>34</v>
      </c>
      <c r="Z49" s="17">
        <v>0</v>
      </c>
      <c r="AA49" s="25">
        <v>0</v>
      </c>
      <c r="AB49" s="26">
        <f t="shared" si="22"/>
        <v>135</v>
      </c>
      <c r="AC49" s="27">
        <v>486</v>
      </c>
      <c r="AD49" s="28">
        <v>74</v>
      </c>
      <c r="AE49" s="29">
        <v>1</v>
      </c>
      <c r="AF49" s="28">
        <v>879</v>
      </c>
      <c r="AG49" s="22">
        <v>851</v>
      </c>
      <c r="AH49" s="22">
        <v>26</v>
      </c>
      <c r="AI49" s="22">
        <v>8</v>
      </c>
      <c r="AJ49" s="22">
        <v>0</v>
      </c>
      <c r="AK49" s="22">
        <v>0</v>
      </c>
      <c r="AL49" s="29">
        <v>0</v>
      </c>
      <c r="AM49" s="28">
        <v>1257</v>
      </c>
      <c r="AN49" s="22">
        <v>454</v>
      </c>
      <c r="AO49" s="22">
        <v>0</v>
      </c>
      <c r="AP49" s="22">
        <v>0</v>
      </c>
      <c r="AQ49" s="22">
        <v>0</v>
      </c>
      <c r="AR49" s="22">
        <v>0</v>
      </c>
      <c r="AS49" s="32">
        <v>0</v>
      </c>
      <c r="AT49" s="41">
        <v>12866</v>
      </c>
      <c r="AU49" s="45">
        <v>19080</v>
      </c>
      <c r="AV49" s="46">
        <v>3576</v>
      </c>
      <c r="AW49" s="47">
        <v>1529</v>
      </c>
      <c r="AX49" s="37">
        <v>8981</v>
      </c>
      <c r="AY49" s="38">
        <v>3327</v>
      </c>
      <c r="AZ49" s="39">
        <v>12308</v>
      </c>
      <c r="BA49" s="33">
        <v>14395</v>
      </c>
      <c r="BB49" s="48">
        <v>20609</v>
      </c>
      <c r="BC49" s="40">
        <v>0.72968800779980503</v>
      </c>
    </row>
    <row r="50" spans="1:55" ht="19.5" customHeight="1" x14ac:dyDescent="0.15">
      <c r="A50" s="15" t="s">
        <v>92</v>
      </c>
      <c r="B50" s="16">
        <v>1074</v>
      </c>
      <c r="C50" s="17">
        <v>0</v>
      </c>
      <c r="D50" s="17">
        <v>414</v>
      </c>
      <c r="E50" s="17">
        <v>461</v>
      </c>
      <c r="F50" s="18">
        <f t="shared" si="18"/>
        <v>1949</v>
      </c>
      <c r="G50" s="19">
        <v>6085</v>
      </c>
      <c r="H50" s="17">
        <v>2987</v>
      </c>
      <c r="I50" s="20">
        <f t="shared" si="19"/>
        <v>9072</v>
      </c>
      <c r="J50" s="19">
        <v>3</v>
      </c>
      <c r="K50" s="17">
        <v>43</v>
      </c>
      <c r="L50" s="20">
        <f t="shared" si="20"/>
        <v>46</v>
      </c>
      <c r="M50" s="21">
        <v>15</v>
      </c>
      <c r="N50" s="22">
        <v>1</v>
      </c>
      <c r="O50" s="22">
        <v>0</v>
      </c>
      <c r="P50" s="22">
        <v>4</v>
      </c>
      <c r="Q50" s="23">
        <v>12</v>
      </c>
      <c r="R50" s="17">
        <v>28</v>
      </c>
      <c r="S50" s="18">
        <f t="shared" si="21"/>
        <v>40</v>
      </c>
      <c r="T50" s="23">
        <v>4306</v>
      </c>
      <c r="U50" s="17">
        <v>829</v>
      </c>
      <c r="V50" s="22">
        <v>0</v>
      </c>
      <c r="W50" s="20">
        <v>638</v>
      </c>
      <c r="X50" s="23">
        <v>134</v>
      </c>
      <c r="Y50" s="17">
        <v>26</v>
      </c>
      <c r="Z50" s="17">
        <v>0</v>
      </c>
      <c r="AA50" s="25">
        <v>0</v>
      </c>
      <c r="AB50" s="26">
        <f t="shared" si="22"/>
        <v>160</v>
      </c>
      <c r="AC50" s="27">
        <v>178</v>
      </c>
      <c r="AD50" s="28">
        <v>15</v>
      </c>
      <c r="AE50" s="29">
        <v>1</v>
      </c>
      <c r="AF50" s="28">
        <v>1263</v>
      </c>
      <c r="AG50" s="22">
        <v>1242</v>
      </c>
      <c r="AH50" s="22">
        <v>19</v>
      </c>
      <c r="AI50" s="22">
        <v>5</v>
      </c>
      <c r="AJ50" s="22">
        <v>1</v>
      </c>
      <c r="AK50" s="22">
        <v>0</v>
      </c>
      <c r="AL50" s="29">
        <v>1</v>
      </c>
      <c r="AM50" s="28">
        <v>1553</v>
      </c>
      <c r="AN50" s="22">
        <v>606</v>
      </c>
      <c r="AO50" s="22">
        <v>0</v>
      </c>
      <c r="AP50" s="22">
        <v>0</v>
      </c>
      <c r="AQ50" s="22">
        <v>165</v>
      </c>
      <c r="AR50" s="22">
        <v>13</v>
      </c>
      <c r="AS50" s="32">
        <v>0</v>
      </c>
      <c r="AT50" s="41">
        <v>11116</v>
      </c>
      <c r="AU50" s="45">
        <v>18810</v>
      </c>
      <c r="AV50" s="46">
        <v>3506</v>
      </c>
      <c r="AW50" s="47">
        <v>2451</v>
      </c>
      <c r="AX50" s="37">
        <v>8536</v>
      </c>
      <c r="AY50" s="38">
        <v>2987</v>
      </c>
      <c r="AZ50" s="39">
        <v>11523</v>
      </c>
      <c r="BA50" s="33">
        <v>13567</v>
      </c>
      <c r="BB50" s="48">
        <v>21261</v>
      </c>
      <c r="BC50" s="40">
        <v>0.74077931094333072</v>
      </c>
    </row>
    <row r="51" spans="1:55" ht="19.5" customHeight="1" x14ac:dyDescent="0.15">
      <c r="A51" s="15" t="s">
        <v>93</v>
      </c>
      <c r="B51" s="16">
        <v>908</v>
      </c>
      <c r="C51" s="17">
        <v>8</v>
      </c>
      <c r="D51" s="17">
        <v>462</v>
      </c>
      <c r="E51" s="17">
        <v>482</v>
      </c>
      <c r="F51" s="18">
        <f t="shared" si="18"/>
        <v>1860</v>
      </c>
      <c r="G51" s="19">
        <v>5130</v>
      </c>
      <c r="H51" s="17">
        <v>3268</v>
      </c>
      <c r="I51" s="20">
        <f t="shared" si="19"/>
        <v>8398</v>
      </c>
      <c r="J51" s="19">
        <v>1</v>
      </c>
      <c r="K51" s="17">
        <v>67</v>
      </c>
      <c r="L51" s="20">
        <f t="shared" si="20"/>
        <v>68</v>
      </c>
      <c r="M51" s="21">
        <v>16</v>
      </c>
      <c r="N51" s="22">
        <v>0</v>
      </c>
      <c r="O51" s="22">
        <v>0</v>
      </c>
      <c r="P51" s="22">
        <v>5</v>
      </c>
      <c r="Q51" s="23">
        <v>25</v>
      </c>
      <c r="R51" s="17">
        <v>76</v>
      </c>
      <c r="S51" s="18">
        <f t="shared" si="21"/>
        <v>101</v>
      </c>
      <c r="T51" s="23">
        <v>4055</v>
      </c>
      <c r="U51" s="17">
        <v>1435</v>
      </c>
      <c r="V51" s="22">
        <v>668</v>
      </c>
      <c r="W51" s="20">
        <v>557</v>
      </c>
      <c r="X51" s="23">
        <v>121</v>
      </c>
      <c r="Y51" s="17">
        <v>31</v>
      </c>
      <c r="Z51" s="17">
        <v>0</v>
      </c>
      <c r="AA51" s="25">
        <v>0</v>
      </c>
      <c r="AB51" s="26">
        <f t="shared" si="22"/>
        <v>152</v>
      </c>
      <c r="AC51" s="27">
        <v>350</v>
      </c>
      <c r="AD51" s="28">
        <v>4</v>
      </c>
      <c r="AE51" s="29">
        <v>4</v>
      </c>
      <c r="AF51" s="28">
        <v>1349</v>
      </c>
      <c r="AG51" s="22">
        <v>1341</v>
      </c>
      <c r="AH51" s="22">
        <v>6</v>
      </c>
      <c r="AI51" s="22">
        <v>1</v>
      </c>
      <c r="AJ51" s="22">
        <v>0</v>
      </c>
      <c r="AK51" s="22">
        <v>0</v>
      </c>
      <c r="AL51" s="29">
        <v>0</v>
      </c>
      <c r="AM51" s="28">
        <v>1852</v>
      </c>
      <c r="AN51" s="22">
        <v>808</v>
      </c>
      <c r="AO51" s="22">
        <v>0</v>
      </c>
      <c r="AP51" s="22">
        <v>0</v>
      </c>
      <c r="AQ51" s="22">
        <v>0</v>
      </c>
      <c r="AR51" s="22">
        <v>0</v>
      </c>
      <c r="AS51" s="32">
        <v>0</v>
      </c>
      <c r="AT51" s="41">
        <v>10412</v>
      </c>
      <c r="AU51" s="45">
        <v>18279</v>
      </c>
      <c r="AV51" s="46">
        <v>3841</v>
      </c>
      <c r="AW51" s="47">
        <v>2822</v>
      </c>
      <c r="AX51" s="37">
        <v>7952</v>
      </c>
      <c r="AY51" s="38">
        <v>3268</v>
      </c>
      <c r="AZ51" s="39">
        <v>11220</v>
      </c>
      <c r="BA51" s="33">
        <v>13234</v>
      </c>
      <c r="BB51" s="48">
        <v>21101</v>
      </c>
      <c r="BC51" s="40">
        <v>0.70873440285204992</v>
      </c>
    </row>
    <row r="52" spans="1:55" ht="19.5" customHeight="1" x14ac:dyDescent="0.15">
      <c r="A52" s="15" t="s">
        <v>94</v>
      </c>
      <c r="B52" s="16">
        <v>1419</v>
      </c>
      <c r="C52" s="17">
        <v>26</v>
      </c>
      <c r="D52" s="17">
        <v>359</v>
      </c>
      <c r="E52" s="17">
        <v>432</v>
      </c>
      <c r="F52" s="18">
        <f t="shared" si="18"/>
        <v>2236</v>
      </c>
      <c r="G52" s="19">
        <v>6588</v>
      </c>
      <c r="H52" s="17">
        <v>4707</v>
      </c>
      <c r="I52" s="20">
        <f t="shared" si="19"/>
        <v>11295</v>
      </c>
      <c r="J52" s="19">
        <v>0</v>
      </c>
      <c r="K52" s="17">
        <v>51</v>
      </c>
      <c r="L52" s="20">
        <f t="shared" si="20"/>
        <v>51</v>
      </c>
      <c r="M52" s="21">
        <v>6</v>
      </c>
      <c r="N52" s="22">
        <v>0</v>
      </c>
      <c r="O52" s="22">
        <v>0</v>
      </c>
      <c r="P52" s="22">
        <v>2</v>
      </c>
      <c r="Q52" s="23">
        <v>24</v>
      </c>
      <c r="R52" s="17">
        <v>77</v>
      </c>
      <c r="S52" s="18">
        <f t="shared" si="21"/>
        <v>101</v>
      </c>
      <c r="T52" s="23">
        <v>4611</v>
      </c>
      <c r="U52" s="17">
        <v>722</v>
      </c>
      <c r="V52" s="22">
        <v>0</v>
      </c>
      <c r="W52" s="20">
        <v>671</v>
      </c>
      <c r="X52" s="23">
        <v>141</v>
      </c>
      <c r="Y52" s="17">
        <v>39</v>
      </c>
      <c r="Z52" s="17">
        <v>0</v>
      </c>
      <c r="AA52" s="25">
        <v>0</v>
      </c>
      <c r="AB52" s="26">
        <f t="shared" si="22"/>
        <v>180</v>
      </c>
      <c r="AC52" s="27">
        <v>234</v>
      </c>
      <c r="AD52" s="28">
        <v>30</v>
      </c>
      <c r="AE52" s="29">
        <v>9</v>
      </c>
      <c r="AF52" s="28">
        <v>1259</v>
      </c>
      <c r="AG52" s="22">
        <v>1237</v>
      </c>
      <c r="AH52" s="22">
        <v>17</v>
      </c>
      <c r="AI52" s="22">
        <v>2</v>
      </c>
      <c r="AJ52" s="22">
        <v>0</v>
      </c>
      <c r="AK52" s="22">
        <v>0</v>
      </c>
      <c r="AL52" s="29">
        <v>0</v>
      </c>
      <c r="AM52" s="28">
        <v>2390</v>
      </c>
      <c r="AN52" s="22">
        <v>1005</v>
      </c>
      <c r="AO52" s="22">
        <v>0</v>
      </c>
      <c r="AP52" s="22">
        <v>0</v>
      </c>
      <c r="AQ52" s="22">
        <v>2</v>
      </c>
      <c r="AR52" s="22">
        <v>0</v>
      </c>
      <c r="AS52" s="32">
        <v>0</v>
      </c>
      <c r="AT52" s="41">
        <v>13668</v>
      </c>
      <c r="AU52" s="45">
        <v>22484</v>
      </c>
      <c r="AV52" s="46">
        <v>5222</v>
      </c>
      <c r="AW52" s="47">
        <v>2415</v>
      </c>
      <c r="AX52" s="37">
        <v>9003</v>
      </c>
      <c r="AY52" s="38">
        <v>4707</v>
      </c>
      <c r="AZ52" s="39">
        <v>13710</v>
      </c>
      <c r="BA52" s="33">
        <v>16083</v>
      </c>
      <c r="BB52" s="48">
        <v>24899</v>
      </c>
      <c r="BC52" s="40">
        <v>0.65667396061269145</v>
      </c>
    </row>
    <row r="53" spans="1:55" ht="19.5" customHeight="1" thickBot="1" x14ac:dyDescent="0.2">
      <c r="A53" s="15" t="s">
        <v>95</v>
      </c>
      <c r="B53" s="16">
        <v>1303</v>
      </c>
      <c r="C53" s="17">
        <v>29</v>
      </c>
      <c r="D53" s="17">
        <v>372</v>
      </c>
      <c r="E53" s="17">
        <v>518</v>
      </c>
      <c r="F53" s="18">
        <f t="shared" si="18"/>
        <v>2222</v>
      </c>
      <c r="G53" s="19">
        <v>7464</v>
      </c>
      <c r="H53" s="17">
        <v>3980</v>
      </c>
      <c r="I53" s="20">
        <f t="shared" si="19"/>
        <v>11444</v>
      </c>
      <c r="J53" s="19">
        <v>1</v>
      </c>
      <c r="K53" s="17">
        <v>32</v>
      </c>
      <c r="L53" s="20">
        <f t="shared" si="20"/>
        <v>33</v>
      </c>
      <c r="M53" s="21">
        <v>10</v>
      </c>
      <c r="N53" s="22">
        <v>0</v>
      </c>
      <c r="O53" s="22">
        <v>0</v>
      </c>
      <c r="P53" s="22">
        <v>3</v>
      </c>
      <c r="Q53" s="23">
        <v>8</v>
      </c>
      <c r="R53" s="17">
        <v>74</v>
      </c>
      <c r="S53" s="18">
        <f t="shared" si="21"/>
        <v>82</v>
      </c>
      <c r="T53" s="23">
        <v>4435</v>
      </c>
      <c r="U53" s="17">
        <v>1012</v>
      </c>
      <c r="V53" s="22">
        <v>207</v>
      </c>
      <c r="W53" s="20">
        <v>690</v>
      </c>
      <c r="X53" s="23">
        <v>145</v>
      </c>
      <c r="Y53" s="17">
        <v>36</v>
      </c>
      <c r="Z53" s="17">
        <v>0</v>
      </c>
      <c r="AA53" s="25">
        <v>0</v>
      </c>
      <c r="AB53" s="26">
        <f t="shared" si="22"/>
        <v>181</v>
      </c>
      <c r="AC53" s="27">
        <v>139</v>
      </c>
      <c r="AD53" s="28">
        <v>42</v>
      </c>
      <c r="AE53" s="29">
        <v>1</v>
      </c>
      <c r="AF53" s="28">
        <v>1049</v>
      </c>
      <c r="AG53" s="22">
        <v>970</v>
      </c>
      <c r="AH53" s="22">
        <v>74</v>
      </c>
      <c r="AI53" s="22">
        <v>20</v>
      </c>
      <c r="AJ53" s="22">
        <v>0</v>
      </c>
      <c r="AK53" s="22">
        <v>0</v>
      </c>
      <c r="AL53" s="29">
        <v>0</v>
      </c>
      <c r="AM53" s="28">
        <v>653</v>
      </c>
      <c r="AN53" s="22">
        <v>248</v>
      </c>
      <c r="AO53" s="22">
        <v>0</v>
      </c>
      <c r="AP53" s="22">
        <v>0</v>
      </c>
      <c r="AQ53" s="22">
        <v>7</v>
      </c>
      <c r="AR53" s="22">
        <v>1</v>
      </c>
      <c r="AS53" s="32">
        <v>0</v>
      </c>
      <c r="AT53" s="41">
        <v>13749</v>
      </c>
      <c r="AU53" s="45">
        <v>20339</v>
      </c>
      <c r="AV53" s="46">
        <v>4569</v>
      </c>
      <c r="AW53" s="47">
        <v>3119</v>
      </c>
      <c r="AX53" s="49">
        <v>10583</v>
      </c>
      <c r="AY53" s="50">
        <v>3980</v>
      </c>
      <c r="AZ53" s="51">
        <v>14563</v>
      </c>
      <c r="BA53" s="52">
        <v>16868</v>
      </c>
      <c r="BB53" s="53">
        <v>23458</v>
      </c>
      <c r="BC53" s="54">
        <v>0.7267046625008583</v>
      </c>
    </row>
    <row r="54" spans="1:55" ht="19.5" customHeight="1" thickTop="1" thickBot="1" x14ac:dyDescent="0.2">
      <c r="A54" s="55" t="s">
        <v>57</v>
      </c>
      <c r="B54" s="56">
        <f>SUM(B48:B53)</f>
        <v>7927</v>
      </c>
      <c r="C54" s="57">
        <f t="shared" ref="C54:AS54" si="23">SUM(C48:C53)</f>
        <v>92</v>
      </c>
      <c r="D54" s="57">
        <f t="shared" si="23"/>
        <v>2446</v>
      </c>
      <c r="E54" s="57">
        <f t="shared" si="23"/>
        <v>2900</v>
      </c>
      <c r="F54" s="58">
        <f t="shared" si="23"/>
        <v>13365</v>
      </c>
      <c r="G54" s="59">
        <f t="shared" si="23"/>
        <v>40065</v>
      </c>
      <c r="H54" s="57">
        <f t="shared" si="23"/>
        <v>23267</v>
      </c>
      <c r="I54" s="60">
        <f t="shared" si="23"/>
        <v>63332</v>
      </c>
      <c r="J54" s="59">
        <f t="shared" si="23"/>
        <v>5</v>
      </c>
      <c r="K54" s="57">
        <f t="shared" si="23"/>
        <v>283</v>
      </c>
      <c r="L54" s="60">
        <f t="shared" si="23"/>
        <v>288</v>
      </c>
      <c r="M54" s="62">
        <f t="shared" si="23"/>
        <v>50</v>
      </c>
      <c r="N54" s="63">
        <f t="shared" si="23"/>
        <v>1</v>
      </c>
      <c r="O54" s="63">
        <f t="shared" si="23"/>
        <v>0</v>
      </c>
      <c r="P54" s="63">
        <f t="shared" si="23"/>
        <v>15</v>
      </c>
      <c r="Q54" s="64">
        <f t="shared" si="23"/>
        <v>102</v>
      </c>
      <c r="R54" s="57">
        <f t="shared" si="23"/>
        <v>375</v>
      </c>
      <c r="S54" s="58">
        <f t="shared" si="23"/>
        <v>477</v>
      </c>
      <c r="T54" s="64">
        <f t="shared" si="23"/>
        <v>26457</v>
      </c>
      <c r="U54" s="57">
        <f t="shared" si="23"/>
        <v>5977</v>
      </c>
      <c r="V54" s="63">
        <f t="shared" si="23"/>
        <v>875</v>
      </c>
      <c r="W54" s="60">
        <f t="shared" si="23"/>
        <v>3744</v>
      </c>
      <c r="X54" s="64">
        <f t="shared" si="23"/>
        <v>774</v>
      </c>
      <c r="Y54" s="57">
        <f t="shared" si="23"/>
        <v>211</v>
      </c>
      <c r="Z54" s="57">
        <f t="shared" si="23"/>
        <v>0</v>
      </c>
      <c r="AA54" s="65">
        <f t="shared" si="23"/>
        <v>0</v>
      </c>
      <c r="AB54" s="66">
        <f t="shared" si="23"/>
        <v>985</v>
      </c>
      <c r="AC54" s="67">
        <f t="shared" si="23"/>
        <v>2243</v>
      </c>
      <c r="AD54" s="68">
        <f t="shared" si="23"/>
        <v>679</v>
      </c>
      <c r="AE54" s="69">
        <f t="shared" si="23"/>
        <v>18</v>
      </c>
      <c r="AF54" s="68">
        <f t="shared" si="23"/>
        <v>7740</v>
      </c>
      <c r="AG54" s="63">
        <f t="shared" si="23"/>
        <v>7528</v>
      </c>
      <c r="AH54" s="63">
        <f t="shared" si="23"/>
        <v>194</v>
      </c>
      <c r="AI54" s="63">
        <f t="shared" si="23"/>
        <v>52</v>
      </c>
      <c r="AJ54" s="63">
        <f t="shared" si="23"/>
        <v>1</v>
      </c>
      <c r="AK54" s="63">
        <f t="shared" si="23"/>
        <v>0</v>
      </c>
      <c r="AL54" s="69">
        <f t="shared" si="23"/>
        <v>3</v>
      </c>
      <c r="AM54" s="68">
        <f t="shared" si="23"/>
        <v>9943</v>
      </c>
      <c r="AN54" s="63">
        <f t="shared" si="23"/>
        <v>3974</v>
      </c>
      <c r="AO54" s="63">
        <f t="shared" si="23"/>
        <v>0</v>
      </c>
      <c r="AP54" s="63">
        <f t="shared" si="23"/>
        <v>0</v>
      </c>
      <c r="AQ54" s="63">
        <f t="shared" si="23"/>
        <v>218</v>
      </c>
      <c r="AR54" s="63">
        <f t="shared" si="23"/>
        <v>24</v>
      </c>
      <c r="AS54" s="70">
        <f t="shared" si="23"/>
        <v>0</v>
      </c>
      <c r="AT54" s="61">
        <v>77336</v>
      </c>
      <c r="AU54" s="71">
        <v>126120</v>
      </c>
      <c r="AV54" s="61">
        <v>26592</v>
      </c>
      <c r="AW54" s="72">
        <v>15072</v>
      </c>
      <c r="AX54" s="73">
        <v>55137</v>
      </c>
      <c r="AY54" s="74">
        <v>23267</v>
      </c>
      <c r="AZ54" s="75">
        <v>78404</v>
      </c>
      <c r="BA54" s="61">
        <v>92408</v>
      </c>
      <c r="BB54" s="71">
        <v>141192</v>
      </c>
      <c r="BC54" s="76">
        <v>0.70324218152135098</v>
      </c>
    </row>
    <row r="55" spans="1:55" ht="19.5" customHeight="1" thickTop="1" x14ac:dyDescent="0.15">
      <c r="A55" s="15" t="s">
        <v>96</v>
      </c>
      <c r="B55" s="16">
        <v>791</v>
      </c>
      <c r="C55" s="17">
        <v>4</v>
      </c>
      <c r="D55" s="17">
        <v>385</v>
      </c>
      <c r="E55" s="17">
        <v>198</v>
      </c>
      <c r="F55" s="18">
        <f t="shared" ref="F55:F64" si="24">SUM(B55:E55)</f>
        <v>1378</v>
      </c>
      <c r="G55" s="19">
        <v>4775</v>
      </c>
      <c r="H55" s="17">
        <v>2112</v>
      </c>
      <c r="I55" s="20">
        <f t="shared" ref="I55:I64" si="25">SUM(G55:H55)</f>
        <v>6887</v>
      </c>
      <c r="J55" s="19">
        <v>0</v>
      </c>
      <c r="K55" s="17">
        <v>28</v>
      </c>
      <c r="L55" s="20">
        <f t="shared" ref="L55:L64" si="26">SUM(J55:K55)</f>
        <v>28</v>
      </c>
      <c r="M55" s="21">
        <v>13</v>
      </c>
      <c r="N55" s="22">
        <v>1</v>
      </c>
      <c r="O55" s="22">
        <v>0</v>
      </c>
      <c r="P55" s="22">
        <v>4</v>
      </c>
      <c r="Q55" s="23">
        <v>15</v>
      </c>
      <c r="R55" s="17">
        <v>42</v>
      </c>
      <c r="S55" s="18">
        <f t="shared" ref="S55:S64" si="27">SUM(Q55:R55)</f>
        <v>57</v>
      </c>
      <c r="T55" s="23">
        <v>2877</v>
      </c>
      <c r="U55" s="17">
        <v>514</v>
      </c>
      <c r="V55" s="22">
        <v>0</v>
      </c>
      <c r="W55" s="20">
        <v>589</v>
      </c>
      <c r="X55" s="23">
        <v>136</v>
      </c>
      <c r="Y55" s="17">
        <v>17</v>
      </c>
      <c r="Z55" s="17">
        <v>0</v>
      </c>
      <c r="AA55" s="25">
        <v>0</v>
      </c>
      <c r="AB55" s="26">
        <f t="shared" ref="AB55:AB64" si="28">SUM(X55:AA55)</f>
        <v>153</v>
      </c>
      <c r="AC55" s="27">
        <v>1</v>
      </c>
      <c r="AD55" s="28">
        <v>2</v>
      </c>
      <c r="AE55" s="29">
        <v>1</v>
      </c>
      <c r="AF55" s="28">
        <v>862</v>
      </c>
      <c r="AG55" s="22">
        <v>854</v>
      </c>
      <c r="AH55" s="22">
        <v>8</v>
      </c>
      <c r="AI55" s="22">
        <v>1</v>
      </c>
      <c r="AJ55" s="22">
        <v>0</v>
      </c>
      <c r="AK55" s="22">
        <v>0</v>
      </c>
      <c r="AL55" s="29">
        <v>0</v>
      </c>
      <c r="AM55" s="28">
        <v>667</v>
      </c>
      <c r="AN55" s="22">
        <v>336</v>
      </c>
      <c r="AO55" s="22">
        <v>0</v>
      </c>
      <c r="AP55" s="22">
        <v>0</v>
      </c>
      <c r="AQ55" s="22">
        <v>0</v>
      </c>
      <c r="AR55" s="22">
        <v>0</v>
      </c>
      <c r="AS55" s="32">
        <v>0</v>
      </c>
      <c r="AT55" s="33">
        <v>8323</v>
      </c>
      <c r="AU55" s="34">
        <v>12943</v>
      </c>
      <c r="AV55" s="35">
        <v>2355</v>
      </c>
      <c r="AW55" s="47">
        <v>1992</v>
      </c>
      <c r="AX55" s="37">
        <v>6767</v>
      </c>
      <c r="AY55" s="38">
        <v>2112</v>
      </c>
      <c r="AZ55" s="39">
        <v>8879</v>
      </c>
      <c r="BA55" s="33">
        <v>10315</v>
      </c>
      <c r="BB55" s="78">
        <v>14935</v>
      </c>
      <c r="BC55" s="79">
        <v>0.76213537560536093</v>
      </c>
    </row>
    <row r="56" spans="1:55" ht="19.5" customHeight="1" x14ac:dyDescent="0.15">
      <c r="A56" s="15" t="s">
        <v>97</v>
      </c>
      <c r="B56" s="16">
        <v>2156</v>
      </c>
      <c r="C56" s="17">
        <v>4</v>
      </c>
      <c r="D56" s="17">
        <v>681</v>
      </c>
      <c r="E56" s="17">
        <v>1046</v>
      </c>
      <c r="F56" s="18">
        <f t="shared" si="24"/>
        <v>3887</v>
      </c>
      <c r="G56" s="19">
        <v>8071</v>
      </c>
      <c r="H56" s="17">
        <v>5956</v>
      </c>
      <c r="I56" s="20">
        <f t="shared" si="25"/>
        <v>14027</v>
      </c>
      <c r="J56" s="19">
        <v>5</v>
      </c>
      <c r="K56" s="17">
        <v>246</v>
      </c>
      <c r="L56" s="20">
        <f t="shared" si="26"/>
        <v>251</v>
      </c>
      <c r="M56" s="21">
        <v>11</v>
      </c>
      <c r="N56" s="22">
        <v>2</v>
      </c>
      <c r="O56" s="22">
        <v>0</v>
      </c>
      <c r="P56" s="22">
        <v>2</v>
      </c>
      <c r="Q56" s="23">
        <v>30</v>
      </c>
      <c r="R56" s="17">
        <v>255</v>
      </c>
      <c r="S56" s="18">
        <f t="shared" si="27"/>
        <v>285</v>
      </c>
      <c r="T56" s="23">
        <v>8199</v>
      </c>
      <c r="U56" s="17">
        <v>2085</v>
      </c>
      <c r="V56" s="22">
        <v>0</v>
      </c>
      <c r="W56" s="20">
        <v>997</v>
      </c>
      <c r="X56" s="23">
        <v>192</v>
      </c>
      <c r="Y56" s="17">
        <v>49</v>
      </c>
      <c r="Z56" s="17">
        <v>0</v>
      </c>
      <c r="AA56" s="25">
        <v>0</v>
      </c>
      <c r="AB56" s="26">
        <f t="shared" si="28"/>
        <v>241</v>
      </c>
      <c r="AC56" s="27">
        <v>82</v>
      </c>
      <c r="AD56" s="28">
        <v>11</v>
      </c>
      <c r="AE56" s="29">
        <v>12</v>
      </c>
      <c r="AF56" s="28">
        <v>2295</v>
      </c>
      <c r="AG56" s="22">
        <v>2248</v>
      </c>
      <c r="AH56" s="22">
        <v>13</v>
      </c>
      <c r="AI56" s="22">
        <v>2</v>
      </c>
      <c r="AJ56" s="22">
        <v>0</v>
      </c>
      <c r="AK56" s="22">
        <v>0</v>
      </c>
      <c r="AL56" s="29">
        <v>2</v>
      </c>
      <c r="AM56" s="28">
        <v>1984</v>
      </c>
      <c r="AN56" s="22">
        <v>1140</v>
      </c>
      <c r="AO56" s="22">
        <v>0</v>
      </c>
      <c r="AP56" s="22">
        <v>0</v>
      </c>
      <c r="AQ56" s="22">
        <v>22</v>
      </c>
      <c r="AR56" s="22">
        <v>4</v>
      </c>
      <c r="AS56" s="32">
        <v>0</v>
      </c>
      <c r="AT56" s="41">
        <v>18231</v>
      </c>
      <c r="AU56" s="45">
        <v>31366</v>
      </c>
      <c r="AV56" s="46">
        <v>7263</v>
      </c>
      <c r="AW56" s="47">
        <v>4747</v>
      </c>
      <c r="AX56" s="37">
        <v>12818</v>
      </c>
      <c r="AY56" s="38">
        <v>5956</v>
      </c>
      <c r="AZ56" s="39">
        <v>18774</v>
      </c>
      <c r="BA56" s="33">
        <v>22978</v>
      </c>
      <c r="BB56" s="48">
        <v>36113</v>
      </c>
      <c r="BC56" s="40">
        <v>0.68275274315542767</v>
      </c>
    </row>
    <row r="57" spans="1:55" ht="19.5" customHeight="1" x14ac:dyDescent="0.15">
      <c r="A57" s="15" t="s">
        <v>98</v>
      </c>
      <c r="B57" s="16">
        <v>1246</v>
      </c>
      <c r="C57" s="17">
        <v>10</v>
      </c>
      <c r="D57" s="17">
        <v>285</v>
      </c>
      <c r="E57" s="17">
        <v>657</v>
      </c>
      <c r="F57" s="18">
        <f t="shared" si="24"/>
        <v>2198</v>
      </c>
      <c r="G57" s="19">
        <v>3760</v>
      </c>
      <c r="H57" s="17">
        <v>3751</v>
      </c>
      <c r="I57" s="20">
        <f t="shared" si="25"/>
        <v>7511</v>
      </c>
      <c r="J57" s="19">
        <v>1</v>
      </c>
      <c r="K57" s="17">
        <v>45</v>
      </c>
      <c r="L57" s="20">
        <f t="shared" si="26"/>
        <v>46</v>
      </c>
      <c r="M57" s="21">
        <v>7</v>
      </c>
      <c r="N57" s="22">
        <v>0</v>
      </c>
      <c r="O57" s="22">
        <v>0</v>
      </c>
      <c r="P57" s="22">
        <v>0</v>
      </c>
      <c r="Q57" s="23">
        <v>10</v>
      </c>
      <c r="R57" s="17">
        <v>80</v>
      </c>
      <c r="S57" s="18">
        <f t="shared" si="27"/>
        <v>90</v>
      </c>
      <c r="T57" s="23">
        <v>4173</v>
      </c>
      <c r="U57" s="17">
        <v>1255</v>
      </c>
      <c r="V57" s="22">
        <v>0</v>
      </c>
      <c r="W57" s="20">
        <v>523</v>
      </c>
      <c r="X57" s="23">
        <v>115</v>
      </c>
      <c r="Y57" s="17">
        <v>31</v>
      </c>
      <c r="Z57" s="17">
        <v>0</v>
      </c>
      <c r="AA57" s="25">
        <v>0</v>
      </c>
      <c r="AB57" s="26">
        <f t="shared" si="28"/>
        <v>146</v>
      </c>
      <c r="AC57" s="27">
        <v>226</v>
      </c>
      <c r="AD57" s="28">
        <v>5</v>
      </c>
      <c r="AE57" s="29">
        <v>4</v>
      </c>
      <c r="AF57" s="28">
        <v>1142</v>
      </c>
      <c r="AG57" s="22">
        <v>1140</v>
      </c>
      <c r="AH57" s="22">
        <v>2</v>
      </c>
      <c r="AI57" s="22">
        <v>1</v>
      </c>
      <c r="AJ57" s="22">
        <v>0</v>
      </c>
      <c r="AK57" s="22">
        <v>0</v>
      </c>
      <c r="AL57" s="29">
        <v>0</v>
      </c>
      <c r="AM57" s="28">
        <v>2116</v>
      </c>
      <c r="AN57" s="22">
        <v>647</v>
      </c>
      <c r="AO57" s="22">
        <v>0</v>
      </c>
      <c r="AP57" s="22">
        <v>0</v>
      </c>
      <c r="AQ57" s="22">
        <v>0</v>
      </c>
      <c r="AR57" s="22">
        <v>0</v>
      </c>
      <c r="AS57" s="32">
        <v>0</v>
      </c>
      <c r="AT57" s="41">
        <v>9811</v>
      </c>
      <c r="AU57" s="45">
        <v>17713</v>
      </c>
      <c r="AV57" s="46">
        <v>4470</v>
      </c>
      <c r="AW57" s="47">
        <v>2207</v>
      </c>
      <c r="AX57" s="37">
        <v>5967</v>
      </c>
      <c r="AY57" s="38">
        <v>3751</v>
      </c>
      <c r="AZ57" s="39">
        <v>9718</v>
      </c>
      <c r="BA57" s="33">
        <v>12018</v>
      </c>
      <c r="BB57" s="48">
        <v>19920</v>
      </c>
      <c r="BC57" s="40">
        <v>0.61401522947108456</v>
      </c>
    </row>
    <row r="58" spans="1:55" ht="19.5" customHeight="1" x14ac:dyDescent="0.15">
      <c r="A58" s="15" t="s">
        <v>99</v>
      </c>
      <c r="B58" s="16">
        <v>1906</v>
      </c>
      <c r="C58" s="17">
        <v>16</v>
      </c>
      <c r="D58" s="17">
        <v>313</v>
      </c>
      <c r="E58" s="17">
        <v>804</v>
      </c>
      <c r="F58" s="18">
        <f t="shared" si="24"/>
        <v>3039</v>
      </c>
      <c r="G58" s="19">
        <v>4520</v>
      </c>
      <c r="H58" s="17">
        <v>4961</v>
      </c>
      <c r="I58" s="20">
        <f t="shared" si="25"/>
        <v>9481</v>
      </c>
      <c r="J58" s="19">
        <v>2</v>
      </c>
      <c r="K58" s="17">
        <v>118</v>
      </c>
      <c r="L58" s="20">
        <f t="shared" si="26"/>
        <v>120</v>
      </c>
      <c r="M58" s="21">
        <v>14</v>
      </c>
      <c r="N58" s="22">
        <v>0</v>
      </c>
      <c r="O58" s="22">
        <v>0</v>
      </c>
      <c r="P58" s="22">
        <v>2</v>
      </c>
      <c r="Q58" s="23">
        <v>18</v>
      </c>
      <c r="R58" s="17">
        <v>96</v>
      </c>
      <c r="S58" s="18">
        <f t="shared" si="27"/>
        <v>114</v>
      </c>
      <c r="T58" s="23">
        <v>5949</v>
      </c>
      <c r="U58" s="17">
        <v>1353</v>
      </c>
      <c r="V58" s="22">
        <v>0</v>
      </c>
      <c r="W58" s="20">
        <v>631</v>
      </c>
      <c r="X58" s="23">
        <v>133</v>
      </c>
      <c r="Y58" s="17">
        <v>38</v>
      </c>
      <c r="Z58" s="17">
        <v>0</v>
      </c>
      <c r="AA58" s="25">
        <v>0</v>
      </c>
      <c r="AB58" s="26">
        <f t="shared" si="28"/>
        <v>171</v>
      </c>
      <c r="AC58" s="27">
        <v>212</v>
      </c>
      <c r="AD58" s="28">
        <v>3</v>
      </c>
      <c r="AE58" s="29">
        <v>0</v>
      </c>
      <c r="AF58" s="28">
        <v>1504</v>
      </c>
      <c r="AG58" s="22">
        <v>1498</v>
      </c>
      <c r="AH58" s="22">
        <v>6</v>
      </c>
      <c r="AI58" s="22">
        <v>1</v>
      </c>
      <c r="AJ58" s="22">
        <v>0</v>
      </c>
      <c r="AK58" s="22">
        <v>0</v>
      </c>
      <c r="AL58" s="29">
        <v>0</v>
      </c>
      <c r="AM58" s="28">
        <v>914</v>
      </c>
      <c r="AN58" s="22">
        <v>444</v>
      </c>
      <c r="AO58" s="22">
        <v>0</v>
      </c>
      <c r="AP58" s="22">
        <v>0</v>
      </c>
      <c r="AQ58" s="22">
        <v>27</v>
      </c>
      <c r="AR58" s="22">
        <v>1</v>
      </c>
      <c r="AS58" s="32">
        <v>0</v>
      </c>
      <c r="AT58" s="41">
        <v>12747</v>
      </c>
      <c r="AU58" s="45">
        <v>21642</v>
      </c>
      <c r="AV58" s="46">
        <v>5913</v>
      </c>
      <c r="AW58" s="47">
        <v>3293</v>
      </c>
      <c r="AX58" s="37">
        <v>7813</v>
      </c>
      <c r="AY58" s="38">
        <v>4961</v>
      </c>
      <c r="AZ58" s="39">
        <v>12774</v>
      </c>
      <c r="BA58" s="33">
        <v>16040</v>
      </c>
      <c r="BB58" s="48">
        <v>24935</v>
      </c>
      <c r="BC58" s="40">
        <v>0.61163300454047287</v>
      </c>
    </row>
    <row r="59" spans="1:55" ht="19.5" customHeight="1" x14ac:dyDescent="0.15">
      <c r="A59" s="15" t="s">
        <v>100</v>
      </c>
      <c r="B59" s="16">
        <v>1197</v>
      </c>
      <c r="C59" s="17">
        <v>9</v>
      </c>
      <c r="D59" s="17">
        <v>326</v>
      </c>
      <c r="E59" s="17">
        <v>696</v>
      </c>
      <c r="F59" s="18">
        <f t="shared" si="24"/>
        <v>2228</v>
      </c>
      <c r="G59" s="19">
        <v>4748</v>
      </c>
      <c r="H59" s="17">
        <v>4132</v>
      </c>
      <c r="I59" s="20">
        <f t="shared" si="25"/>
        <v>8880</v>
      </c>
      <c r="J59" s="19">
        <v>5</v>
      </c>
      <c r="K59" s="17">
        <v>74</v>
      </c>
      <c r="L59" s="20">
        <f t="shared" si="26"/>
        <v>79</v>
      </c>
      <c r="M59" s="21">
        <v>12</v>
      </c>
      <c r="N59" s="22">
        <v>0</v>
      </c>
      <c r="O59" s="22">
        <v>0</v>
      </c>
      <c r="P59" s="22">
        <v>1</v>
      </c>
      <c r="Q59" s="23">
        <v>23</v>
      </c>
      <c r="R59" s="17">
        <v>99</v>
      </c>
      <c r="S59" s="18">
        <f t="shared" si="27"/>
        <v>122</v>
      </c>
      <c r="T59" s="23">
        <v>4343</v>
      </c>
      <c r="U59" s="17">
        <v>1728</v>
      </c>
      <c r="V59" s="22">
        <v>628</v>
      </c>
      <c r="W59" s="20">
        <v>556</v>
      </c>
      <c r="X59" s="23">
        <v>94</v>
      </c>
      <c r="Y59" s="17">
        <v>22</v>
      </c>
      <c r="Z59" s="17">
        <v>0</v>
      </c>
      <c r="AA59" s="25">
        <v>0</v>
      </c>
      <c r="AB59" s="26">
        <f t="shared" si="28"/>
        <v>116</v>
      </c>
      <c r="AC59" s="27">
        <v>181</v>
      </c>
      <c r="AD59" s="28">
        <v>36</v>
      </c>
      <c r="AE59" s="29">
        <v>40</v>
      </c>
      <c r="AF59" s="28">
        <v>1025</v>
      </c>
      <c r="AG59" s="22">
        <v>1011</v>
      </c>
      <c r="AH59" s="22">
        <v>14</v>
      </c>
      <c r="AI59" s="22">
        <v>6</v>
      </c>
      <c r="AJ59" s="22">
        <v>0</v>
      </c>
      <c r="AK59" s="22">
        <v>0</v>
      </c>
      <c r="AL59" s="29">
        <v>0</v>
      </c>
      <c r="AM59" s="28">
        <v>558</v>
      </c>
      <c r="AN59" s="22">
        <v>312</v>
      </c>
      <c r="AO59" s="22">
        <v>0</v>
      </c>
      <c r="AP59" s="22">
        <v>0</v>
      </c>
      <c r="AQ59" s="22">
        <v>6</v>
      </c>
      <c r="AR59" s="22">
        <v>0</v>
      </c>
      <c r="AS59" s="32">
        <v>0</v>
      </c>
      <c r="AT59" s="41">
        <v>11256</v>
      </c>
      <c r="AU59" s="45">
        <v>17683</v>
      </c>
      <c r="AV59" s="46">
        <v>4923</v>
      </c>
      <c r="AW59" s="47">
        <v>2493</v>
      </c>
      <c r="AX59" s="37">
        <v>7241</v>
      </c>
      <c r="AY59" s="38">
        <v>4132</v>
      </c>
      <c r="AZ59" s="39">
        <v>11373</v>
      </c>
      <c r="BA59" s="33">
        <v>13749</v>
      </c>
      <c r="BB59" s="48">
        <v>20176</v>
      </c>
      <c r="BC59" s="40">
        <v>0.63668337290072985</v>
      </c>
    </row>
    <row r="60" spans="1:55" ht="19.5" customHeight="1" x14ac:dyDescent="0.15">
      <c r="A60" s="15" t="s">
        <v>101</v>
      </c>
      <c r="B60" s="16">
        <v>2002</v>
      </c>
      <c r="C60" s="17">
        <v>14</v>
      </c>
      <c r="D60" s="17">
        <v>629</v>
      </c>
      <c r="E60" s="17">
        <v>831</v>
      </c>
      <c r="F60" s="18">
        <f t="shared" si="24"/>
        <v>3476</v>
      </c>
      <c r="G60" s="19">
        <v>6911</v>
      </c>
      <c r="H60" s="17">
        <v>3419</v>
      </c>
      <c r="I60" s="20">
        <f t="shared" si="25"/>
        <v>10330</v>
      </c>
      <c r="J60" s="19">
        <v>25</v>
      </c>
      <c r="K60" s="17">
        <v>288</v>
      </c>
      <c r="L60" s="20">
        <f t="shared" si="26"/>
        <v>313</v>
      </c>
      <c r="M60" s="21">
        <v>13</v>
      </c>
      <c r="N60" s="22">
        <v>0</v>
      </c>
      <c r="O60" s="22">
        <v>0</v>
      </c>
      <c r="P60" s="22">
        <v>4</v>
      </c>
      <c r="Q60" s="23">
        <v>16</v>
      </c>
      <c r="R60" s="17">
        <v>389</v>
      </c>
      <c r="S60" s="18">
        <f t="shared" si="27"/>
        <v>405</v>
      </c>
      <c r="T60" s="23">
        <v>8628</v>
      </c>
      <c r="U60" s="17">
        <v>3465</v>
      </c>
      <c r="V60" s="22">
        <v>0</v>
      </c>
      <c r="W60" s="20">
        <v>885</v>
      </c>
      <c r="X60" s="23">
        <v>244</v>
      </c>
      <c r="Y60" s="17">
        <v>65</v>
      </c>
      <c r="Z60" s="17">
        <v>0</v>
      </c>
      <c r="AA60" s="25">
        <v>0</v>
      </c>
      <c r="AB60" s="26">
        <f t="shared" si="28"/>
        <v>309</v>
      </c>
      <c r="AC60" s="27">
        <v>1314</v>
      </c>
      <c r="AD60" s="28">
        <v>56</v>
      </c>
      <c r="AE60" s="29">
        <v>3</v>
      </c>
      <c r="AF60" s="28">
        <v>2572</v>
      </c>
      <c r="AG60" s="22">
        <v>2503</v>
      </c>
      <c r="AH60" s="22">
        <v>49</v>
      </c>
      <c r="AI60" s="22">
        <v>22</v>
      </c>
      <c r="AJ60" s="22">
        <v>0</v>
      </c>
      <c r="AK60" s="22">
        <v>0</v>
      </c>
      <c r="AL60" s="29">
        <v>20</v>
      </c>
      <c r="AM60" s="28">
        <v>1852</v>
      </c>
      <c r="AN60" s="22">
        <v>1202</v>
      </c>
      <c r="AO60" s="22">
        <v>0</v>
      </c>
      <c r="AP60" s="22">
        <v>0</v>
      </c>
      <c r="AQ60" s="22">
        <v>258</v>
      </c>
      <c r="AR60" s="22">
        <v>21</v>
      </c>
      <c r="AS60" s="32">
        <v>0</v>
      </c>
      <c r="AT60" s="41">
        <v>14189</v>
      </c>
      <c r="AU60" s="45">
        <v>29607</v>
      </c>
      <c r="AV60" s="46">
        <v>4565</v>
      </c>
      <c r="AW60" s="47">
        <v>4234</v>
      </c>
      <c r="AX60" s="37">
        <v>11145</v>
      </c>
      <c r="AY60" s="38">
        <v>3419</v>
      </c>
      <c r="AZ60" s="39">
        <v>14564</v>
      </c>
      <c r="BA60" s="33">
        <v>18423</v>
      </c>
      <c r="BB60" s="48">
        <v>33841</v>
      </c>
      <c r="BC60" s="40">
        <v>0.76524306509200768</v>
      </c>
    </row>
    <row r="61" spans="1:55" ht="19.5" customHeight="1" x14ac:dyDescent="0.15">
      <c r="A61" s="15" t="s">
        <v>102</v>
      </c>
      <c r="B61" s="16">
        <v>707</v>
      </c>
      <c r="C61" s="17">
        <v>2</v>
      </c>
      <c r="D61" s="17">
        <v>216</v>
      </c>
      <c r="E61" s="17">
        <v>299</v>
      </c>
      <c r="F61" s="18">
        <f t="shared" si="24"/>
        <v>1224</v>
      </c>
      <c r="G61" s="19">
        <v>3691</v>
      </c>
      <c r="H61" s="17">
        <v>2669</v>
      </c>
      <c r="I61" s="20">
        <f t="shared" si="25"/>
        <v>6360</v>
      </c>
      <c r="J61" s="19">
        <v>0</v>
      </c>
      <c r="K61" s="17">
        <v>49</v>
      </c>
      <c r="L61" s="20">
        <f t="shared" si="26"/>
        <v>49</v>
      </c>
      <c r="M61" s="21">
        <v>6</v>
      </c>
      <c r="N61" s="22">
        <v>0</v>
      </c>
      <c r="O61" s="22">
        <v>0</v>
      </c>
      <c r="P61" s="22">
        <v>0</v>
      </c>
      <c r="Q61" s="23">
        <v>11</v>
      </c>
      <c r="R61" s="17">
        <v>67</v>
      </c>
      <c r="S61" s="18">
        <f t="shared" si="27"/>
        <v>78</v>
      </c>
      <c r="T61" s="23">
        <v>2659</v>
      </c>
      <c r="U61" s="17">
        <v>853</v>
      </c>
      <c r="V61" s="22">
        <v>0</v>
      </c>
      <c r="W61" s="20">
        <v>350</v>
      </c>
      <c r="X61" s="23">
        <v>80</v>
      </c>
      <c r="Y61" s="17">
        <v>34</v>
      </c>
      <c r="Z61" s="17">
        <v>0</v>
      </c>
      <c r="AA61" s="25">
        <v>0</v>
      </c>
      <c r="AB61" s="26">
        <f t="shared" si="28"/>
        <v>114</v>
      </c>
      <c r="AC61" s="27">
        <v>47</v>
      </c>
      <c r="AD61" s="28">
        <v>11</v>
      </c>
      <c r="AE61" s="29">
        <v>1</v>
      </c>
      <c r="AF61" s="28">
        <v>571</v>
      </c>
      <c r="AG61" s="22">
        <v>553</v>
      </c>
      <c r="AH61" s="22">
        <v>17</v>
      </c>
      <c r="AI61" s="22">
        <v>10</v>
      </c>
      <c r="AJ61" s="22">
        <v>0</v>
      </c>
      <c r="AK61" s="22">
        <v>0</v>
      </c>
      <c r="AL61" s="29">
        <v>0</v>
      </c>
      <c r="AM61" s="28">
        <v>2382</v>
      </c>
      <c r="AN61" s="22">
        <v>534</v>
      </c>
      <c r="AO61" s="22">
        <v>0</v>
      </c>
      <c r="AP61" s="22">
        <v>0</v>
      </c>
      <c r="AQ61" s="22">
        <v>2</v>
      </c>
      <c r="AR61" s="22">
        <v>0</v>
      </c>
      <c r="AS61" s="32">
        <v>0</v>
      </c>
      <c r="AT61" s="41">
        <v>7669</v>
      </c>
      <c r="AU61" s="45">
        <v>13534</v>
      </c>
      <c r="AV61" s="46">
        <v>3025</v>
      </c>
      <c r="AW61" s="47">
        <v>490</v>
      </c>
      <c r="AX61" s="37">
        <v>4181</v>
      </c>
      <c r="AY61" s="38">
        <v>2669</v>
      </c>
      <c r="AZ61" s="39">
        <v>6850</v>
      </c>
      <c r="BA61" s="33">
        <v>8159</v>
      </c>
      <c r="BB61" s="48">
        <v>14024</v>
      </c>
      <c r="BC61" s="40">
        <v>0.61036496350364966</v>
      </c>
    </row>
    <row r="62" spans="1:55" ht="19.5" customHeight="1" x14ac:dyDescent="0.15">
      <c r="A62" s="15" t="s">
        <v>103</v>
      </c>
      <c r="B62" s="16">
        <v>1416</v>
      </c>
      <c r="C62" s="17">
        <v>6</v>
      </c>
      <c r="D62" s="17">
        <v>421</v>
      </c>
      <c r="E62" s="17">
        <v>641</v>
      </c>
      <c r="F62" s="18">
        <f t="shared" si="24"/>
        <v>2484</v>
      </c>
      <c r="G62" s="19">
        <v>6511</v>
      </c>
      <c r="H62" s="17">
        <v>3889</v>
      </c>
      <c r="I62" s="20">
        <f t="shared" si="25"/>
        <v>10400</v>
      </c>
      <c r="J62" s="19">
        <v>8</v>
      </c>
      <c r="K62" s="17">
        <v>169</v>
      </c>
      <c r="L62" s="20">
        <f t="shared" si="26"/>
        <v>177</v>
      </c>
      <c r="M62" s="21">
        <v>16</v>
      </c>
      <c r="N62" s="22">
        <v>1</v>
      </c>
      <c r="O62" s="22">
        <v>0</v>
      </c>
      <c r="P62" s="22">
        <v>3</v>
      </c>
      <c r="Q62" s="23">
        <v>15</v>
      </c>
      <c r="R62" s="17">
        <v>159</v>
      </c>
      <c r="S62" s="18">
        <f t="shared" si="27"/>
        <v>174</v>
      </c>
      <c r="T62" s="23">
        <v>5149</v>
      </c>
      <c r="U62" s="17">
        <v>2489</v>
      </c>
      <c r="V62" s="22">
        <v>639</v>
      </c>
      <c r="W62" s="20">
        <v>455</v>
      </c>
      <c r="X62" s="23">
        <v>140</v>
      </c>
      <c r="Y62" s="17">
        <v>41</v>
      </c>
      <c r="Z62" s="17">
        <v>0</v>
      </c>
      <c r="AA62" s="25">
        <v>0</v>
      </c>
      <c r="AB62" s="26">
        <f t="shared" si="28"/>
        <v>181</v>
      </c>
      <c r="AC62" s="27">
        <v>176</v>
      </c>
      <c r="AD62" s="28">
        <v>68</v>
      </c>
      <c r="AE62" s="29">
        <v>3</v>
      </c>
      <c r="AF62" s="28">
        <v>1297</v>
      </c>
      <c r="AG62" s="22">
        <v>1274</v>
      </c>
      <c r="AH62" s="22">
        <v>18</v>
      </c>
      <c r="AI62" s="22">
        <v>9</v>
      </c>
      <c r="AJ62" s="22">
        <v>0</v>
      </c>
      <c r="AK62" s="22">
        <v>0</v>
      </c>
      <c r="AL62" s="29">
        <v>5</v>
      </c>
      <c r="AM62" s="28">
        <v>579</v>
      </c>
      <c r="AN62" s="22">
        <v>390</v>
      </c>
      <c r="AO62" s="22">
        <v>0</v>
      </c>
      <c r="AP62" s="22">
        <v>0</v>
      </c>
      <c r="AQ62" s="22">
        <v>25</v>
      </c>
      <c r="AR62" s="22">
        <v>7</v>
      </c>
      <c r="AS62" s="32">
        <v>0</v>
      </c>
      <c r="AT62" s="41">
        <v>13123</v>
      </c>
      <c r="AU62" s="45">
        <v>20782</v>
      </c>
      <c r="AV62" s="46">
        <v>4721</v>
      </c>
      <c r="AW62" s="47">
        <v>1730</v>
      </c>
      <c r="AX62" s="37">
        <v>8241</v>
      </c>
      <c r="AY62" s="38">
        <v>3889</v>
      </c>
      <c r="AZ62" s="39">
        <v>12130</v>
      </c>
      <c r="BA62" s="33">
        <v>14853</v>
      </c>
      <c r="BB62" s="48">
        <v>22512</v>
      </c>
      <c r="BC62" s="40">
        <v>0.67938994229183847</v>
      </c>
    </row>
    <row r="63" spans="1:55" ht="19.5" customHeight="1" x14ac:dyDescent="0.15">
      <c r="A63" s="15" t="s">
        <v>104</v>
      </c>
      <c r="B63" s="16">
        <v>1161</v>
      </c>
      <c r="C63" s="17">
        <v>7</v>
      </c>
      <c r="D63" s="17">
        <v>407</v>
      </c>
      <c r="E63" s="17">
        <v>471</v>
      </c>
      <c r="F63" s="18">
        <f t="shared" si="24"/>
        <v>2046</v>
      </c>
      <c r="G63" s="19">
        <v>6897</v>
      </c>
      <c r="H63" s="17">
        <v>4063</v>
      </c>
      <c r="I63" s="20">
        <f t="shared" si="25"/>
        <v>10960</v>
      </c>
      <c r="J63" s="19">
        <v>44</v>
      </c>
      <c r="K63" s="17">
        <v>294</v>
      </c>
      <c r="L63" s="20">
        <f t="shared" si="26"/>
        <v>338</v>
      </c>
      <c r="M63" s="21">
        <v>11</v>
      </c>
      <c r="N63" s="22">
        <v>0</v>
      </c>
      <c r="O63" s="22">
        <v>0</v>
      </c>
      <c r="P63" s="22">
        <v>6</v>
      </c>
      <c r="Q63" s="23">
        <v>13</v>
      </c>
      <c r="R63" s="17">
        <v>239</v>
      </c>
      <c r="S63" s="18">
        <f t="shared" si="27"/>
        <v>252</v>
      </c>
      <c r="T63" s="23">
        <v>5306</v>
      </c>
      <c r="U63" s="17">
        <v>3016</v>
      </c>
      <c r="V63" s="22">
        <v>616</v>
      </c>
      <c r="W63" s="20">
        <v>454</v>
      </c>
      <c r="X63" s="23">
        <v>134</v>
      </c>
      <c r="Y63" s="17">
        <v>38</v>
      </c>
      <c r="Z63" s="17">
        <v>0</v>
      </c>
      <c r="AA63" s="25">
        <v>0</v>
      </c>
      <c r="AB63" s="26">
        <f t="shared" si="28"/>
        <v>172</v>
      </c>
      <c r="AC63" s="27">
        <v>144</v>
      </c>
      <c r="AD63" s="28">
        <v>18</v>
      </c>
      <c r="AE63" s="29">
        <v>0</v>
      </c>
      <c r="AF63" s="28">
        <v>1552</v>
      </c>
      <c r="AG63" s="22">
        <v>1522</v>
      </c>
      <c r="AH63" s="22">
        <v>30</v>
      </c>
      <c r="AI63" s="22">
        <v>10</v>
      </c>
      <c r="AJ63" s="22">
        <v>0</v>
      </c>
      <c r="AK63" s="22">
        <v>0</v>
      </c>
      <c r="AL63" s="29">
        <v>0</v>
      </c>
      <c r="AM63" s="28">
        <v>491</v>
      </c>
      <c r="AN63" s="22">
        <v>312</v>
      </c>
      <c r="AO63" s="22">
        <v>0</v>
      </c>
      <c r="AP63" s="22">
        <v>0</v>
      </c>
      <c r="AQ63" s="22">
        <v>37</v>
      </c>
      <c r="AR63" s="22">
        <v>5</v>
      </c>
      <c r="AS63" s="32">
        <v>0</v>
      </c>
      <c r="AT63" s="41">
        <v>13438</v>
      </c>
      <c r="AU63" s="45">
        <v>21415</v>
      </c>
      <c r="AV63" s="46">
        <v>4846</v>
      </c>
      <c r="AW63" s="47">
        <v>1672</v>
      </c>
      <c r="AX63" s="37">
        <v>8569</v>
      </c>
      <c r="AY63" s="38">
        <v>4063</v>
      </c>
      <c r="AZ63" s="39">
        <v>12632</v>
      </c>
      <c r="BA63" s="33">
        <v>15110</v>
      </c>
      <c r="BB63" s="48">
        <v>23087</v>
      </c>
      <c r="BC63" s="40">
        <v>0.67835655478150725</v>
      </c>
    </row>
    <row r="64" spans="1:55" ht="19.5" customHeight="1" thickBot="1" x14ac:dyDescent="0.2">
      <c r="A64" s="80" t="s">
        <v>105</v>
      </c>
      <c r="B64" s="42">
        <v>2225</v>
      </c>
      <c r="C64" s="43">
        <v>12</v>
      </c>
      <c r="D64" s="43">
        <v>835</v>
      </c>
      <c r="E64" s="43">
        <v>772</v>
      </c>
      <c r="F64" s="81">
        <f t="shared" si="24"/>
        <v>3844</v>
      </c>
      <c r="G64" s="82">
        <v>9260</v>
      </c>
      <c r="H64" s="43">
        <v>4772</v>
      </c>
      <c r="I64" s="83">
        <f t="shared" si="25"/>
        <v>14032</v>
      </c>
      <c r="J64" s="82">
        <v>5</v>
      </c>
      <c r="K64" s="43">
        <v>260</v>
      </c>
      <c r="L64" s="83">
        <f t="shared" si="26"/>
        <v>265</v>
      </c>
      <c r="M64" s="84">
        <v>12</v>
      </c>
      <c r="N64" s="85">
        <v>2</v>
      </c>
      <c r="O64" s="85">
        <v>1</v>
      </c>
      <c r="P64" s="85">
        <v>1</v>
      </c>
      <c r="Q64" s="86">
        <v>29</v>
      </c>
      <c r="R64" s="43">
        <v>293</v>
      </c>
      <c r="S64" s="81">
        <f t="shared" si="27"/>
        <v>322</v>
      </c>
      <c r="T64" s="86">
        <v>8097</v>
      </c>
      <c r="U64" s="43">
        <v>2456</v>
      </c>
      <c r="V64" s="85">
        <v>709</v>
      </c>
      <c r="W64" s="83">
        <v>1125</v>
      </c>
      <c r="X64" s="86">
        <v>253</v>
      </c>
      <c r="Y64" s="43">
        <v>53</v>
      </c>
      <c r="Z64" s="43">
        <v>0</v>
      </c>
      <c r="AA64" s="87">
        <v>0</v>
      </c>
      <c r="AB64" s="44">
        <f t="shared" si="28"/>
        <v>306</v>
      </c>
      <c r="AC64" s="88">
        <v>486</v>
      </c>
      <c r="AD64" s="89">
        <v>63</v>
      </c>
      <c r="AE64" s="90">
        <v>7</v>
      </c>
      <c r="AF64" s="89">
        <v>2111</v>
      </c>
      <c r="AG64" s="85">
        <v>2028</v>
      </c>
      <c r="AH64" s="85">
        <v>81</v>
      </c>
      <c r="AI64" s="85">
        <v>29</v>
      </c>
      <c r="AJ64" s="85">
        <v>0</v>
      </c>
      <c r="AK64" s="85">
        <v>0</v>
      </c>
      <c r="AL64" s="90">
        <v>1</v>
      </c>
      <c r="AM64" s="89">
        <v>1237</v>
      </c>
      <c r="AN64" s="85">
        <v>672</v>
      </c>
      <c r="AO64" s="85">
        <v>0</v>
      </c>
      <c r="AP64" s="85">
        <v>0</v>
      </c>
      <c r="AQ64" s="85">
        <v>21</v>
      </c>
      <c r="AR64" s="85">
        <v>4</v>
      </c>
      <c r="AS64" s="91">
        <v>0</v>
      </c>
      <c r="AT64" s="46">
        <v>18205</v>
      </c>
      <c r="AU64" s="92">
        <v>30859</v>
      </c>
      <c r="AV64" s="93">
        <v>5828</v>
      </c>
      <c r="AW64" s="47">
        <v>4376</v>
      </c>
      <c r="AX64" s="49">
        <v>13636</v>
      </c>
      <c r="AY64" s="50">
        <v>4772</v>
      </c>
      <c r="AZ64" s="51">
        <v>18408</v>
      </c>
      <c r="BA64" s="52">
        <v>22581</v>
      </c>
      <c r="BB64" s="53">
        <v>35235</v>
      </c>
      <c r="BC64" s="54">
        <v>0.74076488483268144</v>
      </c>
    </row>
    <row r="65" spans="1:55" ht="19.5" customHeight="1" thickTop="1" thickBot="1" x14ac:dyDescent="0.2">
      <c r="A65" s="55" t="s">
        <v>57</v>
      </c>
      <c r="B65" s="56">
        <f>SUM(B55:B64)</f>
        <v>14807</v>
      </c>
      <c r="C65" s="57">
        <f t="shared" ref="C65:AS65" si="29">SUM(C55:C64)</f>
        <v>84</v>
      </c>
      <c r="D65" s="57">
        <f t="shared" si="29"/>
        <v>4498</v>
      </c>
      <c r="E65" s="57">
        <f t="shared" si="29"/>
        <v>6415</v>
      </c>
      <c r="F65" s="58">
        <f t="shared" si="29"/>
        <v>25804</v>
      </c>
      <c r="G65" s="59">
        <f t="shared" si="29"/>
        <v>59144</v>
      </c>
      <c r="H65" s="57">
        <f t="shared" si="29"/>
        <v>39724</v>
      </c>
      <c r="I65" s="60">
        <f t="shared" si="29"/>
        <v>98868</v>
      </c>
      <c r="J65" s="59">
        <f t="shared" si="29"/>
        <v>95</v>
      </c>
      <c r="K65" s="57">
        <f t="shared" si="29"/>
        <v>1571</v>
      </c>
      <c r="L65" s="60">
        <f t="shared" si="29"/>
        <v>1666</v>
      </c>
      <c r="M65" s="62">
        <f t="shared" si="29"/>
        <v>115</v>
      </c>
      <c r="N65" s="63">
        <f t="shared" si="29"/>
        <v>6</v>
      </c>
      <c r="O65" s="63">
        <f t="shared" si="29"/>
        <v>1</v>
      </c>
      <c r="P65" s="63">
        <f t="shared" si="29"/>
        <v>23</v>
      </c>
      <c r="Q65" s="64">
        <f t="shared" si="29"/>
        <v>180</v>
      </c>
      <c r="R65" s="57">
        <f t="shared" si="29"/>
        <v>1719</v>
      </c>
      <c r="S65" s="58">
        <f t="shared" si="29"/>
        <v>1899</v>
      </c>
      <c r="T65" s="64">
        <f t="shared" si="29"/>
        <v>55380</v>
      </c>
      <c r="U65" s="57">
        <f t="shared" si="29"/>
        <v>19214</v>
      </c>
      <c r="V65" s="63">
        <f t="shared" si="29"/>
        <v>2592</v>
      </c>
      <c r="W65" s="60">
        <f t="shared" si="29"/>
        <v>6565</v>
      </c>
      <c r="X65" s="64">
        <f t="shared" si="29"/>
        <v>1521</v>
      </c>
      <c r="Y65" s="57">
        <f t="shared" si="29"/>
        <v>388</v>
      </c>
      <c r="Z65" s="57">
        <f t="shared" si="29"/>
        <v>0</v>
      </c>
      <c r="AA65" s="65">
        <f t="shared" si="29"/>
        <v>0</v>
      </c>
      <c r="AB65" s="66">
        <f t="shared" si="29"/>
        <v>1909</v>
      </c>
      <c r="AC65" s="67">
        <f t="shared" si="29"/>
        <v>2869</v>
      </c>
      <c r="AD65" s="68">
        <f t="shared" si="29"/>
        <v>273</v>
      </c>
      <c r="AE65" s="69">
        <f t="shared" si="29"/>
        <v>71</v>
      </c>
      <c r="AF65" s="68">
        <f t="shared" si="29"/>
        <v>14931</v>
      </c>
      <c r="AG65" s="63">
        <f t="shared" si="29"/>
        <v>14631</v>
      </c>
      <c r="AH65" s="63">
        <f t="shared" si="29"/>
        <v>238</v>
      </c>
      <c r="AI65" s="63">
        <f t="shared" si="29"/>
        <v>91</v>
      </c>
      <c r="AJ65" s="63">
        <f t="shared" si="29"/>
        <v>0</v>
      </c>
      <c r="AK65" s="63">
        <f t="shared" si="29"/>
        <v>0</v>
      </c>
      <c r="AL65" s="69">
        <f t="shared" si="29"/>
        <v>28</v>
      </c>
      <c r="AM65" s="68">
        <f t="shared" si="29"/>
        <v>12780</v>
      </c>
      <c r="AN65" s="63">
        <f t="shared" si="29"/>
        <v>5989</v>
      </c>
      <c r="AO65" s="63">
        <f t="shared" si="29"/>
        <v>0</v>
      </c>
      <c r="AP65" s="63">
        <f t="shared" si="29"/>
        <v>0</v>
      </c>
      <c r="AQ65" s="63">
        <f t="shared" si="29"/>
        <v>398</v>
      </c>
      <c r="AR65" s="63">
        <f t="shared" si="29"/>
        <v>42</v>
      </c>
      <c r="AS65" s="70">
        <f t="shared" si="29"/>
        <v>0</v>
      </c>
      <c r="AT65" s="61">
        <v>126992</v>
      </c>
      <c r="AU65" s="71">
        <v>217544</v>
      </c>
      <c r="AV65" s="61">
        <v>47909</v>
      </c>
      <c r="AW65" s="72">
        <v>27234</v>
      </c>
      <c r="AX65" s="73">
        <v>86378</v>
      </c>
      <c r="AY65" s="74">
        <v>39724</v>
      </c>
      <c r="AZ65" s="75">
        <v>126102</v>
      </c>
      <c r="BA65" s="61">
        <v>154226</v>
      </c>
      <c r="BB65" s="71">
        <v>244778</v>
      </c>
      <c r="BC65" s="76">
        <v>0.68498517073480203</v>
      </c>
    </row>
    <row r="66" spans="1:55" ht="19.5" customHeight="1" thickTop="1" x14ac:dyDescent="0.15">
      <c r="A66" s="15" t="s">
        <v>106</v>
      </c>
      <c r="B66" s="16">
        <v>1592</v>
      </c>
      <c r="C66" s="17">
        <v>18</v>
      </c>
      <c r="D66" s="17">
        <v>451</v>
      </c>
      <c r="E66" s="17">
        <v>737</v>
      </c>
      <c r="F66" s="18">
        <f t="shared" ref="F66:F74" si="30">SUM(B66:E66)</f>
        <v>2798</v>
      </c>
      <c r="G66" s="19">
        <v>6019</v>
      </c>
      <c r="H66" s="17">
        <v>4564</v>
      </c>
      <c r="I66" s="20">
        <f t="shared" ref="I66:I74" si="31">SUM(G66:H66)</f>
        <v>10583</v>
      </c>
      <c r="J66" s="19">
        <v>3</v>
      </c>
      <c r="K66" s="17">
        <v>119</v>
      </c>
      <c r="L66" s="20">
        <f t="shared" ref="L66:L74" si="32">SUM(J66:K66)</f>
        <v>122</v>
      </c>
      <c r="M66" s="21">
        <v>12</v>
      </c>
      <c r="N66" s="22">
        <v>0</v>
      </c>
      <c r="O66" s="22">
        <v>0</v>
      </c>
      <c r="P66" s="22">
        <v>2</v>
      </c>
      <c r="Q66" s="23">
        <v>46</v>
      </c>
      <c r="R66" s="17">
        <v>126</v>
      </c>
      <c r="S66" s="18">
        <f t="shared" ref="S66:S74" si="33">SUM(Q66:R66)</f>
        <v>172</v>
      </c>
      <c r="T66" s="23">
        <v>5285</v>
      </c>
      <c r="U66" s="17">
        <v>1195</v>
      </c>
      <c r="V66" s="22">
        <v>0</v>
      </c>
      <c r="W66" s="20">
        <v>997</v>
      </c>
      <c r="X66" s="23">
        <v>181</v>
      </c>
      <c r="Y66" s="17">
        <v>49</v>
      </c>
      <c r="Z66" s="17">
        <v>0</v>
      </c>
      <c r="AA66" s="25">
        <v>0</v>
      </c>
      <c r="AB66" s="26">
        <f t="shared" ref="AB66:AB74" si="34">SUM(X66:AA66)</f>
        <v>230</v>
      </c>
      <c r="AC66" s="27">
        <v>21</v>
      </c>
      <c r="AD66" s="28">
        <v>15</v>
      </c>
      <c r="AE66" s="29">
        <v>3</v>
      </c>
      <c r="AF66" s="28">
        <v>1341</v>
      </c>
      <c r="AG66" s="22">
        <v>1332</v>
      </c>
      <c r="AH66" s="22">
        <v>6</v>
      </c>
      <c r="AI66" s="22">
        <v>4</v>
      </c>
      <c r="AJ66" s="22">
        <v>0</v>
      </c>
      <c r="AK66" s="22">
        <v>0</v>
      </c>
      <c r="AL66" s="29">
        <v>0</v>
      </c>
      <c r="AM66" s="28">
        <v>557</v>
      </c>
      <c r="AN66" s="22">
        <v>222</v>
      </c>
      <c r="AO66" s="22">
        <v>0</v>
      </c>
      <c r="AP66" s="22">
        <v>0</v>
      </c>
      <c r="AQ66" s="22">
        <v>2</v>
      </c>
      <c r="AR66" s="22">
        <v>1</v>
      </c>
      <c r="AS66" s="32">
        <v>0</v>
      </c>
      <c r="AT66" s="33">
        <v>13588</v>
      </c>
      <c r="AU66" s="34">
        <v>21215</v>
      </c>
      <c r="AV66" s="35">
        <v>5450</v>
      </c>
      <c r="AW66" s="47">
        <v>3896</v>
      </c>
      <c r="AX66" s="37">
        <v>9915</v>
      </c>
      <c r="AY66" s="38">
        <v>4564</v>
      </c>
      <c r="AZ66" s="39">
        <v>14479</v>
      </c>
      <c r="BA66" s="33">
        <v>17484</v>
      </c>
      <c r="BB66" s="78">
        <v>25111</v>
      </c>
      <c r="BC66" s="79">
        <v>0.68478486083293044</v>
      </c>
    </row>
    <row r="67" spans="1:55" ht="19.5" customHeight="1" x14ac:dyDescent="0.15">
      <c r="A67" s="15" t="s">
        <v>107</v>
      </c>
      <c r="B67" s="16">
        <v>1957</v>
      </c>
      <c r="C67" s="17">
        <v>23</v>
      </c>
      <c r="D67" s="17">
        <v>508</v>
      </c>
      <c r="E67" s="17">
        <v>533</v>
      </c>
      <c r="F67" s="18">
        <f t="shared" si="30"/>
        <v>3021</v>
      </c>
      <c r="G67" s="19">
        <v>7820</v>
      </c>
      <c r="H67" s="17">
        <v>4328</v>
      </c>
      <c r="I67" s="20">
        <f t="shared" si="31"/>
        <v>12148</v>
      </c>
      <c r="J67" s="19">
        <v>9</v>
      </c>
      <c r="K67" s="17">
        <v>151</v>
      </c>
      <c r="L67" s="20">
        <f t="shared" si="32"/>
        <v>160</v>
      </c>
      <c r="M67" s="21">
        <v>30</v>
      </c>
      <c r="N67" s="22">
        <v>1</v>
      </c>
      <c r="O67" s="22">
        <v>0</v>
      </c>
      <c r="P67" s="22">
        <v>8</v>
      </c>
      <c r="Q67" s="23">
        <v>25</v>
      </c>
      <c r="R67" s="17">
        <v>234</v>
      </c>
      <c r="S67" s="18">
        <f t="shared" si="33"/>
        <v>259</v>
      </c>
      <c r="T67" s="23">
        <v>6931</v>
      </c>
      <c r="U67" s="17">
        <v>1955</v>
      </c>
      <c r="V67" s="22">
        <v>0</v>
      </c>
      <c r="W67" s="20">
        <v>1054</v>
      </c>
      <c r="X67" s="23">
        <v>216</v>
      </c>
      <c r="Y67" s="17">
        <v>49</v>
      </c>
      <c r="Z67" s="17">
        <v>0</v>
      </c>
      <c r="AA67" s="25">
        <v>0</v>
      </c>
      <c r="AB67" s="26">
        <f t="shared" si="34"/>
        <v>265</v>
      </c>
      <c r="AC67" s="27">
        <v>1590</v>
      </c>
      <c r="AD67" s="28">
        <v>33</v>
      </c>
      <c r="AE67" s="29">
        <v>10</v>
      </c>
      <c r="AF67" s="28">
        <v>1876</v>
      </c>
      <c r="AG67" s="22">
        <v>1791</v>
      </c>
      <c r="AH67" s="22">
        <v>83</v>
      </c>
      <c r="AI67" s="22">
        <v>34</v>
      </c>
      <c r="AJ67" s="22">
        <v>0</v>
      </c>
      <c r="AK67" s="22">
        <v>0</v>
      </c>
      <c r="AL67" s="29">
        <v>0</v>
      </c>
      <c r="AM67" s="28">
        <v>2555</v>
      </c>
      <c r="AN67" s="22">
        <v>1261</v>
      </c>
      <c r="AO67" s="22">
        <v>0</v>
      </c>
      <c r="AP67" s="22">
        <v>0</v>
      </c>
      <c r="AQ67" s="22">
        <v>45</v>
      </c>
      <c r="AR67" s="22">
        <v>13</v>
      </c>
      <c r="AS67" s="32">
        <v>0</v>
      </c>
      <c r="AT67" s="41">
        <v>15464</v>
      </c>
      <c r="AU67" s="45">
        <v>29041</v>
      </c>
      <c r="AV67" s="46">
        <v>5065</v>
      </c>
      <c r="AW67" s="47">
        <v>2276</v>
      </c>
      <c r="AX67" s="37">
        <v>10096</v>
      </c>
      <c r="AY67" s="38">
        <v>4328</v>
      </c>
      <c r="AZ67" s="39">
        <v>14424</v>
      </c>
      <c r="BA67" s="33">
        <v>17740</v>
      </c>
      <c r="BB67" s="48">
        <v>31317</v>
      </c>
      <c r="BC67" s="40">
        <v>0.69994453688297287</v>
      </c>
    </row>
    <row r="68" spans="1:55" ht="19.5" customHeight="1" x14ac:dyDescent="0.15">
      <c r="A68" s="15" t="s">
        <v>108</v>
      </c>
      <c r="B68" s="16">
        <v>785</v>
      </c>
      <c r="C68" s="17">
        <v>1</v>
      </c>
      <c r="D68" s="17">
        <v>126</v>
      </c>
      <c r="E68" s="17">
        <v>357</v>
      </c>
      <c r="F68" s="18">
        <f t="shared" si="30"/>
        <v>1269</v>
      </c>
      <c r="G68" s="19">
        <v>3981</v>
      </c>
      <c r="H68" s="17">
        <v>2788</v>
      </c>
      <c r="I68" s="20">
        <f t="shared" si="31"/>
        <v>6769</v>
      </c>
      <c r="J68" s="19">
        <v>11</v>
      </c>
      <c r="K68" s="17">
        <v>262</v>
      </c>
      <c r="L68" s="20">
        <f t="shared" si="32"/>
        <v>273</v>
      </c>
      <c r="M68" s="21">
        <v>13</v>
      </c>
      <c r="N68" s="22">
        <v>2</v>
      </c>
      <c r="O68" s="22">
        <v>0</v>
      </c>
      <c r="P68" s="22">
        <v>4</v>
      </c>
      <c r="Q68" s="23">
        <v>29</v>
      </c>
      <c r="R68" s="17">
        <v>247</v>
      </c>
      <c r="S68" s="18">
        <f t="shared" si="33"/>
        <v>276</v>
      </c>
      <c r="T68" s="23">
        <v>8984</v>
      </c>
      <c r="U68" s="17">
        <v>7618</v>
      </c>
      <c r="V68" s="22">
        <v>0</v>
      </c>
      <c r="W68" s="20">
        <v>250</v>
      </c>
      <c r="X68" s="23">
        <v>82</v>
      </c>
      <c r="Y68" s="17">
        <v>18</v>
      </c>
      <c r="Z68" s="17">
        <v>0</v>
      </c>
      <c r="AA68" s="25">
        <v>0</v>
      </c>
      <c r="AB68" s="26">
        <f t="shared" si="34"/>
        <v>100</v>
      </c>
      <c r="AC68" s="27">
        <v>658</v>
      </c>
      <c r="AD68" s="28">
        <v>149</v>
      </c>
      <c r="AE68" s="29">
        <v>3</v>
      </c>
      <c r="AF68" s="28">
        <v>6803</v>
      </c>
      <c r="AG68" s="22">
        <v>6689</v>
      </c>
      <c r="AH68" s="22">
        <v>109</v>
      </c>
      <c r="AI68" s="22">
        <v>46</v>
      </c>
      <c r="AJ68" s="22">
        <v>0</v>
      </c>
      <c r="AK68" s="22">
        <v>0</v>
      </c>
      <c r="AL68" s="29">
        <v>5</v>
      </c>
      <c r="AM68" s="28">
        <v>2638</v>
      </c>
      <c r="AN68" s="22">
        <v>2049</v>
      </c>
      <c r="AO68" s="22">
        <v>0</v>
      </c>
      <c r="AP68" s="22">
        <v>0</v>
      </c>
      <c r="AQ68" s="22">
        <v>97</v>
      </c>
      <c r="AR68" s="22">
        <v>21</v>
      </c>
      <c r="AS68" s="32">
        <v>0</v>
      </c>
      <c r="AT68" s="41">
        <v>8394</v>
      </c>
      <c r="AU68" s="45">
        <v>28123</v>
      </c>
      <c r="AV68" s="46">
        <v>3421</v>
      </c>
      <c r="AW68" s="47">
        <v>2509</v>
      </c>
      <c r="AX68" s="37">
        <v>6490</v>
      </c>
      <c r="AY68" s="38">
        <v>2788</v>
      </c>
      <c r="AZ68" s="39">
        <v>9278</v>
      </c>
      <c r="BA68" s="33">
        <v>10903</v>
      </c>
      <c r="BB68" s="48">
        <v>30632</v>
      </c>
      <c r="BC68" s="40">
        <v>0.69950420349213194</v>
      </c>
    </row>
    <row r="69" spans="1:55" ht="19.5" customHeight="1" x14ac:dyDescent="0.15">
      <c r="A69" s="15" t="s">
        <v>109</v>
      </c>
      <c r="B69" s="16">
        <v>1741</v>
      </c>
      <c r="C69" s="17">
        <v>7</v>
      </c>
      <c r="D69" s="17">
        <v>273</v>
      </c>
      <c r="E69" s="17">
        <v>757</v>
      </c>
      <c r="F69" s="18">
        <f t="shared" si="30"/>
        <v>2778</v>
      </c>
      <c r="G69" s="19">
        <v>4149</v>
      </c>
      <c r="H69" s="17">
        <v>4256</v>
      </c>
      <c r="I69" s="20">
        <f t="shared" si="31"/>
        <v>8405</v>
      </c>
      <c r="J69" s="19">
        <v>15</v>
      </c>
      <c r="K69" s="17">
        <v>319</v>
      </c>
      <c r="L69" s="20">
        <f t="shared" si="32"/>
        <v>334</v>
      </c>
      <c r="M69" s="21">
        <v>36</v>
      </c>
      <c r="N69" s="22">
        <v>12</v>
      </c>
      <c r="O69" s="22">
        <v>0</v>
      </c>
      <c r="P69" s="22">
        <v>5</v>
      </c>
      <c r="Q69" s="23">
        <v>54</v>
      </c>
      <c r="R69" s="17">
        <v>347</v>
      </c>
      <c r="S69" s="18">
        <f t="shared" si="33"/>
        <v>401</v>
      </c>
      <c r="T69" s="23">
        <v>5856</v>
      </c>
      <c r="U69" s="17">
        <v>2452</v>
      </c>
      <c r="V69" s="22">
        <v>0</v>
      </c>
      <c r="W69" s="20">
        <v>691</v>
      </c>
      <c r="X69" s="23">
        <v>194</v>
      </c>
      <c r="Y69" s="17">
        <v>52</v>
      </c>
      <c r="Z69" s="17">
        <v>0</v>
      </c>
      <c r="AA69" s="25">
        <v>0</v>
      </c>
      <c r="AB69" s="26">
        <f t="shared" si="34"/>
        <v>246</v>
      </c>
      <c r="AC69" s="27">
        <v>51</v>
      </c>
      <c r="AD69" s="28">
        <v>176</v>
      </c>
      <c r="AE69" s="29">
        <v>4</v>
      </c>
      <c r="AF69" s="28">
        <v>1578</v>
      </c>
      <c r="AG69" s="22">
        <v>1401</v>
      </c>
      <c r="AH69" s="22">
        <v>176</v>
      </c>
      <c r="AI69" s="22">
        <v>71</v>
      </c>
      <c r="AJ69" s="22">
        <v>0</v>
      </c>
      <c r="AK69" s="22">
        <v>0</v>
      </c>
      <c r="AL69" s="29">
        <v>0</v>
      </c>
      <c r="AM69" s="28">
        <v>383</v>
      </c>
      <c r="AN69" s="22">
        <v>250</v>
      </c>
      <c r="AO69" s="22">
        <v>0</v>
      </c>
      <c r="AP69" s="22">
        <v>0</v>
      </c>
      <c r="AQ69" s="22">
        <v>19</v>
      </c>
      <c r="AR69" s="22">
        <v>1</v>
      </c>
      <c r="AS69" s="32">
        <v>0</v>
      </c>
      <c r="AT69" s="41">
        <v>11618</v>
      </c>
      <c r="AU69" s="45">
        <v>20333</v>
      </c>
      <c r="AV69" s="46">
        <v>5375</v>
      </c>
      <c r="AW69" s="47">
        <v>1038</v>
      </c>
      <c r="AX69" s="37">
        <v>5187</v>
      </c>
      <c r="AY69" s="38">
        <v>4256</v>
      </c>
      <c r="AZ69" s="39">
        <v>9443</v>
      </c>
      <c r="BA69" s="33">
        <v>12656</v>
      </c>
      <c r="BB69" s="48">
        <v>21371</v>
      </c>
      <c r="BC69" s="40">
        <v>0.54929577464788737</v>
      </c>
    </row>
    <row r="70" spans="1:55" ht="19.5" customHeight="1" x14ac:dyDescent="0.15">
      <c r="A70" s="15" t="s">
        <v>110</v>
      </c>
      <c r="B70" s="16">
        <v>1872</v>
      </c>
      <c r="C70" s="17">
        <v>2</v>
      </c>
      <c r="D70" s="17">
        <v>332</v>
      </c>
      <c r="E70" s="17">
        <v>931</v>
      </c>
      <c r="F70" s="18">
        <f t="shared" si="30"/>
        <v>3137</v>
      </c>
      <c r="G70" s="19">
        <v>4740</v>
      </c>
      <c r="H70" s="17">
        <v>5238</v>
      </c>
      <c r="I70" s="20">
        <f t="shared" si="31"/>
        <v>9978</v>
      </c>
      <c r="J70" s="19">
        <v>36</v>
      </c>
      <c r="K70" s="17">
        <v>505</v>
      </c>
      <c r="L70" s="20">
        <f t="shared" si="32"/>
        <v>541</v>
      </c>
      <c r="M70" s="21">
        <v>24</v>
      </c>
      <c r="N70" s="22">
        <v>3</v>
      </c>
      <c r="O70" s="22">
        <v>2</v>
      </c>
      <c r="P70" s="22">
        <v>5</v>
      </c>
      <c r="Q70" s="23">
        <v>53</v>
      </c>
      <c r="R70" s="17">
        <v>442</v>
      </c>
      <c r="S70" s="18">
        <f t="shared" si="33"/>
        <v>495</v>
      </c>
      <c r="T70" s="23">
        <v>6295</v>
      </c>
      <c r="U70" s="17">
        <v>2840</v>
      </c>
      <c r="V70" s="22">
        <v>673</v>
      </c>
      <c r="W70" s="20">
        <v>797</v>
      </c>
      <c r="X70" s="23">
        <v>203</v>
      </c>
      <c r="Y70" s="17">
        <v>52</v>
      </c>
      <c r="Z70" s="17">
        <v>0</v>
      </c>
      <c r="AA70" s="25">
        <v>0</v>
      </c>
      <c r="AB70" s="26">
        <f t="shared" si="34"/>
        <v>255</v>
      </c>
      <c r="AC70" s="27">
        <v>198</v>
      </c>
      <c r="AD70" s="28">
        <v>170</v>
      </c>
      <c r="AE70" s="29">
        <v>3</v>
      </c>
      <c r="AF70" s="28">
        <v>1837</v>
      </c>
      <c r="AG70" s="22">
        <v>1636</v>
      </c>
      <c r="AH70" s="22">
        <v>162</v>
      </c>
      <c r="AI70" s="22">
        <v>67</v>
      </c>
      <c r="AJ70" s="22">
        <v>0</v>
      </c>
      <c r="AK70" s="22">
        <v>0</v>
      </c>
      <c r="AL70" s="29">
        <v>13</v>
      </c>
      <c r="AM70" s="28">
        <v>656</v>
      </c>
      <c r="AN70" s="22">
        <v>374</v>
      </c>
      <c r="AO70" s="22">
        <v>0</v>
      </c>
      <c r="AP70" s="22">
        <v>0</v>
      </c>
      <c r="AQ70" s="22">
        <v>191</v>
      </c>
      <c r="AR70" s="22">
        <v>28</v>
      </c>
      <c r="AS70" s="32">
        <v>0</v>
      </c>
      <c r="AT70" s="41">
        <v>13744</v>
      </c>
      <c r="AU70" s="45">
        <v>23872</v>
      </c>
      <c r="AV70" s="46">
        <v>6700</v>
      </c>
      <c r="AW70" s="47">
        <v>2141</v>
      </c>
      <c r="AX70" s="37">
        <v>6881</v>
      </c>
      <c r="AY70" s="38">
        <v>5238</v>
      </c>
      <c r="AZ70" s="39">
        <v>12119</v>
      </c>
      <c r="BA70" s="33">
        <v>15885</v>
      </c>
      <c r="BB70" s="48">
        <v>26013</v>
      </c>
      <c r="BC70" s="40">
        <v>0.56778612096707648</v>
      </c>
    </row>
    <row r="71" spans="1:55" ht="19.5" customHeight="1" x14ac:dyDescent="0.15">
      <c r="A71" s="15" t="s">
        <v>111</v>
      </c>
      <c r="B71" s="16">
        <v>1116</v>
      </c>
      <c r="C71" s="17">
        <v>1</v>
      </c>
      <c r="D71" s="17">
        <v>368</v>
      </c>
      <c r="E71" s="17">
        <v>591</v>
      </c>
      <c r="F71" s="18">
        <f t="shared" si="30"/>
        <v>2076</v>
      </c>
      <c r="G71" s="19">
        <v>5517</v>
      </c>
      <c r="H71" s="17">
        <v>4250</v>
      </c>
      <c r="I71" s="20">
        <f t="shared" si="31"/>
        <v>9767</v>
      </c>
      <c r="J71" s="19">
        <v>28</v>
      </c>
      <c r="K71" s="17">
        <v>205</v>
      </c>
      <c r="L71" s="20">
        <f t="shared" si="32"/>
        <v>233</v>
      </c>
      <c r="M71" s="21">
        <v>15</v>
      </c>
      <c r="N71" s="22">
        <v>0</v>
      </c>
      <c r="O71" s="22">
        <v>0</v>
      </c>
      <c r="P71" s="22">
        <v>3</v>
      </c>
      <c r="Q71" s="23">
        <v>29</v>
      </c>
      <c r="R71" s="17">
        <v>199</v>
      </c>
      <c r="S71" s="18">
        <f t="shared" si="33"/>
        <v>228</v>
      </c>
      <c r="T71" s="23">
        <v>4080</v>
      </c>
      <c r="U71" s="17">
        <v>1257</v>
      </c>
      <c r="V71" s="22">
        <v>0</v>
      </c>
      <c r="W71" s="20">
        <v>596</v>
      </c>
      <c r="X71" s="23">
        <v>150</v>
      </c>
      <c r="Y71" s="17">
        <v>51</v>
      </c>
      <c r="Z71" s="17">
        <v>0</v>
      </c>
      <c r="AA71" s="25">
        <v>0</v>
      </c>
      <c r="AB71" s="26">
        <f t="shared" si="34"/>
        <v>201</v>
      </c>
      <c r="AC71" s="27">
        <v>150</v>
      </c>
      <c r="AD71" s="28">
        <v>35</v>
      </c>
      <c r="AE71" s="29">
        <v>6</v>
      </c>
      <c r="AF71" s="28">
        <v>1052</v>
      </c>
      <c r="AG71" s="22">
        <v>1010</v>
      </c>
      <c r="AH71" s="22">
        <v>42</v>
      </c>
      <c r="AI71" s="22">
        <v>19</v>
      </c>
      <c r="AJ71" s="22">
        <v>0</v>
      </c>
      <c r="AK71" s="22">
        <v>0</v>
      </c>
      <c r="AL71" s="29">
        <v>0</v>
      </c>
      <c r="AM71" s="28">
        <v>384</v>
      </c>
      <c r="AN71" s="22">
        <v>234</v>
      </c>
      <c r="AO71" s="22">
        <v>0</v>
      </c>
      <c r="AP71" s="22">
        <v>0</v>
      </c>
      <c r="AQ71" s="22">
        <v>7</v>
      </c>
      <c r="AR71" s="22">
        <v>0</v>
      </c>
      <c r="AS71" s="32">
        <v>0</v>
      </c>
      <c r="AT71" s="41">
        <v>12144</v>
      </c>
      <c r="AU71" s="45">
        <v>18287</v>
      </c>
      <c r="AV71" s="46">
        <v>5062</v>
      </c>
      <c r="AW71" s="47">
        <v>1008</v>
      </c>
      <c r="AX71" s="37">
        <v>6525</v>
      </c>
      <c r="AY71" s="38">
        <v>4250</v>
      </c>
      <c r="AZ71" s="39">
        <v>10775</v>
      </c>
      <c r="BA71" s="33">
        <v>13152</v>
      </c>
      <c r="BB71" s="48">
        <v>19295</v>
      </c>
      <c r="BC71" s="40">
        <v>0.60556844547563804</v>
      </c>
    </row>
    <row r="72" spans="1:55" ht="19.5" customHeight="1" x14ac:dyDescent="0.15">
      <c r="A72" s="15" t="s">
        <v>112</v>
      </c>
      <c r="B72" s="16">
        <v>1113</v>
      </c>
      <c r="C72" s="17">
        <v>9</v>
      </c>
      <c r="D72" s="17">
        <v>490</v>
      </c>
      <c r="E72" s="17">
        <v>585</v>
      </c>
      <c r="F72" s="18">
        <f t="shared" si="30"/>
        <v>2197</v>
      </c>
      <c r="G72" s="19">
        <v>6534</v>
      </c>
      <c r="H72" s="17">
        <v>4305</v>
      </c>
      <c r="I72" s="20">
        <f t="shared" si="31"/>
        <v>10839</v>
      </c>
      <c r="J72" s="19">
        <v>0</v>
      </c>
      <c r="K72" s="17">
        <v>102</v>
      </c>
      <c r="L72" s="20">
        <f t="shared" si="32"/>
        <v>102</v>
      </c>
      <c r="M72" s="21">
        <v>11</v>
      </c>
      <c r="N72" s="22">
        <v>0</v>
      </c>
      <c r="O72" s="22">
        <v>0</v>
      </c>
      <c r="P72" s="22">
        <v>2</v>
      </c>
      <c r="Q72" s="23">
        <v>25</v>
      </c>
      <c r="R72" s="17">
        <v>85</v>
      </c>
      <c r="S72" s="18">
        <f t="shared" si="33"/>
        <v>110</v>
      </c>
      <c r="T72" s="23">
        <v>3970</v>
      </c>
      <c r="U72" s="17">
        <v>951</v>
      </c>
      <c r="V72" s="22">
        <v>0</v>
      </c>
      <c r="W72" s="20">
        <v>642</v>
      </c>
      <c r="X72" s="23">
        <v>145</v>
      </c>
      <c r="Y72" s="17">
        <v>35</v>
      </c>
      <c r="Z72" s="17">
        <v>0</v>
      </c>
      <c r="AA72" s="25">
        <v>0</v>
      </c>
      <c r="AB72" s="26">
        <f t="shared" si="34"/>
        <v>180</v>
      </c>
      <c r="AC72" s="27">
        <v>379</v>
      </c>
      <c r="AD72" s="28">
        <v>73</v>
      </c>
      <c r="AE72" s="29">
        <v>2</v>
      </c>
      <c r="AF72" s="28">
        <v>1014</v>
      </c>
      <c r="AG72" s="22">
        <v>879</v>
      </c>
      <c r="AH72" s="22">
        <v>135</v>
      </c>
      <c r="AI72" s="22">
        <v>58</v>
      </c>
      <c r="AJ72" s="22">
        <v>0</v>
      </c>
      <c r="AK72" s="22">
        <v>0</v>
      </c>
      <c r="AL72" s="29">
        <v>0</v>
      </c>
      <c r="AM72" s="28">
        <v>1045</v>
      </c>
      <c r="AN72" s="22">
        <v>458</v>
      </c>
      <c r="AO72" s="22">
        <v>0</v>
      </c>
      <c r="AP72" s="22">
        <v>0</v>
      </c>
      <c r="AQ72" s="22">
        <v>0</v>
      </c>
      <c r="AR72" s="22">
        <v>0</v>
      </c>
      <c r="AS72" s="32">
        <v>0</v>
      </c>
      <c r="AT72" s="41">
        <v>13189</v>
      </c>
      <c r="AU72" s="45">
        <v>19962</v>
      </c>
      <c r="AV72" s="46">
        <v>5012</v>
      </c>
      <c r="AW72" s="47">
        <v>1684</v>
      </c>
      <c r="AX72" s="37">
        <v>8218</v>
      </c>
      <c r="AY72" s="38">
        <v>4305</v>
      </c>
      <c r="AZ72" s="39">
        <v>12523</v>
      </c>
      <c r="BA72" s="33">
        <v>14873</v>
      </c>
      <c r="BB72" s="48">
        <v>21646</v>
      </c>
      <c r="BC72" s="40">
        <v>0.65623253214086086</v>
      </c>
    </row>
    <row r="73" spans="1:55" ht="19.5" customHeight="1" x14ac:dyDescent="0.15">
      <c r="A73" s="15" t="s">
        <v>113</v>
      </c>
      <c r="B73" s="16">
        <v>2072</v>
      </c>
      <c r="C73" s="17">
        <v>12</v>
      </c>
      <c r="D73" s="17">
        <v>540</v>
      </c>
      <c r="E73" s="17">
        <v>830</v>
      </c>
      <c r="F73" s="18">
        <f t="shared" si="30"/>
        <v>3454</v>
      </c>
      <c r="G73" s="19">
        <v>6006</v>
      </c>
      <c r="H73" s="17">
        <v>3551</v>
      </c>
      <c r="I73" s="20">
        <f t="shared" si="31"/>
        <v>9557</v>
      </c>
      <c r="J73" s="19">
        <v>5</v>
      </c>
      <c r="K73" s="17">
        <v>212</v>
      </c>
      <c r="L73" s="20">
        <f t="shared" si="32"/>
        <v>217</v>
      </c>
      <c r="M73" s="21">
        <v>24</v>
      </c>
      <c r="N73" s="22">
        <v>3</v>
      </c>
      <c r="O73" s="22">
        <v>0</v>
      </c>
      <c r="P73" s="22">
        <v>5</v>
      </c>
      <c r="Q73" s="23">
        <v>48</v>
      </c>
      <c r="R73" s="17">
        <v>362</v>
      </c>
      <c r="S73" s="18">
        <f t="shared" si="33"/>
        <v>410</v>
      </c>
      <c r="T73" s="23">
        <v>7588</v>
      </c>
      <c r="U73" s="17">
        <v>2726</v>
      </c>
      <c r="V73" s="22">
        <v>0</v>
      </c>
      <c r="W73" s="20">
        <v>878</v>
      </c>
      <c r="X73" s="23">
        <v>224</v>
      </c>
      <c r="Y73" s="17">
        <v>46</v>
      </c>
      <c r="Z73" s="17">
        <v>0</v>
      </c>
      <c r="AA73" s="25">
        <v>0</v>
      </c>
      <c r="AB73" s="26">
        <f t="shared" si="34"/>
        <v>270</v>
      </c>
      <c r="AC73" s="27">
        <v>586</v>
      </c>
      <c r="AD73" s="28">
        <v>413</v>
      </c>
      <c r="AE73" s="29">
        <v>2</v>
      </c>
      <c r="AF73" s="28">
        <v>2458</v>
      </c>
      <c r="AG73" s="22">
        <v>2179</v>
      </c>
      <c r="AH73" s="22">
        <v>275</v>
      </c>
      <c r="AI73" s="22">
        <v>120</v>
      </c>
      <c r="AJ73" s="22">
        <v>0</v>
      </c>
      <c r="AK73" s="22">
        <v>0</v>
      </c>
      <c r="AL73" s="29">
        <v>3</v>
      </c>
      <c r="AM73" s="28">
        <v>974</v>
      </c>
      <c r="AN73" s="22">
        <v>562</v>
      </c>
      <c r="AO73" s="22">
        <v>0</v>
      </c>
      <c r="AP73" s="22">
        <v>0</v>
      </c>
      <c r="AQ73" s="22">
        <v>178</v>
      </c>
      <c r="AR73" s="22">
        <v>2</v>
      </c>
      <c r="AS73" s="32">
        <v>0</v>
      </c>
      <c r="AT73" s="41">
        <v>13317</v>
      </c>
      <c r="AU73" s="45">
        <v>26198</v>
      </c>
      <c r="AV73" s="46">
        <v>4629</v>
      </c>
      <c r="AW73" s="47">
        <v>3814</v>
      </c>
      <c r="AX73" s="37">
        <v>9820</v>
      </c>
      <c r="AY73" s="38">
        <v>3551</v>
      </c>
      <c r="AZ73" s="39">
        <v>13371</v>
      </c>
      <c r="BA73" s="33">
        <v>17131</v>
      </c>
      <c r="BB73" s="48">
        <v>30012</v>
      </c>
      <c r="BC73" s="40">
        <v>0.73442524867250014</v>
      </c>
    </row>
    <row r="74" spans="1:55" ht="19.5" customHeight="1" thickBot="1" x14ac:dyDescent="0.2">
      <c r="A74" s="80" t="s">
        <v>114</v>
      </c>
      <c r="B74" s="42">
        <v>1456</v>
      </c>
      <c r="C74" s="43">
        <v>11</v>
      </c>
      <c r="D74" s="43">
        <v>459</v>
      </c>
      <c r="E74" s="43">
        <v>738</v>
      </c>
      <c r="F74" s="81">
        <f t="shared" si="30"/>
        <v>2664</v>
      </c>
      <c r="G74" s="82">
        <v>8449</v>
      </c>
      <c r="H74" s="43">
        <v>5732</v>
      </c>
      <c r="I74" s="83">
        <f t="shared" si="31"/>
        <v>14181</v>
      </c>
      <c r="J74" s="82">
        <v>8</v>
      </c>
      <c r="K74" s="43">
        <v>240</v>
      </c>
      <c r="L74" s="83">
        <f t="shared" si="32"/>
        <v>248</v>
      </c>
      <c r="M74" s="84">
        <v>20</v>
      </c>
      <c r="N74" s="85">
        <v>0</v>
      </c>
      <c r="O74" s="85">
        <v>0</v>
      </c>
      <c r="P74" s="85">
        <v>5</v>
      </c>
      <c r="Q74" s="86">
        <v>34</v>
      </c>
      <c r="R74" s="43">
        <v>126</v>
      </c>
      <c r="S74" s="81">
        <f t="shared" si="33"/>
        <v>160</v>
      </c>
      <c r="T74" s="86">
        <v>5554</v>
      </c>
      <c r="U74" s="43">
        <v>1743</v>
      </c>
      <c r="V74" s="85">
        <v>0</v>
      </c>
      <c r="W74" s="83">
        <v>838</v>
      </c>
      <c r="X74" s="86">
        <v>151</v>
      </c>
      <c r="Y74" s="43">
        <v>53</v>
      </c>
      <c r="Z74" s="43">
        <v>1</v>
      </c>
      <c r="AA74" s="87">
        <v>0</v>
      </c>
      <c r="AB74" s="44">
        <f t="shared" si="34"/>
        <v>205</v>
      </c>
      <c r="AC74" s="88">
        <v>71</v>
      </c>
      <c r="AD74" s="89">
        <v>158</v>
      </c>
      <c r="AE74" s="90">
        <v>24</v>
      </c>
      <c r="AF74" s="89">
        <v>1762</v>
      </c>
      <c r="AG74" s="85">
        <v>1531</v>
      </c>
      <c r="AH74" s="85">
        <v>230</v>
      </c>
      <c r="AI74" s="85">
        <v>87</v>
      </c>
      <c r="AJ74" s="85">
        <v>0</v>
      </c>
      <c r="AK74" s="85">
        <v>0</v>
      </c>
      <c r="AL74" s="90">
        <v>1</v>
      </c>
      <c r="AM74" s="89">
        <v>1845</v>
      </c>
      <c r="AN74" s="85">
        <v>1005</v>
      </c>
      <c r="AO74" s="85">
        <v>0</v>
      </c>
      <c r="AP74" s="85">
        <v>0</v>
      </c>
      <c r="AQ74" s="85">
        <v>2</v>
      </c>
      <c r="AR74" s="85">
        <v>0</v>
      </c>
      <c r="AS74" s="91">
        <v>0</v>
      </c>
      <c r="AT74" s="46">
        <v>17165</v>
      </c>
      <c r="AU74" s="92">
        <v>26946</v>
      </c>
      <c r="AV74" s="93">
        <v>6741</v>
      </c>
      <c r="AW74" s="47">
        <v>1833</v>
      </c>
      <c r="AX74" s="49">
        <v>10282</v>
      </c>
      <c r="AY74" s="50">
        <v>5732</v>
      </c>
      <c r="AZ74" s="51">
        <v>16014</v>
      </c>
      <c r="BA74" s="52">
        <v>18998</v>
      </c>
      <c r="BB74" s="53">
        <v>28779</v>
      </c>
      <c r="BC74" s="54">
        <v>0.64206319470463347</v>
      </c>
    </row>
    <row r="75" spans="1:55" ht="19.5" customHeight="1" thickTop="1" thickBot="1" x14ac:dyDescent="0.2">
      <c r="A75" s="55" t="s">
        <v>57</v>
      </c>
      <c r="B75" s="56">
        <f>SUM(B66:B74)</f>
        <v>13704</v>
      </c>
      <c r="C75" s="57">
        <f t="shared" ref="C75:AS75" si="35">SUM(C66:C74)</f>
        <v>84</v>
      </c>
      <c r="D75" s="57">
        <f t="shared" si="35"/>
        <v>3547</v>
      </c>
      <c r="E75" s="57">
        <f t="shared" si="35"/>
        <v>6059</v>
      </c>
      <c r="F75" s="58">
        <f t="shared" si="35"/>
        <v>23394</v>
      </c>
      <c r="G75" s="59">
        <f t="shared" si="35"/>
        <v>53215</v>
      </c>
      <c r="H75" s="57">
        <f t="shared" si="35"/>
        <v>39012</v>
      </c>
      <c r="I75" s="60">
        <f t="shared" si="35"/>
        <v>92227</v>
      </c>
      <c r="J75" s="59">
        <f t="shared" si="35"/>
        <v>115</v>
      </c>
      <c r="K75" s="57">
        <f t="shared" si="35"/>
        <v>2115</v>
      </c>
      <c r="L75" s="60">
        <f t="shared" si="35"/>
        <v>2230</v>
      </c>
      <c r="M75" s="62">
        <f t="shared" si="35"/>
        <v>185</v>
      </c>
      <c r="N75" s="63">
        <f t="shared" si="35"/>
        <v>21</v>
      </c>
      <c r="O75" s="63">
        <f t="shared" si="35"/>
        <v>2</v>
      </c>
      <c r="P75" s="63">
        <f t="shared" si="35"/>
        <v>39</v>
      </c>
      <c r="Q75" s="64">
        <f t="shared" si="35"/>
        <v>343</v>
      </c>
      <c r="R75" s="57">
        <f t="shared" si="35"/>
        <v>2168</v>
      </c>
      <c r="S75" s="58">
        <f t="shared" si="35"/>
        <v>2511</v>
      </c>
      <c r="T75" s="64">
        <f t="shared" si="35"/>
        <v>54543</v>
      </c>
      <c r="U75" s="57">
        <f t="shared" si="35"/>
        <v>22737</v>
      </c>
      <c r="V75" s="63">
        <f t="shared" si="35"/>
        <v>673</v>
      </c>
      <c r="W75" s="60">
        <f t="shared" si="35"/>
        <v>6743</v>
      </c>
      <c r="X75" s="64">
        <f t="shared" si="35"/>
        <v>1546</v>
      </c>
      <c r="Y75" s="57">
        <f t="shared" si="35"/>
        <v>405</v>
      </c>
      <c r="Z75" s="57">
        <f t="shared" si="35"/>
        <v>1</v>
      </c>
      <c r="AA75" s="65">
        <f t="shared" si="35"/>
        <v>0</v>
      </c>
      <c r="AB75" s="66">
        <f t="shared" si="35"/>
        <v>1952</v>
      </c>
      <c r="AC75" s="67">
        <f t="shared" si="35"/>
        <v>3704</v>
      </c>
      <c r="AD75" s="68">
        <f t="shared" si="35"/>
        <v>1222</v>
      </c>
      <c r="AE75" s="69">
        <f t="shared" si="35"/>
        <v>57</v>
      </c>
      <c r="AF75" s="68">
        <f t="shared" si="35"/>
        <v>19721</v>
      </c>
      <c r="AG75" s="63">
        <f t="shared" si="35"/>
        <v>18448</v>
      </c>
      <c r="AH75" s="63">
        <f t="shared" si="35"/>
        <v>1218</v>
      </c>
      <c r="AI75" s="63">
        <f t="shared" si="35"/>
        <v>506</v>
      </c>
      <c r="AJ75" s="63">
        <f t="shared" si="35"/>
        <v>0</v>
      </c>
      <c r="AK75" s="63">
        <f t="shared" si="35"/>
        <v>0</v>
      </c>
      <c r="AL75" s="69">
        <f t="shared" si="35"/>
        <v>22</v>
      </c>
      <c r="AM75" s="68">
        <f t="shared" si="35"/>
        <v>11037</v>
      </c>
      <c r="AN75" s="63">
        <f t="shared" si="35"/>
        <v>6415</v>
      </c>
      <c r="AO75" s="63">
        <f t="shared" si="35"/>
        <v>0</v>
      </c>
      <c r="AP75" s="63">
        <f t="shared" si="35"/>
        <v>0</v>
      </c>
      <c r="AQ75" s="63">
        <f t="shared" si="35"/>
        <v>541</v>
      </c>
      <c r="AR75" s="63">
        <f t="shared" si="35"/>
        <v>66</v>
      </c>
      <c r="AS75" s="70">
        <f t="shared" si="35"/>
        <v>0</v>
      </c>
      <c r="AT75" s="61">
        <v>118623</v>
      </c>
      <c r="AU75" s="71">
        <v>213977</v>
      </c>
      <c r="AV75" s="61">
        <v>47455</v>
      </c>
      <c r="AW75" s="72">
        <v>20199</v>
      </c>
      <c r="AX75" s="73">
        <v>73414</v>
      </c>
      <c r="AY75" s="74">
        <v>39012</v>
      </c>
      <c r="AZ75" s="75">
        <v>112426</v>
      </c>
      <c r="BA75" s="61">
        <v>138822</v>
      </c>
      <c r="BB75" s="71">
        <v>234176</v>
      </c>
      <c r="BC75" s="76">
        <v>0.65299841673634218</v>
      </c>
    </row>
    <row r="76" spans="1:55" ht="19.5" customHeight="1" thickTop="1" x14ac:dyDescent="0.15">
      <c r="A76" s="15" t="s">
        <v>115</v>
      </c>
      <c r="B76" s="16">
        <v>718</v>
      </c>
      <c r="C76" s="17">
        <v>3</v>
      </c>
      <c r="D76" s="17">
        <v>201</v>
      </c>
      <c r="E76" s="17">
        <v>249</v>
      </c>
      <c r="F76" s="18">
        <f t="shared" ref="F76:F81" si="36">SUM(B76:E76)</f>
        <v>1171</v>
      </c>
      <c r="G76" s="19">
        <v>4202</v>
      </c>
      <c r="H76" s="17">
        <v>2249</v>
      </c>
      <c r="I76" s="20">
        <f t="shared" ref="I76:I81" si="37">SUM(G76:H76)</f>
        <v>6451</v>
      </c>
      <c r="J76" s="19">
        <v>0</v>
      </c>
      <c r="K76" s="17">
        <v>20</v>
      </c>
      <c r="L76" s="20">
        <f t="shared" ref="L76:L81" si="38">SUM(J76:K76)</f>
        <v>20</v>
      </c>
      <c r="M76" s="21">
        <v>3</v>
      </c>
      <c r="N76" s="22">
        <v>0</v>
      </c>
      <c r="O76" s="22">
        <v>0</v>
      </c>
      <c r="P76" s="22">
        <v>1</v>
      </c>
      <c r="Q76" s="23">
        <v>13</v>
      </c>
      <c r="R76" s="17">
        <v>119</v>
      </c>
      <c r="S76" s="18">
        <f t="shared" ref="S76:S81" si="39">SUM(Q76:R76)</f>
        <v>132</v>
      </c>
      <c r="T76" s="23">
        <v>2530</v>
      </c>
      <c r="U76" s="17">
        <v>442</v>
      </c>
      <c r="V76" s="22">
        <v>0</v>
      </c>
      <c r="W76" s="20">
        <v>404</v>
      </c>
      <c r="X76" s="23">
        <v>63</v>
      </c>
      <c r="Y76" s="17">
        <v>21</v>
      </c>
      <c r="Z76" s="17">
        <v>0</v>
      </c>
      <c r="AA76" s="25">
        <v>0</v>
      </c>
      <c r="AB76" s="26">
        <f t="shared" ref="AB76:AB81" si="40">SUM(X76:AA76)</f>
        <v>84</v>
      </c>
      <c r="AC76" s="27">
        <v>35</v>
      </c>
      <c r="AD76" s="28">
        <v>3</v>
      </c>
      <c r="AE76" s="29">
        <v>0</v>
      </c>
      <c r="AF76" s="28">
        <v>780</v>
      </c>
      <c r="AG76" s="22">
        <v>765</v>
      </c>
      <c r="AH76" s="22">
        <v>15</v>
      </c>
      <c r="AI76" s="22">
        <v>4</v>
      </c>
      <c r="AJ76" s="22">
        <v>0</v>
      </c>
      <c r="AK76" s="22">
        <v>0</v>
      </c>
      <c r="AL76" s="29">
        <v>0</v>
      </c>
      <c r="AM76" s="28">
        <v>564</v>
      </c>
      <c r="AN76" s="22">
        <v>331</v>
      </c>
      <c r="AO76" s="22">
        <v>0</v>
      </c>
      <c r="AP76" s="22">
        <v>0</v>
      </c>
      <c r="AQ76" s="22">
        <v>0</v>
      </c>
      <c r="AR76" s="22">
        <v>0</v>
      </c>
      <c r="AS76" s="32">
        <v>0</v>
      </c>
      <c r="AT76" s="33">
        <v>7687</v>
      </c>
      <c r="AU76" s="34">
        <v>11815</v>
      </c>
      <c r="AV76" s="35">
        <v>2524</v>
      </c>
      <c r="AW76" s="47">
        <v>834</v>
      </c>
      <c r="AX76" s="37">
        <v>5036</v>
      </c>
      <c r="AY76" s="38">
        <v>2249</v>
      </c>
      <c r="AZ76" s="39">
        <v>7285</v>
      </c>
      <c r="BA76" s="33">
        <v>8521</v>
      </c>
      <c r="BB76" s="78">
        <v>12649</v>
      </c>
      <c r="BC76" s="79">
        <v>0.69128345916266298</v>
      </c>
    </row>
    <row r="77" spans="1:55" ht="19.5" customHeight="1" x14ac:dyDescent="0.15">
      <c r="A77" s="15" t="s">
        <v>116</v>
      </c>
      <c r="B77" s="16">
        <v>1101</v>
      </c>
      <c r="C77" s="17">
        <v>22</v>
      </c>
      <c r="D77" s="17">
        <v>413</v>
      </c>
      <c r="E77" s="17">
        <v>294</v>
      </c>
      <c r="F77" s="18">
        <f t="shared" si="36"/>
        <v>1830</v>
      </c>
      <c r="G77" s="19">
        <v>6418</v>
      </c>
      <c r="H77" s="17">
        <v>2489</v>
      </c>
      <c r="I77" s="20">
        <f t="shared" si="37"/>
        <v>8907</v>
      </c>
      <c r="J77" s="19">
        <v>0</v>
      </c>
      <c r="K77" s="17">
        <v>108</v>
      </c>
      <c r="L77" s="20">
        <f t="shared" si="38"/>
        <v>108</v>
      </c>
      <c r="M77" s="21">
        <v>3</v>
      </c>
      <c r="N77" s="22">
        <v>0</v>
      </c>
      <c r="O77" s="22">
        <v>0</v>
      </c>
      <c r="P77" s="22">
        <v>1</v>
      </c>
      <c r="Q77" s="23">
        <v>13</v>
      </c>
      <c r="R77" s="17">
        <v>26</v>
      </c>
      <c r="S77" s="18">
        <f t="shared" si="39"/>
        <v>39</v>
      </c>
      <c r="T77" s="23">
        <v>3098</v>
      </c>
      <c r="U77" s="17">
        <v>446</v>
      </c>
      <c r="V77" s="22">
        <v>0</v>
      </c>
      <c r="W77" s="20">
        <v>531</v>
      </c>
      <c r="X77" s="23">
        <v>77</v>
      </c>
      <c r="Y77" s="17">
        <v>23</v>
      </c>
      <c r="Z77" s="17">
        <v>0</v>
      </c>
      <c r="AA77" s="25">
        <v>0</v>
      </c>
      <c r="AB77" s="26">
        <f t="shared" si="40"/>
        <v>100</v>
      </c>
      <c r="AC77" s="27">
        <v>111</v>
      </c>
      <c r="AD77" s="28">
        <v>31</v>
      </c>
      <c r="AE77" s="29">
        <v>2</v>
      </c>
      <c r="AF77" s="28">
        <v>1063</v>
      </c>
      <c r="AG77" s="22">
        <v>1033</v>
      </c>
      <c r="AH77" s="22">
        <v>30</v>
      </c>
      <c r="AI77" s="22">
        <v>13</v>
      </c>
      <c r="AJ77" s="22">
        <v>0</v>
      </c>
      <c r="AK77" s="22">
        <v>0</v>
      </c>
      <c r="AL77" s="29">
        <v>0</v>
      </c>
      <c r="AM77" s="28">
        <v>1809</v>
      </c>
      <c r="AN77" s="22">
        <v>804</v>
      </c>
      <c r="AO77" s="22">
        <v>0</v>
      </c>
      <c r="AP77" s="22">
        <v>0</v>
      </c>
      <c r="AQ77" s="22">
        <v>0</v>
      </c>
      <c r="AR77" s="22">
        <v>0</v>
      </c>
      <c r="AS77" s="32">
        <v>0</v>
      </c>
      <c r="AT77" s="41">
        <v>10882</v>
      </c>
      <c r="AU77" s="45">
        <v>17135</v>
      </c>
      <c r="AV77" s="46">
        <v>2916</v>
      </c>
      <c r="AW77" s="47">
        <v>768</v>
      </c>
      <c r="AX77" s="37">
        <v>7186</v>
      </c>
      <c r="AY77" s="38">
        <v>2489</v>
      </c>
      <c r="AZ77" s="39">
        <v>9675</v>
      </c>
      <c r="BA77" s="33">
        <v>11650</v>
      </c>
      <c r="BB77" s="48">
        <v>17903</v>
      </c>
      <c r="BC77" s="40">
        <v>0.74273901808785525</v>
      </c>
    </row>
    <row r="78" spans="1:55" ht="19.5" customHeight="1" x14ac:dyDescent="0.15">
      <c r="A78" s="15" t="s">
        <v>117</v>
      </c>
      <c r="B78" s="16">
        <v>2319</v>
      </c>
      <c r="C78" s="17">
        <v>10</v>
      </c>
      <c r="D78" s="17">
        <v>876</v>
      </c>
      <c r="E78" s="17">
        <v>1017</v>
      </c>
      <c r="F78" s="18">
        <f t="shared" si="36"/>
        <v>4222</v>
      </c>
      <c r="G78" s="19">
        <v>11555</v>
      </c>
      <c r="H78" s="17">
        <v>5602</v>
      </c>
      <c r="I78" s="20">
        <f t="shared" si="37"/>
        <v>17157</v>
      </c>
      <c r="J78" s="19">
        <v>9</v>
      </c>
      <c r="K78" s="17">
        <v>128</v>
      </c>
      <c r="L78" s="20">
        <f t="shared" si="38"/>
        <v>137</v>
      </c>
      <c r="M78" s="21">
        <v>27</v>
      </c>
      <c r="N78" s="22">
        <v>1</v>
      </c>
      <c r="O78" s="22">
        <v>0</v>
      </c>
      <c r="P78" s="22">
        <v>3</v>
      </c>
      <c r="Q78" s="23">
        <v>43</v>
      </c>
      <c r="R78" s="17">
        <v>103</v>
      </c>
      <c r="S78" s="18">
        <f t="shared" si="39"/>
        <v>146</v>
      </c>
      <c r="T78" s="23">
        <v>8217</v>
      </c>
      <c r="U78" s="17">
        <v>2405</v>
      </c>
      <c r="V78" s="22">
        <v>912</v>
      </c>
      <c r="W78" s="20">
        <v>1247</v>
      </c>
      <c r="X78" s="23">
        <v>315</v>
      </c>
      <c r="Y78" s="17">
        <v>71</v>
      </c>
      <c r="Z78" s="17">
        <v>0</v>
      </c>
      <c r="AA78" s="25">
        <v>0</v>
      </c>
      <c r="AB78" s="26">
        <f t="shared" si="40"/>
        <v>386</v>
      </c>
      <c r="AC78" s="27">
        <v>498</v>
      </c>
      <c r="AD78" s="28">
        <v>18</v>
      </c>
      <c r="AE78" s="29">
        <v>4</v>
      </c>
      <c r="AF78" s="28">
        <v>2251</v>
      </c>
      <c r="AG78" s="22">
        <v>2245</v>
      </c>
      <c r="AH78" s="22">
        <v>4</v>
      </c>
      <c r="AI78" s="22">
        <v>1</v>
      </c>
      <c r="AJ78" s="22">
        <v>0</v>
      </c>
      <c r="AK78" s="22">
        <v>0</v>
      </c>
      <c r="AL78" s="29">
        <v>0</v>
      </c>
      <c r="AM78" s="28">
        <v>2653</v>
      </c>
      <c r="AN78" s="22">
        <v>1302</v>
      </c>
      <c r="AO78" s="22">
        <v>0</v>
      </c>
      <c r="AP78" s="22">
        <v>0</v>
      </c>
      <c r="AQ78" s="22">
        <v>2</v>
      </c>
      <c r="AR78" s="22">
        <v>0</v>
      </c>
      <c r="AS78" s="32">
        <v>0</v>
      </c>
      <c r="AT78" s="41">
        <v>21587</v>
      </c>
      <c r="AU78" s="45">
        <v>35762</v>
      </c>
      <c r="AV78" s="46">
        <v>6784</v>
      </c>
      <c r="AW78" s="47">
        <v>3760</v>
      </c>
      <c r="AX78" s="37">
        <v>15315</v>
      </c>
      <c r="AY78" s="38">
        <v>5602</v>
      </c>
      <c r="AZ78" s="39">
        <v>20917</v>
      </c>
      <c r="BA78" s="33">
        <v>25347</v>
      </c>
      <c r="BB78" s="48">
        <v>39522</v>
      </c>
      <c r="BC78" s="40">
        <v>0.73217956685949226</v>
      </c>
    </row>
    <row r="79" spans="1:55" ht="19.5" customHeight="1" x14ac:dyDescent="0.15">
      <c r="A79" s="15" t="s">
        <v>118</v>
      </c>
      <c r="B79" s="16">
        <v>1828</v>
      </c>
      <c r="C79" s="17">
        <v>11</v>
      </c>
      <c r="D79" s="17">
        <v>742</v>
      </c>
      <c r="E79" s="17">
        <v>505</v>
      </c>
      <c r="F79" s="18">
        <f t="shared" si="36"/>
        <v>3086</v>
      </c>
      <c r="G79" s="19">
        <v>8616</v>
      </c>
      <c r="H79" s="17">
        <v>2800</v>
      </c>
      <c r="I79" s="20">
        <f t="shared" si="37"/>
        <v>11416</v>
      </c>
      <c r="J79" s="19">
        <v>4</v>
      </c>
      <c r="K79" s="17">
        <v>54</v>
      </c>
      <c r="L79" s="20">
        <f t="shared" si="38"/>
        <v>58</v>
      </c>
      <c r="M79" s="21">
        <v>13</v>
      </c>
      <c r="N79" s="22">
        <v>0</v>
      </c>
      <c r="O79" s="22">
        <v>0</v>
      </c>
      <c r="P79" s="22">
        <v>1</v>
      </c>
      <c r="Q79" s="23">
        <v>28</v>
      </c>
      <c r="R79" s="17">
        <v>49</v>
      </c>
      <c r="S79" s="18">
        <f t="shared" si="39"/>
        <v>77</v>
      </c>
      <c r="T79" s="23">
        <v>7105</v>
      </c>
      <c r="U79" s="17">
        <v>1533</v>
      </c>
      <c r="V79" s="22">
        <v>0</v>
      </c>
      <c r="W79" s="20">
        <v>1117</v>
      </c>
      <c r="X79" s="23">
        <v>185</v>
      </c>
      <c r="Y79" s="17">
        <v>55</v>
      </c>
      <c r="Z79" s="17">
        <v>0</v>
      </c>
      <c r="AA79" s="25">
        <v>0</v>
      </c>
      <c r="AB79" s="26">
        <f t="shared" si="40"/>
        <v>240</v>
      </c>
      <c r="AC79" s="27">
        <v>128</v>
      </c>
      <c r="AD79" s="28">
        <v>63</v>
      </c>
      <c r="AE79" s="29">
        <v>2</v>
      </c>
      <c r="AF79" s="28">
        <v>1985</v>
      </c>
      <c r="AG79" s="22">
        <v>1772</v>
      </c>
      <c r="AH79" s="22">
        <v>205</v>
      </c>
      <c r="AI79" s="22">
        <v>98</v>
      </c>
      <c r="AJ79" s="22">
        <v>0</v>
      </c>
      <c r="AK79" s="22">
        <v>0</v>
      </c>
      <c r="AL79" s="29">
        <v>0</v>
      </c>
      <c r="AM79" s="28">
        <v>1573</v>
      </c>
      <c r="AN79" s="22">
        <v>810</v>
      </c>
      <c r="AO79" s="22">
        <v>0</v>
      </c>
      <c r="AP79" s="22">
        <v>0</v>
      </c>
      <c r="AQ79" s="22">
        <v>2</v>
      </c>
      <c r="AR79" s="22">
        <v>0</v>
      </c>
      <c r="AS79" s="32">
        <v>0</v>
      </c>
      <c r="AT79" s="41">
        <v>14612</v>
      </c>
      <c r="AU79" s="45">
        <v>25787</v>
      </c>
      <c r="AV79" s="46">
        <v>3383</v>
      </c>
      <c r="AW79" s="47">
        <v>3417</v>
      </c>
      <c r="AX79" s="37">
        <v>12033</v>
      </c>
      <c r="AY79" s="38">
        <v>2800</v>
      </c>
      <c r="AZ79" s="39">
        <v>14833</v>
      </c>
      <c r="BA79" s="33">
        <v>18029</v>
      </c>
      <c r="BB79" s="48">
        <v>29204</v>
      </c>
      <c r="BC79" s="40">
        <v>0.81123171307220387</v>
      </c>
    </row>
    <row r="80" spans="1:55" ht="19.5" customHeight="1" x14ac:dyDescent="0.15">
      <c r="A80" s="15" t="s">
        <v>119</v>
      </c>
      <c r="B80" s="16">
        <v>882</v>
      </c>
      <c r="C80" s="17">
        <v>7</v>
      </c>
      <c r="D80" s="17">
        <v>356</v>
      </c>
      <c r="E80" s="17">
        <v>350</v>
      </c>
      <c r="F80" s="18">
        <f t="shared" si="36"/>
        <v>1595</v>
      </c>
      <c r="G80" s="19">
        <v>5359</v>
      </c>
      <c r="H80" s="17">
        <v>3328</v>
      </c>
      <c r="I80" s="20">
        <f t="shared" si="37"/>
        <v>8687</v>
      </c>
      <c r="J80" s="19">
        <v>0</v>
      </c>
      <c r="K80" s="17">
        <v>44</v>
      </c>
      <c r="L80" s="20">
        <f t="shared" si="38"/>
        <v>44</v>
      </c>
      <c r="M80" s="21">
        <v>12</v>
      </c>
      <c r="N80" s="22">
        <v>0</v>
      </c>
      <c r="O80" s="22">
        <v>0</v>
      </c>
      <c r="P80" s="22">
        <v>3</v>
      </c>
      <c r="Q80" s="23">
        <v>18</v>
      </c>
      <c r="R80" s="17">
        <v>25</v>
      </c>
      <c r="S80" s="18">
        <f t="shared" si="39"/>
        <v>43</v>
      </c>
      <c r="T80" s="23">
        <v>3154</v>
      </c>
      <c r="U80" s="17">
        <v>746</v>
      </c>
      <c r="V80" s="22">
        <v>0</v>
      </c>
      <c r="W80" s="20">
        <v>560</v>
      </c>
      <c r="X80" s="23">
        <v>73</v>
      </c>
      <c r="Y80" s="17">
        <v>27</v>
      </c>
      <c r="Z80" s="17">
        <v>0</v>
      </c>
      <c r="AA80" s="25">
        <v>0</v>
      </c>
      <c r="AB80" s="26">
        <f t="shared" si="40"/>
        <v>100</v>
      </c>
      <c r="AC80" s="27">
        <v>0</v>
      </c>
      <c r="AD80" s="28">
        <v>8</v>
      </c>
      <c r="AE80" s="29">
        <v>1</v>
      </c>
      <c r="AF80" s="28">
        <v>836</v>
      </c>
      <c r="AG80" s="22">
        <v>793</v>
      </c>
      <c r="AH80" s="22">
        <v>34</v>
      </c>
      <c r="AI80" s="22">
        <v>19</v>
      </c>
      <c r="AJ80" s="22">
        <v>0</v>
      </c>
      <c r="AK80" s="22">
        <v>0</v>
      </c>
      <c r="AL80" s="29">
        <v>0</v>
      </c>
      <c r="AM80" s="28">
        <v>827</v>
      </c>
      <c r="AN80" s="22">
        <v>498</v>
      </c>
      <c r="AO80" s="22">
        <v>0</v>
      </c>
      <c r="AP80" s="22">
        <v>0</v>
      </c>
      <c r="AQ80" s="22">
        <v>0</v>
      </c>
      <c r="AR80" s="22">
        <v>0</v>
      </c>
      <c r="AS80" s="32">
        <v>0</v>
      </c>
      <c r="AT80" s="41">
        <v>10391</v>
      </c>
      <c r="AU80" s="45">
        <v>15360</v>
      </c>
      <c r="AV80" s="46">
        <v>3741</v>
      </c>
      <c r="AW80" s="47">
        <v>935</v>
      </c>
      <c r="AX80" s="37">
        <v>6294</v>
      </c>
      <c r="AY80" s="38">
        <v>3328</v>
      </c>
      <c r="AZ80" s="39">
        <v>9622</v>
      </c>
      <c r="BA80" s="33">
        <v>11326</v>
      </c>
      <c r="BB80" s="48">
        <v>16295</v>
      </c>
      <c r="BC80" s="40">
        <v>0.65412596133859902</v>
      </c>
    </row>
    <row r="81" spans="1:55" ht="19.5" customHeight="1" thickBot="1" x14ac:dyDescent="0.2">
      <c r="A81" s="80" t="s">
        <v>120</v>
      </c>
      <c r="B81" s="42">
        <v>1529</v>
      </c>
      <c r="C81" s="43">
        <v>25</v>
      </c>
      <c r="D81" s="43">
        <v>529</v>
      </c>
      <c r="E81" s="43">
        <v>467</v>
      </c>
      <c r="F81" s="81">
        <f t="shared" si="36"/>
        <v>2550</v>
      </c>
      <c r="G81" s="82">
        <v>6696</v>
      </c>
      <c r="H81" s="43">
        <v>3538</v>
      </c>
      <c r="I81" s="83">
        <f t="shared" si="37"/>
        <v>10234</v>
      </c>
      <c r="J81" s="82">
        <v>0</v>
      </c>
      <c r="K81" s="43">
        <v>57</v>
      </c>
      <c r="L81" s="83">
        <f t="shared" si="38"/>
        <v>57</v>
      </c>
      <c r="M81" s="84">
        <v>5</v>
      </c>
      <c r="N81" s="85">
        <v>0</v>
      </c>
      <c r="O81" s="85">
        <v>0</v>
      </c>
      <c r="P81" s="85">
        <v>1</v>
      </c>
      <c r="Q81" s="86">
        <v>7</v>
      </c>
      <c r="R81" s="43">
        <v>91</v>
      </c>
      <c r="S81" s="81">
        <f t="shared" si="39"/>
        <v>98</v>
      </c>
      <c r="T81" s="86">
        <v>5722</v>
      </c>
      <c r="U81" s="43">
        <v>1383</v>
      </c>
      <c r="V81" s="85">
        <v>437</v>
      </c>
      <c r="W81" s="83">
        <v>813</v>
      </c>
      <c r="X81" s="86">
        <v>156</v>
      </c>
      <c r="Y81" s="43">
        <v>56</v>
      </c>
      <c r="Z81" s="43">
        <v>0</v>
      </c>
      <c r="AA81" s="87">
        <v>0</v>
      </c>
      <c r="AB81" s="44">
        <f t="shared" si="40"/>
        <v>212</v>
      </c>
      <c r="AC81" s="88">
        <v>457</v>
      </c>
      <c r="AD81" s="89">
        <v>52</v>
      </c>
      <c r="AE81" s="90">
        <v>6</v>
      </c>
      <c r="AF81" s="89">
        <v>1444</v>
      </c>
      <c r="AG81" s="85">
        <v>1359</v>
      </c>
      <c r="AH81" s="85">
        <v>84</v>
      </c>
      <c r="AI81" s="85">
        <v>30</v>
      </c>
      <c r="AJ81" s="85">
        <v>0</v>
      </c>
      <c r="AK81" s="85">
        <v>0</v>
      </c>
      <c r="AL81" s="90">
        <v>0</v>
      </c>
      <c r="AM81" s="89">
        <v>1605</v>
      </c>
      <c r="AN81" s="85">
        <v>749</v>
      </c>
      <c r="AO81" s="85">
        <v>0</v>
      </c>
      <c r="AP81" s="85">
        <v>0</v>
      </c>
      <c r="AQ81" s="85">
        <v>0</v>
      </c>
      <c r="AR81" s="85">
        <v>0</v>
      </c>
      <c r="AS81" s="91">
        <v>0</v>
      </c>
      <c r="AT81" s="46">
        <v>12867</v>
      </c>
      <c r="AU81" s="45">
        <v>22463</v>
      </c>
      <c r="AV81" s="93">
        <v>4092</v>
      </c>
      <c r="AW81" s="47">
        <v>4217</v>
      </c>
      <c r="AX81" s="49">
        <v>10913</v>
      </c>
      <c r="AY81" s="50">
        <v>3538</v>
      </c>
      <c r="AZ81" s="51">
        <v>14451</v>
      </c>
      <c r="BA81" s="52">
        <v>17084</v>
      </c>
      <c r="BB81" s="53">
        <v>26680</v>
      </c>
      <c r="BC81" s="54">
        <v>0.75517265241159781</v>
      </c>
    </row>
    <row r="82" spans="1:55" ht="19.5" customHeight="1" thickTop="1" thickBot="1" x14ac:dyDescent="0.2">
      <c r="A82" s="55" t="s">
        <v>57</v>
      </c>
      <c r="B82" s="56">
        <f>SUM(B76:B81)</f>
        <v>8377</v>
      </c>
      <c r="C82" s="57">
        <f t="shared" ref="C82:AS82" si="41">SUM(C76:C81)</f>
        <v>78</v>
      </c>
      <c r="D82" s="57">
        <f t="shared" si="41"/>
        <v>3117</v>
      </c>
      <c r="E82" s="57">
        <f t="shared" si="41"/>
        <v>2882</v>
      </c>
      <c r="F82" s="58">
        <f t="shared" si="41"/>
        <v>14454</v>
      </c>
      <c r="G82" s="59">
        <f t="shared" si="41"/>
        <v>42846</v>
      </c>
      <c r="H82" s="57">
        <f t="shared" si="41"/>
        <v>20006</v>
      </c>
      <c r="I82" s="60">
        <f t="shared" si="41"/>
        <v>62852</v>
      </c>
      <c r="J82" s="59">
        <f t="shared" si="41"/>
        <v>13</v>
      </c>
      <c r="K82" s="57">
        <f t="shared" si="41"/>
        <v>411</v>
      </c>
      <c r="L82" s="60">
        <f t="shared" si="41"/>
        <v>424</v>
      </c>
      <c r="M82" s="62">
        <f t="shared" si="41"/>
        <v>63</v>
      </c>
      <c r="N82" s="63">
        <f t="shared" si="41"/>
        <v>1</v>
      </c>
      <c r="O82" s="63">
        <f t="shared" si="41"/>
        <v>0</v>
      </c>
      <c r="P82" s="63">
        <f t="shared" si="41"/>
        <v>10</v>
      </c>
      <c r="Q82" s="64">
        <f t="shared" si="41"/>
        <v>122</v>
      </c>
      <c r="R82" s="57">
        <f t="shared" si="41"/>
        <v>413</v>
      </c>
      <c r="S82" s="58">
        <f t="shared" si="41"/>
        <v>535</v>
      </c>
      <c r="T82" s="64">
        <f t="shared" si="41"/>
        <v>29826</v>
      </c>
      <c r="U82" s="57">
        <f t="shared" si="41"/>
        <v>6955</v>
      </c>
      <c r="V82" s="63">
        <f t="shared" si="41"/>
        <v>1349</v>
      </c>
      <c r="W82" s="60">
        <f t="shared" si="41"/>
        <v>4672</v>
      </c>
      <c r="X82" s="64">
        <f t="shared" si="41"/>
        <v>869</v>
      </c>
      <c r="Y82" s="57">
        <f t="shared" si="41"/>
        <v>253</v>
      </c>
      <c r="Z82" s="57">
        <f t="shared" si="41"/>
        <v>0</v>
      </c>
      <c r="AA82" s="65">
        <f t="shared" si="41"/>
        <v>0</v>
      </c>
      <c r="AB82" s="66">
        <f t="shared" si="41"/>
        <v>1122</v>
      </c>
      <c r="AC82" s="67">
        <f t="shared" si="41"/>
        <v>1229</v>
      </c>
      <c r="AD82" s="68">
        <f t="shared" si="41"/>
        <v>175</v>
      </c>
      <c r="AE82" s="69">
        <f t="shared" si="41"/>
        <v>15</v>
      </c>
      <c r="AF82" s="68">
        <f t="shared" si="41"/>
        <v>8359</v>
      </c>
      <c r="AG82" s="63">
        <f t="shared" si="41"/>
        <v>7967</v>
      </c>
      <c r="AH82" s="63">
        <f t="shared" si="41"/>
        <v>372</v>
      </c>
      <c r="AI82" s="63">
        <f t="shared" si="41"/>
        <v>165</v>
      </c>
      <c r="AJ82" s="63">
        <f t="shared" si="41"/>
        <v>0</v>
      </c>
      <c r="AK82" s="63">
        <f t="shared" si="41"/>
        <v>0</v>
      </c>
      <c r="AL82" s="69">
        <f t="shared" si="41"/>
        <v>0</v>
      </c>
      <c r="AM82" s="68">
        <f t="shared" si="41"/>
        <v>9031</v>
      </c>
      <c r="AN82" s="63">
        <f t="shared" si="41"/>
        <v>4494</v>
      </c>
      <c r="AO82" s="63">
        <f t="shared" si="41"/>
        <v>0</v>
      </c>
      <c r="AP82" s="63">
        <f t="shared" si="41"/>
        <v>0</v>
      </c>
      <c r="AQ82" s="63">
        <f t="shared" si="41"/>
        <v>4</v>
      </c>
      <c r="AR82" s="63">
        <f t="shared" si="41"/>
        <v>0</v>
      </c>
      <c r="AS82" s="70">
        <f t="shared" si="41"/>
        <v>0</v>
      </c>
      <c r="AT82" s="61">
        <v>78026</v>
      </c>
      <c r="AU82" s="71">
        <v>128322</v>
      </c>
      <c r="AV82" s="61">
        <v>23440</v>
      </c>
      <c r="AW82" s="72">
        <v>13931</v>
      </c>
      <c r="AX82" s="73">
        <v>56777</v>
      </c>
      <c r="AY82" s="74">
        <v>20006</v>
      </c>
      <c r="AZ82" s="75">
        <v>76783</v>
      </c>
      <c r="BA82" s="61">
        <v>91957</v>
      </c>
      <c r="BB82" s="71">
        <v>142253</v>
      </c>
      <c r="BC82" s="76">
        <v>0.73944753395933993</v>
      </c>
    </row>
    <row r="83" spans="1:55" ht="19.5" customHeight="1" thickTop="1" x14ac:dyDescent="0.15">
      <c r="A83" s="15" t="s">
        <v>121</v>
      </c>
      <c r="B83" s="16">
        <v>790</v>
      </c>
      <c r="C83" s="17">
        <v>9</v>
      </c>
      <c r="D83" s="17">
        <v>407</v>
      </c>
      <c r="E83" s="17">
        <v>488</v>
      </c>
      <c r="F83" s="18">
        <f t="shared" ref="F83:F86" si="42">SUM(B83:E83)</f>
        <v>1694</v>
      </c>
      <c r="G83" s="19">
        <v>4366</v>
      </c>
      <c r="H83" s="17">
        <v>3171</v>
      </c>
      <c r="I83" s="20">
        <f t="shared" ref="I83:I86" si="43">SUM(G83:H83)</f>
        <v>7537</v>
      </c>
      <c r="J83" s="19">
        <v>18</v>
      </c>
      <c r="K83" s="17">
        <v>72</v>
      </c>
      <c r="L83" s="20">
        <f t="shared" ref="L83:L86" si="44">SUM(J83:K83)</f>
        <v>90</v>
      </c>
      <c r="M83" s="21">
        <v>11</v>
      </c>
      <c r="N83" s="22">
        <v>0</v>
      </c>
      <c r="O83" s="22">
        <v>0</v>
      </c>
      <c r="P83" s="22">
        <v>3</v>
      </c>
      <c r="Q83" s="23">
        <v>17</v>
      </c>
      <c r="R83" s="17">
        <v>35</v>
      </c>
      <c r="S83" s="18">
        <f t="shared" ref="S83:S86" si="45">SUM(Q83:R83)</f>
        <v>52</v>
      </c>
      <c r="T83" s="23">
        <v>3098</v>
      </c>
      <c r="U83" s="17">
        <v>713</v>
      </c>
      <c r="V83" s="22">
        <v>0</v>
      </c>
      <c r="W83" s="20">
        <v>508</v>
      </c>
      <c r="X83" s="23">
        <v>101</v>
      </c>
      <c r="Y83" s="17">
        <v>52</v>
      </c>
      <c r="Z83" s="17">
        <v>0</v>
      </c>
      <c r="AA83" s="25">
        <v>0</v>
      </c>
      <c r="AB83" s="26">
        <f t="shared" ref="AB83:AB86" si="46">SUM(X83:AA83)</f>
        <v>153</v>
      </c>
      <c r="AC83" s="27">
        <v>5</v>
      </c>
      <c r="AD83" s="28">
        <v>4</v>
      </c>
      <c r="AE83" s="29">
        <v>2</v>
      </c>
      <c r="AF83" s="28">
        <v>916</v>
      </c>
      <c r="AG83" s="22">
        <v>911</v>
      </c>
      <c r="AH83" s="22">
        <v>2</v>
      </c>
      <c r="AI83" s="22">
        <v>0</v>
      </c>
      <c r="AJ83" s="22">
        <v>0</v>
      </c>
      <c r="AK83" s="22">
        <v>0</v>
      </c>
      <c r="AL83" s="29">
        <v>0</v>
      </c>
      <c r="AM83" s="28">
        <v>573</v>
      </c>
      <c r="AN83" s="22">
        <v>257</v>
      </c>
      <c r="AO83" s="22">
        <v>0</v>
      </c>
      <c r="AP83" s="22">
        <v>0</v>
      </c>
      <c r="AQ83" s="22">
        <v>1</v>
      </c>
      <c r="AR83" s="22">
        <v>0</v>
      </c>
      <c r="AS83" s="32">
        <v>0</v>
      </c>
      <c r="AT83" s="33">
        <v>9382</v>
      </c>
      <c r="AU83" s="34">
        <v>14186</v>
      </c>
      <c r="AV83" s="35">
        <v>3751</v>
      </c>
      <c r="AW83" s="47">
        <v>1898</v>
      </c>
      <c r="AX83" s="37">
        <v>6264</v>
      </c>
      <c r="AY83" s="38">
        <v>3171</v>
      </c>
      <c r="AZ83" s="39">
        <v>9435</v>
      </c>
      <c r="BA83" s="33">
        <v>11280</v>
      </c>
      <c r="BB83" s="78">
        <v>16084</v>
      </c>
      <c r="BC83" s="79">
        <v>0.66391096979332276</v>
      </c>
    </row>
    <row r="84" spans="1:55" ht="19.5" customHeight="1" x14ac:dyDescent="0.15">
      <c r="A84" s="15" t="s">
        <v>122</v>
      </c>
      <c r="B84" s="16">
        <v>1201</v>
      </c>
      <c r="C84" s="17">
        <v>8</v>
      </c>
      <c r="D84" s="17">
        <v>504</v>
      </c>
      <c r="E84" s="17">
        <v>459</v>
      </c>
      <c r="F84" s="18">
        <f t="shared" si="42"/>
        <v>2172</v>
      </c>
      <c r="G84" s="19">
        <v>6097</v>
      </c>
      <c r="H84" s="17">
        <v>2633</v>
      </c>
      <c r="I84" s="20">
        <f t="shared" si="43"/>
        <v>8730</v>
      </c>
      <c r="J84" s="19">
        <v>3</v>
      </c>
      <c r="K84" s="17">
        <v>67</v>
      </c>
      <c r="L84" s="20">
        <f t="shared" si="44"/>
        <v>70</v>
      </c>
      <c r="M84" s="21">
        <v>6</v>
      </c>
      <c r="N84" s="22">
        <v>0</v>
      </c>
      <c r="O84" s="22">
        <v>0</v>
      </c>
      <c r="P84" s="22">
        <v>2</v>
      </c>
      <c r="Q84" s="23">
        <v>18</v>
      </c>
      <c r="R84" s="17">
        <v>54</v>
      </c>
      <c r="S84" s="18">
        <f t="shared" si="45"/>
        <v>72</v>
      </c>
      <c r="T84" s="23">
        <v>4066</v>
      </c>
      <c r="U84" s="17">
        <v>882</v>
      </c>
      <c r="V84" s="22">
        <v>0</v>
      </c>
      <c r="W84" s="20">
        <v>664</v>
      </c>
      <c r="X84" s="23">
        <v>104</v>
      </c>
      <c r="Y84" s="17">
        <v>33</v>
      </c>
      <c r="Z84" s="17">
        <v>0</v>
      </c>
      <c r="AA84" s="25">
        <v>0</v>
      </c>
      <c r="AB84" s="26">
        <f t="shared" si="46"/>
        <v>137</v>
      </c>
      <c r="AC84" s="27">
        <v>11</v>
      </c>
      <c r="AD84" s="28">
        <v>2</v>
      </c>
      <c r="AE84" s="29">
        <v>4</v>
      </c>
      <c r="AF84" s="28">
        <v>1262</v>
      </c>
      <c r="AG84" s="22">
        <v>1246</v>
      </c>
      <c r="AH84" s="22">
        <v>8</v>
      </c>
      <c r="AI84" s="22">
        <v>2</v>
      </c>
      <c r="AJ84" s="22">
        <v>0</v>
      </c>
      <c r="AK84" s="22">
        <v>0</v>
      </c>
      <c r="AL84" s="29">
        <v>0</v>
      </c>
      <c r="AM84" s="28">
        <v>1183</v>
      </c>
      <c r="AN84" s="22">
        <v>493</v>
      </c>
      <c r="AO84" s="22">
        <v>0</v>
      </c>
      <c r="AP84" s="22">
        <v>0</v>
      </c>
      <c r="AQ84" s="22">
        <v>3</v>
      </c>
      <c r="AR84" s="22">
        <v>0</v>
      </c>
      <c r="AS84" s="32">
        <v>0</v>
      </c>
      <c r="AT84" s="41">
        <v>11043</v>
      </c>
      <c r="AU84" s="45">
        <v>17783</v>
      </c>
      <c r="AV84" s="46">
        <v>3173</v>
      </c>
      <c r="AW84" s="47">
        <v>2079</v>
      </c>
      <c r="AX84" s="37">
        <v>8176</v>
      </c>
      <c r="AY84" s="38">
        <v>2633</v>
      </c>
      <c r="AZ84" s="39">
        <v>10809</v>
      </c>
      <c r="BA84" s="33">
        <v>13122</v>
      </c>
      <c r="BB84" s="48">
        <v>19862</v>
      </c>
      <c r="BC84" s="40">
        <v>0.75640669812193539</v>
      </c>
    </row>
    <row r="85" spans="1:55" ht="19.5" customHeight="1" x14ac:dyDescent="0.15">
      <c r="A85" s="96" t="s">
        <v>123</v>
      </c>
      <c r="B85" s="97">
        <v>1300</v>
      </c>
      <c r="C85" s="98">
        <v>10</v>
      </c>
      <c r="D85" s="98">
        <v>809</v>
      </c>
      <c r="E85" s="98">
        <v>526</v>
      </c>
      <c r="F85" s="99">
        <f t="shared" si="42"/>
        <v>2645</v>
      </c>
      <c r="G85" s="100">
        <v>11339</v>
      </c>
      <c r="H85" s="98">
        <v>2803</v>
      </c>
      <c r="I85" s="101">
        <f t="shared" si="43"/>
        <v>14142</v>
      </c>
      <c r="J85" s="100">
        <v>1</v>
      </c>
      <c r="K85" s="98">
        <v>57</v>
      </c>
      <c r="L85" s="101">
        <f t="shared" si="44"/>
        <v>58</v>
      </c>
      <c r="M85" s="103">
        <v>8</v>
      </c>
      <c r="N85" s="104">
        <v>0</v>
      </c>
      <c r="O85" s="104">
        <v>0</v>
      </c>
      <c r="P85" s="104">
        <v>6</v>
      </c>
      <c r="Q85" s="105">
        <v>41</v>
      </c>
      <c r="R85" s="98">
        <v>29</v>
      </c>
      <c r="S85" s="99">
        <f t="shared" si="45"/>
        <v>70</v>
      </c>
      <c r="T85" s="105">
        <v>5377</v>
      </c>
      <c r="U85" s="98">
        <v>994</v>
      </c>
      <c r="V85" s="104">
        <v>0</v>
      </c>
      <c r="W85" s="101">
        <v>917</v>
      </c>
      <c r="X85" s="105">
        <v>152</v>
      </c>
      <c r="Y85" s="98">
        <v>34</v>
      </c>
      <c r="Z85" s="98">
        <v>0</v>
      </c>
      <c r="AA85" s="106">
        <v>0</v>
      </c>
      <c r="AB85" s="107">
        <f t="shared" si="46"/>
        <v>186</v>
      </c>
      <c r="AC85" s="108">
        <v>57</v>
      </c>
      <c r="AD85" s="109">
        <v>21</v>
      </c>
      <c r="AE85" s="110">
        <v>4</v>
      </c>
      <c r="AF85" s="109">
        <v>1367</v>
      </c>
      <c r="AG85" s="104">
        <v>1291</v>
      </c>
      <c r="AH85" s="104">
        <v>62</v>
      </c>
      <c r="AI85" s="104">
        <v>20</v>
      </c>
      <c r="AJ85" s="104">
        <v>0</v>
      </c>
      <c r="AK85" s="104">
        <v>0</v>
      </c>
      <c r="AL85" s="110">
        <v>0</v>
      </c>
      <c r="AM85" s="109">
        <v>1306</v>
      </c>
      <c r="AN85" s="104">
        <v>736</v>
      </c>
      <c r="AO85" s="104">
        <v>0</v>
      </c>
      <c r="AP85" s="104">
        <v>0</v>
      </c>
      <c r="AQ85" s="104">
        <v>0</v>
      </c>
      <c r="AR85" s="104">
        <v>0</v>
      </c>
      <c r="AS85" s="111">
        <v>0</v>
      </c>
      <c r="AT85" s="102">
        <v>16873</v>
      </c>
      <c r="AU85" s="92">
        <v>25261</v>
      </c>
      <c r="AV85" s="93">
        <v>3404</v>
      </c>
      <c r="AW85" s="47">
        <v>1674</v>
      </c>
      <c r="AX85" s="37">
        <v>13013</v>
      </c>
      <c r="AY85" s="38">
        <v>2803</v>
      </c>
      <c r="AZ85" s="39">
        <v>15816</v>
      </c>
      <c r="BA85" s="33">
        <v>18547</v>
      </c>
      <c r="BB85" s="48">
        <v>26935</v>
      </c>
      <c r="BC85" s="40">
        <v>0.82277440566514926</v>
      </c>
    </row>
    <row r="86" spans="1:55" ht="19.5" customHeight="1" thickBot="1" x14ac:dyDescent="0.2">
      <c r="A86" s="115" t="s">
        <v>124</v>
      </c>
      <c r="B86" s="112">
        <v>773</v>
      </c>
      <c r="C86" s="113">
        <v>10</v>
      </c>
      <c r="D86" s="113">
        <v>397</v>
      </c>
      <c r="E86" s="113">
        <v>512</v>
      </c>
      <c r="F86" s="116">
        <f t="shared" si="42"/>
        <v>1692</v>
      </c>
      <c r="G86" s="117">
        <v>4412</v>
      </c>
      <c r="H86" s="113">
        <v>3219</v>
      </c>
      <c r="I86" s="118">
        <f t="shared" si="43"/>
        <v>7631</v>
      </c>
      <c r="J86" s="117">
        <v>0</v>
      </c>
      <c r="K86" s="113">
        <v>17</v>
      </c>
      <c r="L86" s="118">
        <f t="shared" si="44"/>
        <v>17</v>
      </c>
      <c r="M86" s="94">
        <v>16</v>
      </c>
      <c r="N86" s="119">
        <v>0</v>
      </c>
      <c r="O86" s="119">
        <v>0</v>
      </c>
      <c r="P86" s="119">
        <v>1</v>
      </c>
      <c r="Q86" s="120">
        <v>11</v>
      </c>
      <c r="R86" s="113">
        <v>37</v>
      </c>
      <c r="S86" s="116">
        <f t="shared" si="45"/>
        <v>48</v>
      </c>
      <c r="T86" s="120">
        <v>2932</v>
      </c>
      <c r="U86" s="113">
        <v>324</v>
      </c>
      <c r="V86" s="119">
        <v>0</v>
      </c>
      <c r="W86" s="118">
        <v>631</v>
      </c>
      <c r="X86" s="120">
        <v>94</v>
      </c>
      <c r="Y86" s="113">
        <v>29</v>
      </c>
      <c r="Z86" s="113">
        <v>0</v>
      </c>
      <c r="AA86" s="121">
        <v>0</v>
      </c>
      <c r="AB86" s="114">
        <f t="shared" si="46"/>
        <v>123</v>
      </c>
      <c r="AC86" s="122">
        <v>1</v>
      </c>
      <c r="AD86" s="123">
        <v>24</v>
      </c>
      <c r="AE86" s="124">
        <v>36</v>
      </c>
      <c r="AF86" s="123">
        <v>840</v>
      </c>
      <c r="AG86" s="119">
        <v>760</v>
      </c>
      <c r="AH86" s="119">
        <v>80</v>
      </c>
      <c r="AI86" s="119">
        <v>29</v>
      </c>
      <c r="AJ86" s="119">
        <v>0</v>
      </c>
      <c r="AK86" s="119">
        <v>0</v>
      </c>
      <c r="AL86" s="124">
        <v>0</v>
      </c>
      <c r="AM86" s="123">
        <v>590</v>
      </c>
      <c r="AN86" s="119">
        <v>268</v>
      </c>
      <c r="AO86" s="119">
        <v>0</v>
      </c>
      <c r="AP86" s="119">
        <v>0</v>
      </c>
      <c r="AQ86" s="119">
        <v>0</v>
      </c>
      <c r="AR86" s="119">
        <v>0</v>
      </c>
      <c r="AS86" s="125">
        <v>0</v>
      </c>
      <c r="AT86" s="93">
        <v>9394</v>
      </c>
      <c r="AU86" s="92">
        <v>13988</v>
      </c>
      <c r="AV86" s="93">
        <v>3774</v>
      </c>
      <c r="AW86" s="47">
        <v>1873</v>
      </c>
      <c r="AX86" s="49">
        <v>6285</v>
      </c>
      <c r="AY86" s="50">
        <v>3219</v>
      </c>
      <c r="AZ86" s="51">
        <v>9504</v>
      </c>
      <c r="BA86" s="52">
        <v>11267</v>
      </c>
      <c r="BB86" s="53">
        <v>15861</v>
      </c>
      <c r="BC86" s="54">
        <v>0.66130050505050508</v>
      </c>
    </row>
    <row r="87" spans="1:55" ht="19.5" customHeight="1" thickTop="1" thickBot="1" x14ac:dyDescent="0.2">
      <c r="A87" s="55" t="s">
        <v>57</v>
      </c>
      <c r="B87" s="56">
        <f>SUM(B83:B86)</f>
        <v>4064</v>
      </c>
      <c r="C87" s="57">
        <f t="shared" ref="C87:AS87" si="47">SUM(C83:C86)</f>
        <v>37</v>
      </c>
      <c r="D87" s="57">
        <f t="shared" si="47"/>
        <v>2117</v>
      </c>
      <c r="E87" s="57">
        <f t="shared" si="47"/>
        <v>1985</v>
      </c>
      <c r="F87" s="58">
        <f t="shared" si="47"/>
        <v>8203</v>
      </c>
      <c r="G87" s="59">
        <f t="shared" si="47"/>
        <v>26214</v>
      </c>
      <c r="H87" s="57">
        <f t="shared" si="47"/>
        <v>11826</v>
      </c>
      <c r="I87" s="60">
        <f t="shared" si="47"/>
        <v>38040</v>
      </c>
      <c r="J87" s="59">
        <f t="shared" si="47"/>
        <v>22</v>
      </c>
      <c r="K87" s="57">
        <f t="shared" si="47"/>
        <v>213</v>
      </c>
      <c r="L87" s="60">
        <f t="shared" si="47"/>
        <v>235</v>
      </c>
      <c r="M87" s="62">
        <f t="shared" si="47"/>
        <v>41</v>
      </c>
      <c r="N87" s="63">
        <f t="shared" si="47"/>
        <v>0</v>
      </c>
      <c r="O87" s="63">
        <f t="shared" si="47"/>
        <v>0</v>
      </c>
      <c r="P87" s="63">
        <f t="shared" si="47"/>
        <v>12</v>
      </c>
      <c r="Q87" s="64">
        <f t="shared" si="47"/>
        <v>87</v>
      </c>
      <c r="R87" s="57">
        <f t="shared" si="47"/>
        <v>155</v>
      </c>
      <c r="S87" s="58">
        <f t="shared" si="47"/>
        <v>242</v>
      </c>
      <c r="T87" s="64">
        <f t="shared" si="47"/>
        <v>15473</v>
      </c>
      <c r="U87" s="57">
        <f t="shared" si="47"/>
        <v>2913</v>
      </c>
      <c r="V87" s="63">
        <f t="shared" si="47"/>
        <v>0</v>
      </c>
      <c r="W87" s="60">
        <f t="shared" si="47"/>
        <v>2720</v>
      </c>
      <c r="X87" s="64">
        <f t="shared" si="47"/>
        <v>451</v>
      </c>
      <c r="Y87" s="57">
        <f t="shared" si="47"/>
        <v>148</v>
      </c>
      <c r="Z87" s="57">
        <f t="shared" si="47"/>
        <v>0</v>
      </c>
      <c r="AA87" s="65">
        <f t="shared" si="47"/>
        <v>0</v>
      </c>
      <c r="AB87" s="66">
        <f t="shared" si="47"/>
        <v>599</v>
      </c>
      <c r="AC87" s="67">
        <f t="shared" si="47"/>
        <v>74</v>
      </c>
      <c r="AD87" s="68">
        <f t="shared" si="47"/>
        <v>51</v>
      </c>
      <c r="AE87" s="69">
        <f t="shared" si="47"/>
        <v>46</v>
      </c>
      <c r="AF87" s="68">
        <f t="shared" si="47"/>
        <v>4385</v>
      </c>
      <c r="AG87" s="63">
        <f t="shared" si="47"/>
        <v>4208</v>
      </c>
      <c r="AH87" s="63">
        <f t="shared" si="47"/>
        <v>152</v>
      </c>
      <c r="AI87" s="63">
        <f t="shared" si="47"/>
        <v>51</v>
      </c>
      <c r="AJ87" s="63">
        <f t="shared" si="47"/>
        <v>0</v>
      </c>
      <c r="AK87" s="63">
        <f t="shared" si="47"/>
        <v>0</v>
      </c>
      <c r="AL87" s="69">
        <f t="shared" si="47"/>
        <v>0</v>
      </c>
      <c r="AM87" s="68">
        <f t="shared" si="47"/>
        <v>3652</v>
      </c>
      <c r="AN87" s="63">
        <f t="shared" si="47"/>
        <v>1754</v>
      </c>
      <c r="AO87" s="63">
        <f t="shared" si="47"/>
        <v>0</v>
      </c>
      <c r="AP87" s="63">
        <f t="shared" si="47"/>
        <v>0</v>
      </c>
      <c r="AQ87" s="63">
        <f t="shared" si="47"/>
        <v>4</v>
      </c>
      <c r="AR87" s="63">
        <f t="shared" si="47"/>
        <v>0</v>
      </c>
      <c r="AS87" s="70">
        <f t="shared" si="47"/>
        <v>0</v>
      </c>
      <c r="AT87" s="61">
        <v>46692</v>
      </c>
      <c r="AU87" s="71">
        <v>71218</v>
      </c>
      <c r="AV87" s="61">
        <v>14102</v>
      </c>
      <c r="AW87" s="72">
        <v>7524</v>
      </c>
      <c r="AX87" s="73">
        <v>33738</v>
      </c>
      <c r="AY87" s="74">
        <v>11826</v>
      </c>
      <c r="AZ87" s="75">
        <v>45564</v>
      </c>
      <c r="BA87" s="61">
        <v>54216</v>
      </c>
      <c r="BB87" s="71">
        <v>78742</v>
      </c>
      <c r="BC87" s="76">
        <v>0.74045298920200153</v>
      </c>
    </row>
    <row r="88" spans="1:55" ht="19.5" customHeight="1" thickTop="1" x14ac:dyDescent="0.15">
      <c r="A88" s="15" t="s">
        <v>125</v>
      </c>
      <c r="B88" s="16">
        <v>1495</v>
      </c>
      <c r="C88" s="17">
        <v>28</v>
      </c>
      <c r="D88" s="17">
        <v>456</v>
      </c>
      <c r="E88" s="17">
        <v>859</v>
      </c>
      <c r="F88" s="18">
        <f t="shared" ref="F88:F100" si="48">SUM(B88:E88)</f>
        <v>2838</v>
      </c>
      <c r="G88" s="19">
        <v>6453</v>
      </c>
      <c r="H88" s="17">
        <v>3692</v>
      </c>
      <c r="I88" s="20">
        <f t="shared" ref="I88:I100" si="49">SUM(G88:H88)</f>
        <v>10145</v>
      </c>
      <c r="J88" s="19">
        <v>8</v>
      </c>
      <c r="K88" s="17">
        <v>240</v>
      </c>
      <c r="L88" s="20">
        <f t="shared" ref="L88:L100" si="50">SUM(J88:K88)</f>
        <v>248</v>
      </c>
      <c r="M88" s="21">
        <v>16</v>
      </c>
      <c r="N88" s="22">
        <v>0</v>
      </c>
      <c r="O88" s="22">
        <v>0</v>
      </c>
      <c r="P88" s="22">
        <v>5</v>
      </c>
      <c r="Q88" s="23">
        <v>15</v>
      </c>
      <c r="R88" s="17">
        <v>258</v>
      </c>
      <c r="S88" s="18">
        <f t="shared" ref="S88:S100" si="51">SUM(Q88:R88)</f>
        <v>273</v>
      </c>
      <c r="T88" s="23">
        <v>7017</v>
      </c>
      <c r="U88" s="17">
        <v>2541</v>
      </c>
      <c r="V88" s="22">
        <v>0</v>
      </c>
      <c r="W88" s="20">
        <v>737</v>
      </c>
      <c r="X88" s="23">
        <v>136</v>
      </c>
      <c r="Y88" s="17">
        <v>43</v>
      </c>
      <c r="Z88" s="17">
        <v>0</v>
      </c>
      <c r="AA88" s="25">
        <v>0</v>
      </c>
      <c r="AB88" s="26">
        <f t="shared" ref="AB88:AB100" si="52">SUM(X88:AA88)</f>
        <v>179</v>
      </c>
      <c r="AC88" s="27">
        <v>126</v>
      </c>
      <c r="AD88" s="28">
        <v>27</v>
      </c>
      <c r="AE88" s="29">
        <v>9</v>
      </c>
      <c r="AF88" s="28">
        <v>2195</v>
      </c>
      <c r="AG88" s="22">
        <v>2089</v>
      </c>
      <c r="AH88" s="22">
        <v>49</v>
      </c>
      <c r="AI88" s="22">
        <v>25</v>
      </c>
      <c r="AJ88" s="22">
        <v>0</v>
      </c>
      <c r="AK88" s="22">
        <v>0</v>
      </c>
      <c r="AL88" s="29">
        <v>2</v>
      </c>
      <c r="AM88" s="28">
        <v>1501</v>
      </c>
      <c r="AN88" s="22">
        <v>859</v>
      </c>
      <c r="AO88" s="22">
        <v>0</v>
      </c>
      <c r="AP88" s="22">
        <v>0</v>
      </c>
      <c r="AQ88" s="22">
        <v>125</v>
      </c>
      <c r="AR88" s="22">
        <v>14</v>
      </c>
      <c r="AS88" s="32">
        <v>0</v>
      </c>
      <c r="AT88" s="33">
        <v>13342</v>
      </c>
      <c r="AU88" s="34">
        <v>24808</v>
      </c>
      <c r="AV88" s="35">
        <v>4835</v>
      </c>
      <c r="AW88" s="47">
        <v>2629</v>
      </c>
      <c r="AX88" s="37">
        <v>9082</v>
      </c>
      <c r="AY88" s="38">
        <v>3692</v>
      </c>
      <c r="AZ88" s="39">
        <v>12774</v>
      </c>
      <c r="BA88" s="33">
        <v>15971</v>
      </c>
      <c r="BB88" s="78">
        <v>27437</v>
      </c>
      <c r="BC88" s="79">
        <v>0.71097541881947701</v>
      </c>
    </row>
    <row r="89" spans="1:55" ht="19.5" customHeight="1" x14ac:dyDescent="0.15">
      <c r="A89" s="15" t="s">
        <v>126</v>
      </c>
      <c r="B89" s="16">
        <v>950</v>
      </c>
      <c r="C89" s="17">
        <v>10</v>
      </c>
      <c r="D89" s="17">
        <v>347</v>
      </c>
      <c r="E89" s="17">
        <v>541</v>
      </c>
      <c r="F89" s="18">
        <f t="shared" si="48"/>
        <v>1848</v>
      </c>
      <c r="G89" s="19">
        <v>5140</v>
      </c>
      <c r="H89" s="17">
        <v>4147</v>
      </c>
      <c r="I89" s="20">
        <f t="shared" si="49"/>
        <v>9287</v>
      </c>
      <c r="J89" s="19">
        <v>0</v>
      </c>
      <c r="K89" s="17">
        <v>105</v>
      </c>
      <c r="L89" s="20">
        <f t="shared" si="50"/>
        <v>105</v>
      </c>
      <c r="M89" s="21">
        <v>6</v>
      </c>
      <c r="N89" s="22">
        <v>0</v>
      </c>
      <c r="O89" s="22">
        <v>0</v>
      </c>
      <c r="P89" s="22">
        <v>3</v>
      </c>
      <c r="Q89" s="23">
        <v>10</v>
      </c>
      <c r="R89" s="17">
        <v>98</v>
      </c>
      <c r="S89" s="18">
        <f t="shared" si="51"/>
        <v>108</v>
      </c>
      <c r="T89" s="23">
        <v>4173</v>
      </c>
      <c r="U89" s="17">
        <v>1216</v>
      </c>
      <c r="V89" s="22">
        <v>0</v>
      </c>
      <c r="W89" s="20">
        <v>604</v>
      </c>
      <c r="X89" s="23">
        <v>108</v>
      </c>
      <c r="Y89" s="17">
        <v>20</v>
      </c>
      <c r="Z89" s="17">
        <v>0</v>
      </c>
      <c r="AA89" s="25">
        <v>0</v>
      </c>
      <c r="AB89" s="26">
        <f t="shared" si="52"/>
        <v>128</v>
      </c>
      <c r="AC89" s="27">
        <v>68</v>
      </c>
      <c r="AD89" s="28">
        <v>21</v>
      </c>
      <c r="AE89" s="29">
        <v>0</v>
      </c>
      <c r="AF89" s="28">
        <v>999</v>
      </c>
      <c r="AG89" s="22">
        <v>938</v>
      </c>
      <c r="AH89" s="22">
        <v>48</v>
      </c>
      <c r="AI89" s="22">
        <v>14</v>
      </c>
      <c r="AJ89" s="22">
        <v>0</v>
      </c>
      <c r="AK89" s="22">
        <v>0</v>
      </c>
      <c r="AL89" s="29">
        <v>6</v>
      </c>
      <c r="AM89" s="28">
        <v>629</v>
      </c>
      <c r="AN89" s="22">
        <v>311</v>
      </c>
      <c r="AO89" s="22">
        <v>0</v>
      </c>
      <c r="AP89" s="22">
        <v>0</v>
      </c>
      <c r="AQ89" s="22">
        <v>56</v>
      </c>
      <c r="AR89" s="22">
        <v>1</v>
      </c>
      <c r="AS89" s="32">
        <v>0</v>
      </c>
      <c r="AT89" s="41">
        <v>11290</v>
      </c>
      <c r="AU89" s="45">
        <v>17473</v>
      </c>
      <c r="AV89" s="46">
        <v>4809</v>
      </c>
      <c r="AW89" s="47">
        <v>1458</v>
      </c>
      <c r="AX89" s="37">
        <v>6598</v>
      </c>
      <c r="AY89" s="38">
        <v>4147</v>
      </c>
      <c r="AZ89" s="39">
        <v>10745</v>
      </c>
      <c r="BA89" s="33">
        <v>12748</v>
      </c>
      <c r="BB89" s="48">
        <v>18931</v>
      </c>
      <c r="BC89" s="40">
        <v>0.6140530479292694</v>
      </c>
    </row>
    <row r="90" spans="1:55" ht="19.5" customHeight="1" x14ac:dyDescent="0.15">
      <c r="A90" s="15" t="s">
        <v>127</v>
      </c>
      <c r="B90" s="16">
        <v>912</v>
      </c>
      <c r="C90" s="17">
        <v>3</v>
      </c>
      <c r="D90" s="17">
        <v>328</v>
      </c>
      <c r="E90" s="17">
        <v>485</v>
      </c>
      <c r="F90" s="18">
        <f t="shared" si="48"/>
        <v>1728</v>
      </c>
      <c r="G90" s="19">
        <v>6522</v>
      </c>
      <c r="H90" s="17">
        <v>4055</v>
      </c>
      <c r="I90" s="20">
        <f t="shared" si="49"/>
        <v>10577</v>
      </c>
      <c r="J90" s="19">
        <v>0</v>
      </c>
      <c r="K90" s="17">
        <v>199</v>
      </c>
      <c r="L90" s="20">
        <f t="shared" si="50"/>
        <v>199</v>
      </c>
      <c r="M90" s="21">
        <v>10</v>
      </c>
      <c r="N90" s="22">
        <v>0</v>
      </c>
      <c r="O90" s="22">
        <v>0</v>
      </c>
      <c r="P90" s="22">
        <v>2</v>
      </c>
      <c r="Q90" s="23">
        <v>13</v>
      </c>
      <c r="R90" s="17">
        <v>83</v>
      </c>
      <c r="S90" s="18">
        <f t="shared" si="51"/>
        <v>96</v>
      </c>
      <c r="T90" s="23">
        <v>3590</v>
      </c>
      <c r="U90" s="17">
        <v>1258</v>
      </c>
      <c r="V90" s="22">
        <v>0</v>
      </c>
      <c r="W90" s="20">
        <v>476</v>
      </c>
      <c r="X90" s="23">
        <v>109</v>
      </c>
      <c r="Y90" s="17">
        <v>32</v>
      </c>
      <c r="Z90" s="17">
        <v>0</v>
      </c>
      <c r="AA90" s="25">
        <v>0</v>
      </c>
      <c r="AB90" s="26">
        <f t="shared" si="52"/>
        <v>141</v>
      </c>
      <c r="AC90" s="27">
        <v>81</v>
      </c>
      <c r="AD90" s="28">
        <v>6</v>
      </c>
      <c r="AE90" s="29">
        <v>2</v>
      </c>
      <c r="AF90" s="28">
        <v>1036</v>
      </c>
      <c r="AG90" s="22">
        <v>1017</v>
      </c>
      <c r="AH90" s="22">
        <v>19</v>
      </c>
      <c r="AI90" s="22">
        <v>0</v>
      </c>
      <c r="AJ90" s="22">
        <v>0</v>
      </c>
      <c r="AK90" s="22">
        <v>0</v>
      </c>
      <c r="AL90" s="29">
        <v>0</v>
      </c>
      <c r="AM90" s="28">
        <v>287</v>
      </c>
      <c r="AN90" s="22">
        <v>149</v>
      </c>
      <c r="AO90" s="22">
        <v>0</v>
      </c>
      <c r="AP90" s="22">
        <v>0</v>
      </c>
      <c r="AQ90" s="22">
        <v>69</v>
      </c>
      <c r="AR90" s="22">
        <v>13</v>
      </c>
      <c r="AS90" s="32">
        <v>0</v>
      </c>
      <c r="AT90" s="41">
        <v>12568</v>
      </c>
      <c r="AU90" s="45">
        <v>17889</v>
      </c>
      <c r="AV90" s="46">
        <v>4752</v>
      </c>
      <c r="AW90" s="47">
        <v>1155</v>
      </c>
      <c r="AX90" s="37">
        <v>7677</v>
      </c>
      <c r="AY90" s="38">
        <v>4055</v>
      </c>
      <c r="AZ90" s="39">
        <v>11732</v>
      </c>
      <c r="BA90" s="33">
        <v>13723</v>
      </c>
      <c r="BB90" s="48">
        <v>19044</v>
      </c>
      <c r="BC90" s="40">
        <v>0.65436413228776003</v>
      </c>
    </row>
    <row r="91" spans="1:55" ht="19.5" customHeight="1" x14ac:dyDescent="0.15">
      <c r="A91" s="15" t="s">
        <v>128</v>
      </c>
      <c r="B91" s="16">
        <v>441</v>
      </c>
      <c r="C91" s="17">
        <v>7</v>
      </c>
      <c r="D91" s="17">
        <v>165</v>
      </c>
      <c r="E91" s="17">
        <v>385</v>
      </c>
      <c r="F91" s="18">
        <f t="shared" si="48"/>
        <v>998</v>
      </c>
      <c r="G91" s="19">
        <v>2236</v>
      </c>
      <c r="H91" s="17">
        <v>3016</v>
      </c>
      <c r="I91" s="20">
        <f t="shared" si="49"/>
        <v>5252</v>
      </c>
      <c r="J91" s="19">
        <v>0</v>
      </c>
      <c r="K91" s="17">
        <v>85</v>
      </c>
      <c r="L91" s="20">
        <f t="shared" si="50"/>
        <v>85</v>
      </c>
      <c r="M91" s="21">
        <v>6</v>
      </c>
      <c r="N91" s="22">
        <v>0</v>
      </c>
      <c r="O91" s="22">
        <v>0</v>
      </c>
      <c r="P91" s="22">
        <v>1</v>
      </c>
      <c r="Q91" s="23">
        <v>5</v>
      </c>
      <c r="R91" s="17">
        <v>50</v>
      </c>
      <c r="S91" s="18">
        <f t="shared" si="51"/>
        <v>55</v>
      </c>
      <c r="T91" s="23">
        <v>1936</v>
      </c>
      <c r="U91" s="17">
        <v>688</v>
      </c>
      <c r="V91" s="22">
        <v>0</v>
      </c>
      <c r="W91" s="20">
        <v>298</v>
      </c>
      <c r="X91" s="23">
        <v>53</v>
      </c>
      <c r="Y91" s="17">
        <v>14</v>
      </c>
      <c r="Z91" s="17">
        <v>0</v>
      </c>
      <c r="AA91" s="25">
        <v>0</v>
      </c>
      <c r="AB91" s="26">
        <f t="shared" si="52"/>
        <v>67</v>
      </c>
      <c r="AC91" s="27">
        <v>55</v>
      </c>
      <c r="AD91" s="28">
        <v>2</v>
      </c>
      <c r="AE91" s="29">
        <v>1</v>
      </c>
      <c r="AF91" s="28">
        <v>561</v>
      </c>
      <c r="AG91" s="22">
        <v>546</v>
      </c>
      <c r="AH91" s="22">
        <v>12</v>
      </c>
      <c r="AI91" s="22">
        <v>5</v>
      </c>
      <c r="AJ91" s="22">
        <v>0</v>
      </c>
      <c r="AK91" s="22">
        <v>0</v>
      </c>
      <c r="AL91" s="29">
        <v>0</v>
      </c>
      <c r="AM91" s="28">
        <v>233</v>
      </c>
      <c r="AN91" s="22">
        <v>132</v>
      </c>
      <c r="AO91" s="22">
        <v>0</v>
      </c>
      <c r="AP91" s="22">
        <v>0</v>
      </c>
      <c r="AQ91" s="22">
        <v>15</v>
      </c>
      <c r="AR91" s="22">
        <v>0</v>
      </c>
      <c r="AS91" s="32">
        <v>0</v>
      </c>
      <c r="AT91" s="41">
        <v>6372</v>
      </c>
      <c r="AU91" s="45">
        <v>9297</v>
      </c>
      <c r="AV91" s="46">
        <v>3499</v>
      </c>
      <c r="AW91" s="47">
        <v>421</v>
      </c>
      <c r="AX91" s="37">
        <v>2657</v>
      </c>
      <c r="AY91" s="38">
        <v>3016</v>
      </c>
      <c r="AZ91" s="39">
        <v>5673</v>
      </c>
      <c r="BA91" s="33">
        <v>6793</v>
      </c>
      <c r="BB91" s="48">
        <v>9718</v>
      </c>
      <c r="BC91" s="40">
        <v>0.468358893001939</v>
      </c>
    </row>
    <row r="92" spans="1:55" ht="19.5" customHeight="1" x14ac:dyDescent="0.15">
      <c r="A92" s="15" t="s">
        <v>129</v>
      </c>
      <c r="B92" s="16">
        <v>984</v>
      </c>
      <c r="C92" s="17">
        <v>10</v>
      </c>
      <c r="D92" s="17">
        <v>317</v>
      </c>
      <c r="E92" s="17">
        <v>538</v>
      </c>
      <c r="F92" s="18">
        <f t="shared" si="48"/>
        <v>1849</v>
      </c>
      <c r="G92" s="19">
        <v>4802</v>
      </c>
      <c r="H92" s="17">
        <v>3652</v>
      </c>
      <c r="I92" s="20">
        <f t="shared" si="49"/>
        <v>8454</v>
      </c>
      <c r="J92" s="19">
        <v>0</v>
      </c>
      <c r="K92" s="17">
        <v>43</v>
      </c>
      <c r="L92" s="20">
        <f t="shared" si="50"/>
        <v>43</v>
      </c>
      <c r="M92" s="21">
        <v>7</v>
      </c>
      <c r="N92" s="22">
        <v>0</v>
      </c>
      <c r="O92" s="22">
        <v>0</v>
      </c>
      <c r="P92" s="22">
        <v>1</v>
      </c>
      <c r="Q92" s="23">
        <v>8</v>
      </c>
      <c r="R92" s="17">
        <v>79</v>
      </c>
      <c r="S92" s="18">
        <f t="shared" si="51"/>
        <v>87</v>
      </c>
      <c r="T92" s="23">
        <v>3651</v>
      </c>
      <c r="U92" s="17">
        <v>929</v>
      </c>
      <c r="V92" s="22">
        <v>0</v>
      </c>
      <c r="W92" s="20">
        <v>596</v>
      </c>
      <c r="X92" s="23">
        <v>128</v>
      </c>
      <c r="Y92" s="17">
        <v>26</v>
      </c>
      <c r="Z92" s="17">
        <v>0</v>
      </c>
      <c r="AA92" s="25">
        <v>0</v>
      </c>
      <c r="AB92" s="26">
        <f t="shared" si="52"/>
        <v>154</v>
      </c>
      <c r="AC92" s="27">
        <v>3</v>
      </c>
      <c r="AD92" s="28">
        <v>8</v>
      </c>
      <c r="AE92" s="29">
        <v>1</v>
      </c>
      <c r="AF92" s="28">
        <v>1009</v>
      </c>
      <c r="AG92" s="22">
        <v>980</v>
      </c>
      <c r="AH92" s="22">
        <v>29</v>
      </c>
      <c r="AI92" s="22">
        <v>4</v>
      </c>
      <c r="AJ92" s="22">
        <v>0</v>
      </c>
      <c r="AK92" s="22">
        <v>0</v>
      </c>
      <c r="AL92" s="29">
        <v>0</v>
      </c>
      <c r="AM92" s="28">
        <v>781</v>
      </c>
      <c r="AN92" s="22">
        <v>313</v>
      </c>
      <c r="AO92" s="22">
        <v>0</v>
      </c>
      <c r="AP92" s="22">
        <v>0</v>
      </c>
      <c r="AQ92" s="22">
        <v>2</v>
      </c>
      <c r="AR92" s="22">
        <v>1</v>
      </c>
      <c r="AS92" s="32">
        <v>0</v>
      </c>
      <c r="AT92" s="41">
        <v>10398</v>
      </c>
      <c r="AU92" s="45">
        <v>16095</v>
      </c>
      <c r="AV92" s="46">
        <v>4250</v>
      </c>
      <c r="AW92" s="47">
        <v>1203</v>
      </c>
      <c r="AX92" s="37">
        <v>6005</v>
      </c>
      <c r="AY92" s="38">
        <v>3652</v>
      </c>
      <c r="AZ92" s="39">
        <v>9657</v>
      </c>
      <c r="BA92" s="33">
        <v>11601</v>
      </c>
      <c r="BB92" s="48">
        <v>17298</v>
      </c>
      <c r="BC92" s="40">
        <v>0.62182872527700117</v>
      </c>
    </row>
    <row r="93" spans="1:55" ht="19.5" customHeight="1" x14ac:dyDescent="0.15">
      <c r="A93" s="15" t="s">
        <v>130</v>
      </c>
      <c r="B93" s="16">
        <v>869</v>
      </c>
      <c r="C93" s="17">
        <v>16</v>
      </c>
      <c r="D93" s="17">
        <v>347</v>
      </c>
      <c r="E93" s="17">
        <v>591</v>
      </c>
      <c r="F93" s="18">
        <f t="shared" si="48"/>
        <v>1823</v>
      </c>
      <c r="G93" s="19">
        <v>5191</v>
      </c>
      <c r="H93" s="17">
        <v>3724</v>
      </c>
      <c r="I93" s="20">
        <f t="shared" si="49"/>
        <v>8915</v>
      </c>
      <c r="J93" s="19">
        <v>0</v>
      </c>
      <c r="K93" s="17">
        <v>24</v>
      </c>
      <c r="L93" s="20">
        <f t="shared" si="50"/>
        <v>24</v>
      </c>
      <c r="M93" s="21">
        <v>10</v>
      </c>
      <c r="N93" s="22">
        <v>0</v>
      </c>
      <c r="O93" s="22">
        <v>0</v>
      </c>
      <c r="P93" s="22">
        <v>1</v>
      </c>
      <c r="Q93" s="23">
        <v>4</v>
      </c>
      <c r="R93" s="17">
        <v>44</v>
      </c>
      <c r="S93" s="18">
        <f t="shared" si="51"/>
        <v>48</v>
      </c>
      <c r="T93" s="23">
        <v>3722</v>
      </c>
      <c r="U93" s="17">
        <v>792</v>
      </c>
      <c r="V93" s="22">
        <v>0</v>
      </c>
      <c r="W93" s="20">
        <v>574</v>
      </c>
      <c r="X93" s="23">
        <v>72</v>
      </c>
      <c r="Y93" s="17">
        <v>16</v>
      </c>
      <c r="Z93" s="17">
        <v>0</v>
      </c>
      <c r="AA93" s="25">
        <v>0</v>
      </c>
      <c r="AB93" s="26">
        <f t="shared" si="52"/>
        <v>88</v>
      </c>
      <c r="AC93" s="27">
        <v>7</v>
      </c>
      <c r="AD93" s="28">
        <v>11</v>
      </c>
      <c r="AE93" s="29">
        <v>1</v>
      </c>
      <c r="AF93" s="28">
        <v>947</v>
      </c>
      <c r="AG93" s="22">
        <v>905</v>
      </c>
      <c r="AH93" s="22">
        <v>13</v>
      </c>
      <c r="AI93" s="22">
        <v>4</v>
      </c>
      <c r="AJ93" s="22">
        <v>0</v>
      </c>
      <c r="AK93" s="22">
        <v>0</v>
      </c>
      <c r="AL93" s="29">
        <v>0</v>
      </c>
      <c r="AM93" s="28">
        <v>1530</v>
      </c>
      <c r="AN93" s="22">
        <v>537</v>
      </c>
      <c r="AO93" s="22">
        <v>0</v>
      </c>
      <c r="AP93" s="22">
        <v>0</v>
      </c>
      <c r="AQ93" s="22">
        <v>0</v>
      </c>
      <c r="AR93" s="22">
        <v>0</v>
      </c>
      <c r="AS93" s="32">
        <v>0</v>
      </c>
      <c r="AT93" s="41">
        <v>10827</v>
      </c>
      <c r="AU93" s="45">
        <v>17181</v>
      </c>
      <c r="AV93" s="46">
        <v>4365</v>
      </c>
      <c r="AW93" s="47">
        <v>1489</v>
      </c>
      <c r="AX93" s="37">
        <v>6680</v>
      </c>
      <c r="AY93" s="38">
        <v>3724</v>
      </c>
      <c r="AZ93" s="39">
        <v>10404</v>
      </c>
      <c r="BA93" s="33">
        <v>12316</v>
      </c>
      <c r="BB93" s="48">
        <v>18670</v>
      </c>
      <c r="BC93" s="40">
        <v>0.64206074586697426</v>
      </c>
    </row>
    <row r="94" spans="1:55" ht="19.5" customHeight="1" x14ac:dyDescent="0.15">
      <c r="A94" s="15" t="s">
        <v>131</v>
      </c>
      <c r="B94" s="16">
        <v>416</v>
      </c>
      <c r="C94" s="17">
        <v>10</v>
      </c>
      <c r="D94" s="17">
        <v>226</v>
      </c>
      <c r="E94" s="17">
        <v>209</v>
      </c>
      <c r="F94" s="18">
        <f t="shared" si="48"/>
        <v>861</v>
      </c>
      <c r="G94" s="19">
        <v>2584</v>
      </c>
      <c r="H94" s="17">
        <v>1972</v>
      </c>
      <c r="I94" s="20">
        <f t="shared" si="49"/>
        <v>4556</v>
      </c>
      <c r="J94" s="19">
        <v>0</v>
      </c>
      <c r="K94" s="17">
        <v>47</v>
      </c>
      <c r="L94" s="20">
        <f t="shared" si="50"/>
        <v>47</v>
      </c>
      <c r="M94" s="21">
        <v>3</v>
      </c>
      <c r="N94" s="22">
        <v>0</v>
      </c>
      <c r="O94" s="22">
        <v>0</v>
      </c>
      <c r="P94" s="22">
        <v>0</v>
      </c>
      <c r="Q94" s="23">
        <v>3</v>
      </c>
      <c r="R94" s="17">
        <v>50</v>
      </c>
      <c r="S94" s="18">
        <f t="shared" si="51"/>
        <v>53</v>
      </c>
      <c r="T94" s="23">
        <v>1644</v>
      </c>
      <c r="U94" s="17">
        <v>542</v>
      </c>
      <c r="V94" s="22">
        <v>0</v>
      </c>
      <c r="W94" s="20">
        <v>218</v>
      </c>
      <c r="X94" s="23">
        <v>38</v>
      </c>
      <c r="Y94" s="17">
        <v>12</v>
      </c>
      <c r="Z94" s="17">
        <v>0</v>
      </c>
      <c r="AA94" s="25">
        <v>0</v>
      </c>
      <c r="AB94" s="26">
        <f t="shared" si="52"/>
        <v>50</v>
      </c>
      <c r="AC94" s="27">
        <v>109</v>
      </c>
      <c r="AD94" s="28">
        <v>17</v>
      </c>
      <c r="AE94" s="29">
        <v>2</v>
      </c>
      <c r="AF94" s="28">
        <v>387</v>
      </c>
      <c r="AG94" s="22">
        <v>371</v>
      </c>
      <c r="AH94" s="22">
        <v>16</v>
      </c>
      <c r="AI94" s="22">
        <v>3</v>
      </c>
      <c r="AJ94" s="22">
        <v>0</v>
      </c>
      <c r="AK94" s="22">
        <v>0</v>
      </c>
      <c r="AL94" s="29">
        <v>0</v>
      </c>
      <c r="AM94" s="28">
        <v>454</v>
      </c>
      <c r="AN94" s="22">
        <v>186</v>
      </c>
      <c r="AO94" s="22">
        <v>0</v>
      </c>
      <c r="AP94" s="22">
        <v>0</v>
      </c>
      <c r="AQ94" s="22">
        <v>0</v>
      </c>
      <c r="AR94" s="22">
        <v>0</v>
      </c>
      <c r="AS94" s="32">
        <v>0</v>
      </c>
      <c r="AT94" s="41">
        <v>5481</v>
      </c>
      <c r="AU94" s="45">
        <v>8197</v>
      </c>
      <c r="AV94" s="46">
        <v>2241</v>
      </c>
      <c r="AW94" s="47">
        <v>656</v>
      </c>
      <c r="AX94" s="37">
        <v>3240</v>
      </c>
      <c r="AY94" s="38">
        <v>1972</v>
      </c>
      <c r="AZ94" s="39">
        <v>5212</v>
      </c>
      <c r="BA94" s="33">
        <v>6137</v>
      </c>
      <c r="BB94" s="48">
        <v>8853</v>
      </c>
      <c r="BC94" s="40">
        <v>0.62164236377590176</v>
      </c>
    </row>
    <row r="95" spans="1:55" ht="19.5" customHeight="1" x14ac:dyDescent="0.15">
      <c r="A95" s="15" t="s">
        <v>132</v>
      </c>
      <c r="B95" s="16">
        <v>55</v>
      </c>
      <c r="C95" s="17">
        <v>0</v>
      </c>
      <c r="D95" s="17">
        <v>59</v>
      </c>
      <c r="E95" s="17">
        <v>43</v>
      </c>
      <c r="F95" s="18">
        <f t="shared" si="48"/>
        <v>157</v>
      </c>
      <c r="G95" s="19">
        <v>845</v>
      </c>
      <c r="H95" s="17">
        <v>338</v>
      </c>
      <c r="I95" s="20">
        <f t="shared" si="49"/>
        <v>1183</v>
      </c>
      <c r="J95" s="19">
        <v>0</v>
      </c>
      <c r="K95" s="17">
        <v>0</v>
      </c>
      <c r="L95" s="20">
        <f t="shared" si="50"/>
        <v>0</v>
      </c>
      <c r="M95" s="21">
        <v>3</v>
      </c>
      <c r="N95" s="22">
        <v>0</v>
      </c>
      <c r="O95" s="22">
        <v>0</v>
      </c>
      <c r="P95" s="22">
        <v>0</v>
      </c>
      <c r="Q95" s="23">
        <v>3</v>
      </c>
      <c r="R95" s="17">
        <v>7</v>
      </c>
      <c r="S95" s="18">
        <f t="shared" si="51"/>
        <v>10</v>
      </c>
      <c r="T95" s="23">
        <v>272</v>
      </c>
      <c r="U95" s="17">
        <v>88</v>
      </c>
      <c r="V95" s="22">
        <v>0</v>
      </c>
      <c r="W95" s="20">
        <v>52</v>
      </c>
      <c r="X95" s="23">
        <v>16</v>
      </c>
      <c r="Y95" s="17">
        <v>2</v>
      </c>
      <c r="Z95" s="17">
        <v>0</v>
      </c>
      <c r="AA95" s="25">
        <v>0</v>
      </c>
      <c r="AB95" s="26">
        <f t="shared" si="52"/>
        <v>18</v>
      </c>
      <c r="AC95" s="27">
        <v>0</v>
      </c>
      <c r="AD95" s="28">
        <v>0</v>
      </c>
      <c r="AE95" s="29">
        <v>0</v>
      </c>
      <c r="AF95" s="28">
        <v>54</v>
      </c>
      <c r="AG95" s="22">
        <v>53</v>
      </c>
      <c r="AH95" s="22">
        <v>0</v>
      </c>
      <c r="AI95" s="22">
        <v>0</v>
      </c>
      <c r="AJ95" s="22">
        <v>0</v>
      </c>
      <c r="AK95" s="22">
        <v>0</v>
      </c>
      <c r="AL95" s="29">
        <v>0</v>
      </c>
      <c r="AM95" s="28">
        <v>14</v>
      </c>
      <c r="AN95" s="22">
        <v>3</v>
      </c>
      <c r="AO95" s="22">
        <v>0</v>
      </c>
      <c r="AP95" s="22">
        <v>0</v>
      </c>
      <c r="AQ95" s="22">
        <v>0</v>
      </c>
      <c r="AR95" s="22">
        <v>0</v>
      </c>
      <c r="AS95" s="32">
        <v>0</v>
      </c>
      <c r="AT95" s="41">
        <v>1356</v>
      </c>
      <c r="AU95" s="45">
        <v>1724</v>
      </c>
      <c r="AV95" s="46">
        <v>384</v>
      </c>
      <c r="AW95" s="47">
        <v>12</v>
      </c>
      <c r="AX95" s="37">
        <v>857</v>
      </c>
      <c r="AY95" s="38">
        <v>338</v>
      </c>
      <c r="AZ95" s="39">
        <v>1195</v>
      </c>
      <c r="BA95" s="33">
        <v>1368</v>
      </c>
      <c r="BB95" s="48">
        <v>1736</v>
      </c>
      <c r="BC95" s="40">
        <v>0.71715481171548112</v>
      </c>
    </row>
    <row r="96" spans="1:55" ht="19.5" customHeight="1" x14ac:dyDescent="0.15">
      <c r="A96" s="15" t="s">
        <v>133</v>
      </c>
      <c r="B96" s="16">
        <v>2010</v>
      </c>
      <c r="C96" s="17">
        <v>16</v>
      </c>
      <c r="D96" s="17">
        <v>872</v>
      </c>
      <c r="E96" s="17">
        <v>1030</v>
      </c>
      <c r="F96" s="18">
        <f t="shared" si="48"/>
        <v>3928</v>
      </c>
      <c r="G96" s="19">
        <v>12709</v>
      </c>
      <c r="H96" s="17">
        <v>5104</v>
      </c>
      <c r="I96" s="20">
        <f t="shared" si="49"/>
        <v>17813</v>
      </c>
      <c r="J96" s="19">
        <v>0</v>
      </c>
      <c r="K96" s="17">
        <v>35</v>
      </c>
      <c r="L96" s="20">
        <f t="shared" si="50"/>
        <v>35</v>
      </c>
      <c r="M96" s="21">
        <v>24</v>
      </c>
      <c r="N96" s="22">
        <v>0</v>
      </c>
      <c r="O96" s="22">
        <v>0</v>
      </c>
      <c r="P96" s="22">
        <v>6</v>
      </c>
      <c r="Q96" s="23">
        <v>34</v>
      </c>
      <c r="R96" s="17">
        <v>68</v>
      </c>
      <c r="S96" s="18">
        <f t="shared" si="51"/>
        <v>102</v>
      </c>
      <c r="T96" s="23">
        <v>7742</v>
      </c>
      <c r="U96" s="17">
        <v>1327</v>
      </c>
      <c r="V96" s="22">
        <v>0</v>
      </c>
      <c r="W96" s="20">
        <v>1195</v>
      </c>
      <c r="X96" s="23">
        <v>218</v>
      </c>
      <c r="Y96" s="17">
        <v>41</v>
      </c>
      <c r="Z96" s="17">
        <v>0</v>
      </c>
      <c r="AA96" s="25">
        <v>0</v>
      </c>
      <c r="AB96" s="26">
        <f t="shared" si="52"/>
        <v>259</v>
      </c>
      <c r="AC96" s="27">
        <v>207</v>
      </c>
      <c r="AD96" s="28">
        <v>247</v>
      </c>
      <c r="AE96" s="29">
        <v>7</v>
      </c>
      <c r="AF96" s="28">
        <v>1980</v>
      </c>
      <c r="AG96" s="22">
        <v>1861</v>
      </c>
      <c r="AH96" s="22">
        <v>104</v>
      </c>
      <c r="AI96" s="22">
        <v>36</v>
      </c>
      <c r="AJ96" s="22">
        <v>0</v>
      </c>
      <c r="AK96" s="22">
        <v>0</v>
      </c>
      <c r="AL96" s="29">
        <v>0</v>
      </c>
      <c r="AM96" s="28">
        <v>1234</v>
      </c>
      <c r="AN96" s="22">
        <v>600</v>
      </c>
      <c r="AO96" s="22">
        <v>0</v>
      </c>
      <c r="AP96" s="22">
        <v>0</v>
      </c>
      <c r="AQ96" s="22">
        <v>2</v>
      </c>
      <c r="AR96" s="22">
        <v>0</v>
      </c>
      <c r="AS96" s="32">
        <v>0</v>
      </c>
      <c r="AT96" s="41">
        <v>21944</v>
      </c>
      <c r="AU96" s="45">
        <v>33724</v>
      </c>
      <c r="AV96" s="46">
        <v>6209</v>
      </c>
      <c r="AW96" s="47">
        <v>1608</v>
      </c>
      <c r="AX96" s="37">
        <v>14317</v>
      </c>
      <c r="AY96" s="38">
        <v>5104</v>
      </c>
      <c r="AZ96" s="39">
        <v>19421</v>
      </c>
      <c r="BA96" s="33">
        <v>23552</v>
      </c>
      <c r="BB96" s="48">
        <v>35332</v>
      </c>
      <c r="BC96" s="40">
        <v>0.73719169970650322</v>
      </c>
    </row>
    <row r="97" spans="1:55" ht="19.5" customHeight="1" x14ac:dyDescent="0.15">
      <c r="A97" s="15" t="s">
        <v>134</v>
      </c>
      <c r="B97" s="16">
        <v>1170</v>
      </c>
      <c r="C97" s="17">
        <v>26</v>
      </c>
      <c r="D97" s="17">
        <v>447</v>
      </c>
      <c r="E97" s="17">
        <v>716</v>
      </c>
      <c r="F97" s="18">
        <f t="shared" si="48"/>
        <v>2359</v>
      </c>
      <c r="G97" s="19">
        <v>8358</v>
      </c>
      <c r="H97" s="17">
        <v>4295</v>
      </c>
      <c r="I97" s="20">
        <f t="shared" si="49"/>
        <v>12653</v>
      </c>
      <c r="J97" s="19">
        <v>0</v>
      </c>
      <c r="K97" s="17">
        <v>17</v>
      </c>
      <c r="L97" s="20">
        <f t="shared" si="50"/>
        <v>17</v>
      </c>
      <c r="M97" s="21">
        <v>8</v>
      </c>
      <c r="N97" s="22">
        <v>0</v>
      </c>
      <c r="O97" s="22">
        <v>0</v>
      </c>
      <c r="P97" s="22">
        <v>2</v>
      </c>
      <c r="Q97" s="23">
        <v>11</v>
      </c>
      <c r="R97" s="17">
        <v>87</v>
      </c>
      <c r="S97" s="18">
        <f t="shared" si="51"/>
        <v>98</v>
      </c>
      <c r="T97" s="23">
        <v>4810</v>
      </c>
      <c r="U97" s="17">
        <v>796</v>
      </c>
      <c r="V97" s="22">
        <v>0</v>
      </c>
      <c r="W97" s="20">
        <v>856</v>
      </c>
      <c r="X97" s="23">
        <v>151</v>
      </c>
      <c r="Y97" s="17">
        <v>24</v>
      </c>
      <c r="Z97" s="17">
        <v>0</v>
      </c>
      <c r="AA97" s="25">
        <v>0</v>
      </c>
      <c r="AB97" s="26">
        <f t="shared" si="52"/>
        <v>175</v>
      </c>
      <c r="AC97" s="27">
        <v>1</v>
      </c>
      <c r="AD97" s="28">
        <v>16</v>
      </c>
      <c r="AE97" s="29">
        <v>2</v>
      </c>
      <c r="AF97" s="28">
        <v>1332</v>
      </c>
      <c r="AG97" s="22">
        <v>1256</v>
      </c>
      <c r="AH97" s="22">
        <v>46</v>
      </c>
      <c r="AI97" s="22">
        <v>20</v>
      </c>
      <c r="AJ97" s="22">
        <v>0</v>
      </c>
      <c r="AK97" s="22">
        <v>0</v>
      </c>
      <c r="AL97" s="29">
        <v>0</v>
      </c>
      <c r="AM97" s="28">
        <v>927</v>
      </c>
      <c r="AN97" s="22">
        <v>484</v>
      </c>
      <c r="AO97" s="22">
        <v>0</v>
      </c>
      <c r="AP97" s="22">
        <v>0</v>
      </c>
      <c r="AQ97" s="22">
        <v>1</v>
      </c>
      <c r="AR97" s="22">
        <v>0</v>
      </c>
      <c r="AS97" s="32">
        <v>0</v>
      </c>
      <c r="AT97" s="41">
        <v>15128</v>
      </c>
      <c r="AU97" s="45">
        <v>22490</v>
      </c>
      <c r="AV97" s="46">
        <v>5062</v>
      </c>
      <c r="AW97" s="47">
        <v>567</v>
      </c>
      <c r="AX97" s="37">
        <v>8925</v>
      </c>
      <c r="AY97" s="38">
        <v>4295</v>
      </c>
      <c r="AZ97" s="39">
        <v>13220</v>
      </c>
      <c r="BA97" s="33">
        <v>15695</v>
      </c>
      <c r="BB97" s="48">
        <v>23057</v>
      </c>
      <c r="BC97" s="40">
        <v>0.6751134644478064</v>
      </c>
    </row>
    <row r="98" spans="1:55" ht="19.5" customHeight="1" x14ac:dyDescent="0.15">
      <c r="A98" s="15" t="s">
        <v>135</v>
      </c>
      <c r="B98" s="16">
        <v>1177</v>
      </c>
      <c r="C98" s="17">
        <v>25</v>
      </c>
      <c r="D98" s="17">
        <v>646</v>
      </c>
      <c r="E98" s="17">
        <v>748</v>
      </c>
      <c r="F98" s="18">
        <f t="shared" si="48"/>
        <v>2596</v>
      </c>
      <c r="G98" s="19">
        <v>8683</v>
      </c>
      <c r="H98" s="17">
        <v>4839</v>
      </c>
      <c r="I98" s="20">
        <f t="shared" si="49"/>
        <v>13522</v>
      </c>
      <c r="J98" s="19">
        <v>1</v>
      </c>
      <c r="K98" s="17">
        <v>29</v>
      </c>
      <c r="L98" s="20">
        <f t="shared" si="50"/>
        <v>30</v>
      </c>
      <c r="M98" s="21">
        <v>10</v>
      </c>
      <c r="N98" s="22">
        <v>0</v>
      </c>
      <c r="O98" s="22">
        <v>0</v>
      </c>
      <c r="P98" s="22">
        <v>1</v>
      </c>
      <c r="Q98" s="23">
        <v>16</v>
      </c>
      <c r="R98" s="17">
        <v>34</v>
      </c>
      <c r="S98" s="18">
        <f t="shared" si="51"/>
        <v>50</v>
      </c>
      <c r="T98" s="23">
        <v>4996</v>
      </c>
      <c r="U98" s="17">
        <v>950</v>
      </c>
      <c r="V98" s="22">
        <v>0</v>
      </c>
      <c r="W98" s="20">
        <v>738</v>
      </c>
      <c r="X98" s="23">
        <v>181</v>
      </c>
      <c r="Y98" s="17">
        <v>39</v>
      </c>
      <c r="Z98" s="17">
        <v>0</v>
      </c>
      <c r="AA98" s="25">
        <v>0</v>
      </c>
      <c r="AB98" s="26">
        <f t="shared" si="52"/>
        <v>220</v>
      </c>
      <c r="AC98" s="27">
        <v>4</v>
      </c>
      <c r="AD98" s="28">
        <v>250</v>
      </c>
      <c r="AE98" s="29">
        <v>2</v>
      </c>
      <c r="AF98" s="28">
        <v>1370</v>
      </c>
      <c r="AG98" s="22">
        <v>1114</v>
      </c>
      <c r="AH98" s="22">
        <v>249</v>
      </c>
      <c r="AI98" s="22">
        <v>127</v>
      </c>
      <c r="AJ98" s="22">
        <v>0</v>
      </c>
      <c r="AK98" s="22">
        <v>0</v>
      </c>
      <c r="AL98" s="29">
        <v>0</v>
      </c>
      <c r="AM98" s="28">
        <v>1543</v>
      </c>
      <c r="AN98" s="22">
        <v>590</v>
      </c>
      <c r="AO98" s="22">
        <v>0</v>
      </c>
      <c r="AP98" s="22">
        <v>0</v>
      </c>
      <c r="AQ98" s="22">
        <v>0</v>
      </c>
      <c r="AR98" s="22">
        <v>0</v>
      </c>
      <c r="AS98" s="32">
        <v>0</v>
      </c>
      <c r="AT98" s="41">
        <v>16231</v>
      </c>
      <c r="AU98" s="45">
        <v>24666</v>
      </c>
      <c r="AV98" s="46">
        <v>5651</v>
      </c>
      <c r="AW98" s="47">
        <v>1828</v>
      </c>
      <c r="AX98" s="37">
        <v>10511</v>
      </c>
      <c r="AY98" s="38">
        <v>4839</v>
      </c>
      <c r="AZ98" s="39">
        <v>15350</v>
      </c>
      <c r="BA98" s="33">
        <v>18059</v>
      </c>
      <c r="BB98" s="48">
        <v>26494</v>
      </c>
      <c r="BC98" s="40">
        <v>0.68475570032573285</v>
      </c>
    </row>
    <row r="99" spans="1:55" ht="19.5" customHeight="1" x14ac:dyDescent="0.15">
      <c r="A99" s="15" t="s">
        <v>136</v>
      </c>
      <c r="B99" s="16">
        <v>1466</v>
      </c>
      <c r="C99" s="17">
        <v>11</v>
      </c>
      <c r="D99" s="17">
        <v>1015</v>
      </c>
      <c r="E99" s="17">
        <v>1009</v>
      </c>
      <c r="F99" s="18">
        <f t="shared" si="48"/>
        <v>3501</v>
      </c>
      <c r="G99" s="19">
        <v>12577</v>
      </c>
      <c r="H99" s="17">
        <v>5245</v>
      </c>
      <c r="I99" s="20">
        <f t="shared" si="49"/>
        <v>17822</v>
      </c>
      <c r="J99" s="19">
        <v>0</v>
      </c>
      <c r="K99" s="17">
        <v>56</v>
      </c>
      <c r="L99" s="20">
        <f t="shared" si="50"/>
        <v>56</v>
      </c>
      <c r="M99" s="21">
        <v>11</v>
      </c>
      <c r="N99" s="22">
        <v>0</v>
      </c>
      <c r="O99" s="22">
        <v>0</v>
      </c>
      <c r="P99" s="22">
        <v>2</v>
      </c>
      <c r="Q99" s="23">
        <v>41</v>
      </c>
      <c r="R99" s="17">
        <v>31</v>
      </c>
      <c r="S99" s="18">
        <f t="shared" si="51"/>
        <v>72</v>
      </c>
      <c r="T99" s="23">
        <v>7334</v>
      </c>
      <c r="U99" s="17">
        <v>1361</v>
      </c>
      <c r="V99" s="22">
        <v>0</v>
      </c>
      <c r="W99" s="20">
        <v>952</v>
      </c>
      <c r="X99" s="23">
        <v>289</v>
      </c>
      <c r="Y99" s="17">
        <v>46</v>
      </c>
      <c r="Z99" s="17">
        <v>0</v>
      </c>
      <c r="AA99" s="25">
        <v>0</v>
      </c>
      <c r="AB99" s="26">
        <f t="shared" si="52"/>
        <v>335</v>
      </c>
      <c r="AC99" s="27">
        <v>44</v>
      </c>
      <c r="AD99" s="28">
        <v>97</v>
      </c>
      <c r="AE99" s="29">
        <v>13</v>
      </c>
      <c r="AF99" s="28">
        <v>1880</v>
      </c>
      <c r="AG99" s="22">
        <v>1831</v>
      </c>
      <c r="AH99" s="22">
        <v>33</v>
      </c>
      <c r="AI99" s="22">
        <v>12</v>
      </c>
      <c r="AJ99" s="22">
        <v>0</v>
      </c>
      <c r="AK99" s="22">
        <v>0</v>
      </c>
      <c r="AL99" s="29">
        <v>0</v>
      </c>
      <c r="AM99" s="28">
        <v>1047</v>
      </c>
      <c r="AN99" s="22">
        <v>430</v>
      </c>
      <c r="AO99" s="22">
        <v>0</v>
      </c>
      <c r="AP99" s="22">
        <v>0</v>
      </c>
      <c r="AQ99" s="22">
        <v>0</v>
      </c>
      <c r="AR99" s="22">
        <v>0</v>
      </c>
      <c r="AS99" s="32">
        <v>0</v>
      </c>
      <c r="AT99" s="41">
        <v>21428</v>
      </c>
      <c r="AU99" s="45">
        <v>32250</v>
      </c>
      <c r="AV99" s="46">
        <v>6332</v>
      </c>
      <c r="AW99" s="47">
        <v>3018</v>
      </c>
      <c r="AX99" s="37">
        <v>15595</v>
      </c>
      <c r="AY99" s="38">
        <v>5245</v>
      </c>
      <c r="AZ99" s="39">
        <v>20840</v>
      </c>
      <c r="BA99" s="33">
        <v>24446</v>
      </c>
      <c r="BB99" s="48">
        <v>35268</v>
      </c>
      <c r="BC99" s="40">
        <v>0.74832053742802307</v>
      </c>
    </row>
    <row r="100" spans="1:55" ht="19.5" customHeight="1" thickBot="1" x14ac:dyDescent="0.2">
      <c r="A100" s="80" t="s">
        <v>137</v>
      </c>
      <c r="B100" s="42">
        <v>95</v>
      </c>
      <c r="C100" s="43">
        <v>3</v>
      </c>
      <c r="D100" s="43">
        <v>213</v>
      </c>
      <c r="E100" s="43">
        <v>137</v>
      </c>
      <c r="F100" s="81">
        <f t="shared" si="48"/>
        <v>448</v>
      </c>
      <c r="G100" s="82">
        <v>1544</v>
      </c>
      <c r="H100" s="43">
        <v>535</v>
      </c>
      <c r="I100" s="83">
        <f t="shared" si="49"/>
        <v>2079</v>
      </c>
      <c r="J100" s="82">
        <v>0</v>
      </c>
      <c r="K100" s="43">
        <v>1</v>
      </c>
      <c r="L100" s="83">
        <f t="shared" si="50"/>
        <v>1</v>
      </c>
      <c r="M100" s="84">
        <v>0</v>
      </c>
      <c r="N100" s="85">
        <v>0</v>
      </c>
      <c r="O100" s="85">
        <v>0</v>
      </c>
      <c r="P100" s="85">
        <v>0</v>
      </c>
      <c r="Q100" s="86">
        <v>6</v>
      </c>
      <c r="R100" s="43">
        <v>24</v>
      </c>
      <c r="S100" s="81">
        <f t="shared" si="51"/>
        <v>30</v>
      </c>
      <c r="T100" s="86">
        <v>727</v>
      </c>
      <c r="U100" s="43">
        <v>266</v>
      </c>
      <c r="V100" s="85">
        <v>0</v>
      </c>
      <c r="W100" s="83">
        <v>98</v>
      </c>
      <c r="X100" s="86">
        <v>28</v>
      </c>
      <c r="Y100" s="43">
        <v>6</v>
      </c>
      <c r="Z100" s="43">
        <v>0</v>
      </c>
      <c r="AA100" s="87">
        <v>0</v>
      </c>
      <c r="AB100" s="44">
        <f t="shared" si="52"/>
        <v>34</v>
      </c>
      <c r="AC100" s="88">
        <v>0</v>
      </c>
      <c r="AD100" s="89">
        <v>0</v>
      </c>
      <c r="AE100" s="90">
        <v>0</v>
      </c>
      <c r="AF100" s="89">
        <v>241</v>
      </c>
      <c r="AG100" s="85">
        <v>240</v>
      </c>
      <c r="AH100" s="85">
        <v>1</v>
      </c>
      <c r="AI100" s="85">
        <v>0</v>
      </c>
      <c r="AJ100" s="85">
        <v>0</v>
      </c>
      <c r="AK100" s="85">
        <v>0</v>
      </c>
      <c r="AL100" s="90">
        <v>0</v>
      </c>
      <c r="AM100" s="89">
        <v>10</v>
      </c>
      <c r="AN100" s="85">
        <v>2</v>
      </c>
      <c r="AO100" s="85">
        <v>0</v>
      </c>
      <c r="AP100" s="85">
        <v>0</v>
      </c>
      <c r="AQ100" s="85">
        <v>0</v>
      </c>
      <c r="AR100" s="85">
        <v>0</v>
      </c>
      <c r="AS100" s="91">
        <v>0</v>
      </c>
      <c r="AT100" s="46">
        <v>2537</v>
      </c>
      <c r="AU100" s="45">
        <v>3579</v>
      </c>
      <c r="AV100" s="46">
        <v>676</v>
      </c>
      <c r="AW100" s="47">
        <v>0</v>
      </c>
      <c r="AX100" s="49">
        <v>1544</v>
      </c>
      <c r="AY100" s="50">
        <v>535</v>
      </c>
      <c r="AZ100" s="51">
        <v>2079</v>
      </c>
      <c r="BA100" s="52">
        <v>2537</v>
      </c>
      <c r="BB100" s="53">
        <v>3579</v>
      </c>
      <c r="BC100" s="54">
        <v>0.74266474266474269</v>
      </c>
    </row>
    <row r="101" spans="1:55" ht="19.5" customHeight="1" thickTop="1" thickBot="1" x14ac:dyDescent="0.2">
      <c r="A101" s="55" t="s">
        <v>57</v>
      </c>
      <c r="B101" s="56">
        <f>SUM(B88:B100)</f>
        <v>12040</v>
      </c>
      <c r="C101" s="57">
        <f t="shared" ref="C101:AS101" si="53">SUM(C88:C100)</f>
        <v>165</v>
      </c>
      <c r="D101" s="57">
        <f t="shared" si="53"/>
        <v>5438</v>
      </c>
      <c r="E101" s="57">
        <f t="shared" si="53"/>
        <v>7291</v>
      </c>
      <c r="F101" s="58">
        <f t="shared" si="53"/>
        <v>24934</v>
      </c>
      <c r="G101" s="59">
        <f t="shared" si="53"/>
        <v>77644</v>
      </c>
      <c r="H101" s="57">
        <f t="shared" si="53"/>
        <v>44614</v>
      </c>
      <c r="I101" s="60">
        <f t="shared" si="53"/>
        <v>122258</v>
      </c>
      <c r="J101" s="59">
        <f t="shared" si="53"/>
        <v>9</v>
      </c>
      <c r="K101" s="57">
        <f t="shared" si="53"/>
        <v>881</v>
      </c>
      <c r="L101" s="60">
        <f t="shared" si="53"/>
        <v>890</v>
      </c>
      <c r="M101" s="62">
        <f t="shared" si="53"/>
        <v>114</v>
      </c>
      <c r="N101" s="63">
        <f t="shared" si="53"/>
        <v>0</v>
      </c>
      <c r="O101" s="63">
        <f t="shared" si="53"/>
        <v>0</v>
      </c>
      <c r="P101" s="63">
        <f t="shared" si="53"/>
        <v>24</v>
      </c>
      <c r="Q101" s="64">
        <f t="shared" si="53"/>
        <v>169</v>
      </c>
      <c r="R101" s="57">
        <f t="shared" si="53"/>
        <v>913</v>
      </c>
      <c r="S101" s="58">
        <f t="shared" si="53"/>
        <v>1082</v>
      </c>
      <c r="T101" s="64">
        <f t="shared" si="53"/>
        <v>51614</v>
      </c>
      <c r="U101" s="57">
        <f t="shared" si="53"/>
        <v>12754</v>
      </c>
      <c r="V101" s="63">
        <f t="shared" si="53"/>
        <v>0</v>
      </c>
      <c r="W101" s="60">
        <f t="shared" si="53"/>
        <v>7394</v>
      </c>
      <c r="X101" s="64">
        <f t="shared" si="53"/>
        <v>1527</v>
      </c>
      <c r="Y101" s="57">
        <f t="shared" si="53"/>
        <v>321</v>
      </c>
      <c r="Z101" s="57">
        <f t="shared" si="53"/>
        <v>0</v>
      </c>
      <c r="AA101" s="65">
        <f t="shared" si="53"/>
        <v>0</v>
      </c>
      <c r="AB101" s="66">
        <f t="shared" si="53"/>
        <v>1848</v>
      </c>
      <c r="AC101" s="67">
        <f t="shared" si="53"/>
        <v>705</v>
      </c>
      <c r="AD101" s="68">
        <f t="shared" si="53"/>
        <v>702</v>
      </c>
      <c r="AE101" s="69">
        <f t="shared" si="53"/>
        <v>40</v>
      </c>
      <c r="AF101" s="68">
        <f t="shared" si="53"/>
        <v>13991</v>
      </c>
      <c r="AG101" s="63">
        <f t="shared" si="53"/>
        <v>13201</v>
      </c>
      <c r="AH101" s="63">
        <f t="shared" si="53"/>
        <v>619</v>
      </c>
      <c r="AI101" s="63">
        <f t="shared" si="53"/>
        <v>250</v>
      </c>
      <c r="AJ101" s="63">
        <f t="shared" si="53"/>
        <v>0</v>
      </c>
      <c r="AK101" s="63">
        <f t="shared" si="53"/>
        <v>0</v>
      </c>
      <c r="AL101" s="69">
        <f t="shared" si="53"/>
        <v>8</v>
      </c>
      <c r="AM101" s="68">
        <f t="shared" si="53"/>
        <v>10190</v>
      </c>
      <c r="AN101" s="63">
        <f t="shared" si="53"/>
        <v>4596</v>
      </c>
      <c r="AO101" s="63">
        <f t="shared" si="53"/>
        <v>0</v>
      </c>
      <c r="AP101" s="63">
        <f t="shared" si="53"/>
        <v>0</v>
      </c>
      <c r="AQ101" s="63">
        <f t="shared" si="53"/>
        <v>270</v>
      </c>
      <c r="AR101" s="63">
        <f t="shared" si="53"/>
        <v>29</v>
      </c>
      <c r="AS101" s="70">
        <f t="shared" si="53"/>
        <v>0</v>
      </c>
      <c r="AT101" s="61">
        <v>148902</v>
      </c>
      <c r="AU101" s="71">
        <v>229373</v>
      </c>
      <c r="AV101" s="61">
        <v>53065</v>
      </c>
      <c r="AW101" s="72">
        <v>16044</v>
      </c>
      <c r="AX101" s="73">
        <v>93688</v>
      </c>
      <c r="AY101" s="74">
        <v>44614</v>
      </c>
      <c r="AZ101" s="75">
        <v>138302</v>
      </c>
      <c r="BA101" s="61">
        <v>164946</v>
      </c>
      <c r="BB101" s="71">
        <v>245417</v>
      </c>
      <c r="BC101" s="76">
        <v>0.67741608942748477</v>
      </c>
    </row>
    <row r="102" spans="1:55" ht="19.5" customHeight="1" thickTop="1" x14ac:dyDescent="0.15">
      <c r="A102" s="15" t="s">
        <v>138</v>
      </c>
      <c r="B102" s="16">
        <v>1503</v>
      </c>
      <c r="C102" s="17">
        <v>14</v>
      </c>
      <c r="D102" s="17">
        <v>1129</v>
      </c>
      <c r="E102" s="17">
        <v>1948</v>
      </c>
      <c r="F102" s="18">
        <f t="shared" ref="F102:F104" si="54">SUM(B102:E102)</f>
        <v>4594</v>
      </c>
      <c r="G102" s="19">
        <v>10906</v>
      </c>
      <c r="H102" s="17">
        <v>5644</v>
      </c>
      <c r="I102" s="20">
        <f t="shared" ref="I102:I104" si="55">SUM(G102:H102)</f>
        <v>16550</v>
      </c>
      <c r="J102" s="19">
        <v>2</v>
      </c>
      <c r="K102" s="17">
        <v>65</v>
      </c>
      <c r="L102" s="20">
        <f t="shared" ref="L102:L104" si="56">SUM(J102:K102)</f>
        <v>67</v>
      </c>
      <c r="M102" s="21">
        <v>30</v>
      </c>
      <c r="N102" s="22">
        <v>1</v>
      </c>
      <c r="O102" s="22">
        <v>0</v>
      </c>
      <c r="P102" s="22">
        <v>7</v>
      </c>
      <c r="Q102" s="23">
        <v>28</v>
      </c>
      <c r="R102" s="17">
        <v>93</v>
      </c>
      <c r="S102" s="18">
        <f t="shared" ref="S102:S104" si="57">SUM(Q102:R102)</f>
        <v>121</v>
      </c>
      <c r="T102" s="23">
        <v>7911</v>
      </c>
      <c r="U102" s="17">
        <v>1033</v>
      </c>
      <c r="V102" s="22">
        <v>0</v>
      </c>
      <c r="W102" s="20">
        <v>688</v>
      </c>
      <c r="X102" s="23">
        <v>371</v>
      </c>
      <c r="Y102" s="17">
        <v>36</v>
      </c>
      <c r="Z102" s="17">
        <v>0</v>
      </c>
      <c r="AA102" s="25">
        <v>0</v>
      </c>
      <c r="AB102" s="26">
        <f t="shared" ref="AB102:AB104" si="58">SUM(X102:AA102)</f>
        <v>407</v>
      </c>
      <c r="AC102" s="27">
        <v>156</v>
      </c>
      <c r="AD102" s="28">
        <v>153</v>
      </c>
      <c r="AE102" s="29">
        <v>1</v>
      </c>
      <c r="AF102" s="28">
        <v>2093</v>
      </c>
      <c r="AG102" s="22">
        <v>1899</v>
      </c>
      <c r="AH102" s="22">
        <v>194</v>
      </c>
      <c r="AI102" s="22">
        <v>37</v>
      </c>
      <c r="AJ102" s="22">
        <v>0</v>
      </c>
      <c r="AK102" s="22">
        <v>0</v>
      </c>
      <c r="AL102" s="29">
        <v>0</v>
      </c>
      <c r="AM102" s="28">
        <v>739</v>
      </c>
      <c r="AN102" s="22">
        <v>221</v>
      </c>
      <c r="AO102" s="22">
        <v>0</v>
      </c>
      <c r="AP102" s="22">
        <v>0</v>
      </c>
      <c r="AQ102" s="22">
        <v>0</v>
      </c>
      <c r="AR102" s="22">
        <v>0</v>
      </c>
      <c r="AS102" s="32">
        <v>0</v>
      </c>
      <c r="AT102" s="33">
        <v>21347</v>
      </c>
      <c r="AU102" s="34">
        <v>32928</v>
      </c>
      <c r="AV102" s="35">
        <v>7701</v>
      </c>
      <c r="AW102" s="47">
        <v>1137</v>
      </c>
      <c r="AX102" s="37">
        <v>12043</v>
      </c>
      <c r="AY102" s="38">
        <v>5644</v>
      </c>
      <c r="AZ102" s="39">
        <v>17687</v>
      </c>
      <c r="BA102" s="33">
        <v>22484</v>
      </c>
      <c r="BB102" s="78">
        <v>34065</v>
      </c>
      <c r="BC102" s="79">
        <v>0.68089557301973203</v>
      </c>
    </row>
    <row r="103" spans="1:55" ht="19.5" customHeight="1" x14ac:dyDescent="0.15">
      <c r="A103" s="15" t="s">
        <v>139</v>
      </c>
      <c r="B103" s="16">
        <v>55</v>
      </c>
      <c r="C103" s="17">
        <v>0</v>
      </c>
      <c r="D103" s="17">
        <v>66</v>
      </c>
      <c r="E103" s="17">
        <v>181</v>
      </c>
      <c r="F103" s="18">
        <f t="shared" si="54"/>
        <v>302</v>
      </c>
      <c r="G103" s="19">
        <v>495</v>
      </c>
      <c r="H103" s="17">
        <v>625</v>
      </c>
      <c r="I103" s="20">
        <f t="shared" si="55"/>
        <v>1120</v>
      </c>
      <c r="J103" s="19">
        <v>0</v>
      </c>
      <c r="K103" s="17">
        <v>0</v>
      </c>
      <c r="L103" s="20">
        <f t="shared" si="56"/>
        <v>0</v>
      </c>
      <c r="M103" s="21">
        <v>5</v>
      </c>
      <c r="N103" s="22">
        <v>0</v>
      </c>
      <c r="O103" s="22">
        <v>0</v>
      </c>
      <c r="P103" s="22">
        <v>1</v>
      </c>
      <c r="Q103" s="23">
        <v>4</v>
      </c>
      <c r="R103" s="17">
        <v>5</v>
      </c>
      <c r="S103" s="18">
        <f t="shared" si="57"/>
        <v>9</v>
      </c>
      <c r="T103" s="23">
        <v>517</v>
      </c>
      <c r="U103" s="17">
        <v>177</v>
      </c>
      <c r="V103" s="22">
        <v>0</v>
      </c>
      <c r="W103" s="20">
        <v>65</v>
      </c>
      <c r="X103" s="23">
        <v>32</v>
      </c>
      <c r="Y103" s="17">
        <v>8</v>
      </c>
      <c r="Z103" s="17">
        <v>0</v>
      </c>
      <c r="AA103" s="25">
        <v>0</v>
      </c>
      <c r="AB103" s="26">
        <f t="shared" si="58"/>
        <v>40</v>
      </c>
      <c r="AC103" s="27">
        <v>0</v>
      </c>
      <c r="AD103" s="28">
        <v>0</v>
      </c>
      <c r="AE103" s="29">
        <v>0</v>
      </c>
      <c r="AF103" s="28">
        <v>113</v>
      </c>
      <c r="AG103" s="22">
        <v>113</v>
      </c>
      <c r="AH103" s="22">
        <v>0</v>
      </c>
      <c r="AI103" s="22">
        <v>0</v>
      </c>
      <c r="AJ103" s="22">
        <v>0</v>
      </c>
      <c r="AK103" s="22">
        <v>0</v>
      </c>
      <c r="AL103" s="29">
        <v>0</v>
      </c>
      <c r="AM103" s="28">
        <v>82</v>
      </c>
      <c r="AN103" s="22">
        <v>39</v>
      </c>
      <c r="AO103" s="22">
        <v>0</v>
      </c>
      <c r="AP103" s="22">
        <v>0</v>
      </c>
      <c r="AQ103" s="22">
        <v>0</v>
      </c>
      <c r="AR103" s="22">
        <v>0</v>
      </c>
      <c r="AS103" s="32">
        <v>0</v>
      </c>
      <c r="AT103" s="41">
        <v>1436</v>
      </c>
      <c r="AU103" s="45">
        <v>2197</v>
      </c>
      <c r="AV103" s="46">
        <v>811</v>
      </c>
      <c r="AW103" s="47">
        <v>3</v>
      </c>
      <c r="AX103" s="37">
        <v>498</v>
      </c>
      <c r="AY103" s="38">
        <v>625</v>
      </c>
      <c r="AZ103" s="39">
        <v>1123</v>
      </c>
      <c r="BA103" s="33">
        <v>1439</v>
      </c>
      <c r="BB103" s="48">
        <v>2200</v>
      </c>
      <c r="BC103" s="40">
        <v>0.44345503116651824</v>
      </c>
    </row>
    <row r="104" spans="1:55" ht="19.5" customHeight="1" thickBot="1" x14ac:dyDescent="0.2">
      <c r="A104" s="80" t="s">
        <v>140</v>
      </c>
      <c r="B104" s="42">
        <v>85</v>
      </c>
      <c r="C104" s="43">
        <v>1</v>
      </c>
      <c r="D104" s="43">
        <v>25</v>
      </c>
      <c r="E104" s="43">
        <v>105</v>
      </c>
      <c r="F104" s="81">
        <f t="shared" si="54"/>
        <v>216</v>
      </c>
      <c r="G104" s="82">
        <v>469</v>
      </c>
      <c r="H104" s="43">
        <v>500</v>
      </c>
      <c r="I104" s="83">
        <f t="shared" si="55"/>
        <v>969</v>
      </c>
      <c r="J104" s="82">
        <v>0</v>
      </c>
      <c r="K104" s="43">
        <v>0</v>
      </c>
      <c r="L104" s="83">
        <f t="shared" si="56"/>
        <v>0</v>
      </c>
      <c r="M104" s="84">
        <v>6</v>
      </c>
      <c r="N104" s="85">
        <v>1</v>
      </c>
      <c r="O104" s="85">
        <v>0</v>
      </c>
      <c r="P104" s="85">
        <v>1</v>
      </c>
      <c r="Q104" s="86">
        <v>0</v>
      </c>
      <c r="R104" s="43">
        <v>4</v>
      </c>
      <c r="S104" s="81">
        <f t="shared" si="57"/>
        <v>4</v>
      </c>
      <c r="T104" s="86">
        <v>446</v>
      </c>
      <c r="U104" s="43">
        <v>130</v>
      </c>
      <c r="V104" s="85">
        <v>0</v>
      </c>
      <c r="W104" s="83">
        <v>45</v>
      </c>
      <c r="X104" s="86">
        <v>14</v>
      </c>
      <c r="Y104" s="43">
        <v>2</v>
      </c>
      <c r="Z104" s="43">
        <v>0</v>
      </c>
      <c r="AA104" s="87">
        <v>0</v>
      </c>
      <c r="AB104" s="44">
        <f t="shared" si="58"/>
        <v>16</v>
      </c>
      <c r="AC104" s="88">
        <v>0</v>
      </c>
      <c r="AD104" s="89">
        <v>1</v>
      </c>
      <c r="AE104" s="90">
        <v>0</v>
      </c>
      <c r="AF104" s="89">
        <v>137</v>
      </c>
      <c r="AG104" s="85">
        <v>136</v>
      </c>
      <c r="AH104" s="85">
        <v>1</v>
      </c>
      <c r="AI104" s="85">
        <v>0</v>
      </c>
      <c r="AJ104" s="85">
        <v>0</v>
      </c>
      <c r="AK104" s="85">
        <v>0</v>
      </c>
      <c r="AL104" s="90">
        <v>0</v>
      </c>
      <c r="AM104" s="89">
        <v>78</v>
      </c>
      <c r="AN104" s="85">
        <v>6</v>
      </c>
      <c r="AO104" s="85">
        <v>0</v>
      </c>
      <c r="AP104" s="85">
        <v>0</v>
      </c>
      <c r="AQ104" s="85">
        <v>0</v>
      </c>
      <c r="AR104" s="85">
        <v>0</v>
      </c>
      <c r="AS104" s="91">
        <v>0</v>
      </c>
      <c r="AT104" s="46">
        <v>1197</v>
      </c>
      <c r="AU104" s="45">
        <v>1879</v>
      </c>
      <c r="AV104" s="46">
        <v>612</v>
      </c>
      <c r="AW104" s="47">
        <v>4</v>
      </c>
      <c r="AX104" s="49">
        <v>473</v>
      </c>
      <c r="AY104" s="50">
        <v>500</v>
      </c>
      <c r="AZ104" s="51">
        <v>973</v>
      </c>
      <c r="BA104" s="52">
        <v>1201</v>
      </c>
      <c r="BB104" s="53">
        <v>1883</v>
      </c>
      <c r="BC104" s="54">
        <v>0.48612538540596095</v>
      </c>
    </row>
    <row r="105" spans="1:55" ht="19.5" customHeight="1" thickTop="1" thickBot="1" x14ac:dyDescent="0.2">
      <c r="A105" s="55" t="s">
        <v>141</v>
      </c>
      <c r="B105" s="56">
        <f>SUM(B102:B104)</f>
        <v>1643</v>
      </c>
      <c r="C105" s="57">
        <f t="shared" ref="C105:AS105" si="59">SUM(C102:C104)</f>
        <v>15</v>
      </c>
      <c r="D105" s="57">
        <f t="shared" si="59"/>
        <v>1220</v>
      </c>
      <c r="E105" s="57">
        <f t="shared" si="59"/>
        <v>2234</v>
      </c>
      <c r="F105" s="58">
        <f t="shared" si="59"/>
        <v>5112</v>
      </c>
      <c r="G105" s="59">
        <f t="shared" si="59"/>
        <v>11870</v>
      </c>
      <c r="H105" s="57">
        <f t="shared" si="59"/>
        <v>6769</v>
      </c>
      <c r="I105" s="60">
        <f t="shared" si="59"/>
        <v>18639</v>
      </c>
      <c r="J105" s="59">
        <f t="shared" si="59"/>
        <v>2</v>
      </c>
      <c r="K105" s="57">
        <f t="shared" si="59"/>
        <v>65</v>
      </c>
      <c r="L105" s="60">
        <f t="shared" si="59"/>
        <v>67</v>
      </c>
      <c r="M105" s="62">
        <f t="shared" si="59"/>
        <v>41</v>
      </c>
      <c r="N105" s="63">
        <f t="shared" si="59"/>
        <v>2</v>
      </c>
      <c r="O105" s="70">
        <f t="shared" si="59"/>
        <v>0</v>
      </c>
      <c r="P105" s="70">
        <f t="shared" si="59"/>
        <v>9</v>
      </c>
      <c r="Q105" s="64">
        <f t="shared" si="59"/>
        <v>32</v>
      </c>
      <c r="R105" s="57">
        <f t="shared" si="59"/>
        <v>102</v>
      </c>
      <c r="S105" s="58">
        <f t="shared" si="59"/>
        <v>134</v>
      </c>
      <c r="T105" s="64">
        <f t="shared" si="59"/>
        <v>8874</v>
      </c>
      <c r="U105" s="57">
        <f t="shared" si="59"/>
        <v>1340</v>
      </c>
      <c r="V105" s="70">
        <f t="shared" si="59"/>
        <v>0</v>
      </c>
      <c r="W105" s="60">
        <f t="shared" si="59"/>
        <v>798</v>
      </c>
      <c r="X105" s="56">
        <f t="shared" si="59"/>
        <v>417</v>
      </c>
      <c r="Y105" s="57">
        <f t="shared" si="59"/>
        <v>46</v>
      </c>
      <c r="Z105" s="57">
        <f t="shared" si="59"/>
        <v>0</v>
      </c>
      <c r="AA105" s="65">
        <f t="shared" si="59"/>
        <v>0</v>
      </c>
      <c r="AB105" s="66">
        <f t="shared" si="59"/>
        <v>463</v>
      </c>
      <c r="AC105" s="67">
        <f t="shared" si="59"/>
        <v>156</v>
      </c>
      <c r="AD105" s="68">
        <f t="shared" si="59"/>
        <v>154</v>
      </c>
      <c r="AE105" s="69">
        <f t="shared" si="59"/>
        <v>1</v>
      </c>
      <c r="AF105" s="68">
        <f t="shared" si="59"/>
        <v>2343</v>
      </c>
      <c r="AG105" s="63">
        <f t="shared" si="59"/>
        <v>2148</v>
      </c>
      <c r="AH105" s="63">
        <f t="shared" si="59"/>
        <v>195</v>
      </c>
      <c r="AI105" s="63">
        <f t="shared" si="59"/>
        <v>37</v>
      </c>
      <c r="AJ105" s="63">
        <f t="shared" si="59"/>
        <v>0</v>
      </c>
      <c r="AK105" s="63">
        <f t="shared" si="59"/>
        <v>0</v>
      </c>
      <c r="AL105" s="69">
        <f t="shared" si="59"/>
        <v>0</v>
      </c>
      <c r="AM105" s="68">
        <f t="shared" si="59"/>
        <v>899</v>
      </c>
      <c r="AN105" s="63">
        <f t="shared" si="59"/>
        <v>266</v>
      </c>
      <c r="AO105" s="63">
        <f t="shared" si="59"/>
        <v>0</v>
      </c>
      <c r="AP105" s="63">
        <f t="shared" si="59"/>
        <v>0</v>
      </c>
      <c r="AQ105" s="63">
        <f t="shared" si="59"/>
        <v>0</v>
      </c>
      <c r="AR105" s="63">
        <f t="shared" si="59"/>
        <v>0</v>
      </c>
      <c r="AS105" s="70">
        <f t="shared" si="59"/>
        <v>0</v>
      </c>
      <c r="AT105" s="61">
        <v>23980</v>
      </c>
      <c r="AU105" s="71">
        <v>37004</v>
      </c>
      <c r="AV105" s="61">
        <v>9124</v>
      </c>
      <c r="AW105" s="72">
        <v>1144</v>
      </c>
      <c r="AX105" s="73">
        <v>13014</v>
      </c>
      <c r="AY105" s="74">
        <v>6769</v>
      </c>
      <c r="AZ105" s="75">
        <v>19783</v>
      </c>
      <c r="BA105" s="61">
        <v>25124</v>
      </c>
      <c r="BB105" s="71">
        <v>38148</v>
      </c>
      <c r="BC105" s="76">
        <v>0.65783753727948235</v>
      </c>
    </row>
    <row r="106" spans="1:55" ht="19.5" customHeight="1" thickTop="1" thickBot="1" x14ac:dyDescent="0.2">
      <c r="A106" s="126" t="s">
        <v>142</v>
      </c>
      <c r="B106" s="127">
        <f>SUM(B105,B101,B87,B82,B75,B65,B54,B47,B23,B13)</f>
        <v>95856</v>
      </c>
      <c r="C106" s="128">
        <f t="shared" ref="C106:AS106" si="60">SUM(C105,C101,C87,C82,C75,C65,C54,C47,C23,C13)</f>
        <v>918</v>
      </c>
      <c r="D106" s="128">
        <f t="shared" si="60"/>
        <v>31689</v>
      </c>
      <c r="E106" s="128">
        <f t="shared" si="60"/>
        <v>48361</v>
      </c>
      <c r="F106" s="129">
        <f t="shared" si="60"/>
        <v>176824</v>
      </c>
      <c r="G106" s="130">
        <f t="shared" si="60"/>
        <v>466304</v>
      </c>
      <c r="H106" s="128">
        <f t="shared" si="60"/>
        <v>311870</v>
      </c>
      <c r="I106" s="131">
        <f t="shared" si="60"/>
        <v>778174</v>
      </c>
      <c r="J106" s="127">
        <f t="shared" si="60"/>
        <v>436</v>
      </c>
      <c r="K106" s="128">
        <f t="shared" si="60"/>
        <v>10486</v>
      </c>
      <c r="L106" s="131">
        <f t="shared" si="60"/>
        <v>10922</v>
      </c>
      <c r="M106" s="133">
        <f t="shared" si="60"/>
        <v>1025</v>
      </c>
      <c r="N106" s="134">
        <f t="shared" si="60"/>
        <v>45</v>
      </c>
      <c r="O106" s="135">
        <f t="shared" si="60"/>
        <v>6</v>
      </c>
      <c r="P106" s="135">
        <f t="shared" si="60"/>
        <v>251</v>
      </c>
      <c r="Q106" s="136">
        <f t="shared" si="60"/>
        <v>1641</v>
      </c>
      <c r="R106" s="128">
        <f t="shared" si="60"/>
        <v>10796</v>
      </c>
      <c r="S106" s="129">
        <f t="shared" si="60"/>
        <v>12437</v>
      </c>
      <c r="T106" s="136">
        <f t="shared" si="60"/>
        <v>393114</v>
      </c>
      <c r="U106" s="128">
        <f t="shared" si="60"/>
        <v>132137</v>
      </c>
      <c r="V106" s="135">
        <f t="shared" si="60"/>
        <v>12106</v>
      </c>
      <c r="W106" s="131">
        <f t="shared" si="60"/>
        <v>51025</v>
      </c>
      <c r="X106" s="127">
        <f t="shared" si="60"/>
        <v>10639</v>
      </c>
      <c r="Y106" s="128">
        <f t="shared" si="60"/>
        <v>2708</v>
      </c>
      <c r="Z106" s="128">
        <f t="shared" si="60"/>
        <v>2</v>
      </c>
      <c r="AA106" s="137">
        <f t="shared" si="60"/>
        <v>1</v>
      </c>
      <c r="AB106" s="138">
        <f t="shared" si="60"/>
        <v>13350</v>
      </c>
      <c r="AC106" s="139">
        <f t="shared" si="60"/>
        <v>19756</v>
      </c>
      <c r="AD106" s="140">
        <f t="shared" si="60"/>
        <v>4750</v>
      </c>
      <c r="AE106" s="141">
        <f t="shared" si="60"/>
        <v>487</v>
      </c>
      <c r="AF106" s="140">
        <f t="shared" si="60"/>
        <v>117406</v>
      </c>
      <c r="AG106" s="134">
        <f t="shared" si="60"/>
        <v>112771</v>
      </c>
      <c r="AH106" s="134">
        <f t="shared" si="60"/>
        <v>4161</v>
      </c>
      <c r="AI106" s="134">
        <f t="shared" si="60"/>
        <v>1649</v>
      </c>
      <c r="AJ106" s="134">
        <f t="shared" si="60"/>
        <v>5</v>
      </c>
      <c r="AK106" s="134">
        <f t="shared" si="60"/>
        <v>2</v>
      </c>
      <c r="AL106" s="141">
        <f t="shared" si="60"/>
        <v>105</v>
      </c>
      <c r="AM106" s="140">
        <f t="shared" si="60"/>
        <v>92000</v>
      </c>
      <c r="AN106" s="134">
        <f t="shared" si="60"/>
        <v>44829</v>
      </c>
      <c r="AO106" s="134">
        <f t="shared" si="60"/>
        <v>94</v>
      </c>
      <c r="AP106" s="134">
        <f t="shared" si="60"/>
        <v>0</v>
      </c>
      <c r="AQ106" s="134">
        <f t="shared" si="60"/>
        <v>3111</v>
      </c>
      <c r="AR106" s="134">
        <f t="shared" si="60"/>
        <v>583</v>
      </c>
      <c r="AS106" s="135">
        <f t="shared" si="60"/>
        <v>0</v>
      </c>
      <c r="AT106" s="132">
        <v>971962</v>
      </c>
      <c r="AU106" s="142">
        <v>1629050</v>
      </c>
      <c r="AV106" s="143">
        <v>372660</v>
      </c>
      <c r="AW106" s="145">
        <v>159608</v>
      </c>
      <c r="AX106" s="146">
        <v>625912</v>
      </c>
      <c r="AY106" s="147">
        <v>311870</v>
      </c>
      <c r="AZ106" s="148">
        <v>937782</v>
      </c>
      <c r="BA106" s="143">
        <v>1131570</v>
      </c>
      <c r="BB106" s="144">
        <v>1788658</v>
      </c>
      <c r="BC106" s="149">
        <v>0.66743870110537418</v>
      </c>
    </row>
  </sheetData>
  <mergeCells count="60">
    <mergeCell ref="AX2:BC2"/>
    <mergeCell ref="AB4:AB5"/>
    <mergeCell ref="AG4:AG5"/>
    <mergeCell ref="AH4:AI4"/>
    <mergeCell ref="AJ4:AJ5"/>
    <mergeCell ref="AK4:AK5"/>
    <mergeCell ref="AL4:AL5"/>
    <mergeCell ref="AS3:AS5"/>
    <mergeCell ref="AO4:AO5"/>
    <mergeCell ref="AP4:AP5"/>
    <mergeCell ref="AQ4:AQ5"/>
    <mergeCell ref="AX3:AZ3"/>
    <mergeCell ref="BA3:BA5"/>
    <mergeCell ref="BB3:BB5"/>
    <mergeCell ref="AZ4:AZ5"/>
    <mergeCell ref="AT3:AT5"/>
    <mergeCell ref="AX4:AX5"/>
    <mergeCell ref="AY4:AY5"/>
    <mergeCell ref="P4:P5"/>
    <mergeCell ref="Q4:Q5"/>
    <mergeCell ref="R4:R5"/>
    <mergeCell ref="S4:S5"/>
    <mergeCell ref="AM4:AN4"/>
    <mergeCell ref="AV3:AV5"/>
    <mergeCell ref="AW4:AW5"/>
    <mergeCell ref="T3:W3"/>
    <mergeCell ref="X3:AB3"/>
    <mergeCell ref="AC3:AC5"/>
    <mergeCell ref="BC3:BC5"/>
    <mergeCell ref="B4:C4"/>
    <mergeCell ref="D4:E4"/>
    <mergeCell ref="F4:F5"/>
    <mergeCell ref="G4:G5"/>
    <mergeCell ref="H4:H5"/>
    <mergeCell ref="Z4:Z5"/>
    <mergeCell ref="AA4:AA5"/>
    <mergeCell ref="L4:L5"/>
    <mergeCell ref="N4:O4"/>
    <mergeCell ref="B3:F3"/>
    <mergeCell ref="G3:I3"/>
    <mergeCell ref="J3:L3"/>
    <mergeCell ref="M3:P3"/>
    <mergeCell ref="Q3:S3"/>
    <mergeCell ref="AU3:AU5"/>
    <mergeCell ref="A2:A5"/>
    <mergeCell ref="B2:S2"/>
    <mergeCell ref="T2:AL2"/>
    <mergeCell ref="AM2:AS2"/>
    <mergeCell ref="AT2:AV2"/>
    <mergeCell ref="AD3:AE4"/>
    <mergeCell ref="AF3:AL3"/>
    <mergeCell ref="AM3:AQ3"/>
    <mergeCell ref="AR3:AR5"/>
    <mergeCell ref="I4:I5"/>
    <mergeCell ref="J4:J5"/>
    <mergeCell ref="K4:K5"/>
    <mergeCell ref="U4:V4"/>
    <mergeCell ref="W4:W5"/>
    <mergeCell ref="X4:X5"/>
    <mergeCell ref="Y4:Y5"/>
  </mergeCells>
  <phoneticPr fontId="3"/>
  <printOptions horizontalCentered="1" verticalCentered="1"/>
  <pageMargins left="0.78740157480314965" right="0.78740157480314965" top="0.78740157480314965" bottom="0.39370078740157483" header="0.51181102362204722" footer="0.51181102362204722"/>
  <pageSetup paperSize="9" scale="37" fitToWidth="6" fitToHeight="0" pageOrder="overThenDown" orientation="portrait" r:id="rId1"/>
  <headerFooter>
    <oddHeader>&amp;C&amp;24&amp;U主管事務所別検査関係業務量報告書（その&amp;P）&amp;L全主管事務所（令和 2年 4月分）</oddHeader>
  </headerFooter>
  <colBreaks count="2" manualBreakCount="2">
    <brk id="19" max="1048575" man="1"/>
    <brk id="38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E106"/>
  <sheetViews>
    <sheetView zoomScaleNormal="100" workbookViewId="0"/>
  </sheetViews>
  <sheetFormatPr defaultColWidth="10.625" defaultRowHeight="11.25" x14ac:dyDescent="0.15"/>
  <cols>
    <col min="1" max="1" width="16.875" style="157" bestFit="1" customWidth="1"/>
    <col min="2" max="19" width="9.5" style="157" customWidth="1"/>
    <col min="20" max="38" width="9.375" style="157" customWidth="1"/>
    <col min="39" max="45" width="9.625" style="157" customWidth="1"/>
    <col min="46" max="48" width="11.625" style="157" customWidth="1"/>
    <col min="49" max="49" width="17.5" style="156" customWidth="1"/>
    <col min="50" max="52" width="9" style="156" customWidth="1"/>
    <col min="53" max="55" width="11.625" style="156" customWidth="1"/>
    <col min="56" max="56" width="10.625" style="156"/>
    <col min="57" max="57" width="3.125" style="157" hidden="1" customWidth="1"/>
    <col min="58" max="16384" width="10.625" style="157"/>
  </cols>
  <sheetData>
    <row r="1" spans="1:55" s="155" customFormat="1" ht="25.5" customHeight="1" thickBot="1" x14ac:dyDescent="0.2"/>
    <row r="2" spans="1:55" ht="17.25" customHeight="1" thickBot="1" x14ac:dyDescent="0.2">
      <c r="A2" s="334" t="s">
        <v>0</v>
      </c>
      <c r="B2" s="337" t="s">
        <v>1</v>
      </c>
      <c r="C2" s="338"/>
      <c r="D2" s="338"/>
      <c r="E2" s="338"/>
      <c r="F2" s="338"/>
      <c r="G2" s="338"/>
      <c r="H2" s="338"/>
      <c r="I2" s="338"/>
      <c r="J2" s="338"/>
      <c r="K2" s="338"/>
      <c r="L2" s="338"/>
      <c r="M2" s="338"/>
      <c r="N2" s="338"/>
      <c r="O2" s="338"/>
      <c r="P2" s="338"/>
      <c r="Q2" s="338"/>
      <c r="R2" s="338"/>
      <c r="S2" s="339"/>
      <c r="T2" s="340" t="s">
        <v>2</v>
      </c>
      <c r="U2" s="341"/>
      <c r="V2" s="341"/>
      <c r="W2" s="341"/>
      <c r="X2" s="341"/>
      <c r="Y2" s="341"/>
      <c r="Z2" s="341"/>
      <c r="AA2" s="341"/>
      <c r="AB2" s="341"/>
      <c r="AC2" s="341"/>
      <c r="AD2" s="341"/>
      <c r="AE2" s="341"/>
      <c r="AF2" s="341"/>
      <c r="AG2" s="341"/>
      <c r="AH2" s="341"/>
      <c r="AI2" s="341"/>
      <c r="AJ2" s="341"/>
      <c r="AK2" s="341"/>
      <c r="AL2" s="342"/>
      <c r="AM2" s="317" t="s">
        <v>1</v>
      </c>
      <c r="AN2" s="318"/>
      <c r="AO2" s="318"/>
      <c r="AP2" s="318"/>
      <c r="AQ2" s="318"/>
      <c r="AR2" s="318"/>
      <c r="AS2" s="318"/>
      <c r="AT2" s="318"/>
      <c r="AU2" s="318"/>
      <c r="AV2" s="318"/>
      <c r="AW2" s="150" t="s">
        <v>3</v>
      </c>
      <c r="AX2" s="353" t="s">
        <v>4</v>
      </c>
      <c r="AY2" s="311"/>
      <c r="AZ2" s="311"/>
      <c r="BA2" s="311"/>
      <c r="BB2" s="311"/>
      <c r="BC2" s="312"/>
    </row>
    <row r="3" spans="1:55" ht="17.25" customHeight="1" x14ac:dyDescent="0.15">
      <c r="A3" s="335"/>
      <c r="B3" s="350" t="s">
        <v>5</v>
      </c>
      <c r="C3" s="351"/>
      <c r="D3" s="351"/>
      <c r="E3" s="351"/>
      <c r="F3" s="352"/>
      <c r="G3" s="299" t="s">
        <v>6</v>
      </c>
      <c r="H3" s="300"/>
      <c r="I3" s="301"/>
      <c r="J3" s="299" t="s">
        <v>7</v>
      </c>
      <c r="K3" s="300"/>
      <c r="L3" s="301"/>
      <c r="M3" s="302" t="s">
        <v>8</v>
      </c>
      <c r="N3" s="303"/>
      <c r="O3" s="303"/>
      <c r="P3" s="304"/>
      <c r="Q3" s="305" t="s">
        <v>9</v>
      </c>
      <c r="R3" s="306"/>
      <c r="S3" s="307"/>
      <c r="T3" s="277" t="s">
        <v>10</v>
      </c>
      <c r="U3" s="278"/>
      <c r="V3" s="278"/>
      <c r="W3" s="279"/>
      <c r="X3" s="280" t="s">
        <v>11</v>
      </c>
      <c r="Y3" s="281"/>
      <c r="Z3" s="281"/>
      <c r="AA3" s="281"/>
      <c r="AB3" s="282"/>
      <c r="AC3" s="264" t="s">
        <v>12</v>
      </c>
      <c r="AD3" s="346" t="s">
        <v>13</v>
      </c>
      <c r="AE3" s="347"/>
      <c r="AF3" s="277" t="s">
        <v>14</v>
      </c>
      <c r="AG3" s="278"/>
      <c r="AH3" s="278"/>
      <c r="AI3" s="278"/>
      <c r="AJ3" s="278"/>
      <c r="AK3" s="278"/>
      <c r="AL3" s="279"/>
      <c r="AM3" s="319" t="s">
        <v>15</v>
      </c>
      <c r="AN3" s="320"/>
      <c r="AO3" s="320"/>
      <c r="AP3" s="320"/>
      <c r="AQ3" s="321"/>
      <c r="AR3" s="322" t="s">
        <v>16</v>
      </c>
      <c r="AS3" s="323" t="s">
        <v>17</v>
      </c>
      <c r="AT3" s="264" t="s">
        <v>18</v>
      </c>
      <c r="AU3" s="331" t="s">
        <v>19</v>
      </c>
      <c r="AV3" s="331" t="s">
        <v>20</v>
      </c>
      <c r="AW3" s="4" t="s">
        <v>6</v>
      </c>
      <c r="AX3" s="295" t="s">
        <v>6</v>
      </c>
      <c r="AY3" s="295"/>
      <c r="AZ3" s="295"/>
      <c r="BA3" s="296" t="s">
        <v>18</v>
      </c>
      <c r="BB3" s="283" t="s">
        <v>19</v>
      </c>
      <c r="BC3" s="283" t="s">
        <v>21</v>
      </c>
    </row>
    <row r="4" spans="1:55" ht="17.25" customHeight="1" x14ac:dyDescent="0.15">
      <c r="A4" s="335"/>
      <c r="B4" s="286" t="s">
        <v>22</v>
      </c>
      <c r="C4" s="287"/>
      <c r="D4" s="288" t="s">
        <v>23</v>
      </c>
      <c r="E4" s="287"/>
      <c r="F4" s="271" t="s">
        <v>24</v>
      </c>
      <c r="G4" s="289" t="s">
        <v>25</v>
      </c>
      <c r="H4" s="291" t="s">
        <v>26</v>
      </c>
      <c r="I4" s="343" t="s">
        <v>24</v>
      </c>
      <c r="J4" s="289" t="s">
        <v>25</v>
      </c>
      <c r="K4" s="291" t="s">
        <v>27</v>
      </c>
      <c r="L4" s="267" t="s">
        <v>24</v>
      </c>
      <c r="M4" s="5"/>
      <c r="N4" s="269" t="s">
        <v>28</v>
      </c>
      <c r="O4" s="270"/>
      <c r="P4" s="271" t="s">
        <v>29</v>
      </c>
      <c r="Q4" s="273" t="s">
        <v>22</v>
      </c>
      <c r="R4" s="275" t="s">
        <v>23</v>
      </c>
      <c r="S4" s="308" t="s">
        <v>24</v>
      </c>
      <c r="T4" s="5"/>
      <c r="U4" s="269" t="s">
        <v>28</v>
      </c>
      <c r="V4" s="270"/>
      <c r="W4" s="271" t="s">
        <v>143</v>
      </c>
      <c r="X4" s="344" t="s">
        <v>31</v>
      </c>
      <c r="Y4" s="293" t="s">
        <v>32</v>
      </c>
      <c r="Z4" s="293" t="s">
        <v>33</v>
      </c>
      <c r="AA4" s="293" t="s">
        <v>34</v>
      </c>
      <c r="AB4" s="271" t="s">
        <v>24</v>
      </c>
      <c r="AC4" s="265"/>
      <c r="AD4" s="348"/>
      <c r="AE4" s="349"/>
      <c r="AF4" s="6"/>
      <c r="AG4" s="357" t="s">
        <v>35</v>
      </c>
      <c r="AH4" s="262" t="s">
        <v>36</v>
      </c>
      <c r="AI4" s="262"/>
      <c r="AJ4" s="262" t="s">
        <v>37</v>
      </c>
      <c r="AK4" s="262" t="s">
        <v>38</v>
      </c>
      <c r="AL4" s="271" t="s">
        <v>39</v>
      </c>
      <c r="AM4" s="313" t="s">
        <v>40</v>
      </c>
      <c r="AN4" s="354"/>
      <c r="AO4" s="355" t="s">
        <v>41</v>
      </c>
      <c r="AP4" s="355" t="s">
        <v>42</v>
      </c>
      <c r="AQ4" s="357" t="s">
        <v>144</v>
      </c>
      <c r="AR4" s="322"/>
      <c r="AS4" s="323"/>
      <c r="AT4" s="265"/>
      <c r="AU4" s="332"/>
      <c r="AV4" s="332"/>
      <c r="AW4" s="258" t="s">
        <v>25</v>
      </c>
      <c r="AX4" s="325" t="s">
        <v>25</v>
      </c>
      <c r="AY4" s="327" t="s">
        <v>27</v>
      </c>
      <c r="AZ4" s="329" t="s">
        <v>24</v>
      </c>
      <c r="BA4" s="297"/>
      <c r="BB4" s="284"/>
      <c r="BC4" s="284"/>
    </row>
    <row r="5" spans="1:55" ht="17.25" customHeight="1" thickBot="1" x14ac:dyDescent="0.2">
      <c r="A5" s="336"/>
      <c r="B5" s="152" t="s">
        <v>44</v>
      </c>
      <c r="C5" s="154" t="s">
        <v>27</v>
      </c>
      <c r="D5" s="154" t="s">
        <v>44</v>
      </c>
      <c r="E5" s="151" t="s">
        <v>26</v>
      </c>
      <c r="F5" s="272"/>
      <c r="G5" s="290"/>
      <c r="H5" s="292"/>
      <c r="I5" s="268"/>
      <c r="J5" s="290"/>
      <c r="K5" s="292"/>
      <c r="L5" s="268"/>
      <c r="M5" s="10"/>
      <c r="N5" s="11"/>
      <c r="O5" s="12" t="s">
        <v>145</v>
      </c>
      <c r="P5" s="272"/>
      <c r="Q5" s="274"/>
      <c r="R5" s="276"/>
      <c r="S5" s="309"/>
      <c r="T5" s="10"/>
      <c r="U5" s="11"/>
      <c r="V5" s="12" t="s">
        <v>145</v>
      </c>
      <c r="W5" s="272"/>
      <c r="X5" s="345"/>
      <c r="Y5" s="294"/>
      <c r="Z5" s="294"/>
      <c r="AA5" s="294"/>
      <c r="AB5" s="272"/>
      <c r="AC5" s="266"/>
      <c r="AD5" s="152" t="s">
        <v>46</v>
      </c>
      <c r="AE5" s="153" t="s">
        <v>47</v>
      </c>
      <c r="AF5" s="152"/>
      <c r="AG5" s="358"/>
      <c r="AH5" s="154"/>
      <c r="AI5" s="14" t="s">
        <v>48</v>
      </c>
      <c r="AJ5" s="263"/>
      <c r="AK5" s="263"/>
      <c r="AL5" s="272"/>
      <c r="AM5" s="152"/>
      <c r="AN5" s="14" t="s">
        <v>49</v>
      </c>
      <c r="AO5" s="356"/>
      <c r="AP5" s="356"/>
      <c r="AQ5" s="358"/>
      <c r="AR5" s="294"/>
      <c r="AS5" s="324"/>
      <c r="AT5" s="266"/>
      <c r="AU5" s="333"/>
      <c r="AV5" s="333"/>
      <c r="AW5" s="259"/>
      <c r="AX5" s="326"/>
      <c r="AY5" s="328"/>
      <c r="AZ5" s="330"/>
      <c r="BA5" s="298"/>
      <c r="BB5" s="285"/>
      <c r="BC5" s="285"/>
    </row>
    <row r="6" spans="1:55" ht="19.5" customHeight="1" x14ac:dyDescent="0.15">
      <c r="A6" s="158" t="s">
        <v>50</v>
      </c>
      <c r="B6" s="159">
        <v>1373</v>
      </c>
      <c r="C6" s="160">
        <v>12</v>
      </c>
      <c r="D6" s="160">
        <v>478</v>
      </c>
      <c r="E6" s="160">
        <v>659</v>
      </c>
      <c r="F6" s="161">
        <f>SUM(B6:E6)</f>
        <v>2522</v>
      </c>
      <c r="G6" s="162">
        <v>7292</v>
      </c>
      <c r="H6" s="160">
        <v>3162</v>
      </c>
      <c r="I6" s="163">
        <f>SUM(G6:H6)</f>
        <v>10454</v>
      </c>
      <c r="J6" s="162">
        <v>10</v>
      </c>
      <c r="K6" s="160">
        <v>212</v>
      </c>
      <c r="L6" s="163">
        <f>SUM(J6:K6)</f>
        <v>222</v>
      </c>
      <c r="M6" s="21">
        <v>20</v>
      </c>
      <c r="N6" s="22">
        <v>0</v>
      </c>
      <c r="O6" s="22">
        <v>0</v>
      </c>
      <c r="P6" s="22">
        <v>8</v>
      </c>
      <c r="Q6" s="164">
        <v>37</v>
      </c>
      <c r="R6" s="165">
        <v>130</v>
      </c>
      <c r="S6" s="161">
        <f>SUM(Q6:R6)</f>
        <v>167</v>
      </c>
      <c r="T6" s="164">
        <v>7092</v>
      </c>
      <c r="U6" s="160">
        <v>1299</v>
      </c>
      <c r="V6" s="22">
        <v>0</v>
      </c>
      <c r="W6" s="163">
        <v>795</v>
      </c>
      <c r="X6" s="164">
        <v>187</v>
      </c>
      <c r="Y6" s="160">
        <v>32</v>
      </c>
      <c r="Z6" s="160">
        <v>0</v>
      </c>
      <c r="AA6" s="166">
        <v>0</v>
      </c>
      <c r="AB6" s="167">
        <f>SUM(X6:AA6)</f>
        <v>219</v>
      </c>
      <c r="AC6" s="27">
        <v>324</v>
      </c>
      <c r="AD6" s="28">
        <v>44</v>
      </c>
      <c r="AE6" s="29">
        <v>2</v>
      </c>
      <c r="AF6" s="30">
        <v>2265</v>
      </c>
      <c r="AG6" s="22">
        <v>2242</v>
      </c>
      <c r="AH6" s="31">
        <v>17</v>
      </c>
      <c r="AI6" s="22">
        <v>5</v>
      </c>
      <c r="AJ6" s="22">
        <v>0</v>
      </c>
      <c r="AK6" s="22">
        <v>0</v>
      </c>
      <c r="AL6" s="29">
        <v>0</v>
      </c>
      <c r="AM6" s="28">
        <v>1194</v>
      </c>
      <c r="AN6" s="22">
        <v>593</v>
      </c>
      <c r="AO6" s="22">
        <v>0</v>
      </c>
      <c r="AP6" s="22">
        <v>0</v>
      </c>
      <c r="AQ6" s="22">
        <v>3</v>
      </c>
      <c r="AR6" s="22">
        <v>1</v>
      </c>
      <c r="AS6" s="32">
        <v>0</v>
      </c>
      <c r="AT6" s="168">
        <v>13391</v>
      </c>
      <c r="AU6" s="169">
        <v>24702</v>
      </c>
      <c r="AV6" s="170">
        <v>4065</v>
      </c>
      <c r="AW6" s="171">
        <v>3026</v>
      </c>
      <c r="AX6" s="172">
        <v>10318</v>
      </c>
      <c r="AY6" s="173">
        <v>3162</v>
      </c>
      <c r="AZ6" s="174">
        <v>13480</v>
      </c>
      <c r="BA6" s="168">
        <v>16417</v>
      </c>
      <c r="BB6" s="169">
        <v>27728</v>
      </c>
      <c r="BC6" s="175">
        <v>0.76543026706231454</v>
      </c>
    </row>
    <row r="7" spans="1:55" ht="19.5" customHeight="1" x14ac:dyDescent="0.15">
      <c r="A7" s="158" t="s">
        <v>51</v>
      </c>
      <c r="B7" s="159">
        <v>320</v>
      </c>
      <c r="C7" s="160">
        <v>5</v>
      </c>
      <c r="D7" s="160">
        <v>58</v>
      </c>
      <c r="E7" s="160">
        <v>108</v>
      </c>
      <c r="F7" s="161">
        <f t="shared" ref="F7:F12" si="0">SUM(B7:E7)</f>
        <v>491</v>
      </c>
      <c r="G7" s="162">
        <v>1724</v>
      </c>
      <c r="H7" s="160">
        <v>1303</v>
      </c>
      <c r="I7" s="163">
        <f t="shared" ref="I7:I12" si="1">SUM(G7:H7)</f>
        <v>3027</v>
      </c>
      <c r="J7" s="162">
        <v>0</v>
      </c>
      <c r="K7" s="160">
        <v>11</v>
      </c>
      <c r="L7" s="163">
        <f t="shared" ref="L7:L12" si="2">SUM(J7:K7)</f>
        <v>11</v>
      </c>
      <c r="M7" s="21">
        <v>4</v>
      </c>
      <c r="N7" s="22">
        <v>0</v>
      </c>
      <c r="O7" s="22">
        <v>0</v>
      </c>
      <c r="P7" s="22">
        <v>3</v>
      </c>
      <c r="Q7" s="164">
        <v>3</v>
      </c>
      <c r="R7" s="160">
        <v>18</v>
      </c>
      <c r="S7" s="161">
        <f t="shared" ref="S7:S12" si="3">SUM(Q7:R7)</f>
        <v>21</v>
      </c>
      <c r="T7" s="164">
        <v>1472</v>
      </c>
      <c r="U7" s="160">
        <v>192</v>
      </c>
      <c r="V7" s="22">
        <v>0</v>
      </c>
      <c r="W7" s="163">
        <v>247</v>
      </c>
      <c r="X7" s="164">
        <v>32</v>
      </c>
      <c r="Y7" s="160">
        <v>2</v>
      </c>
      <c r="Z7" s="160">
        <v>0</v>
      </c>
      <c r="AA7" s="166">
        <v>0</v>
      </c>
      <c r="AB7" s="167">
        <f t="shared" ref="AB7:AB12" si="4">SUM(X7:AA7)</f>
        <v>34</v>
      </c>
      <c r="AC7" s="27">
        <v>0</v>
      </c>
      <c r="AD7" s="28">
        <v>0</v>
      </c>
      <c r="AE7" s="29">
        <v>1</v>
      </c>
      <c r="AF7" s="28">
        <v>467</v>
      </c>
      <c r="AG7" s="22">
        <v>452</v>
      </c>
      <c r="AH7" s="22">
        <v>2</v>
      </c>
      <c r="AI7" s="22">
        <v>0</v>
      </c>
      <c r="AJ7" s="22">
        <v>0</v>
      </c>
      <c r="AK7" s="22">
        <v>0</v>
      </c>
      <c r="AL7" s="29">
        <v>0</v>
      </c>
      <c r="AM7" s="28">
        <v>330</v>
      </c>
      <c r="AN7" s="22">
        <v>138</v>
      </c>
      <c r="AO7" s="22">
        <v>0</v>
      </c>
      <c r="AP7" s="22">
        <v>0</v>
      </c>
      <c r="AQ7" s="22">
        <v>0</v>
      </c>
      <c r="AR7" s="22">
        <v>0</v>
      </c>
      <c r="AS7" s="32">
        <v>0</v>
      </c>
      <c r="AT7" s="176">
        <v>3555</v>
      </c>
      <c r="AU7" s="88">
        <v>5880</v>
      </c>
      <c r="AV7" s="177">
        <v>1431</v>
      </c>
      <c r="AW7" s="178">
        <v>752</v>
      </c>
      <c r="AX7" s="172">
        <v>2476</v>
      </c>
      <c r="AY7" s="173">
        <v>1303</v>
      </c>
      <c r="AZ7" s="174">
        <v>3779</v>
      </c>
      <c r="BA7" s="168">
        <v>4307</v>
      </c>
      <c r="BB7" s="179">
        <v>6632</v>
      </c>
      <c r="BC7" s="175">
        <v>0.65519978830378411</v>
      </c>
    </row>
    <row r="8" spans="1:55" ht="19.5" customHeight="1" x14ac:dyDescent="0.15">
      <c r="A8" s="158" t="s">
        <v>52</v>
      </c>
      <c r="B8" s="159">
        <v>299</v>
      </c>
      <c r="C8" s="160">
        <v>6</v>
      </c>
      <c r="D8" s="160">
        <v>130</v>
      </c>
      <c r="E8" s="160">
        <v>124</v>
      </c>
      <c r="F8" s="161">
        <f t="shared" si="0"/>
        <v>559</v>
      </c>
      <c r="G8" s="162">
        <v>2164</v>
      </c>
      <c r="H8" s="160">
        <v>1277</v>
      </c>
      <c r="I8" s="163">
        <f t="shared" si="1"/>
        <v>3441</v>
      </c>
      <c r="J8" s="162">
        <v>0</v>
      </c>
      <c r="K8" s="160">
        <v>51</v>
      </c>
      <c r="L8" s="163">
        <f t="shared" si="2"/>
        <v>51</v>
      </c>
      <c r="M8" s="21">
        <v>5</v>
      </c>
      <c r="N8" s="22">
        <v>0</v>
      </c>
      <c r="O8" s="22">
        <v>0</v>
      </c>
      <c r="P8" s="22">
        <v>2</v>
      </c>
      <c r="Q8" s="164">
        <v>13</v>
      </c>
      <c r="R8" s="160">
        <v>20</v>
      </c>
      <c r="S8" s="161">
        <f t="shared" si="3"/>
        <v>33</v>
      </c>
      <c r="T8" s="164">
        <v>2003</v>
      </c>
      <c r="U8" s="160">
        <v>405</v>
      </c>
      <c r="V8" s="22">
        <v>0</v>
      </c>
      <c r="W8" s="163">
        <v>307</v>
      </c>
      <c r="X8" s="164">
        <v>50</v>
      </c>
      <c r="Y8" s="160">
        <v>13</v>
      </c>
      <c r="Z8" s="160">
        <v>0</v>
      </c>
      <c r="AA8" s="166">
        <v>0</v>
      </c>
      <c r="AB8" s="167">
        <f t="shared" si="4"/>
        <v>63</v>
      </c>
      <c r="AC8" s="27">
        <v>45</v>
      </c>
      <c r="AD8" s="28">
        <v>2</v>
      </c>
      <c r="AE8" s="29">
        <v>2</v>
      </c>
      <c r="AF8" s="28">
        <v>556</v>
      </c>
      <c r="AG8" s="22">
        <v>551</v>
      </c>
      <c r="AH8" s="22">
        <v>1</v>
      </c>
      <c r="AI8" s="22">
        <v>0</v>
      </c>
      <c r="AJ8" s="22">
        <v>0</v>
      </c>
      <c r="AK8" s="22">
        <v>0</v>
      </c>
      <c r="AL8" s="29">
        <v>0</v>
      </c>
      <c r="AM8" s="28">
        <v>417</v>
      </c>
      <c r="AN8" s="22">
        <v>206</v>
      </c>
      <c r="AO8" s="22">
        <v>0</v>
      </c>
      <c r="AP8" s="22">
        <v>0</v>
      </c>
      <c r="AQ8" s="22">
        <v>0</v>
      </c>
      <c r="AR8" s="22">
        <v>0</v>
      </c>
      <c r="AS8" s="32">
        <v>0</v>
      </c>
      <c r="AT8" s="176">
        <v>4106</v>
      </c>
      <c r="AU8" s="88">
        <v>7227</v>
      </c>
      <c r="AV8" s="177">
        <v>1463</v>
      </c>
      <c r="AW8" s="178">
        <v>2057</v>
      </c>
      <c r="AX8" s="172">
        <v>4221</v>
      </c>
      <c r="AY8" s="173">
        <v>1277</v>
      </c>
      <c r="AZ8" s="174">
        <v>5498</v>
      </c>
      <c r="BA8" s="168">
        <v>6163</v>
      </c>
      <c r="BB8" s="179">
        <v>9284</v>
      </c>
      <c r="BC8" s="175">
        <v>0.76773372135321938</v>
      </c>
    </row>
    <row r="9" spans="1:55" ht="19.5" customHeight="1" x14ac:dyDescent="0.15">
      <c r="A9" s="158" t="s">
        <v>53</v>
      </c>
      <c r="B9" s="159">
        <v>264</v>
      </c>
      <c r="C9" s="160">
        <v>7</v>
      </c>
      <c r="D9" s="160">
        <v>91</v>
      </c>
      <c r="E9" s="160">
        <v>99</v>
      </c>
      <c r="F9" s="161">
        <f t="shared" si="0"/>
        <v>461</v>
      </c>
      <c r="G9" s="162">
        <v>2197</v>
      </c>
      <c r="H9" s="160">
        <v>834</v>
      </c>
      <c r="I9" s="163">
        <f t="shared" si="1"/>
        <v>3031</v>
      </c>
      <c r="J9" s="162">
        <v>0</v>
      </c>
      <c r="K9" s="160">
        <v>7</v>
      </c>
      <c r="L9" s="163">
        <f t="shared" si="2"/>
        <v>7</v>
      </c>
      <c r="M9" s="21">
        <v>9</v>
      </c>
      <c r="N9" s="22">
        <v>0</v>
      </c>
      <c r="O9" s="22">
        <v>0</v>
      </c>
      <c r="P9" s="22">
        <v>4</v>
      </c>
      <c r="Q9" s="164">
        <v>7</v>
      </c>
      <c r="R9" s="160">
        <v>38</v>
      </c>
      <c r="S9" s="161">
        <f t="shared" si="3"/>
        <v>45</v>
      </c>
      <c r="T9" s="164">
        <v>1583</v>
      </c>
      <c r="U9" s="160">
        <v>563</v>
      </c>
      <c r="V9" s="22">
        <v>110</v>
      </c>
      <c r="W9" s="163">
        <v>302</v>
      </c>
      <c r="X9" s="164">
        <v>44</v>
      </c>
      <c r="Y9" s="160">
        <v>10</v>
      </c>
      <c r="Z9" s="160">
        <v>0</v>
      </c>
      <c r="AA9" s="166">
        <v>0</v>
      </c>
      <c r="AB9" s="167">
        <f t="shared" si="4"/>
        <v>54</v>
      </c>
      <c r="AC9" s="27">
        <v>5</v>
      </c>
      <c r="AD9" s="28">
        <v>30</v>
      </c>
      <c r="AE9" s="29">
        <v>1</v>
      </c>
      <c r="AF9" s="28">
        <v>476</v>
      </c>
      <c r="AG9" s="22">
        <v>444</v>
      </c>
      <c r="AH9" s="22">
        <v>32</v>
      </c>
      <c r="AI9" s="22">
        <v>2</v>
      </c>
      <c r="AJ9" s="22">
        <v>0</v>
      </c>
      <c r="AK9" s="22">
        <v>0</v>
      </c>
      <c r="AL9" s="29">
        <v>0</v>
      </c>
      <c r="AM9" s="28">
        <v>194</v>
      </c>
      <c r="AN9" s="22">
        <v>114</v>
      </c>
      <c r="AO9" s="22">
        <v>0</v>
      </c>
      <c r="AP9" s="22">
        <v>0</v>
      </c>
      <c r="AQ9" s="22">
        <v>3</v>
      </c>
      <c r="AR9" s="22">
        <v>0</v>
      </c>
      <c r="AS9" s="32">
        <v>0</v>
      </c>
      <c r="AT9" s="176">
        <v>3526</v>
      </c>
      <c r="AU9" s="88">
        <v>5917</v>
      </c>
      <c r="AV9" s="177">
        <v>956</v>
      </c>
      <c r="AW9" s="178">
        <v>508</v>
      </c>
      <c r="AX9" s="172">
        <v>2705</v>
      </c>
      <c r="AY9" s="173">
        <v>834</v>
      </c>
      <c r="AZ9" s="174">
        <v>3539</v>
      </c>
      <c r="BA9" s="168">
        <v>4034</v>
      </c>
      <c r="BB9" s="179">
        <v>6425</v>
      </c>
      <c r="BC9" s="175">
        <v>0.76434020909861544</v>
      </c>
    </row>
    <row r="10" spans="1:55" ht="19.5" customHeight="1" x14ac:dyDescent="0.15">
      <c r="A10" s="158" t="s">
        <v>54</v>
      </c>
      <c r="B10" s="159">
        <v>181</v>
      </c>
      <c r="C10" s="160">
        <v>0</v>
      </c>
      <c r="D10" s="160">
        <v>77</v>
      </c>
      <c r="E10" s="160">
        <v>69</v>
      </c>
      <c r="F10" s="161">
        <f t="shared" si="0"/>
        <v>327</v>
      </c>
      <c r="G10" s="162">
        <v>1656</v>
      </c>
      <c r="H10" s="160">
        <v>704</v>
      </c>
      <c r="I10" s="163">
        <f t="shared" si="1"/>
        <v>2360</v>
      </c>
      <c r="J10" s="162">
        <v>0</v>
      </c>
      <c r="K10" s="160">
        <v>11</v>
      </c>
      <c r="L10" s="163">
        <f t="shared" si="2"/>
        <v>11</v>
      </c>
      <c r="M10" s="21">
        <v>5</v>
      </c>
      <c r="N10" s="22">
        <v>0</v>
      </c>
      <c r="O10" s="22">
        <v>0</v>
      </c>
      <c r="P10" s="22">
        <v>2</v>
      </c>
      <c r="Q10" s="164">
        <v>0</v>
      </c>
      <c r="R10" s="160">
        <v>18</v>
      </c>
      <c r="S10" s="161">
        <f t="shared" si="3"/>
        <v>18</v>
      </c>
      <c r="T10" s="164">
        <v>1124</v>
      </c>
      <c r="U10" s="160">
        <v>260</v>
      </c>
      <c r="V10" s="22">
        <v>44</v>
      </c>
      <c r="W10" s="163">
        <v>201</v>
      </c>
      <c r="X10" s="164">
        <v>49</v>
      </c>
      <c r="Y10" s="160">
        <v>6</v>
      </c>
      <c r="Z10" s="160">
        <v>0</v>
      </c>
      <c r="AA10" s="166">
        <v>0</v>
      </c>
      <c r="AB10" s="167">
        <f t="shared" si="4"/>
        <v>55</v>
      </c>
      <c r="AC10" s="27">
        <v>1</v>
      </c>
      <c r="AD10" s="28">
        <v>6</v>
      </c>
      <c r="AE10" s="29">
        <v>0</v>
      </c>
      <c r="AF10" s="28">
        <v>338</v>
      </c>
      <c r="AG10" s="22">
        <v>315</v>
      </c>
      <c r="AH10" s="22">
        <v>22</v>
      </c>
      <c r="AI10" s="22">
        <v>0</v>
      </c>
      <c r="AJ10" s="22">
        <v>0</v>
      </c>
      <c r="AK10" s="22">
        <v>0</v>
      </c>
      <c r="AL10" s="29">
        <v>0</v>
      </c>
      <c r="AM10" s="28">
        <v>188</v>
      </c>
      <c r="AN10" s="22">
        <v>78</v>
      </c>
      <c r="AO10" s="22">
        <v>0</v>
      </c>
      <c r="AP10" s="22">
        <v>0</v>
      </c>
      <c r="AQ10" s="22">
        <v>0</v>
      </c>
      <c r="AR10" s="22">
        <v>0</v>
      </c>
      <c r="AS10" s="32">
        <v>0</v>
      </c>
      <c r="AT10" s="176">
        <v>2715</v>
      </c>
      <c r="AU10" s="88">
        <v>4445</v>
      </c>
      <c r="AV10" s="177">
        <v>789</v>
      </c>
      <c r="AW10" s="178">
        <v>393</v>
      </c>
      <c r="AX10" s="172">
        <v>2049</v>
      </c>
      <c r="AY10" s="173">
        <v>704</v>
      </c>
      <c r="AZ10" s="174">
        <v>2753</v>
      </c>
      <c r="BA10" s="168">
        <v>3108</v>
      </c>
      <c r="BB10" s="179">
        <v>4838</v>
      </c>
      <c r="BC10" s="175">
        <v>0.74427896839811114</v>
      </c>
    </row>
    <row r="11" spans="1:55" ht="19.5" customHeight="1" x14ac:dyDescent="0.15">
      <c r="A11" s="158" t="s">
        <v>55</v>
      </c>
      <c r="B11" s="159">
        <v>177</v>
      </c>
      <c r="C11" s="160">
        <v>2</v>
      </c>
      <c r="D11" s="160">
        <v>77</v>
      </c>
      <c r="E11" s="160">
        <v>71</v>
      </c>
      <c r="F11" s="161">
        <f t="shared" si="0"/>
        <v>327</v>
      </c>
      <c r="G11" s="162">
        <v>1937</v>
      </c>
      <c r="H11" s="160">
        <v>835</v>
      </c>
      <c r="I11" s="163">
        <f t="shared" si="1"/>
        <v>2772</v>
      </c>
      <c r="J11" s="162">
        <v>1</v>
      </c>
      <c r="K11" s="160">
        <v>31</v>
      </c>
      <c r="L11" s="163">
        <f t="shared" si="2"/>
        <v>32</v>
      </c>
      <c r="M11" s="21">
        <v>6</v>
      </c>
      <c r="N11" s="22">
        <v>0</v>
      </c>
      <c r="O11" s="22">
        <v>0</v>
      </c>
      <c r="P11" s="22">
        <v>3</v>
      </c>
      <c r="Q11" s="164">
        <v>2</v>
      </c>
      <c r="R11" s="160">
        <v>28</v>
      </c>
      <c r="S11" s="161">
        <f t="shared" si="3"/>
        <v>30</v>
      </c>
      <c r="T11" s="164">
        <v>1220</v>
      </c>
      <c r="U11" s="160">
        <v>255</v>
      </c>
      <c r="V11" s="22">
        <v>0</v>
      </c>
      <c r="W11" s="163">
        <v>171</v>
      </c>
      <c r="X11" s="164">
        <v>27</v>
      </c>
      <c r="Y11" s="160">
        <v>3</v>
      </c>
      <c r="Z11" s="160">
        <v>0</v>
      </c>
      <c r="AA11" s="166">
        <v>0</v>
      </c>
      <c r="AB11" s="167">
        <f t="shared" si="4"/>
        <v>30</v>
      </c>
      <c r="AC11" s="27">
        <v>2</v>
      </c>
      <c r="AD11" s="28">
        <v>4</v>
      </c>
      <c r="AE11" s="29">
        <v>2</v>
      </c>
      <c r="AF11" s="28">
        <v>380</v>
      </c>
      <c r="AG11" s="22">
        <v>378</v>
      </c>
      <c r="AH11" s="22">
        <v>2</v>
      </c>
      <c r="AI11" s="22">
        <v>0</v>
      </c>
      <c r="AJ11" s="22">
        <v>0</v>
      </c>
      <c r="AK11" s="22">
        <v>0</v>
      </c>
      <c r="AL11" s="29">
        <v>0</v>
      </c>
      <c r="AM11" s="28">
        <v>369</v>
      </c>
      <c r="AN11" s="22">
        <v>103</v>
      </c>
      <c r="AO11" s="22">
        <v>0</v>
      </c>
      <c r="AP11" s="22">
        <v>0</v>
      </c>
      <c r="AQ11" s="22">
        <v>0</v>
      </c>
      <c r="AR11" s="22">
        <v>0</v>
      </c>
      <c r="AS11" s="32">
        <v>0</v>
      </c>
      <c r="AT11" s="176">
        <v>3150</v>
      </c>
      <c r="AU11" s="88">
        <v>5187</v>
      </c>
      <c r="AV11" s="177">
        <v>945</v>
      </c>
      <c r="AW11" s="178">
        <v>432</v>
      </c>
      <c r="AX11" s="172">
        <v>2369</v>
      </c>
      <c r="AY11" s="173">
        <v>835</v>
      </c>
      <c r="AZ11" s="174">
        <v>3204</v>
      </c>
      <c r="BA11" s="168">
        <v>3582</v>
      </c>
      <c r="BB11" s="179">
        <v>5619</v>
      </c>
      <c r="BC11" s="175">
        <v>0.73938826466916352</v>
      </c>
    </row>
    <row r="12" spans="1:55" ht="19.5" customHeight="1" thickBot="1" x14ac:dyDescent="0.2">
      <c r="A12" s="158" t="s">
        <v>56</v>
      </c>
      <c r="B12" s="159">
        <v>147</v>
      </c>
      <c r="C12" s="160">
        <v>3</v>
      </c>
      <c r="D12" s="160">
        <v>59</v>
      </c>
      <c r="E12" s="160">
        <v>62</v>
      </c>
      <c r="F12" s="161">
        <f t="shared" si="0"/>
        <v>271</v>
      </c>
      <c r="G12" s="162">
        <v>1357</v>
      </c>
      <c r="H12" s="160">
        <v>641</v>
      </c>
      <c r="I12" s="163">
        <f t="shared" si="1"/>
        <v>1998</v>
      </c>
      <c r="J12" s="162">
        <v>0</v>
      </c>
      <c r="K12" s="160">
        <v>5</v>
      </c>
      <c r="L12" s="163">
        <f t="shared" si="2"/>
        <v>5</v>
      </c>
      <c r="M12" s="21">
        <v>6</v>
      </c>
      <c r="N12" s="22">
        <v>0</v>
      </c>
      <c r="O12" s="22">
        <v>0</v>
      </c>
      <c r="P12" s="22">
        <v>1</v>
      </c>
      <c r="Q12" s="164">
        <v>6</v>
      </c>
      <c r="R12" s="160">
        <v>10</v>
      </c>
      <c r="S12" s="161">
        <f t="shared" si="3"/>
        <v>16</v>
      </c>
      <c r="T12" s="164">
        <v>1053</v>
      </c>
      <c r="U12" s="160">
        <v>199</v>
      </c>
      <c r="V12" s="22">
        <v>36</v>
      </c>
      <c r="W12" s="163">
        <v>188</v>
      </c>
      <c r="X12" s="164">
        <v>16</v>
      </c>
      <c r="Y12" s="160">
        <v>3</v>
      </c>
      <c r="Z12" s="160">
        <v>0</v>
      </c>
      <c r="AA12" s="166">
        <v>0</v>
      </c>
      <c r="AB12" s="167">
        <f t="shared" si="4"/>
        <v>19</v>
      </c>
      <c r="AC12" s="27">
        <v>3</v>
      </c>
      <c r="AD12" s="28">
        <v>6</v>
      </c>
      <c r="AE12" s="29">
        <v>1</v>
      </c>
      <c r="AF12" s="28">
        <v>266</v>
      </c>
      <c r="AG12" s="22">
        <v>266</v>
      </c>
      <c r="AH12" s="22">
        <v>0</v>
      </c>
      <c r="AI12" s="22">
        <v>0</v>
      </c>
      <c r="AJ12" s="22">
        <v>0</v>
      </c>
      <c r="AK12" s="22">
        <v>0</v>
      </c>
      <c r="AL12" s="29">
        <v>0</v>
      </c>
      <c r="AM12" s="28">
        <v>229</v>
      </c>
      <c r="AN12" s="22">
        <v>112</v>
      </c>
      <c r="AO12" s="22">
        <v>0</v>
      </c>
      <c r="AP12" s="22">
        <v>0</v>
      </c>
      <c r="AQ12" s="22">
        <v>0</v>
      </c>
      <c r="AR12" s="22">
        <v>0</v>
      </c>
      <c r="AS12" s="32">
        <v>0</v>
      </c>
      <c r="AT12" s="176">
        <v>2292</v>
      </c>
      <c r="AU12" s="88">
        <v>3885</v>
      </c>
      <c r="AV12" s="177">
        <v>717</v>
      </c>
      <c r="AW12" s="178">
        <v>758</v>
      </c>
      <c r="AX12" s="180">
        <v>2115</v>
      </c>
      <c r="AY12" s="181">
        <v>641</v>
      </c>
      <c r="AZ12" s="182">
        <v>2756</v>
      </c>
      <c r="BA12" s="183">
        <v>3050</v>
      </c>
      <c r="BB12" s="184">
        <v>4643</v>
      </c>
      <c r="BC12" s="185">
        <v>0.76741654571843254</v>
      </c>
    </row>
    <row r="13" spans="1:55" ht="19.5" customHeight="1" thickTop="1" thickBot="1" x14ac:dyDescent="0.2">
      <c r="A13" s="186" t="s">
        <v>57</v>
      </c>
      <c r="B13" s="187">
        <f>SUM(B6:B12)</f>
        <v>2761</v>
      </c>
      <c r="C13" s="188">
        <f t="shared" ref="C13:AS13" si="5">SUM(C6:C12)</f>
        <v>35</v>
      </c>
      <c r="D13" s="188">
        <f t="shared" si="5"/>
        <v>970</v>
      </c>
      <c r="E13" s="188">
        <f t="shared" si="5"/>
        <v>1192</v>
      </c>
      <c r="F13" s="189">
        <f t="shared" si="5"/>
        <v>4958</v>
      </c>
      <c r="G13" s="190">
        <f t="shared" si="5"/>
        <v>18327</v>
      </c>
      <c r="H13" s="188">
        <f t="shared" si="5"/>
        <v>8756</v>
      </c>
      <c r="I13" s="191">
        <f t="shared" si="5"/>
        <v>27083</v>
      </c>
      <c r="J13" s="190">
        <f t="shared" si="5"/>
        <v>11</v>
      </c>
      <c r="K13" s="188">
        <f t="shared" si="5"/>
        <v>328</v>
      </c>
      <c r="L13" s="191">
        <f t="shared" si="5"/>
        <v>339</v>
      </c>
      <c r="M13" s="62">
        <f t="shared" si="5"/>
        <v>55</v>
      </c>
      <c r="N13" s="63">
        <f t="shared" si="5"/>
        <v>0</v>
      </c>
      <c r="O13" s="63">
        <f t="shared" si="5"/>
        <v>0</v>
      </c>
      <c r="P13" s="63">
        <f t="shared" si="5"/>
        <v>23</v>
      </c>
      <c r="Q13" s="192">
        <f t="shared" si="5"/>
        <v>68</v>
      </c>
      <c r="R13" s="188">
        <f t="shared" si="5"/>
        <v>262</v>
      </c>
      <c r="S13" s="189">
        <f t="shared" si="5"/>
        <v>330</v>
      </c>
      <c r="T13" s="192">
        <f t="shared" si="5"/>
        <v>15547</v>
      </c>
      <c r="U13" s="188">
        <f t="shared" si="5"/>
        <v>3173</v>
      </c>
      <c r="V13" s="63">
        <f t="shared" si="5"/>
        <v>190</v>
      </c>
      <c r="W13" s="191">
        <f t="shared" si="5"/>
        <v>2211</v>
      </c>
      <c r="X13" s="192">
        <f t="shared" si="5"/>
        <v>405</v>
      </c>
      <c r="Y13" s="188">
        <f t="shared" si="5"/>
        <v>69</v>
      </c>
      <c r="Z13" s="188">
        <f t="shared" si="5"/>
        <v>0</v>
      </c>
      <c r="AA13" s="193">
        <f t="shared" si="5"/>
        <v>0</v>
      </c>
      <c r="AB13" s="194">
        <f t="shared" si="5"/>
        <v>474</v>
      </c>
      <c r="AC13" s="67">
        <f t="shared" si="5"/>
        <v>380</v>
      </c>
      <c r="AD13" s="68">
        <f t="shared" si="5"/>
        <v>92</v>
      </c>
      <c r="AE13" s="69">
        <f t="shared" si="5"/>
        <v>9</v>
      </c>
      <c r="AF13" s="68">
        <f t="shared" si="5"/>
        <v>4748</v>
      </c>
      <c r="AG13" s="63">
        <f t="shared" si="5"/>
        <v>4648</v>
      </c>
      <c r="AH13" s="63">
        <f t="shared" si="5"/>
        <v>76</v>
      </c>
      <c r="AI13" s="63">
        <f t="shared" si="5"/>
        <v>7</v>
      </c>
      <c r="AJ13" s="63">
        <f t="shared" si="5"/>
        <v>0</v>
      </c>
      <c r="AK13" s="63">
        <f t="shared" si="5"/>
        <v>0</v>
      </c>
      <c r="AL13" s="69">
        <f t="shared" si="5"/>
        <v>0</v>
      </c>
      <c r="AM13" s="68">
        <f t="shared" si="5"/>
        <v>2921</v>
      </c>
      <c r="AN13" s="63">
        <f t="shared" si="5"/>
        <v>1344</v>
      </c>
      <c r="AO13" s="63">
        <f t="shared" si="5"/>
        <v>0</v>
      </c>
      <c r="AP13" s="63">
        <f t="shared" si="5"/>
        <v>0</v>
      </c>
      <c r="AQ13" s="63">
        <f t="shared" si="5"/>
        <v>6</v>
      </c>
      <c r="AR13" s="63">
        <f t="shared" si="5"/>
        <v>1</v>
      </c>
      <c r="AS13" s="70">
        <f t="shared" si="5"/>
        <v>0</v>
      </c>
      <c r="AT13" s="195">
        <v>32735</v>
      </c>
      <c r="AU13" s="67">
        <v>57243</v>
      </c>
      <c r="AV13" s="195">
        <v>10366</v>
      </c>
      <c r="AW13" s="196">
        <v>7926</v>
      </c>
      <c r="AX13" s="197">
        <v>26253</v>
      </c>
      <c r="AY13" s="198">
        <v>8756</v>
      </c>
      <c r="AZ13" s="199">
        <v>35009</v>
      </c>
      <c r="BA13" s="195">
        <v>40661</v>
      </c>
      <c r="BB13" s="67">
        <v>65169</v>
      </c>
      <c r="BC13" s="200">
        <v>0.74989288468679483</v>
      </c>
    </row>
    <row r="14" spans="1:55" ht="19.5" customHeight="1" thickTop="1" x14ac:dyDescent="0.15">
      <c r="A14" s="158" t="s">
        <v>58</v>
      </c>
      <c r="B14" s="159">
        <v>611</v>
      </c>
      <c r="C14" s="160">
        <v>13</v>
      </c>
      <c r="D14" s="160">
        <v>244</v>
      </c>
      <c r="E14" s="160">
        <v>236</v>
      </c>
      <c r="F14" s="161">
        <f t="shared" ref="F14:F22" si="6">SUM(B14:E14)</f>
        <v>1104</v>
      </c>
      <c r="G14" s="162">
        <v>4311</v>
      </c>
      <c r="H14" s="160">
        <v>2937</v>
      </c>
      <c r="I14" s="163">
        <f t="shared" ref="I14:I22" si="7">SUM(G14:H14)</f>
        <v>7248</v>
      </c>
      <c r="J14" s="162">
        <v>0</v>
      </c>
      <c r="K14" s="160">
        <v>43</v>
      </c>
      <c r="L14" s="163">
        <f t="shared" ref="L14:L22" si="8">SUM(J14:K14)</f>
        <v>43</v>
      </c>
      <c r="M14" s="21">
        <v>5</v>
      </c>
      <c r="N14" s="22">
        <v>0</v>
      </c>
      <c r="O14" s="22">
        <v>0</v>
      </c>
      <c r="P14" s="22">
        <v>1</v>
      </c>
      <c r="Q14" s="164">
        <v>13</v>
      </c>
      <c r="R14" s="160">
        <v>17</v>
      </c>
      <c r="S14" s="161">
        <f t="shared" ref="S14:S22" si="9">SUM(Q14:R14)</f>
        <v>30</v>
      </c>
      <c r="T14" s="164">
        <v>3672</v>
      </c>
      <c r="U14" s="160">
        <v>958</v>
      </c>
      <c r="V14" s="22">
        <v>332</v>
      </c>
      <c r="W14" s="163">
        <v>685</v>
      </c>
      <c r="X14" s="164">
        <v>86</v>
      </c>
      <c r="Y14" s="160">
        <v>21</v>
      </c>
      <c r="Z14" s="160">
        <v>0</v>
      </c>
      <c r="AA14" s="166">
        <v>0</v>
      </c>
      <c r="AB14" s="167">
        <f t="shared" ref="AB14:AB22" si="10">SUM(X14:AA14)</f>
        <v>107</v>
      </c>
      <c r="AC14" s="27">
        <v>138</v>
      </c>
      <c r="AD14" s="28">
        <v>25</v>
      </c>
      <c r="AE14" s="29">
        <v>1</v>
      </c>
      <c r="AF14" s="28">
        <v>1174</v>
      </c>
      <c r="AG14" s="22">
        <v>1142</v>
      </c>
      <c r="AH14" s="22">
        <v>32</v>
      </c>
      <c r="AI14" s="22">
        <v>9</v>
      </c>
      <c r="AJ14" s="22">
        <v>0</v>
      </c>
      <c r="AK14" s="22">
        <v>0</v>
      </c>
      <c r="AL14" s="29">
        <v>0</v>
      </c>
      <c r="AM14" s="28">
        <v>781</v>
      </c>
      <c r="AN14" s="22">
        <v>287</v>
      </c>
      <c r="AO14" s="22">
        <v>0</v>
      </c>
      <c r="AP14" s="22">
        <v>0</v>
      </c>
      <c r="AQ14" s="22">
        <v>0</v>
      </c>
      <c r="AR14" s="22">
        <v>0</v>
      </c>
      <c r="AS14" s="32">
        <v>0</v>
      </c>
      <c r="AT14" s="168">
        <v>8417</v>
      </c>
      <c r="AU14" s="169">
        <v>14345</v>
      </c>
      <c r="AV14" s="170">
        <v>3234</v>
      </c>
      <c r="AW14" s="178">
        <v>1771</v>
      </c>
      <c r="AX14" s="172">
        <v>6082</v>
      </c>
      <c r="AY14" s="173">
        <v>2937</v>
      </c>
      <c r="AZ14" s="174">
        <v>9019</v>
      </c>
      <c r="BA14" s="168">
        <v>10188</v>
      </c>
      <c r="BB14" s="201">
        <v>16116</v>
      </c>
      <c r="BC14" s="202">
        <v>0.67435414125734561</v>
      </c>
    </row>
    <row r="15" spans="1:55" ht="19.5" customHeight="1" x14ac:dyDescent="0.15">
      <c r="A15" s="158" t="s">
        <v>59</v>
      </c>
      <c r="B15" s="159">
        <v>419</v>
      </c>
      <c r="C15" s="160">
        <v>2</v>
      </c>
      <c r="D15" s="160">
        <v>109</v>
      </c>
      <c r="E15" s="160">
        <v>140</v>
      </c>
      <c r="F15" s="161">
        <f t="shared" si="6"/>
        <v>670</v>
      </c>
      <c r="G15" s="162">
        <v>2499</v>
      </c>
      <c r="H15" s="160">
        <v>1957</v>
      </c>
      <c r="I15" s="163">
        <f t="shared" si="7"/>
        <v>4456</v>
      </c>
      <c r="J15" s="162">
        <v>0</v>
      </c>
      <c r="K15" s="160">
        <v>26</v>
      </c>
      <c r="L15" s="163">
        <f t="shared" si="8"/>
        <v>26</v>
      </c>
      <c r="M15" s="21">
        <v>2</v>
      </c>
      <c r="N15" s="22">
        <v>0</v>
      </c>
      <c r="O15" s="22">
        <v>0</v>
      </c>
      <c r="P15" s="22">
        <v>0</v>
      </c>
      <c r="Q15" s="164">
        <v>6</v>
      </c>
      <c r="R15" s="160">
        <v>24</v>
      </c>
      <c r="S15" s="161">
        <f t="shared" si="9"/>
        <v>30</v>
      </c>
      <c r="T15" s="164">
        <v>1926</v>
      </c>
      <c r="U15" s="160">
        <v>546</v>
      </c>
      <c r="V15" s="22">
        <v>0</v>
      </c>
      <c r="W15" s="163">
        <v>250</v>
      </c>
      <c r="X15" s="164">
        <v>54</v>
      </c>
      <c r="Y15" s="160">
        <v>15</v>
      </c>
      <c r="Z15" s="160">
        <v>0</v>
      </c>
      <c r="AA15" s="166">
        <v>0</v>
      </c>
      <c r="AB15" s="167">
        <f t="shared" si="10"/>
        <v>69</v>
      </c>
      <c r="AC15" s="27">
        <v>23</v>
      </c>
      <c r="AD15" s="28">
        <v>2</v>
      </c>
      <c r="AE15" s="29">
        <v>1</v>
      </c>
      <c r="AF15" s="28">
        <v>519</v>
      </c>
      <c r="AG15" s="22">
        <v>512</v>
      </c>
      <c r="AH15" s="22">
        <v>6</v>
      </c>
      <c r="AI15" s="22">
        <v>0</v>
      </c>
      <c r="AJ15" s="22">
        <v>0</v>
      </c>
      <c r="AK15" s="22">
        <v>0</v>
      </c>
      <c r="AL15" s="29">
        <v>0</v>
      </c>
      <c r="AM15" s="28">
        <v>712</v>
      </c>
      <c r="AN15" s="22">
        <v>222</v>
      </c>
      <c r="AO15" s="22">
        <v>0</v>
      </c>
      <c r="AP15" s="22">
        <v>0</v>
      </c>
      <c r="AQ15" s="22">
        <v>0</v>
      </c>
      <c r="AR15" s="22">
        <v>0</v>
      </c>
      <c r="AS15" s="32">
        <v>0</v>
      </c>
      <c r="AT15" s="176">
        <v>5202</v>
      </c>
      <c r="AU15" s="88">
        <v>8484</v>
      </c>
      <c r="AV15" s="177">
        <v>2127</v>
      </c>
      <c r="AW15" s="178">
        <v>571</v>
      </c>
      <c r="AX15" s="172">
        <v>3070</v>
      </c>
      <c r="AY15" s="173">
        <v>1957</v>
      </c>
      <c r="AZ15" s="174">
        <v>5027</v>
      </c>
      <c r="BA15" s="168">
        <v>5773</v>
      </c>
      <c r="BB15" s="179">
        <v>9055</v>
      </c>
      <c r="BC15" s="175">
        <v>0.61070220807638753</v>
      </c>
    </row>
    <row r="16" spans="1:55" ht="19.5" customHeight="1" x14ac:dyDescent="0.15">
      <c r="A16" s="158" t="s">
        <v>60</v>
      </c>
      <c r="B16" s="159">
        <v>830</v>
      </c>
      <c r="C16" s="160">
        <v>6</v>
      </c>
      <c r="D16" s="160">
        <v>375</v>
      </c>
      <c r="E16" s="160">
        <v>403</v>
      </c>
      <c r="F16" s="161">
        <f t="shared" si="6"/>
        <v>1614</v>
      </c>
      <c r="G16" s="162">
        <v>7430</v>
      </c>
      <c r="H16" s="160">
        <v>3267</v>
      </c>
      <c r="I16" s="163">
        <f t="shared" si="7"/>
        <v>10697</v>
      </c>
      <c r="J16" s="162">
        <v>0</v>
      </c>
      <c r="K16" s="160">
        <v>81</v>
      </c>
      <c r="L16" s="163">
        <f t="shared" si="8"/>
        <v>81</v>
      </c>
      <c r="M16" s="21">
        <v>10</v>
      </c>
      <c r="N16" s="22">
        <v>0</v>
      </c>
      <c r="O16" s="22">
        <v>0</v>
      </c>
      <c r="P16" s="22">
        <v>1</v>
      </c>
      <c r="Q16" s="164">
        <v>12</v>
      </c>
      <c r="R16" s="160">
        <v>77</v>
      </c>
      <c r="S16" s="161">
        <f t="shared" si="9"/>
        <v>89</v>
      </c>
      <c r="T16" s="164">
        <v>5171</v>
      </c>
      <c r="U16" s="160">
        <v>1704</v>
      </c>
      <c r="V16" s="22">
        <v>857</v>
      </c>
      <c r="W16" s="163">
        <v>497</v>
      </c>
      <c r="X16" s="164">
        <v>113</v>
      </c>
      <c r="Y16" s="160">
        <v>26</v>
      </c>
      <c r="Z16" s="160">
        <v>0</v>
      </c>
      <c r="AA16" s="166">
        <v>0</v>
      </c>
      <c r="AB16" s="167">
        <f t="shared" si="10"/>
        <v>139</v>
      </c>
      <c r="AC16" s="27">
        <v>330</v>
      </c>
      <c r="AD16" s="28">
        <v>29</v>
      </c>
      <c r="AE16" s="29">
        <v>3</v>
      </c>
      <c r="AF16" s="28">
        <v>1402</v>
      </c>
      <c r="AG16" s="22">
        <v>1373</v>
      </c>
      <c r="AH16" s="22">
        <v>28</v>
      </c>
      <c r="AI16" s="22">
        <v>10</v>
      </c>
      <c r="AJ16" s="22">
        <v>1</v>
      </c>
      <c r="AK16" s="22">
        <v>0</v>
      </c>
      <c r="AL16" s="29">
        <v>0</v>
      </c>
      <c r="AM16" s="28">
        <v>1057</v>
      </c>
      <c r="AN16" s="22">
        <v>459</v>
      </c>
      <c r="AO16" s="22">
        <v>0</v>
      </c>
      <c r="AP16" s="22">
        <v>0</v>
      </c>
      <c r="AQ16" s="22">
        <v>2</v>
      </c>
      <c r="AR16" s="22">
        <v>0</v>
      </c>
      <c r="AS16" s="32">
        <v>0</v>
      </c>
      <c r="AT16" s="176">
        <v>12420</v>
      </c>
      <c r="AU16" s="88">
        <v>20642</v>
      </c>
      <c r="AV16" s="177">
        <v>3767</v>
      </c>
      <c r="AW16" s="178">
        <v>2491</v>
      </c>
      <c r="AX16" s="172">
        <v>9921</v>
      </c>
      <c r="AY16" s="173">
        <v>3267</v>
      </c>
      <c r="AZ16" s="174">
        <v>13188</v>
      </c>
      <c r="BA16" s="168">
        <v>14911</v>
      </c>
      <c r="BB16" s="179">
        <v>23133</v>
      </c>
      <c r="BC16" s="175">
        <v>0.75227479526842589</v>
      </c>
    </row>
    <row r="17" spans="1:55" ht="19.5" customHeight="1" x14ac:dyDescent="0.15">
      <c r="A17" s="158" t="s">
        <v>61</v>
      </c>
      <c r="B17" s="159">
        <v>1211</v>
      </c>
      <c r="C17" s="160">
        <v>4</v>
      </c>
      <c r="D17" s="160">
        <v>400</v>
      </c>
      <c r="E17" s="160">
        <v>788</v>
      </c>
      <c r="F17" s="161">
        <f t="shared" si="6"/>
        <v>2403</v>
      </c>
      <c r="G17" s="162">
        <v>7761</v>
      </c>
      <c r="H17" s="160">
        <v>5808</v>
      </c>
      <c r="I17" s="163">
        <f t="shared" si="7"/>
        <v>13569</v>
      </c>
      <c r="J17" s="162">
        <v>1</v>
      </c>
      <c r="K17" s="160">
        <v>145</v>
      </c>
      <c r="L17" s="163">
        <f t="shared" si="8"/>
        <v>146</v>
      </c>
      <c r="M17" s="21">
        <v>13</v>
      </c>
      <c r="N17" s="22">
        <v>1</v>
      </c>
      <c r="O17" s="22">
        <v>1</v>
      </c>
      <c r="P17" s="22">
        <v>2</v>
      </c>
      <c r="Q17" s="164">
        <v>24</v>
      </c>
      <c r="R17" s="160">
        <v>111</v>
      </c>
      <c r="S17" s="161">
        <f t="shared" si="9"/>
        <v>135</v>
      </c>
      <c r="T17" s="164">
        <v>6668</v>
      </c>
      <c r="U17" s="160">
        <v>2312</v>
      </c>
      <c r="V17" s="22">
        <v>900</v>
      </c>
      <c r="W17" s="163">
        <v>650</v>
      </c>
      <c r="X17" s="164">
        <v>153</v>
      </c>
      <c r="Y17" s="160">
        <v>37</v>
      </c>
      <c r="Z17" s="160">
        <v>1</v>
      </c>
      <c r="AA17" s="166">
        <v>0</v>
      </c>
      <c r="AB17" s="167">
        <f t="shared" si="10"/>
        <v>191</v>
      </c>
      <c r="AC17" s="27">
        <v>150</v>
      </c>
      <c r="AD17" s="28">
        <v>85</v>
      </c>
      <c r="AE17" s="29">
        <v>1</v>
      </c>
      <c r="AF17" s="28">
        <v>2272</v>
      </c>
      <c r="AG17" s="22">
        <v>2172</v>
      </c>
      <c r="AH17" s="22">
        <v>99</v>
      </c>
      <c r="AI17" s="22">
        <v>38</v>
      </c>
      <c r="AJ17" s="22">
        <v>1</v>
      </c>
      <c r="AK17" s="22">
        <v>0</v>
      </c>
      <c r="AL17" s="29">
        <v>0</v>
      </c>
      <c r="AM17" s="28">
        <v>2422</v>
      </c>
      <c r="AN17" s="22">
        <v>856</v>
      </c>
      <c r="AO17" s="22">
        <v>3</v>
      </c>
      <c r="AP17" s="22">
        <v>0</v>
      </c>
      <c r="AQ17" s="22">
        <v>8</v>
      </c>
      <c r="AR17" s="22">
        <v>7</v>
      </c>
      <c r="AS17" s="32">
        <v>0</v>
      </c>
      <c r="AT17" s="176">
        <v>16191</v>
      </c>
      <c r="AU17" s="88">
        <v>28133</v>
      </c>
      <c r="AV17" s="177">
        <v>6758</v>
      </c>
      <c r="AW17" s="178">
        <v>4398</v>
      </c>
      <c r="AX17" s="172">
        <v>12159</v>
      </c>
      <c r="AY17" s="173">
        <v>5808</v>
      </c>
      <c r="AZ17" s="174">
        <v>17967</v>
      </c>
      <c r="BA17" s="168">
        <v>20589</v>
      </c>
      <c r="BB17" s="179">
        <v>32531</v>
      </c>
      <c r="BC17" s="175">
        <v>0.67674069126732339</v>
      </c>
    </row>
    <row r="18" spans="1:55" ht="19.5" customHeight="1" x14ac:dyDescent="0.15">
      <c r="A18" s="158" t="s">
        <v>62</v>
      </c>
      <c r="B18" s="159">
        <v>831</v>
      </c>
      <c r="C18" s="160">
        <v>25</v>
      </c>
      <c r="D18" s="160">
        <v>299</v>
      </c>
      <c r="E18" s="160">
        <v>220</v>
      </c>
      <c r="F18" s="161">
        <f t="shared" si="6"/>
        <v>1375</v>
      </c>
      <c r="G18" s="162">
        <v>6331</v>
      </c>
      <c r="H18" s="160">
        <v>3001</v>
      </c>
      <c r="I18" s="163">
        <f t="shared" si="7"/>
        <v>9332</v>
      </c>
      <c r="J18" s="162">
        <v>0</v>
      </c>
      <c r="K18" s="160">
        <v>11</v>
      </c>
      <c r="L18" s="163">
        <f t="shared" si="8"/>
        <v>11</v>
      </c>
      <c r="M18" s="21">
        <v>4</v>
      </c>
      <c r="N18" s="22">
        <v>0</v>
      </c>
      <c r="O18" s="22">
        <v>0</v>
      </c>
      <c r="P18" s="22">
        <v>2</v>
      </c>
      <c r="Q18" s="164">
        <v>2</v>
      </c>
      <c r="R18" s="160">
        <v>35</v>
      </c>
      <c r="S18" s="161">
        <f t="shared" si="9"/>
        <v>37</v>
      </c>
      <c r="T18" s="164">
        <v>3477</v>
      </c>
      <c r="U18" s="160">
        <v>520</v>
      </c>
      <c r="V18" s="22">
        <v>0</v>
      </c>
      <c r="W18" s="163">
        <v>461</v>
      </c>
      <c r="X18" s="164">
        <v>109</v>
      </c>
      <c r="Y18" s="160">
        <v>18</v>
      </c>
      <c r="Z18" s="160">
        <v>0</v>
      </c>
      <c r="AA18" s="166">
        <v>0</v>
      </c>
      <c r="AB18" s="167">
        <f t="shared" si="10"/>
        <v>127</v>
      </c>
      <c r="AC18" s="27">
        <v>1</v>
      </c>
      <c r="AD18" s="28">
        <v>3</v>
      </c>
      <c r="AE18" s="29">
        <v>0</v>
      </c>
      <c r="AF18" s="28">
        <v>1281</v>
      </c>
      <c r="AG18" s="22">
        <v>1269</v>
      </c>
      <c r="AH18" s="22">
        <v>12</v>
      </c>
      <c r="AI18" s="22">
        <v>1</v>
      </c>
      <c r="AJ18" s="22">
        <v>0</v>
      </c>
      <c r="AK18" s="22">
        <v>0</v>
      </c>
      <c r="AL18" s="29">
        <v>0</v>
      </c>
      <c r="AM18" s="28">
        <v>641</v>
      </c>
      <c r="AN18" s="22">
        <v>309</v>
      </c>
      <c r="AO18" s="22">
        <v>0</v>
      </c>
      <c r="AP18" s="22">
        <v>0</v>
      </c>
      <c r="AQ18" s="22">
        <v>0</v>
      </c>
      <c r="AR18" s="22">
        <v>0</v>
      </c>
      <c r="AS18" s="32">
        <v>0</v>
      </c>
      <c r="AT18" s="176">
        <v>10740</v>
      </c>
      <c r="AU18" s="88">
        <v>16307</v>
      </c>
      <c r="AV18" s="177">
        <v>3261</v>
      </c>
      <c r="AW18" s="178">
        <v>2215</v>
      </c>
      <c r="AX18" s="172">
        <v>8546</v>
      </c>
      <c r="AY18" s="173">
        <v>3001</v>
      </c>
      <c r="AZ18" s="174">
        <v>11547</v>
      </c>
      <c r="BA18" s="168">
        <v>12955</v>
      </c>
      <c r="BB18" s="179">
        <v>18522</v>
      </c>
      <c r="BC18" s="175">
        <v>0.74010565514852344</v>
      </c>
    </row>
    <row r="19" spans="1:55" ht="19.5" customHeight="1" x14ac:dyDescent="0.15">
      <c r="A19" s="158" t="s">
        <v>63</v>
      </c>
      <c r="B19" s="159">
        <v>646</v>
      </c>
      <c r="C19" s="160">
        <v>11</v>
      </c>
      <c r="D19" s="160">
        <v>177</v>
      </c>
      <c r="E19" s="160">
        <v>262</v>
      </c>
      <c r="F19" s="161">
        <f t="shared" si="6"/>
        <v>1096</v>
      </c>
      <c r="G19" s="162">
        <v>3598</v>
      </c>
      <c r="H19" s="160">
        <v>3125</v>
      </c>
      <c r="I19" s="163">
        <f t="shared" si="7"/>
        <v>6723</v>
      </c>
      <c r="J19" s="162">
        <v>0</v>
      </c>
      <c r="K19" s="160">
        <v>43</v>
      </c>
      <c r="L19" s="163">
        <f t="shared" si="8"/>
        <v>43</v>
      </c>
      <c r="M19" s="21">
        <v>4</v>
      </c>
      <c r="N19" s="22">
        <v>0</v>
      </c>
      <c r="O19" s="22">
        <v>0</v>
      </c>
      <c r="P19" s="22">
        <v>0</v>
      </c>
      <c r="Q19" s="164">
        <v>8</v>
      </c>
      <c r="R19" s="160">
        <v>38</v>
      </c>
      <c r="S19" s="161">
        <f t="shared" si="9"/>
        <v>46</v>
      </c>
      <c r="T19" s="164">
        <v>2950</v>
      </c>
      <c r="U19" s="160">
        <v>797</v>
      </c>
      <c r="V19" s="22">
        <v>0</v>
      </c>
      <c r="W19" s="163">
        <v>329</v>
      </c>
      <c r="X19" s="164">
        <v>85</v>
      </c>
      <c r="Y19" s="160">
        <v>24</v>
      </c>
      <c r="Z19" s="160">
        <v>0</v>
      </c>
      <c r="AA19" s="166">
        <v>0</v>
      </c>
      <c r="AB19" s="167">
        <f t="shared" si="10"/>
        <v>109</v>
      </c>
      <c r="AC19" s="27">
        <v>0</v>
      </c>
      <c r="AD19" s="28">
        <v>4</v>
      </c>
      <c r="AE19" s="29">
        <v>2</v>
      </c>
      <c r="AF19" s="28">
        <v>920</v>
      </c>
      <c r="AG19" s="22">
        <v>909</v>
      </c>
      <c r="AH19" s="22">
        <v>8</v>
      </c>
      <c r="AI19" s="22">
        <v>5</v>
      </c>
      <c r="AJ19" s="22">
        <v>0</v>
      </c>
      <c r="AK19" s="22">
        <v>0</v>
      </c>
      <c r="AL19" s="29">
        <v>0</v>
      </c>
      <c r="AM19" s="28">
        <v>461</v>
      </c>
      <c r="AN19" s="22">
        <v>211</v>
      </c>
      <c r="AO19" s="22">
        <v>0</v>
      </c>
      <c r="AP19" s="22">
        <v>0</v>
      </c>
      <c r="AQ19" s="22">
        <v>0</v>
      </c>
      <c r="AR19" s="22">
        <v>0</v>
      </c>
      <c r="AS19" s="32">
        <v>0</v>
      </c>
      <c r="AT19" s="176">
        <v>7888</v>
      </c>
      <c r="AU19" s="88">
        <v>12380</v>
      </c>
      <c r="AV19" s="177">
        <v>3445</v>
      </c>
      <c r="AW19" s="178">
        <v>1791</v>
      </c>
      <c r="AX19" s="172">
        <v>5389</v>
      </c>
      <c r="AY19" s="173">
        <v>3125</v>
      </c>
      <c r="AZ19" s="174">
        <v>8514</v>
      </c>
      <c r="BA19" s="168">
        <v>9679</v>
      </c>
      <c r="BB19" s="179">
        <v>14171</v>
      </c>
      <c r="BC19" s="175">
        <v>0.63295748179469113</v>
      </c>
    </row>
    <row r="20" spans="1:55" ht="19.5" customHeight="1" x14ac:dyDescent="0.15">
      <c r="A20" s="158" t="s">
        <v>64</v>
      </c>
      <c r="B20" s="159">
        <v>192</v>
      </c>
      <c r="C20" s="160">
        <v>4</v>
      </c>
      <c r="D20" s="160">
        <v>41</v>
      </c>
      <c r="E20" s="160">
        <v>105</v>
      </c>
      <c r="F20" s="161">
        <f t="shared" si="6"/>
        <v>342</v>
      </c>
      <c r="G20" s="162">
        <v>1523</v>
      </c>
      <c r="H20" s="160">
        <v>1472</v>
      </c>
      <c r="I20" s="163">
        <f t="shared" si="7"/>
        <v>2995</v>
      </c>
      <c r="J20" s="162">
        <v>0</v>
      </c>
      <c r="K20" s="160">
        <v>10</v>
      </c>
      <c r="L20" s="163">
        <f t="shared" si="8"/>
        <v>10</v>
      </c>
      <c r="M20" s="21">
        <v>3</v>
      </c>
      <c r="N20" s="22">
        <v>0</v>
      </c>
      <c r="O20" s="22">
        <v>0</v>
      </c>
      <c r="P20" s="22">
        <v>0</v>
      </c>
      <c r="Q20" s="164">
        <v>3</v>
      </c>
      <c r="R20" s="160">
        <v>3</v>
      </c>
      <c r="S20" s="161">
        <f t="shared" si="9"/>
        <v>6</v>
      </c>
      <c r="T20" s="164">
        <v>958</v>
      </c>
      <c r="U20" s="160">
        <v>285</v>
      </c>
      <c r="V20" s="22">
        <v>0</v>
      </c>
      <c r="W20" s="163">
        <v>153</v>
      </c>
      <c r="X20" s="164">
        <v>39</v>
      </c>
      <c r="Y20" s="160">
        <v>11</v>
      </c>
      <c r="Z20" s="160">
        <v>0</v>
      </c>
      <c r="AA20" s="166">
        <v>0</v>
      </c>
      <c r="AB20" s="167">
        <f t="shared" si="10"/>
        <v>50</v>
      </c>
      <c r="AC20" s="27">
        <v>10</v>
      </c>
      <c r="AD20" s="28">
        <v>2</v>
      </c>
      <c r="AE20" s="29">
        <v>0</v>
      </c>
      <c r="AF20" s="28">
        <v>294</v>
      </c>
      <c r="AG20" s="22">
        <v>293</v>
      </c>
      <c r="AH20" s="22">
        <v>1</v>
      </c>
      <c r="AI20" s="22">
        <v>1</v>
      </c>
      <c r="AJ20" s="22">
        <v>0</v>
      </c>
      <c r="AK20" s="22">
        <v>0</v>
      </c>
      <c r="AL20" s="29">
        <v>0</v>
      </c>
      <c r="AM20" s="28">
        <v>499</v>
      </c>
      <c r="AN20" s="22">
        <v>202</v>
      </c>
      <c r="AO20" s="22">
        <v>0</v>
      </c>
      <c r="AP20" s="22">
        <v>0</v>
      </c>
      <c r="AQ20" s="22">
        <v>0</v>
      </c>
      <c r="AR20" s="22">
        <v>0</v>
      </c>
      <c r="AS20" s="32">
        <v>0</v>
      </c>
      <c r="AT20" s="176">
        <v>3365</v>
      </c>
      <c r="AU20" s="88">
        <v>5184</v>
      </c>
      <c r="AV20" s="177">
        <v>1594</v>
      </c>
      <c r="AW20" s="178">
        <v>446</v>
      </c>
      <c r="AX20" s="172">
        <v>1969</v>
      </c>
      <c r="AY20" s="173">
        <v>1472</v>
      </c>
      <c r="AZ20" s="174">
        <v>3441</v>
      </c>
      <c r="BA20" s="168">
        <v>3811</v>
      </c>
      <c r="BB20" s="179">
        <v>5630</v>
      </c>
      <c r="BC20" s="175">
        <v>0.57221737866899158</v>
      </c>
    </row>
    <row r="21" spans="1:55" ht="19.5" customHeight="1" x14ac:dyDescent="0.15">
      <c r="A21" s="158" t="s">
        <v>65</v>
      </c>
      <c r="B21" s="159">
        <v>835</v>
      </c>
      <c r="C21" s="160">
        <v>11</v>
      </c>
      <c r="D21" s="160">
        <v>288</v>
      </c>
      <c r="E21" s="160">
        <v>409</v>
      </c>
      <c r="F21" s="161">
        <f t="shared" si="6"/>
        <v>1543</v>
      </c>
      <c r="G21" s="162">
        <v>6868</v>
      </c>
      <c r="H21" s="160">
        <v>4623</v>
      </c>
      <c r="I21" s="163">
        <f t="shared" si="7"/>
        <v>11491</v>
      </c>
      <c r="J21" s="162">
        <v>0</v>
      </c>
      <c r="K21" s="160">
        <v>80</v>
      </c>
      <c r="L21" s="163">
        <f t="shared" si="8"/>
        <v>80</v>
      </c>
      <c r="M21" s="21">
        <v>15</v>
      </c>
      <c r="N21" s="22">
        <v>0</v>
      </c>
      <c r="O21" s="22">
        <v>0</v>
      </c>
      <c r="P21" s="22">
        <v>5</v>
      </c>
      <c r="Q21" s="164">
        <v>18</v>
      </c>
      <c r="R21" s="160">
        <v>74</v>
      </c>
      <c r="S21" s="161">
        <f t="shared" si="9"/>
        <v>92</v>
      </c>
      <c r="T21" s="164">
        <v>4787</v>
      </c>
      <c r="U21" s="160">
        <v>1735</v>
      </c>
      <c r="V21" s="22">
        <v>673</v>
      </c>
      <c r="W21" s="163">
        <v>537</v>
      </c>
      <c r="X21" s="164">
        <v>140</v>
      </c>
      <c r="Y21" s="160">
        <v>32</v>
      </c>
      <c r="Z21" s="160">
        <v>0</v>
      </c>
      <c r="AA21" s="166">
        <v>0</v>
      </c>
      <c r="AB21" s="167">
        <f t="shared" si="10"/>
        <v>172</v>
      </c>
      <c r="AC21" s="27">
        <v>261</v>
      </c>
      <c r="AD21" s="28">
        <v>29</v>
      </c>
      <c r="AE21" s="29">
        <v>0</v>
      </c>
      <c r="AF21" s="28">
        <v>1592</v>
      </c>
      <c r="AG21" s="22">
        <v>1532</v>
      </c>
      <c r="AH21" s="22">
        <v>60</v>
      </c>
      <c r="AI21" s="22">
        <v>18</v>
      </c>
      <c r="AJ21" s="22">
        <v>0</v>
      </c>
      <c r="AK21" s="22">
        <v>0</v>
      </c>
      <c r="AL21" s="29">
        <v>0</v>
      </c>
      <c r="AM21" s="28">
        <v>1305</v>
      </c>
      <c r="AN21" s="22">
        <v>434</v>
      </c>
      <c r="AO21" s="22">
        <v>1</v>
      </c>
      <c r="AP21" s="22">
        <v>0</v>
      </c>
      <c r="AQ21" s="22">
        <v>2</v>
      </c>
      <c r="AR21" s="22">
        <v>0</v>
      </c>
      <c r="AS21" s="32">
        <v>0</v>
      </c>
      <c r="AT21" s="176">
        <v>13167</v>
      </c>
      <c r="AU21" s="88">
        <v>21408</v>
      </c>
      <c r="AV21" s="177">
        <v>5138</v>
      </c>
      <c r="AW21" s="178">
        <v>3264</v>
      </c>
      <c r="AX21" s="172">
        <v>10132</v>
      </c>
      <c r="AY21" s="173">
        <v>4623</v>
      </c>
      <c r="AZ21" s="174">
        <v>14755</v>
      </c>
      <c r="BA21" s="168">
        <v>16431</v>
      </c>
      <c r="BB21" s="179">
        <v>24672</v>
      </c>
      <c r="BC21" s="175">
        <v>0.68668248051507963</v>
      </c>
    </row>
    <row r="22" spans="1:55" ht="19.5" customHeight="1" thickBot="1" x14ac:dyDescent="0.2">
      <c r="A22" s="203" t="s">
        <v>66</v>
      </c>
      <c r="B22" s="204">
        <v>272</v>
      </c>
      <c r="C22" s="205">
        <v>9</v>
      </c>
      <c r="D22" s="205">
        <v>64</v>
      </c>
      <c r="E22" s="205">
        <v>110</v>
      </c>
      <c r="F22" s="206">
        <f t="shared" si="6"/>
        <v>455</v>
      </c>
      <c r="G22" s="207">
        <v>1570</v>
      </c>
      <c r="H22" s="205">
        <v>2319</v>
      </c>
      <c r="I22" s="208">
        <f t="shared" si="7"/>
        <v>3889</v>
      </c>
      <c r="J22" s="207">
        <v>0</v>
      </c>
      <c r="K22" s="205">
        <v>19</v>
      </c>
      <c r="L22" s="208">
        <f t="shared" si="8"/>
        <v>19</v>
      </c>
      <c r="M22" s="84">
        <v>3</v>
      </c>
      <c r="N22" s="85">
        <v>0</v>
      </c>
      <c r="O22" s="85">
        <v>0</v>
      </c>
      <c r="P22" s="85">
        <v>1</v>
      </c>
      <c r="Q22" s="209">
        <v>5</v>
      </c>
      <c r="R22" s="205">
        <v>17</v>
      </c>
      <c r="S22" s="206">
        <f t="shared" si="9"/>
        <v>22</v>
      </c>
      <c r="T22" s="209">
        <v>1311</v>
      </c>
      <c r="U22" s="205">
        <v>400</v>
      </c>
      <c r="V22" s="85">
        <v>0</v>
      </c>
      <c r="W22" s="208">
        <v>181</v>
      </c>
      <c r="X22" s="209">
        <v>51</v>
      </c>
      <c r="Y22" s="205">
        <v>5</v>
      </c>
      <c r="Z22" s="205">
        <v>0</v>
      </c>
      <c r="AA22" s="210">
        <v>0</v>
      </c>
      <c r="AB22" s="211">
        <f t="shared" si="10"/>
        <v>56</v>
      </c>
      <c r="AC22" s="88">
        <v>64</v>
      </c>
      <c r="AD22" s="89">
        <v>28</v>
      </c>
      <c r="AE22" s="90">
        <v>1</v>
      </c>
      <c r="AF22" s="89">
        <v>276</v>
      </c>
      <c r="AG22" s="85">
        <v>247</v>
      </c>
      <c r="AH22" s="85">
        <v>27</v>
      </c>
      <c r="AI22" s="85">
        <v>20</v>
      </c>
      <c r="AJ22" s="85">
        <v>1</v>
      </c>
      <c r="AK22" s="85">
        <v>0</v>
      </c>
      <c r="AL22" s="90">
        <v>1</v>
      </c>
      <c r="AM22" s="89">
        <v>267</v>
      </c>
      <c r="AN22" s="85">
        <v>150</v>
      </c>
      <c r="AO22" s="85">
        <v>1</v>
      </c>
      <c r="AP22" s="85">
        <v>0</v>
      </c>
      <c r="AQ22" s="85">
        <v>2</v>
      </c>
      <c r="AR22" s="85">
        <v>2</v>
      </c>
      <c r="AS22" s="91">
        <v>0</v>
      </c>
      <c r="AT22" s="177">
        <v>4388</v>
      </c>
      <c r="AU22" s="122">
        <v>6418</v>
      </c>
      <c r="AV22" s="212">
        <v>2460</v>
      </c>
      <c r="AW22" s="178">
        <v>781</v>
      </c>
      <c r="AX22" s="180">
        <v>2351</v>
      </c>
      <c r="AY22" s="181">
        <v>2319</v>
      </c>
      <c r="AZ22" s="182">
        <v>4670</v>
      </c>
      <c r="BA22" s="183">
        <v>5169</v>
      </c>
      <c r="BB22" s="184">
        <v>7199</v>
      </c>
      <c r="BC22" s="185">
        <v>0.50342612419700217</v>
      </c>
    </row>
    <row r="23" spans="1:55" ht="19.5" customHeight="1" thickTop="1" thickBot="1" x14ac:dyDescent="0.2">
      <c r="A23" s="186" t="s">
        <v>57</v>
      </c>
      <c r="B23" s="187">
        <f>SUM(B14:B22)</f>
        <v>5847</v>
      </c>
      <c r="C23" s="188">
        <f t="shared" ref="C23:AS23" si="11">SUM(C14:C22)</f>
        <v>85</v>
      </c>
      <c r="D23" s="188">
        <f t="shared" si="11"/>
        <v>1997</v>
      </c>
      <c r="E23" s="188">
        <f t="shared" si="11"/>
        <v>2673</v>
      </c>
      <c r="F23" s="189">
        <f t="shared" si="11"/>
        <v>10602</v>
      </c>
      <c r="G23" s="190">
        <f t="shared" si="11"/>
        <v>41891</v>
      </c>
      <c r="H23" s="188">
        <f t="shared" si="11"/>
        <v>28509</v>
      </c>
      <c r="I23" s="191">
        <f t="shared" si="11"/>
        <v>70400</v>
      </c>
      <c r="J23" s="190">
        <f t="shared" si="11"/>
        <v>1</v>
      </c>
      <c r="K23" s="188">
        <f t="shared" si="11"/>
        <v>458</v>
      </c>
      <c r="L23" s="191">
        <f t="shared" si="11"/>
        <v>459</v>
      </c>
      <c r="M23" s="62">
        <f t="shared" si="11"/>
        <v>59</v>
      </c>
      <c r="N23" s="63">
        <f t="shared" si="11"/>
        <v>1</v>
      </c>
      <c r="O23" s="63">
        <f t="shared" si="11"/>
        <v>1</v>
      </c>
      <c r="P23" s="63">
        <f t="shared" si="11"/>
        <v>12</v>
      </c>
      <c r="Q23" s="192">
        <f t="shared" si="11"/>
        <v>91</v>
      </c>
      <c r="R23" s="188">
        <f t="shared" si="11"/>
        <v>396</v>
      </c>
      <c r="S23" s="189">
        <f t="shared" si="11"/>
        <v>487</v>
      </c>
      <c r="T23" s="192">
        <f t="shared" si="11"/>
        <v>30920</v>
      </c>
      <c r="U23" s="188">
        <f t="shared" si="11"/>
        <v>9257</v>
      </c>
      <c r="V23" s="63">
        <f t="shared" si="11"/>
        <v>2762</v>
      </c>
      <c r="W23" s="191">
        <f t="shared" si="11"/>
        <v>3743</v>
      </c>
      <c r="X23" s="192">
        <f t="shared" si="11"/>
        <v>830</v>
      </c>
      <c r="Y23" s="188">
        <f t="shared" si="11"/>
        <v>189</v>
      </c>
      <c r="Z23" s="188">
        <f t="shared" si="11"/>
        <v>1</v>
      </c>
      <c r="AA23" s="193">
        <f t="shared" si="11"/>
        <v>0</v>
      </c>
      <c r="AB23" s="194">
        <f t="shared" si="11"/>
        <v>1020</v>
      </c>
      <c r="AC23" s="67">
        <f t="shared" si="11"/>
        <v>977</v>
      </c>
      <c r="AD23" s="68">
        <f t="shared" si="11"/>
        <v>207</v>
      </c>
      <c r="AE23" s="69">
        <f t="shared" si="11"/>
        <v>9</v>
      </c>
      <c r="AF23" s="68">
        <f t="shared" si="11"/>
        <v>9730</v>
      </c>
      <c r="AG23" s="63">
        <f t="shared" si="11"/>
        <v>9449</v>
      </c>
      <c r="AH23" s="63">
        <f t="shared" si="11"/>
        <v>273</v>
      </c>
      <c r="AI23" s="63">
        <f t="shared" si="11"/>
        <v>102</v>
      </c>
      <c r="AJ23" s="63">
        <f t="shared" si="11"/>
        <v>3</v>
      </c>
      <c r="AK23" s="63">
        <f t="shared" si="11"/>
        <v>0</v>
      </c>
      <c r="AL23" s="69">
        <f t="shared" si="11"/>
        <v>1</v>
      </c>
      <c r="AM23" s="68">
        <f t="shared" si="11"/>
        <v>8145</v>
      </c>
      <c r="AN23" s="63">
        <f t="shared" si="11"/>
        <v>3130</v>
      </c>
      <c r="AO23" s="63">
        <f t="shared" si="11"/>
        <v>5</v>
      </c>
      <c r="AP23" s="63">
        <f t="shared" si="11"/>
        <v>0</v>
      </c>
      <c r="AQ23" s="63">
        <f t="shared" si="11"/>
        <v>14</v>
      </c>
      <c r="AR23" s="63">
        <f t="shared" si="11"/>
        <v>9</v>
      </c>
      <c r="AS23" s="70">
        <f t="shared" si="11"/>
        <v>0</v>
      </c>
      <c r="AT23" s="195">
        <v>81778</v>
      </c>
      <c r="AU23" s="67">
        <v>133301</v>
      </c>
      <c r="AV23" s="195">
        <v>31784</v>
      </c>
      <c r="AW23" s="196">
        <v>17728</v>
      </c>
      <c r="AX23" s="197">
        <v>59619</v>
      </c>
      <c r="AY23" s="198">
        <v>28509</v>
      </c>
      <c r="AZ23" s="199">
        <v>88128</v>
      </c>
      <c r="BA23" s="195">
        <v>99506</v>
      </c>
      <c r="BB23" s="67">
        <v>151029</v>
      </c>
      <c r="BC23" s="200">
        <v>0.67650462962962965</v>
      </c>
    </row>
    <row r="24" spans="1:55" ht="19.5" customHeight="1" thickTop="1" x14ac:dyDescent="0.15">
      <c r="A24" s="158" t="s">
        <v>67</v>
      </c>
      <c r="B24" s="159">
        <v>913</v>
      </c>
      <c r="C24" s="160">
        <v>6</v>
      </c>
      <c r="D24" s="160">
        <v>228</v>
      </c>
      <c r="E24" s="160">
        <v>418</v>
      </c>
      <c r="F24" s="161">
        <f t="shared" ref="F24:F46" si="12">SUM(B24:E24)</f>
        <v>1565</v>
      </c>
      <c r="G24" s="162">
        <v>5044</v>
      </c>
      <c r="H24" s="160">
        <v>5038</v>
      </c>
      <c r="I24" s="163">
        <f t="shared" ref="I24:I46" si="13">SUM(G24:H24)</f>
        <v>10082</v>
      </c>
      <c r="J24" s="162">
        <v>0</v>
      </c>
      <c r="K24" s="160">
        <v>54</v>
      </c>
      <c r="L24" s="163">
        <f t="shared" ref="L24:L46" si="14">SUM(J24:K24)</f>
        <v>54</v>
      </c>
      <c r="M24" s="21">
        <v>17</v>
      </c>
      <c r="N24" s="22">
        <v>0</v>
      </c>
      <c r="O24" s="22">
        <v>0</v>
      </c>
      <c r="P24" s="22">
        <v>8</v>
      </c>
      <c r="Q24" s="164">
        <v>10</v>
      </c>
      <c r="R24" s="160">
        <v>85</v>
      </c>
      <c r="S24" s="161">
        <f t="shared" ref="S24:S46" si="15">SUM(Q24:R24)</f>
        <v>95</v>
      </c>
      <c r="T24" s="164">
        <v>4657</v>
      </c>
      <c r="U24" s="160">
        <v>1266</v>
      </c>
      <c r="V24" s="22">
        <v>0</v>
      </c>
      <c r="W24" s="163">
        <v>581</v>
      </c>
      <c r="X24" s="164">
        <v>131</v>
      </c>
      <c r="Y24" s="160">
        <v>23</v>
      </c>
      <c r="Z24" s="160">
        <v>0</v>
      </c>
      <c r="AA24" s="166">
        <v>0</v>
      </c>
      <c r="AB24" s="167">
        <f t="shared" ref="AB24:AB46" si="16">SUM(X24:AA24)</f>
        <v>154</v>
      </c>
      <c r="AC24" s="27">
        <v>615</v>
      </c>
      <c r="AD24" s="28">
        <v>28</v>
      </c>
      <c r="AE24" s="29">
        <v>4</v>
      </c>
      <c r="AF24" s="28">
        <v>1431</v>
      </c>
      <c r="AG24" s="22">
        <v>1407</v>
      </c>
      <c r="AH24" s="22">
        <v>23</v>
      </c>
      <c r="AI24" s="22">
        <v>3</v>
      </c>
      <c r="AJ24" s="22">
        <v>0</v>
      </c>
      <c r="AK24" s="22">
        <v>0</v>
      </c>
      <c r="AL24" s="29">
        <v>1</v>
      </c>
      <c r="AM24" s="28">
        <v>964</v>
      </c>
      <c r="AN24" s="22">
        <v>447</v>
      </c>
      <c r="AO24" s="22">
        <v>0</v>
      </c>
      <c r="AP24" s="22">
        <v>0</v>
      </c>
      <c r="AQ24" s="22">
        <v>3</v>
      </c>
      <c r="AR24" s="22">
        <v>0</v>
      </c>
      <c r="AS24" s="32">
        <v>0</v>
      </c>
      <c r="AT24" s="168">
        <v>11788</v>
      </c>
      <c r="AU24" s="169">
        <v>19739</v>
      </c>
      <c r="AV24" s="170">
        <v>5533</v>
      </c>
      <c r="AW24" s="178">
        <v>4379</v>
      </c>
      <c r="AX24" s="172">
        <v>9423</v>
      </c>
      <c r="AY24" s="173">
        <v>5038</v>
      </c>
      <c r="AZ24" s="174">
        <v>14461</v>
      </c>
      <c r="BA24" s="168">
        <v>16167</v>
      </c>
      <c r="BB24" s="201">
        <v>24118</v>
      </c>
      <c r="BC24" s="202">
        <v>0.65161468778092801</v>
      </c>
    </row>
    <row r="25" spans="1:55" ht="19.5" customHeight="1" x14ac:dyDescent="0.15">
      <c r="A25" s="158" t="s">
        <v>68</v>
      </c>
      <c r="B25" s="159">
        <v>771</v>
      </c>
      <c r="C25" s="160">
        <v>3</v>
      </c>
      <c r="D25" s="160">
        <v>200</v>
      </c>
      <c r="E25" s="160">
        <v>554</v>
      </c>
      <c r="F25" s="161">
        <f t="shared" si="12"/>
        <v>1528</v>
      </c>
      <c r="G25" s="162">
        <v>3814</v>
      </c>
      <c r="H25" s="160">
        <v>5174</v>
      </c>
      <c r="I25" s="163">
        <f t="shared" si="13"/>
        <v>8988</v>
      </c>
      <c r="J25" s="162">
        <v>1</v>
      </c>
      <c r="K25" s="160">
        <v>142</v>
      </c>
      <c r="L25" s="163">
        <f t="shared" si="14"/>
        <v>143</v>
      </c>
      <c r="M25" s="21">
        <v>13</v>
      </c>
      <c r="N25" s="22">
        <v>0</v>
      </c>
      <c r="O25" s="22">
        <v>0</v>
      </c>
      <c r="P25" s="22">
        <v>7</v>
      </c>
      <c r="Q25" s="164">
        <v>27</v>
      </c>
      <c r="R25" s="160">
        <v>132</v>
      </c>
      <c r="S25" s="161">
        <f t="shared" si="15"/>
        <v>159</v>
      </c>
      <c r="T25" s="164">
        <v>4838</v>
      </c>
      <c r="U25" s="160">
        <v>2028</v>
      </c>
      <c r="V25" s="22">
        <v>420</v>
      </c>
      <c r="W25" s="163">
        <v>533</v>
      </c>
      <c r="X25" s="164">
        <v>175</v>
      </c>
      <c r="Y25" s="160">
        <v>35</v>
      </c>
      <c r="Z25" s="160">
        <v>0</v>
      </c>
      <c r="AA25" s="166">
        <v>0</v>
      </c>
      <c r="AB25" s="167">
        <f t="shared" si="16"/>
        <v>210</v>
      </c>
      <c r="AC25" s="27">
        <v>93</v>
      </c>
      <c r="AD25" s="28">
        <v>13</v>
      </c>
      <c r="AE25" s="29">
        <v>4</v>
      </c>
      <c r="AF25" s="28">
        <v>1359</v>
      </c>
      <c r="AG25" s="22">
        <v>1352</v>
      </c>
      <c r="AH25" s="22">
        <v>6</v>
      </c>
      <c r="AI25" s="22">
        <v>4</v>
      </c>
      <c r="AJ25" s="22">
        <v>0</v>
      </c>
      <c r="AK25" s="22">
        <v>0</v>
      </c>
      <c r="AL25" s="29">
        <v>1</v>
      </c>
      <c r="AM25" s="28">
        <v>120</v>
      </c>
      <c r="AN25" s="22">
        <v>81</v>
      </c>
      <c r="AO25" s="22">
        <v>0</v>
      </c>
      <c r="AP25" s="22">
        <v>0</v>
      </c>
      <c r="AQ25" s="22">
        <v>43</v>
      </c>
      <c r="AR25" s="22">
        <v>8</v>
      </c>
      <c r="AS25" s="32">
        <v>0</v>
      </c>
      <c r="AT25" s="176">
        <v>10751</v>
      </c>
      <c r="AU25" s="88">
        <v>17598</v>
      </c>
      <c r="AV25" s="177">
        <v>5886</v>
      </c>
      <c r="AW25" s="178">
        <v>618</v>
      </c>
      <c r="AX25" s="172">
        <v>4432</v>
      </c>
      <c r="AY25" s="173">
        <v>5174</v>
      </c>
      <c r="AZ25" s="174">
        <v>9606</v>
      </c>
      <c r="BA25" s="168">
        <v>11369</v>
      </c>
      <c r="BB25" s="179">
        <v>18216</v>
      </c>
      <c r="BC25" s="175">
        <v>0.46137830522590045</v>
      </c>
    </row>
    <row r="26" spans="1:55" ht="19.5" customHeight="1" x14ac:dyDescent="0.15">
      <c r="A26" s="158" t="s">
        <v>69</v>
      </c>
      <c r="B26" s="159">
        <v>733</v>
      </c>
      <c r="C26" s="160">
        <v>14</v>
      </c>
      <c r="D26" s="160">
        <v>284</v>
      </c>
      <c r="E26" s="160">
        <v>370</v>
      </c>
      <c r="F26" s="161">
        <f t="shared" si="12"/>
        <v>1401</v>
      </c>
      <c r="G26" s="162">
        <v>5131</v>
      </c>
      <c r="H26" s="160">
        <v>4659</v>
      </c>
      <c r="I26" s="163">
        <f t="shared" si="13"/>
        <v>9790</v>
      </c>
      <c r="J26" s="162">
        <v>0</v>
      </c>
      <c r="K26" s="160">
        <v>92</v>
      </c>
      <c r="L26" s="163">
        <f t="shared" si="14"/>
        <v>92</v>
      </c>
      <c r="M26" s="21">
        <v>10</v>
      </c>
      <c r="N26" s="22">
        <v>0</v>
      </c>
      <c r="O26" s="22">
        <v>0</v>
      </c>
      <c r="P26" s="22">
        <v>4</v>
      </c>
      <c r="Q26" s="164">
        <v>23</v>
      </c>
      <c r="R26" s="160">
        <v>46</v>
      </c>
      <c r="S26" s="161">
        <f t="shared" si="15"/>
        <v>69</v>
      </c>
      <c r="T26" s="164">
        <v>3960</v>
      </c>
      <c r="U26" s="160">
        <v>1273</v>
      </c>
      <c r="V26" s="22">
        <v>193</v>
      </c>
      <c r="W26" s="163">
        <v>495</v>
      </c>
      <c r="X26" s="164">
        <v>127</v>
      </c>
      <c r="Y26" s="160">
        <v>27</v>
      </c>
      <c r="Z26" s="160">
        <v>0</v>
      </c>
      <c r="AA26" s="166">
        <v>0</v>
      </c>
      <c r="AB26" s="167">
        <f t="shared" si="16"/>
        <v>154</v>
      </c>
      <c r="AC26" s="27">
        <v>143</v>
      </c>
      <c r="AD26" s="28">
        <v>38</v>
      </c>
      <c r="AE26" s="29">
        <v>5</v>
      </c>
      <c r="AF26" s="28">
        <v>1163</v>
      </c>
      <c r="AG26" s="22">
        <v>1127</v>
      </c>
      <c r="AH26" s="22">
        <v>36</v>
      </c>
      <c r="AI26" s="22">
        <v>12</v>
      </c>
      <c r="AJ26" s="22">
        <v>0</v>
      </c>
      <c r="AK26" s="22">
        <v>0</v>
      </c>
      <c r="AL26" s="29">
        <v>0</v>
      </c>
      <c r="AM26" s="28">
        <v>422</v>
      </c>
      <c r="AN26" s="22">
        <v>221</v>
      </c>
      <c r="AO26" s="22">
        <v>0</v>
      </c>
      <c r="AP26" s="22">
        <v>0</v>
      </c>
      <c r="AQ26" s="22">
        <v>1</v>
      </c>
      <c r="AR26" s="22">
        <v>0</v>
      </c>
      <c r="AS26" s="32">
        <v>0</v>
      </c>
      <c r="AT26" s="176">
        <v>11332</v>
      </c>
      <c r="AU26" s="88">
        <v>17287</v>
      </c>
      <c r="AV26" s="177">
        <v>5145</v>
      </c>
      <c r="AW26" s="178">
        <v>2924</v>
      </c>
      <c r="AX26" s="172">
        <v>8055</v>
      </c>
      <c r="AY26" s="173">
        <v>4659</v>
      </c>
      <c r="AZ26" s="174">
        <v>12714</v>
      </c>
      <c r="BA26" s="168">
        <v>14256</v>
      </c>
      <c r="BB26" s="179">
        <v>20211</v>
      </c>
      <c r="BC26" s="175">
        <v>0.63355356300141574</v>
      </c>
    </row>
    <row r="27" spans="1:55" ht="19.5" customHeight="1" x14ac:dyDescent="0.15">
      <c r="A27" s="158" t="s">
        <v>70</v>
      </c>
      <c r="B27" s="159">
        <v>393</v>
      </c>
      <c r="C27" s="160">
        <v>2</v>
      </c>
      <c r="D27" s="160">
        <v>74</v>
      </c>
      <c r="E27" s="160">
        <v>168</v>
      </c>
      <c r="F27" s="161">
        <f t="shared" si="12"/>
        <v>637</v>
      </c>
      <c r="G27" s="162">
        <v>3538</v>
      </c>
      <c r="H27" s="160">
        <v>3499</v>
      </c>
      <c r="I27" s="163">
        <f t="shared" si="13"/>
        <v>7037</v>
      </c>
      <c r="J27" s="162">
        <v>0</v>
      </c>
      <c r="K27" s="160">
        <v>115</v>
      </c>
      <c r="L27" s="163">
        <f t="shared" si="14"/>
        <v>115</v>
      </c>
      <c r="M27" s="21">
        <v>4</v>
      </c>
      <c r="N27" s="22">
        <v>0</v>
      </c>
      <c r="O27" s="22">
        <v>0</v>
      </c>
      <c r="P27" s="22">
        <v>2</v>
      </c>
      <c r="Q27" s="164">
        <v>11</v>
      </c>
      <c r="R27" s="160">
        <v>38</v>
      </c>
      <c r="S27" s="161">
        <f t="shared" si="15"/>
        <v>49</v>
      </c>
      <c r="T27" s="164">
        <v>1893</v>
      </c>
      <c r="U27" s="160">
        <v>833</v>
      </c>
      <c r="V27" s="22">
        <v>0</v>
      </c>
      <c r="W27" s="163">
        <v>207</v>
      </c>
      <c r="X27" s="164">
        <v>60</v>
      </c>
      <c r="Y27" s="160">
        <v>15</v>
      </c>
      <c r="Z27" s="160">
        <v>0</v>
      </c>
      <c r="AA27" s="166">
        <v>0</v>
      </c>
      <c r="AB27" s="167">
        <f t="shared" si="16"/>
        <v>75</v>
      </c>
      <c r="AC27" s="27">
        <v>182</v>
      </c>
      <c r="AD27" s="28">
        <v>3</v>
      </c>
      <c r="AE27" s="29">
        <v>15</v>
      </c>
      <c r="AF27" s="28">
        <v>628</v>
      </c>
      <c r="AG27" s="22">
        <v>610</v>
      </c>
      <c r="AH27" s="22">
        <v>18</v>
      </c>
      <c r="AI27" s="22">
        <v>6</v>
      </c>
      <c r="AJ27" s="22">
        <v>0</v>
      </c>
      <c r="AK27" s="22">
        <v>0</v>
      </c>
      <c r="AL27" s="29">
        <v>0</v>
      </c>
      <c r="AM27" s="28">
        <v>703</v>
      </c>
      <c r="AN27" s="22">
        <v>328</v>
      </c>
      <c r="AO27" s="22">
        <v>0</v>
      </c>
      <c r="AP27" s="22">
        <v>0</v>
      </c>
      <c r="AQ27" s="22">
        <v>34</v>
      </c>
      <c r="AR27" s="22">
        <v>9</v>
      </c>
      <c r="AS27" s="32">
        <v>0</v>
      </c>
      <c r="AT27" s="176">
        <v>7838</v>
      </c>
      <c r="AU27" s="88">
        <v>11429</v>
      </c>
      <c r="AV27" s="177">
        <v>3788</v>
      </c>
      <c r="AW27" s="178">
        <v>138</v>
      </c>
      <c r="AX27" s="172">
        <v>3676</v>
      </c>
      <c r="AY27" s="173">
        <v>3499</v>
      </c>
      <c r="AZ27" s="174">
        <v>7175</v>
      </c>
      <c r="BA27" s="168">
        <v>7976</v>
      </c>
      <c r="BB27" s="179">
        <v>11567</v>
      </c>
      <c r="BC27" s="175">
        <v>0.51233449477351911</v>
      </c>
    </row>
    <row r="28" spans="1:55" ht="19.5" customHeight="1" x14ac:dyDescent="0.15">
      <c r="A28" s="158" t="s">
        <v>71</v>
      </c>
      <c r="B28" s="159">
        <v>1410</v>
      </c>
      <c r="C28" s="160">
        <v>17</v>
      </c>
      <c r="D28" s="160">
        <v>268</v>
      </c>
      <c r="E28" s="160">
        <v>639</v>
      </c>
      <c r="F28" s="161">
        <f t="shared" si="12"/>
        <v>2334</v>
      </c>
      <c r="G28" s="162">
        <v>6233</v>
      </c>
      <c r="H28" s="160">
        <v>7018</v>
      </c>
      <c r="I28" s="163">
        <f t="shared" si="13"/>
        <v>13251</v>
      </c>
      <c r="J28" s="162">
        <v>3</v>
      </c>
      <c r="K28" s="160">
        <v>107</v>
      </c>
      <c r="L28" s="163">
        <f t="shared" si="14"/>
        <v>110</v>
      </c>
      <c r="M28" s="21">
        <v>22</v>
      </c>
      <c r="N28" s="22">
        <v>1</v>
      </c>
      <c r="O28" s="22">
        <v>0</v>
      </c>
      <c r="P28" s="22">
        <v>7</v>
      </c>
      <c r="Q28" s="164">
        <v>18</v>
      </c>
      <c r="R28" s="160">
        <v>152</v>
      </c>
      <c r="S28" s="161">
        <f t="shared" si="15"/>
        <v>170</v>
      </c>
      <c r="T28" s="164">
        <v>6209</v>
      </c>
      <c r="U28" s="160">
        <v>2394</v>
      </c>
      <c r="V28" s="22">
        <v>1089</v>
      </c>
      <c r="W28" s="163">
        <v>564</v>
      </c>
      <c r="X28" s="164">
        <v>190</v>
      </c>
      <c r="Y28" s="160">
        <v>39</v>
      </c>
      <c r="Z28" s="160">
        <v>0</v>
      </c>
      <c r="AA28" s="166">
        <v>0</v>
      </c>
      <c r="AB28" s="167">
        <f t="shared" si="16"/>
        <v>229</v>
      </c>
      <c r="AC28" s="27">
        <v>34</v>
      </c>
      <c r="AD28" s="28">
        <v>30</v>
      </c>
      <c r="AE28" s="29">
        <v>2</v>
      </c>
      <c r="AF28" s="28">
        <v>1871</v>
      </c>
      <c r="AG28" s="22">
        <v>1841</v>
      </c>
      <c r="AH28" s="22">
        <v>28</v>
      </c>
      <c r="AI28" s="22">
        <v>10</v>
      </c>
      <c r="AJ28" s="22">
        <v>0</v>
      </c>
      <c r="AK28" s="22">
        <v>0</v>
      </c>
      <c r="AL28" s="29">
        <v>0</v>
      </c>
      <c r="AM28" s="28">
        <v>1497</v>
      </c>
      <c r="AN28" s="22">
        <v>584</v>
      </c>
      <c r="AO28" s="22">
        <v>0</v>
      </c>
      <c r="AP28" s="22">
        <v>0</v>
      </c>
      <c r="AQ28" s="22">
        <v>24</v>
      </c>
      <c r="AR28" s="22">
        <v>0</v>
      </c>
      <c r="AS28" s="32">
        <v>0</v>
      </c>
      <c r="AT28" s="176">
        <v>15804</v>
      </c>
      <c r="AU28" s="88">
        <v>25870</v>
      </c>
      <c r="AV28" s="177">
        <v>7803</v>
      </c>
      <c r="AW28" s="178">
        <v>4748</v>
      </c>
      <c r="AX28" s="172">
        <v>10981</v>
      </c>
      <c r="AY28" s="173">
        <v>7018</v>
      </c>
      <c r="AZ28" s="174">
        <v>17999</v>
      </c>
      <c r="BA28" s="168">
        <v>20552</v>
      </c>
      <c r="BB28" s="179">
        <v>30618</v>
      </c>
      <c r="BC28" s="175">
        <v>0.61008944941385634</v>
      </c>
    </row>
    <row r="29" spans="1:55" ht="19.5" customHeight="1" x14ac:dyDescent="0.15">
      <c r="A29" s="158" t="s">
        <v>72</v>
      </c>
      <c r="B29" s="159">
        <v>1034</v>
      </c>
      <c r="C29" s="160">
        <v>8</v>
      </c>
      <c r="D29" s="160">
        <v>165</v>
      </c>
      <c r="E29" s="160">
        <v>269</v>
      </c>
      <c r="F29" s="161">
        <f t="shared" si="12"/>
        <v>1476</v>
      </c>
      <c r="G29" s="162">
        <v>3013</v>
      </c>
      <c r="H29" s="160">
        <v>3237</v>
      </c>
      <c r="I29" s="163">
        <f t="shared" si="13"/>
        <v>6250</v>
      </c>
      <c r="J29" s="162">
        <v>6</v>
      </c>
      <c r="K29" s="160">
        <v>219</v>
      </c>
      <c r="L29" s="163">
        <f t="shared" si="14"/>
        <v>225</v>
      </c>
      <c r="M29" s="21">
        <v>21</v>
      </c>
      <c r="N29" s="22">
        <v>1</v>
      </c>
      <c r="O29" s="22">
        <v>0</v>
      </c>
      <c r="P29" s="22">
        <v>8</v>
      </c>
      <c r="Q29" s="164">
        <v>26</v>
      </c>
      <c r="R29" s="160">
        <v>202</v>
      </c>
      <c r="S29" s="161">
        <f t="shared" si="15"/>
        <v>228</v>
      </c>
      <c r="T29" s="164">
        <v>5853</v>
      </c>
      <c r="U29" s="160">
        <v>3867</v>
      </c>
      <c r="V29" s="22">
        <v>222</v>
      </c>
      <c r="W29" s="163">
        <v>350</v>
      </c>
      <c r="X29" s="164">
        <v>78</v>
      </c>
      <c r="Y29" s="160">
        <v>29</v>
      </c>
      <c r="Z29" s="160">
        <v>0</v>
      </c>
      <c r="AA29" s="166">
        <v>0</v>
      </c>
      <c r="AB29" s="167">
        <f t="shared" si="16"/>
        <v>107</v>
      </c>
      <c r="AC29" s="27">
        <v>669</v>
      </c>
      <c r="AD29" s="28">
        <v>31</v>
      </c>
      <c r="AE29" s="29">
        <v>3</v>
      </c>
      <c r="AF29" s="28">
        <v>2728</v>
      </c>
      <c r="AG29" s="22">
        <v>2672</v>
      </c>
      <c r="AH29" s="22">
        <v>53</v>
      </c>
      <c r="AI29" s="22">
        <v>18</v>
      </c>
      <c r="AJ29" s="22">
        <v>0</v>
      </c>
      <c r="AK29" s="22">
        <v>0</v>
      </c>
      <c r="AL29" s="29">
        <v>1</v>
      </c>
      <c r="AM29" s="28">
        <v>2637</v>
      </c>
      <c r="AN29" s="22">
        <v>1896</v>
      </c>
      <c r="AO29" s="22">
        <v>0</v>
      </c>
      <c r="AP29" s="22">
        <v>0</v>
      </c>
      <c r="AQ29" s="22">
        <v>59</v>
      </c>
      <c r="AR29" s="22">
        <v>5</v>
      </c>
      <c r="AS29" s="32">
        <v>0</v>
      </c>
      <c r="AT29" s="176">
        <v>8025</v>
      </c>
      <c r="AU29" s="88">
        <v>20345</v>
      </c>
      <c r="AV29" s="177">
        <v>3754</v>
      </c>
      <c r="AW29" s="178">
        <v>2725</v>
      </c>
      <c r="AX29" s="172">
        <v>5738</v>
      </c>
      <c r="AY29" s="173">
        <v>3237</v>
      </c>
      <c r="AZ29" s="174">
        <v>8975</v>
      </c>
      <c r="BA29" s="168">
        <v>10750</v>
      </c>
      <c r="BB29" s="179">
        <v>23070</v>
      </c>
      <c r="BC29" s="175">
        <v>0.63933147632311982</v>
      </c>
    </row>
    <row r="30" spans="1:55" ht="19.5" customHeight="1" x14ac:dyDescent="0.15">
      <c r="A30" s="158" t="s">
        <v>73</v>
      </c>
      <c r="B30" s="159">
        <v>584</v>
      </c>
      <c r="C30" s="160">
        <v>4</v>
      </c>
      <c r="D30" s="160">
        <v>95</v>
      </c>
      <c r="E30" s="160">
        <v>179</v>
      </c>
      <c r="F30" s="161">
        <f t="shared" si="12"/>
        <v>862</v>
      </c>
      <c r="G30" s="162">
        <v>2422</v>
      </c>
      <c r="H30" s="160">
        <v>2509</v>
      </c>
      <c r="I30" s="163">
        <f t="shared" si="13"/>
        <v>4931</v>
      </c>
      <c r="J30" s="162">
        <v>0</v>
      </c>
      <c r="K30" s="160">
        <v>240</v>
      </c>
      <c r="L30" s="163">
        <f t="shared" si="14"/>
        <v>240</v>
      </c>
      <c r="M30" s="21">
        <v>5</v>
      </c>
      <c r="N30" s="22">
        <v>2</v>
      </c>
      <c r="O30" s="22">
        <v>0</v>
      </c>
      <c r="P30" s="22">
        <v>1</v>
      </c>
      <c r="Q30" s="164">
        <v>14</v>
      </c>
      <c r="R30" s="160">
        <v>211</v>
      </c>
      <c r="S30" s="161">
        <f t="shared" si="15"/>
        <v>225</v>
      </c>
      <c r="T30" s="164">
        <v>2949</v>
      </c>
      <c r="U30" s="160">
        <v>1685</v>
      </c>
      <c r="V30" s="22">
        <v>192</v>
      </c>
      <c r="W30" s="163">
        <v>226</v>
      </c>
      <c r="X30" s="164">
        <v>70</v>
      </c>
      <c r="Y30" s="160">
        <v>18</v>
      </c>
      <c r="Z30" s="160">
        <v>0</v>
      </c>
      <c r="AA30" s="166">
        <v>0</v>
      </c>
      <c r="AB30" s="167">
        <f t="shared" si="16"/>
        <v>88</v>
      </c>
      <c r="AC30" s="27">
        <v>237</v>
      </c>
      <c r="AD30" s="28">
        <v>69</v>
      </c>
      <c r="AE30" s="29">
        <v>1</v>
      </c>
      <c r="AF30" s="28">
        <v>828</v>
      </c>
      <c r="AG30" s="22">
        <v>751</v>
      </c>
      <c r="AH30" s="22">
        <v>74</v>
      </c>
      <c r="AI30" s="22">
        <v>27</v>
      </c>
      <c r="AJ30" s="22">
        <v>0</v>
      </c>
      <c r="AK30" s="22">
        <v>0</v>
      </c>
      <c r="AL30" s="29">
        <v>2</v>
      </c>
      <c r="AM30" s="28">
        <v>353</v>
      </c>
      <c r="AN30" s="22">
        <v>158</v>
      </c>
      <c r="AO30" s="22">
        <v>0</v>
      </c>
      <c r="AP30" s="22">
        <v>0</v>
      </c>
      <c r="AQ30" s="22">
        <v>45</v>
      </c>
      <c r="AR30" s="22">
        <v>10</v>
      </c>
      <c r="AS30" s="32">
        <v>0</v>
      </c>
      <c r="AT30" s="176">
        <v>6089</v>
      </c>
      <c r="AU30" s="88">
        <v>10894</v>
      </c>
      <c r="AV30" s="177">
        <v>2937</v>
      </c>
      <c r="AW30" s="178">
        <v>1435</v>
      </c>
      <c r="AX30" s="172">
        <v>3857</v>
      </c>
      <c r="AY30" s="173">
        <v>2509</v>
      </c>
      <c r="AZ30" s="174">
        <v>6366</v>
      </c>
      <c r="BA30" s="168">
        <v>7524</v>
      </c>
      <c r="BB30" s="179">
        <v>12329</v>
      </c>
      <c r="BC30" s="175">
        <v>0.60587496072887215</v>
      </c>
    </row>
    <row r="31" spans="1:55" ht="19.5" customHeight="1" x14ac:dyDescent="0.15">
      <c r="A31" s="158" t="s">
        <v>74</v>
      </c>
      <c r="B31" s="159">
        <v>1031</v>
      </c>
      <c r="C31" s="160">
        <v>8</v>
      </c>
      <c r="D31" s="160">
        <v>186</v>
      </c>
      <c r="E31" s="160">
        <v>282</v>
      </c>
      <c r="F31" s="161">
        <f t="shared" si="12"/>
        <v>1507</v>
      </c>
      <c r="G31" s="162">
        <v>3492</v>
      </c>
      <c r="H31" s="160">
        <v>3182</v>
      </c>
      <c r="I31" s="163">
        <f t="shared" si="13"/>
        <v>6674</v>
      </c>
      <c r="J31" s="162">
        <v>0</v>
      </c>
      <c r="K31" s="160">
        <v>104</v>
      </c>
      <c r="L31" s="163">
        <f t="shared" si="14"/>
        <v>104</v>
      </c>
      <c r="M31" s="21">
        <v>24</v>
      </c>
      <c r="N31" s="22">
        <v>3</v>
      </c>
      <c r="O31" s="22">
        <v>0</v>
      </c>
      <c r="P31" s="22">
        <v>9</v>
      </c>
      <c r="Q31" s="164">
        <v>13</v>
      </c>
      <c r="R31" s="160">
        <v>127</v>
      </c>
      <c r="S31" s="161">
        <f t="shared" si="15"/>
        <v>140</v>
      </c>
      <c r="T31" s="164">
        <v>3979</v>
      </c>
      <c r="U31" s="160">
        <v>1985</v>
      </c>
      <c r="V31" s="22">
        <v>356</v>
      </c>
      <c r="W31" s="163">
        <v>353</v>
      </c>
      <c r="X31" s="164">
        <v>99</v>
      </c>
      <c r="Y31" s="160">
        <v>19</v>
      </c>
      <c r="Z31" s="160">
        <v>0</v>
      </c>
      <c r="AA31" s="166">
        <v>0</v>
      </c>
      <c r="AB31" s="167">
        <f t="shared" si="16"/>
        <v>118</v>
      </c>
      <c r="AC31" s="27">
        <v>486</v>
      </c>
      <c r="AD31" s="28">
        <v>243</v>
      </c>
      <c r="AE31" s="29">
        <v>10</v>
      </c>
      <c r="AF31" s="28">
        <v>1073</v>
      </c>
      <c r="AG31" s="22">
        <v>852</v>
      </c>
      <c r="AH31" s="22">
        <v>216</v>
      </c>
      <c r="AI31" s="22">
        <v>99</v>
      </c>
      <c r="AJ31" s="22">
        <v>0</v>
      </c>
      <c r="AK31" s="22">
        <v>0</v>
      </c>
      <c r="AL31" s="29">
        <v>3</v>
      </c>
      <c r="AM31" s="28">
        <v>797</v>
      </c>
      <c r="AN31" s="22">
        <v>409</v>
      </c>
      <c r="AO31" s="22">
        <v>0</v>
      </c>
      <c r="AP31" s="22">
        <v>0</v>
      </c>
      <c r="AQ31" s="22">
        <v>13</v>
      </c>
      <c r="AR31" s="22">
        <v>1</v>
      </c>
      <c r="AS31" s="32">
        <v>0</v>
      </c>
      <c r="AT31" s="176">
        <v>8353</v>
      </c>
      <c r="AU31" s="88">
        <v>15213</v>
      </c>
      <c r="AV31" s="177">
        <v>3600</v>
      </c>
      <c r="AW31" s="178">
        <v>2049</v>
      </c>
      <c r="AX31" s="172">
        <v>5541</v>
      </c>
      <c r="AY31" s="173">
        <v>3182</v>
      </c>
      <c r="AZ31" s="174">
        <v>8723</v>
      </c>
      <c r="BA31" s="168">
        <v>10402</v>
      </c>
      <c r="BB31" s="179">
        <v>17262</v>
      </c>
      <c r="BC31" s="175">
        <v>0.6352172417746188</v>
      </c>
    </row>
    <row r="32" spans="1:55" ht="19.5" customHeight="1" x14ac:dyDescent="0.15">
      <c r="A32" s="158" t="s">
        <v>75</v>
      </c>
      <c r="B32" s="159">
        <v>811</v>
      </c>
      <c r="C32" s="160">
        <v>5</v>
      </c>
      <c r="D32" s="160">
        <v>156</v>
      </c>
      <c r="E32" s="160">
        <v>407</v>
      </c>
      <c r="F32" s="161">
        <f t="shared" si="12"/>
        <v>1379</v>
      </c>
      <c r="G32" s="162">
        <v>3666</v>
      </c>
      <c r="H32" s="160">
        <v>5074</v>
      </c>
      <c r="I32" s="163">
        <f t="shared" si="13"/>
        <v>8740</v>
      </c>
      <c r="J32" s="162">
        <v>3</v>
      </c>
      <c r="K32" s="160">
        <v>148</v>
      </c>
      <c r="L32" s="163">
        <f t="shared" si="14"/>
        <v>151</v>
      </c>
      <c r="M32" s="21">
        <v>19</v>
      </c>
      <c r="N32" s="22">
        <v>0</v>
      </c>
      <c r="O32" s="22">
        <v>0</v>
      </c>
      <c r="P32" s="22">
        <v>5</v>
      </c>
      <c r="Q32" s="164">
        <v>13</v>
      </c>
      <c r="R32" s="160">
        <v>84</v>
      </c>
      <c r="S32" s="161">
        <f t="shared" si="15"/>
        <v>97</v>
      </c>
      <c r="T32" s="164">
        <v>3767</v>
      </c>
      <c r="U32" s="160">
        <v>1409</v>
      </c>
      <c r="V32" s="22">
        <v>0</v>
      </c>
      <c r="W32" s="163">
        <v>371</v>
      </c>
      <c r="X32" s="164">
        <v>126</v>
      </c>
      <c r="Y32" s="160">
        <v>23</v>
      </c>
      <c r="Z32" s="160">
        <v>0</v>
      </c>
      <c r="AA32" s="166">
        <v>0</v>
      </c>
      <c r="AB32" s="167">
        <f t="shared" si="16"/>
        <v>149</v>
      </c>
      <c r="AC32" s="27">
        <v>42</v>
      </c>
      <c r="AD32" s="28">
        <v>28</v>
      </c>
      <c r="AE32" s="29">
        <v>6</v>
      </c>
      <c r="AF32" s="28">
        <v>1104</v>
      </c>
      <c r="AG32" s="22">
        <v>1048</v>
      </c>
      <c r="AH32" s="22">
        <v>45</v>
      </c>
      <c r="AI32" s="22">
        <v>15</v>
      </c>
      <c r="AJ32" s="22">
        <v>0</v>
      </c>
      <c r="AK32" s="22">
        <v>0</v>
      </c>
      <c r="AL32" s="29">
        <v>1</v>
      </c>
      <c r="AM32" s="28">
        <v>424</v>
      </c>
      <c r="AN32" s="22">
        <v>237</v>
      </c>
      <c r="AO32" s="22">
        <v>0</v>
      </c>
      <c r="AP32" s="22">
        <v>0</v>
      </c>
      <c r="AQ32" s="22">
        <v>16</v>
      </c>
      <c r="AR32" s="22">
        <v>0</v>
      </c>
      <c r="AS32" s="32">
        <v>0</v>
      </c>
      <c r="AT32" s="176">
        <v>10353</v>
      </c>
      <c r="AU32" s="88">
        <v>15986</v>
      </c>
      <c r="AV32" s="177">
        <v>5653</v>
      </c>
      <c r="AW32" s="178">
        <v>1868</v>
      </c>
      <c r="AX32" s="172">
        <v>5534</v>
      </c>
      <c r="AY32" s="173">
        <v>5074</v>
      </c>
      <c r="AZ32" s="174">
        <v>10608</v>
      </c>
      <c r="BA32" s="168">
        <v>12221</v>
      </c>
      <c r="BB32" s="179">
        <v>17854</v>
      </c>
      <c r="BC32" s="175">
        <v>0.52168174962292613</v>
      </c>
    </row>
    <row r="33" spans="1:55" ht="19.5" customHeight="1" x14ac:dyDescent="0.15">
      <c r="A33" s="158" t="s">
        <v>76</v>
      </c>
      <c r="B33" s="159">
        <v>1085</v>
      </c>
      <c r="C33" s="160">
        <v>6</v>
      </c>
      <c r="D33" s="160">
        <v>351</v>
      </c>
      <c r="E33" s="160">
        <v>446</v>
      </c>
      <c r="F33" s="161">
        <f t="shared" si="12"/>
        <v>1888</v>
      </c>
      <c r="G33" s="162">
        <v>6566</v>
      </c>
      <c r="H33" s="160">
        <v>3244</v>
      </c>
      <c r="I33" s="163">
        <f t="shared" si="13"/>
        <v>9810</v>
      </c>
      <c r="J33" s="162">
        <v>18</v>
      </c>
      <c r="K33" s="160">
        <v>131</v>
      </c>
      <c r="L33" s="163">
        <f t="shared" si="14"/>
        <v>149</v>
      </c>
      <c r="M33" s="21">
        <v>12</v>
      </c>
      <c r="N33" s="22">
        <v>1</v>
      </c>
      <c r="O33" s="22">
        <v>0</v>
      </c>
      <c r="P33" s="22">
        <v>4</v>
      </c>
      <c r="Q33" s="164">
        <v>21</v>
      </c>
      <c r="R33" s="160">
        <v>162</v>
      </c>
      <c r="S33" s="161">
        <f t="shared" si="15"/>
        <v>183</v>
      </c>
      <c r="T33" s="164">
        <v>7033</v>
      </c>
      <c r="U33" s="160">
        <v>4148</v>
      </c>
      <c r="V33" s="22">
        <v>396</v>
      </c>
      <c r="W33" s="163">
        <v>451</v>
      </c>
      <c r="X33" s="164">
        <v>156</v>
      </c>
      <c r="Y33" s="160">
        <v>37</v>
      </c>
      <c r="Z33" s="160">
        <v>0</v>
      </c>
      <c r="AA33" s="166">
        <v>0</v>
      </c>
      <c r="AB33" s="167">
        <f t="shared" si="16"/>
        <v>193</v>
      </c>
      <c r="AC33" s="27">
        <v>449</v>
      </c>
      <c r="AD33" s="28">
        <v>51</v>
      </c>
      <c r="AE33" s="29">
        <v>0</v>
      </c>
      <c r="AF33" s="28">
        <v>3578</v>
      </c>
      <c r="AG33" s="22">
        <v>3489</v>
      </c>
      <c r="AH33" s="22">
        <v>51</v>
      </c>
      <c r="AI33" s="22">
        <v>14</v>
      </c>
      <c r="AJ33" s="22">
        <v>0</v>
      </c>
      <c r="AK33" s="22">
        <v>0</v>
      </c>
      <c r="AL33" s="29">
        <v>5</v>
      </c>
      <c r="AM33" s="28">
        <v>1759</v>
      </c>
      <c r="AN33" s="22">
        <v>1020</v>
      </c>
      <c r="AO33" s="22">
        <v>0</v>
      </c>
      <c r="AP33" s="22">
        <v>0</v>
      </c>
      <c r="AQ33" s="22">
        <v>125</v>
      </c>
      <c r="AR33" s="22">
        <v>50</v>
      </c>
      <c r="AS33" s="32">
        <v>0</v>
      </c>
      <c r="AT33" s="176">
        <v>11957</v>
      </c>
      <c r="AU33" s="88">
        <v>25378</v>
      </c>
      <c r="AV33" s="177">
        <v>3839</v>
      </c>
      <c r="AW33" s="178">
        <v>5191</v>
      </c>
      <c r="AX33" s="172">
        <v>11757</v>
      </c>
      <c r="AY33" s="173">
        <v>3244</v>
      </c>
      <c r="AZ33" s="174">
        <v>15001</v>
      </c>
      <c r="BA33" s="168">
        <v>17148</v>
      </c>
      <c r="BB33" s="179">
        <v>30569</v>
      </c>
      <c r="BC33" s="175">
        <v>0.78374775014998999</v>
      </c>
    </row>
    <row r="34" spans="1:55" ht="19.5" customHeight="1" x14ac:dyDescent="0.15">
      <c r="A34" s="158" t="s">
        <v>77</v>
      </c>
      <c r="B34" s="159">
        <v>507</v>
      </c>
      <c r="C34" s="160">
        <v>5</v>
      </c>
      <c r="D34" s="160">
        <v>95</v>
      </c>
      <c r="E34" s="160">
        <v>185</v>
      </c>
      <c r="F34" s="161">
        <f t="shared" si="12"/>
        <v>792</v>
      </c>
      <c r="G34" s="162">
        <v>3088</v>
      </c>
      <c r="H34" s="160">
        <v>2051</v>
      </c>
      <c r="I34" s="163">
        <f t="shared" si="13"/>
        <v>5139</v>
      </c>
      <c r="J34" s="162">
        <v>0</v>
      </c>
      <c r="K34" s="160">
        <v>99</v>
      </c>
      <c r="L34" s="163">
        <f t="shared" si="14"/>
        <v>99</v>
      </c>
      <c r="M34" s="21">
        <v>15</v>
      </c>
      <c r="N34" s="22">
        <v>4</v>
      </c>
      <c r="O34" s="22">
        <v>0</v>
      </c>
      <c r="P34" s="22">
        <v>7</v>
      </c>
      <c r="Q34" s="164">
        <v>14</v>
      </c>
      <c r="R34" s="160">
        <v>122</v>
      </c>
      <c r="S34" s="161">
        <f t="shared" si="15"/>
        <v>136</v>
      </c>
      <c r="T34" s="164">
        <v>2411</v>
      </c>
      <c r="U34" s="160">
        <v>1356</v>
      </c>
      <c r="V34" s="22">
        <v>231</v>
      </c>
      <c r="W34" s="163">
        <v>398</v>
      </c>
      <c r="X34" s="164">
        <v>61</v>
      </c>
      <c r="Y34" s="160">
        <v>18</v>
      </c>
      <c r="Z34" s="160">
        <v>0</v>
      </c>
      <c r="AA34" s="166">
        <v>0</v>
      </c>
      <c r="AB34" s="167">
        <f t="shared" si="16"/>
        <v>79</v>
      </c>
      <c r="AC34" s="27">
        <v>104</v>
      </c>
      <c r="AD34" s="28">
        <v>7</v>
      </c>
      <c r="AE34" s="29">
        <v>9</v>
      </c>
      <c r="AF34" s="28">
        <v>652</v>
      </c>
      <c r="AG34" s="22">
        <v>622</v>
      </c>
      <c r="AH34" s="22">
        <v>17</v>
      </c>
      <c r="AI34" s="22">
        <v>7</v>
      </c>
      <c r="AJ34" s="22">
        <v>0</v>
      </c>
      <c r="AK34" s="22">
        <v>0</v>
      </c>
      <c r="AL34" s="29">
        <v>0</v>
      </c>
      <c r="AM34" s="28">
        <v>302</v>
      </c>
      <c r="AN34" s="22">
        <v>148</v>
      </c>
      <c r="AO34" s="22">
        <v>0</v>
      </c>
      <c r="AP34" s="22">
        <v>0</v>
      </c>
      <c r="AQ34" s="22">
        <v>84</v>
      </c>
      <c r="AR34" s="22">
        <v>10</v>
      </c>
      <c r="AS34" s="32">
        <v>0</v>
      </c>
      <c r="AT34" s="176">
        <v>6113</v>
      </c>
      <c r="AU34" s="88">
        <v>9907</v>
      </c>
      <c r="AV34" s="177">
        <v>2355</v>
      </c>
      <c r="AW34" s="178">
        <v>66</v>
      </c>
      <c r="AX34" s="172">
        <v>3154</v>
      </c>
      <c r="AY34" s="173">
        <v>2051</v>
      </c>
      <c r="AZ34" s="174">
        <v>5205</v>
      </c>
      <c r="BA34" s="168">
        <v>6179</v>
      </c>
      <c r="BB34" s="179">
        <v>9973</v>
      </c>
      <c r="BC34" s="175">
        <v>0.60595581171950053</v>
      </c>
    </row>
    <row r="35" spans="1:55" ht="19.5" customHeight="1" x14ac:dyDescent="0.15">
      <c r="A35" s="158" t="s">
        <v>78</v>
      </c>
      <c r="B35" s="159">
        <v>649</v>
      </c>
      <c r="C35" s="160">
        <v>3</v>
      </c>
      <c r="D35" s="160">
        <v>154</v>
      </c>
      <c r="E35" s="160">
        <v>346</v>
      </c>
      <c r="F35" s="161">
        <f t="shared" si="12"/>
        <v>1152</v>
      </c>
      <c r="G35" s="162">
        <v>3709</v>
      </c>
      <c r="H35" s="160">
        <v>3543</v>
      </c>
      <c r="I35" s="163">
        <f t="shared" si="13"/>
        <v>7252</v>
      </c>
      <c r="J35" s="162">
        <v>0</v>
      </c>
      <c r="K35" s="160">
        <v>55</v>
      </c>
      <c r="L35" s="163">
        <f t="shared" si="14"/>
        <v>55</v>
      </c>
      <c r="M35" s="21">
        <v>8</v>
      </c>
      <c r="N35" s="22">
        <v>2</v>
      </c>
      <c r="O35" s="22">
        <v>0</v>
      </c>
      <c r="P35" s="22">
        <v>3</v>
      </c>
      <c r="Q35" s="164">
        <v>12</v>
      </c>
      <c r="R35" s="160">
        <v>77</v>
      </c>
      <c r="S35" s="161">
        <f t="shared" si="15"/>
        <v>89</v>
      </c>
      <c r="T35" s="164">
        <v>3256</v>
      </c>
      <c r="U35" s="160">
        <v>1041</v>
      </c>
      <c r="V35" s="22">
        <v>203</v>
      </c>
      <c r="W35" s="163">
        <v>623</v>
      </c>
      <c r="X35" s="164">
        <v>108</v>
      </c>
      <c r="Y35" s="160">
        <v>26</v>
      </c>
      <c r="Z35" s="160">
        <v>0</v>
      </c>
      <c r="AA35" s="166">
        <v>0</v>
      </c>
      <c r="AB35" s="167">
        <f t="shared" si="16"/>
        <v>134</v>
      </c>
      <c r="AC35" s="27">
        <v>181</v>
      </c>
      <c r="AD35" s="28">
        <v>38</v>
      </c>
      <c r="AE35" s="29">
        <v>6</v>
      </c>
      <c r="AF35" s="28">
        <v>1016</v>
      </c>
      <c r="AG35" s="22">
        <v>958</v>
      </c>
      <c r="AH35" s="22">
        <v>13</v>
      </c>
      <c r="AI35" s="22">
        <v>5</v>
      </c>
      <c r="AJ35" s="22">
        <v>0</v>
      </c>
      <c r="AK35" s="22">
        <v>0</v>
      </c>
      <c r="AL35" s="29">
        <v>0</v>
      </c>
      <c r="AM35" s="28">
        <v>417</v>
      </c>
      <c r="AN35" s="22">
        <v>181</v>
      </c>
      <c r="AO35" s="22">
        <v>0</v>
      </c>
      <c r="AP35" s="22">
        <v>0</v>
      </c>
      <c r="AQ35" s="22">
        <v>14</v>
      </c>
      <c r="AR35" s="22">
        <v>7</v>
      </c>
      <c r="AS35" s="32">
        <v>0</v>
      </c>
      <c r="AT35" s="176">
        <v>8512</v>
      </c>
      <c r="AU35" s="88">
        <v>13670</v>
      </c>
      <c r="AV35" s="177">
        <v>3955</v>
      </c>
      <c r="AW35" s="178">
        <v>371</v>
      </c>
      <c r="AX35" s="172">
        <v>4080</v>
      </c>
      <c r="AY35" s="173">
        <v>3543</v>
      </c>
      <c r="AZ35" s="174">
        <v>7623</v>
      </c>
      <c r="BA35" s="168">
        <v>8883</v>
      </c>
      <c r="BB35" s="179">
        <v>14041</v>
      </c>
      <c r="BC35" s="175">
        <v>0.53522235340417157</v>
      </c>
    </row>
    <row r="36" spans="1:55" ht="19.5" customHeight="1" x14ac:dyDescent="0.15">
      <c r="A36" s="158" t="s">
        <v>79</v>
      </c>
      <c r="B36" s="159">
        <v>465</v>
      </c>
      <c r="C36" s="160">
        <v>4</v>
      </c>
      <c r="D36" s="160">
        <v>80</v>
      </c>
      <c r="E36" s="160">
        <v>315</v>
      </c>
      <c r="F36" s="161">
        <f t="shared" si="12"/>
        <v>864</v>
      </c>
      <c r="G36" s="162">
        <v>2407</v>
      </c>
      <c r="H36" s="160">
        <v>3560</v>
      </c>
      <c r="I36" s="163">
        <f t="shared" si="13"/>
        <v>5967</v>
      </c>
      <c r="J36" s="162">
        <v>80</v>
      </c>
      <c r="K36" s="160">
        <v>339</v>
      </c>
      <c r="L36" s="163">
        <f t="shared" si="14"/>
        <v>419</v>
      </c>
      <c r="M36" s="21">
        <v>11</v>
      </c>
      <c r="N36" s="22">
        <v>0</v>
      </c>
      <c r="O36" s="22">
        <v>0</v>
      </c>
      <c r="P36" s="22">
        <v>4</v>
      </c>
      <c r="Q36" s="164">
        <v>8</v>
      </c>
      <c r="R36" s="160">
        <v>97</v>
      </c>
      <c r="S36" s="161">
        <f t="shared" si="15"/>
        <v>105</v>
      </c>
      <c r="T36" s="164">
        <v>2800</v>
      </c>
      <c r="U36" s="160">
        <v>1666</v>
      </c>
      <c r="V36" s="22">
        <v>205</v>
      </c>
      <c r="W36" s="163">
        <v>458</v>
      </c>
      <c r="X36" s="164">
        <v>58</v>
      </c>
      <c r="Y36" s="160">
        <v>20</v>
      </c>
      <c r="Z36" s="160">
        <v>0</v>
      </c>
      <c r="AA36" s="166">
        <v>0</v>
      </c>
      <c r="AB36" s="167">
        <f t="shared" si="16"/>
        <v>78</v>
      </c>
      <c r="AC36" s="27">
        <v>868</v>
      </c>
      <c r="AD36" s="28">
        <v>36</v>
      </c>
      <c r="AE36" s="29">
        <v>0</v>
      </c>
      <c r="AF36" s="28">
        <v>747</v>
      </c>
      <c r="AG36" s="22">
        <v>719</v>
      </c>
      <c r="AH36" s="22">
        <v>20</v>
      </c>
      <c r="AI36" s="22">
        <v>10</v>
      </c>
      <c r="AJ36" s="22">
        <v>0</v>
      </c>
      <c r="AK36" s="22">
        <v>0</v>
      </c>
      <c r="AL36" s="29">
        <v>4</v>
      </c>
      <c r="AM36" s="28">
        <v>1072</v>
      </c>
      <c r="AN36" s="22">
        <v>535</v>
      </c>
      <c r="AO36" s="22">
        <v>0</v>
      </c>
      <c r="AP36" s="22">
        <v>0</v>
      </c>
      <c r="AQ36" s="22">
        <v>25</v>
      </c>
      <c r="AR36" s="22">
        <v>2</v>
      </c>
      <c r="AS36" s="32">
        <v>0</v>
      </c>
      <c r="AT36" s="176">
        <v>7333</v>
      </c>
      <c r="AU36" s="88">
        <v>13066</v>
      </c>
      <c r="AV36" s="177">
        <v>4229</v>
      </c>
      <c r="AW36" s="178">
        <v>92</v>
      </c>
      <c r="AX36" s="172">
        <v>2499</v>
      </c>
      <c r="AY36" s="173">
        <v>3560</v>
      </c>
      <c r="AZ36" s="174">
        <v>6059</v>
      </c>
      <c r="BA36" s="168">
        <v>7425</v>
      </c>
      <c r="BB36" s="179">
        <v>13158</v>
      </c>
      <c r="BC36" s="175">
        <v>0.41244429773890079</v>
      </c>
    </row>
    <row r="37" spans="1:55" ht="19.5" customHeight="1" x14ac:dyDescent="0.15">
      <c r="A37" s="158" t="s">
        <v>80</v>
      </c>
      <c r="B37" s="159">
        <v>307</v>
      </c>
      <c r="C37" s="160">
        <v>1</v>
      </c>
      <c r="D37" s="160">
        <v>46</v>
      </c>
      <c r="E37" s="160">
        <v>53</v>
      </c>
      <c r="F37" s="161">
        <f t="shared" si="12"/>
        <v>407</v>
      </c>
      <c r="G37" s="162">
        <v>1939</v>
      </c>
      <c r="H37" s="160">
        <v>1026</v>
      </c>
      <c r="I37" s="163">
        <f t="shared" si="13"/>
        <v>2965</v>
      </c>
      <c r="J37" s="162">
        <v>6</v>
      </c>
      <c r="K37" s="160">
        <v>36</v>
      </c>
      <c r="L37" s="163">
        <f t="shared" si="14"/>
        <v>42</v>
      </c>
      <c r="M37" s="21">
        <v>8</v>
      </c>
      <c r="N37" s="22">
        <v>3</v>
      </c>
      <c r="O37" s="22">
        <v>0</v>
      </c>
      <c r="P37" s="22">
        <v>2</v>
      </c>
      <c r="Q37" s="164">
        <v>6</v>
      </c>
      <c r="R37" s="160">
        <v>106</v>
      </c>
      <c r="S37" s="161">
        <f t="shared" si="15"/>
        <v>112</v>
      </c>
      <c r="T37" s="164">
        <v>5166</v>
      </c>
      <c r="U37" s="160">
        <v>4651</v>
      </c>
      <c r="V37" s="22">
        <v>63</v>
      </c>
      <c r="W37" s="163">
        <v>105</v>
      </c>
      <c r="X37" s="164">
        <v>28</v>
      </c>
      <c r="Y37" s="160">
        <v>6</v>
      </c>
      <c r="Z37" s="160">
        <v>0</v>
      </c>
      <c r="AA37" s="166">
        <v>0</v>
      </c>
      <c r="AB37" s="167">
        <f t="shared" si="16"/>
        <v>34</v>
      </c>
      <c r="AC37" s="27">
        <v>180</v>
      </c>
      <c r="AD37" s="28">
        <v>187</v>
      </c>
      <c r="AE37" s="29">
        <v>15</v>
      </c>
      <c r="AF37" s="28">
        <v>4412</v>
      </c>
      <c r="AG37" s="22">
        <v>4145</v>
      </c>
      <c r="AH37" s="22">
        <v>264</v>
      </c>
      <c r="AI37" s="22">
        <v>201</v>
      </c>
      <c r="AJ37" s="22">
        <v>3</v>
      </c>
      <c r="AK37" s="22">
        <v>0</v>
      </c>
      <c r="AL37" s="29">
        <v>0</v>
      </c>
      <c r="AM37" s="28">
        <v>896</v>
      </c>
      <c r="AN37" s="22">
        <v>687</v>
      </c>
      <c r="AO37" s="22">
        <v>0</v>
      </c>
      <c r="AP37" s="22">
        <v>0</v>
      </c>
      <c r="AQ37" s="22">
        <v>114</v>
      </c>
      <c r="AR37" s="22">
        <v>29</v>
      </c>
      <c r="AS37" s="32">
        <v>0</v>
      </c>
      <c r="AT37" s="176">
        <v>3459</v>
      </c>
      <c r="AU37" s="88">
        <v>14604</v>
      </c>
      <c r="AV37" s="177">
        <v>1124</v>
      </c>
      <c r="AW37" s="178">
        <v>3673</v>
      </c>
      <c r="AX37" s="172">
        <v>5612</v>
      </c>
      <c r="AY37" s="173">
        <v>1026</v>
      </c>
      <c r="AZ37" s="174">
        <v>6638</v>
      </c>
      <c r="BA37" s="168">
        <v>7132</v>
      </c>
      <c r="BB37" s="179">
        <v>18277</v>
      </c>
      <c r="BC37" s="175">
        <v>0.84543537210003017</v>
      </c>
    </row>
    <row r="38" spans="1:55" ht="19.5" customHeight="1" x14ac:dyDescent="0.15">
      <c r="A38" s="158" t="s">
        <v>81</v>
      </c>
      <c r="B38" s="159">
        <v>403</v>
      </c>
      <c r="C38" s="160">
        <v>7</v>
      </c>
      <c r="D38" s="160">
        <v>33</v>
      </c>
      <c r="E38" s="160">
        <v>66</v>
      </c>
      <c r="F38" s="161">
        <f t="shared" si="12"/>
        <v>509</v>
      </c>
      <c r="G38" s="162">
        <v>1317</v>
      </c>
      <c r="H38" s="160">
        <v>1208</v>
      </c>
      <c r="I38" s="163">
        <f t="shared" si="13"/>
        <v>2525</v>
      </c>
      <c r="J38" s="162">
        <v>0</v>
      </c>
      <c r="K38" s="160">
        <v>92</v>
      </c>
      <c r="L38" s="163">
        <f t="shared" si="14"/>
        <v>92</v>
      </c>
      <c r="M38" s="21">
        <v>10</v>
      </c>
      <c r="N38" s="22">
        <v>1</v>
      </c>
      <c r="O38" s="22">
        <v>0</v>
      </c>
      <c r="P38" s="22">
        <v>3</v>
      </c>
      <c r="Q38" s="164">
        <v>11</v>
      </c>
      <c r="R38" s="160">
        <v>101</v>
      </c>
      <c r="S38" s="161">
        <f t="shared" si="15"/>
        <v>112</v>
      </c>
      <c r="T38" s="164">
        <v>1537</v>
      </c>
      <c r="U38" s="160">
        <v>1047</v>
      </c>
      <c r="V38" s="22">
        <v>82</v>
      </c>
      <c r="W38" s="163">
        <v>117</v>
      </c>
      <c r="X38" s="164">
        <v>39</v>
      </c>
      <c r="Y38" s="160">
        <v>9</v>
      </c>
      <c r="Z38" s="160">
        <v>0</v>
      </c>
      <c r="AA38" s="166">
        <v>0</v>
      </c>
      <c r="AB38" s="167">
        <f t="shared" si="16"/>
        <v>48</v>
      </c>
      <c r="AC38" s="27">
        <v>5</v>
      </c>
      <c r="AD38" s="28">
        <v>5</v>
      </c>
      <c r="AE38" s="29">
        <v>2</v>
      </c>
      <c r="AF38" s="28">
        <v>574</v>
      </c>
      <c r="AG38" s="22">
        <v>536</v>
      </c>
      <c r="AH38" s="22">
        <v>33</v>
      </c>
      <c r="AI38" s="22">
        <v>10</v>
      </c>
      <c r="AJ38" s="22">
        <v>1</v>
      </c>
      <c r="AK38" s="22">
        <v>0</v>
      </c>
      <c r="AL38" s="29">
        <v>4</v>
      </c>
      <c r="AM38" s="28">
        <v>36</v>
      </c>
      <c r="AN38" s="22">
        <v>15</v>
      </c>
      <c r="AO38" s="22">
        <v>0</v>
      </c>
      <c r="AP38" s="22">
        <v>0</v>
      </c>
      <c r="AQ38" s="22">
        <v>3</v>
      </c>
      <c r="AR38" s="22">
        <v>0</v>
      </c>
      <c r="AS38" s="32">
        <v>0</v>
      </c>
      <c r="AT38" s="176">
        <v>3165</v>
      </c>
      <c r="AU38" s="88">
        <v>5487</v>
      </c>
      <c r="AV38" s="177">
        <v>1383</v>
      </c>
      <c r="AW38" s="178">
        <v>55</v>
      </c>
      <c r="AX38" s="172">
        <v>1372</v>
      </c>
      <c r="AY38" s="173">
        <v>1208</v>
      </c>
      <c r="AZ38" s="174">
        <v>2580</v>
      </c>
      <c r="BA38" s="168">
        <v>3220</v>
      </c>
      <c r="BB38" s="179">
        <v>5542</v>
      </c>
      <c r="BC38" s="175">
        <v>0.53178294573643414</v>
      </c>
    </row>
    <row r="39" spans="1:55" ht="19.5" customHeight="1" x14ac:dyDescent="0.15">
      <c r="A39" s="158" t="s">
        <v>82</v>
      </c>
      <c r="B39" s="159">
        <v>417</v>
      </c>
      <c r="C39" s="160">
        <v>8</v>
      </c>
      <c r="D39" s="160">
        <v>43</v>
      </c>
      <c r="E39" s="160">
        <v>142</v>
      </c>
      <c r="F39" s="161">
        <f t="shared" si="12"/>
        <v>610</v>
      </c>
      <c r="G39" s="162">
        <v>1849</v>
      </c>
      <c r="H39" s="160">
        <v>2507</v>
      </c>
      <c r="I39" s="163">
        <f t="shared" si="13"/>
        <v>4356</v>
      </c>
      <c r="J39" s="162">
        <v>1</v>
      </c>
      <c r="K39" s="160">
        <v>114</v>
      </c>
      <c r="L39" s="163">
        <f t="shared" si="14"/>
        <v>115</v>
      </c>
      <c r="M39" s="21">
        <v>15</v>
      </c>
      <c r="N39" s="22">
        <v>1</v>
      </c>
      <c r="O39" s="22">
        <v>0</v>
      </c>
      <c r="P39" s="22">
        <v>10</v>
      </c>
      <c r="Q39" s="164">
        <v>27</v>
      </c>
      <c r="R39" s="160">
        <v>112</v>
      </c>
      <c r="S39" s="161">
        <f t="shared" si="15"/>
        <v>139</v>
      </c>
      <c r="T39" s="164">
        <v>2050</v>
      </c>
      <c r="U39" s="160">
        <v>1199</v>
      </c>
      <c r="V39" s="22">
        <v>154</v>
      </c>
      <c r="W39" s="163">
        <v>302</v>
      </c>
      <c r="X39" s="164">
        <v>57</v>
      </c>
      <c r="Y39" s="160">
        <v>11</v>
      </c>
      <c r="Z39" s="160">
        <v>0</v>
      </c>
      <c r="AA39" s="166">
        <v>0</v>
      </c>
      <c r="AB39" s="167">
        <f t="shared" si="16"/>
        <v>68</v>
      </c>
      <c r="AC39" s="27">
        <v>86</v>
      </c>
      <c r="AD39" s="28">
        <v>23</v>
      </c>
      <c r="AE39" s="29">
        <v>1</v>
      </c>
      <c r="AF39" s="28">
        <v>524</v>
      </c>
      <c r="AG39" s="22">
        <v>452</v>
      </c>
      <c r="AH39" s="22">
        <v>70</v>
      </c>
      <c r="AI39" s="22">
        <v>30</v>
      </c>
      <c r="AJ39" s="22">
        <v>0</v>
      </c>
      <c r="AK39" s="22">
        <v>0</v>
      </c>
      <c r="AL39" s="29">
        <v>0</v>
      </c>
      <c r="AM39" s="28">
        <v>195</v>
      </c>
      <c r="AN39" s="22">
        <v>84</v>
      </c>
      <c r="AO39" s="22">
        <v>0</v>
      </c>
      <c r="AP39" s="22">
        <v>0</v>
      </c>
      <c r="AQ39" s="22">
        <v>30</v>
      </c>
      <c r="AR39" s="22">
        <v>7</v>
      </c>
      <c r="AS39" s="32">
        <v>0</v>
      </c>
      <c r="AT39" s="176">
        <v>5125</v>
      </c>
      <c r="AU39" s="88">
        <v>8248</v>
      </c>
      <c r="AV39" s="177">
        <v>2786</v>
      </c>
      <c r="AW39" s="178">
        <v>0</v>
      </c>
      <c r="AX39" s="172">
        <v>1849</v>
      </c>
      <c r="AY39" s="173">
        <v>2507</v>
      </c>
      <c r="AZ39" s="174">
        <v>4356</v>
      </c>
      <c r="BA39" s="168">
        <v>5125</v>
      </c>
      <c r="BB39" s="179">
        <v>8248</v>
      </c>
      <c r="BC39" s="175">
        <v>0.42447199265381086</v>
      </c>
    </row>
    <row r="40" spans="1:55" ht="19.5" customHeight="1" x14ac:dyDescent="0.15">
      <c r="A40" s="203" t="s">
        <v>83</v>
      </c>
      <c r="B40" s="204">
        <v>515</v>
      </c>
      <c r="C40" s="205">
        <v>5</v>
      </c>
      <c r="D40" s="205">
        <v>76</v>
      </c>
      <c r="E40" s="205">
        <v>177</v>
      </c>
      <c r="F40" s="206">
        <f t="shared" si="12"/>
        <v>773</v>
      </c>
      <c r="G40" s="207">
        <v>2148</v>
      </c>
      <c r="H40" s="205">
        <v>3038</v>
      </c>
      <c r="I40" s="208">
        <f t="shared" si="13"/>
        <v>5186</v>
      </c>
      <c r="J40" s="207">
        <v>1</v>
      </c>
      <c r="K40" s="205">
        <v>158</v>
      </c>
      <c r="L40" s="208">
        <f t="shared" si="14"/>
        <v>159</v>
      </c>
      <c r="M40" s="84">
        <v>16</v>
      </c>
      <c r="N40" s="85">
        <v>0</v>
      </c>
      <c r="O40" s="85">
        <v>0</v>
      </c>
      <c r="P40" s="85">
        <v>5</v>
      </c>
      <c r="Q40" s="209">
        <v>8</v>
      </c>
      <c r="R40" s="205">
        <v>97</v>
      </c>
      <c r="S40" s="206">
        <f t="shared" si="15"/>
        <v>105</v>
      </c>
      <c r="T40" s="209">
        <v>2142</v>
      </c>
      <c r="U40" s="205">
        <v>911</v>
      </c>
      <c r="V40" s="85">
        <v>0</v>
      </c>
      <c r="W40" s="208">
        <v>229</v>
      </c>
      <c r="X40" s="209">
        <v>46</v>
      </c>
      <c r="Y40" s="205">
        <v>17</v>
      </c>
      <c r="Z40" s="205">
        <v>0</v>
      </c>
      <c r="AA40" s="210">
        <v>0</v>
      </c>
      <c r="AB40" s="211">
        <f t="shared" si="16"/>
        <v>63</v>
      </c>
      <c r="AC40" s="88">
        <v>15</v>
      </c>
      <c r="AD40" s="89">
        <v>32</v>
      </c>
      <c r="AE40" s="90">
        <v>1</v>
      </c>
      <c r="AF40" s="89">
        <v>470</v>
      </c>
      <c r="AG40" s="85">
        <v>419</v>
      </c>
      <c r="AH40" s="85">
        <v>50</v>
      </c>
      <c r="AI40" s="85">
        <v>22</v>
      </c>
      <c r="AJ40" s="85">
        <v>1</v>
      </c>
      <c r="AK40" s="85">
        <v>0</v>
      </c>
      <c r="AL40" s="90">
        <v>0</v>
      </c>
      <c r="AM40" s="89">
        <v>144</v>
      </c>
      <c r="AN40" s="85">
        <v>79</v>
      </c>
      <c r="AO40" s="85">
        <v>0</v>
      </c>
      <c r="AP40" s="85">
        <v>0</v>
      </c>
      <c r="AQ40" s="85">
        <v>2</v>
      </c>
      <c r="AR40" s="85">
        <v>0</v>
      </c>
      <c r="AS40" s="91">
        <v>0</v>
      </c>
      <c r="AT40" s="177">
        <v>6195</v>
      </c>
      <c r="AU40" s="88">
        <v>9169</v>
      </c>
      <c r="AV40" s="177">
        <v>3394</v>
      </c>
      <c r="AW40" s="178">
        <v>155</v>
      </c>
      <c r="AX40" s="172">
        <v>2303</v>
      </c>
      <c r="AY40" s="173">
        <v>3038</v>
      </c>
      <c r="AZ40" s="174">
        <v>5341</v>
      </c>
      <c r="BA40" s="168">
        <v>6350</v>
      </c>
      <c r="BB40" s="179">
        <v>9324</v>
      </c>
      <c r="BC40" s="175">
        <v>0.43119266055045874</v>
      </c>
    </row>
    <row r="41" spans="1:55" ht="19.5" customHeight="1" x14ac:dyDescent="0.15">
      <c r="A41" s="158" t="s">
        <v>84</v>
      </c>
      <c r="B41" s="159">
        <v>853</v>
      </c>
      <c r="C41" s="160">
        <v>12</v>
      </c>
      <c r="D41" s="160">
        <v>124</v>
      </c>
      <c r="E41" s="160">
        <v>173</v>
      </c>
      <c r="F41" s="161">
        <f t="shared" si="12"/>
        <v>1162</v>
      </c>
      <c r="G41" s="162">
        <v>1806</v>
      </c>
      <c r="H41" s="160">
        <v>1756</v>
      </c>
      <c r="I41" s="163">
        <f t="shared" si="13"/>
        <v>3562</v>
      </c>
      <c r="J41" s="162">
        <v>1</v>
      </c>
      <c r="K41" s="160">
        <v>80</v>
      </c>
      <c r="L41" s="163">
        <f t="shared" si="14"/>
        <v>81</v>
      </c>
      <c r="M41" s="21">
        <v>10</v>
      </c>
      <c r="N41" s="22">
        <v>1</v>
      </c>
      <c r="O41" s="22">
        <v>0</v>
      </c>
      <c r="P41" s="22">
        <v>2</v>
      </c>
      <c r="Q41" s="164">
        <v>14</v>
      </c>
      <c r="R41" s="160">
        <v>150</v>
      </c>
      <c r="S41" s="161">
        <f t="shared" si="15"/>
        <v>164</v>
      </c>
      <c r="T41" s="164">
        <v>3183</v>
      </c>
      <c r="U41" s="160">
        <v>1786</v>
      </c>
      <c r="V41" s="22">
        <v>0</v>
      </c>
      <c r="W41" s="163">
        <v>276</v>
      </c>
      <c r="X41" s="164">
        <v>80</v>
      </c>
      <c r="Y41" s="160">
        <v>16</v>
      </c>
      <c r="Z41" s="160">
        <v>0</v>
      </c>
      <c r="AA41" s="166">
        <v>0</v>
      </c>
      <c r="AB41" s="167">
        <f t="shared" si="16"/>
        <v>96</v>
      </c>
      <c r="AC41" s="27">
        <v>27</v>
      </c>
      <c r="AD41" s="28">
        <v>20</v>
      </c>
      <c r="AE41" s="29">
        <v>3</v>
      </c>
      <c r="AF41" s="28">
        <v>1014</v>
      </c>
      <c r="AG41" s="22">
        <v>911</v>
      </c>
      <c r="AH41" s="22">
        <v>91</v>
      </c>
      <c r="AI41" s="22">
        <v>46</v>
      </c>
      <c r="AJ41" s="22">
        <v>0</v>
      </c>
      <c r="AK41" s="22">
        <v>0</v>
      </c>
      <c r="AL41" s="29">
        <v>1</v>
      </c>
      <c r="AM41" s="28">
        <v>145</v>
      </c>
      <c r="AN41" s="22">
        <v>82</v>
      </c>
      <c r="AO41" s="22">
        <v>0</v>
      </c>
      <c r="AP41" s="22">
        <v>0</v>
      </c>
      <c r="AQ41" s="22">
        <v>23</v>
      </c>
      <c r="AR41" s="22">
        <v>2</v>
      </c>
      <c r="AS41" s="32">
        <v>0</v>
      </c>
      <c r="AT41" s="176">
        <v>4843</v>
      </c>
      <c r="AU41" s="27">
        <v>9520</v>
      </c>
      <c r="AV41" s="176">
        <v>2031</v>
      </c>
      <c r="AW41" s="178">
        <v>257</v>
      </c>
      <c r="AX41" s="172">
        <v>2063</v>
      </c>
      <c r="AY41" s="173">
        <v>1756</v>
      </c>
      <c r="AZ41" s="174">
        <v>3819</v>
      </c>
      <c r="BA41" s="168">
        <v>5100</v>
      </c>
      <c r="BB41" s="179">
        <v>9777</v>
      </c>
      <c r="BC41" s="175">
        <v>0.54019376800209484</v>
      </c>
    </row>
    <row r="42" spans="1:55" ht="19.5" customHeight="1" x14ac:dyDescent="0.15">
      <c r="A42" s="158" t="s">
        <v>85</v>
      </c>
      <c r="B42" s="159">
        <v>1301</v>
      </c>
      <c r="C42" s="160">
        <v>14</v>
      </c>
      <c r="D42" s="160">
        <v>145</v>
      </c>
      <c r="E42" s="160">
        <v>551</v>
      </c>
      <c r="F42" s="161">
        <f t="shared" si="12"/>
        <v>2011</v>
      </c>
      <c r="G42" s="162">
        <v>6227</v>
      </c>
      <c r="H42" s="160">
        <v>4844</v>
      </c>
      <c r="I42" s="163">
        <f t="shared" si="13"/>
        <v>11071</v>
      </c>
      <c r="J42" s="162">
        <v>2</v>
      </c>
      <c r="K42" s="160">
        <v>241</v>
      </c>
      <c r="L42" s="163">
        <f t="shared" si="14"/>
        <v>243</v>
      </c>
      <c r="M42" s="21">
        <v>29</v>
      </c>
      <c r="N42" s="22">
        <v>3</v>
      </c>
      <c r="O42" s="22">
        <v>0</v>
      </c>
      <c r="P42" s="22">
        <v>16</v>
      </c>
      <c r="Q42" s="164">
        <v>37</v>
      </c>
      <c r="R42" s="160">
        <v>213</v>
      </c>
      <c r="S42" s="161">
        <f t="shared" si="15"/>
        <v>250</v>
      </c>
      <c r="T42" s="164">
        <v>5950</v>
      </c>
      <c r="U42" s="160">
        <v>2830</v>
      </c>
      <c r="V42" s="22">
        <v>0</v>
      </c>
      <c r="W42" s="163">
        <v>495</v>
      </c>
      <c r="X42" s="164">
        <v>142</v>
      </c>
      <c r="Y42" s="160">
        <v>34</v>
      </c>
      <c r="Z42" s="160">
        <v>0</v>
      </c>
      <c r="AA42" s="166">
        <v>0</v>
      </c>
      <c r="AB42" s="167">
        <f t="shared" si="16"/>
        <v>176</v>
      </c>
      <c r="AC42" s="27">
        <v>581</v>
      </c>
      <c r="AD42" s="28">
        <v>153</v>
      </c>
      <c r="AE42" s="29">
        <v>15</v>
      </c>
      <c r="AF42" s="28">
        <v>2013</v>
      </c>
      <c r="AG42" s="22">
        <v>1759</v>
      </c>
      <c r="AH42" s="22">
        <v>239</v>
      </c>
      <c r="AI42" s="22">
        <v>104</v>
      </c>
      <c r="AJ42" s="22">
        <v>0</v>
      </c>
      <c r="AK42" s="22">
        <v>0</v>
      </c>
      <c r="AL42" s="29">
        <v>8</v>
      </c>
      <c r="AM42" s="28">
        <v>759</v>
      </c>
      <c r="AN42" s="22">
        <v>332</v>
      </c>
      <c r="AO42" s="22">
        <v>0</v>
      </c>
      <c r="AP42" s="22">
        <v>0</v>
      </c>
      <c r="AQ42" s="22">
        <v>674</v>
      </c>
      <c r="AR42" s="22">
        <v>290</v>
      </c>
      <c r="AS42" s="32">
        <v>0</v>
      </c>
      <c r="AT42" s="176">
        <v>13440</v>
      </c>
      <c r="AU42" s="88">
        <v>24301</v>
      </c>
      <c r="AV42" s="177">
        <v>5679</v>
      </c>
      <c r="AW42" s="178">
        <v>769</v>
      </c>
      <c r="AX42" s="172">
        <v>6996</v>
      </c>
      <c r="AY42" s="173">
        <v>4844</v>
      </c>
      <c r="AZ42" s="174">
        <v>11840</v>
      </c>
      <c r="BA42" s="168">
        <v>14209</v>
      </c>
      <c r="BB42" s="179">
        <v>25070</v>
      </c>
      <c r="BC42" s="175">
        <v>0.59087837837837842</v>
      </c>
    </row>
    <row r="43" spans="1:55" ht="19.5" customHeight="1" x14ac:dyDescent="0.15">
      <c r="A43" s="158" t="s">
        <v>86</v>
      </c>
      <c r="B43" s="159">
        <v>702</v>
      </c>
      <c r="C43" s="160">
        <v>12</v>
      </c>
      <c r="D43" s="160">
        <v>123</v>
      </c>
      <c r="E43" s="160">
        <v>203</v>
      </c>
      <c r="F43" s="161">
        <f t="shared" si="12"/>
        <v>1040</v>
      </c>
      <c r="G43" s="162">
        <v>4197</v>
      </c>
      <c r="H43" s="160">
        <v>3345</v>
      </c>
      <c r="I43" s="163">
        <f t="shared" si="13"/>
        <v>7542</v>
      </c>
      <c r="J43" s="162">
        <v>2</v>
      </c>
      <c r="K43" s="160">
        <v>79</v>
      </c>
      <c r="L43" s="163">
        <f t="shared" si="14"/>
        <v>81</v>
      </c>
      <c r="M43" s="21">
        <v>10</v>
      </c>
      <c r="N43" s="22">
        <v>2</v>
      </c>
      <c r="O43" s="22">
        <v>0</v>
      </c>
      <c r="P43" s="22">
        <v>1</v>
      </c>
      <c r="Q43" s="164">
        <v>13</v>
      </c>
      <c r="R43" s="160">
        <v>125</v>
      </c>
      <c r="S43" s="161">
        <f t="shared" si="15"/>
        <v>138</v>
      </c>
      <c r="T43" s="164">
        <v>2927</v>
      </c>
      <c r="U43" s="160">
        <v>1055</v>
      </c>
      <c r="V43" s="22">
        <v>0</v>
      </c>
      <c r="W43" s="163">
        <v>372</v>
      </c>
      <c r="X43" s="164">
        <v>84</v>
      </c>
      <c r="Y43" s="160">
        <v>24</v>
      </c>
      <c r="Z43" s="160">
        <v>0</v>
      </c>
      <c r="AA43" s="166">
        <v>0</v>
      </c>
      <c r="AB43" s="167">
        <f t="shared" si="16"/>
        <v>108</v>
      </c>
      <c r="AC43" s="27">
        <v>21</v>
      </c>
      <c r="AD43" s="28">
        <v>57</v>
      </c>
      <c r="AE43" s="29">
        <v>12</v>
      </c>
      <c r="AF43" s="28">
        <v>658</v>
      </c>
      <c r="AG43" s="22">
        <v>597</v>
      </c>
      <c r="AH43" s="22">
        <v>58</v>
      </c>
      <c r="AI43" s="22">
        <v>25</v>
      </c>
      <c r="AJ43" s="22">
        <v>0</v>
      </c>
      <c r="AK43" s="22">
        <v>0</v>
      </c>
      <c r="AL43" s="29">
        <v>0</v>
      </c>
      <c r="AM43" s="28">
        <v>172</v>
      </c>
      <c r="AN43" s="22">
        <v>105</v>
      </c>
      <c r="AO43" s="22">
        <v>0</v>
      </c>
      <c r="AP43" s="22">
        <v>0</v>
      </c>
      <c r="AQ43" s="22">
        <v>20</v>
      </c>
      <c r="AR43" s="22">
        <v>2</v>
      </c>
      <c r="AS43" s="32">
        <v>0</v>
      </c>
      <c r="AT43" s="176">
        <v>8698</v>
      </c>
      <c r="AU43" s="88">
        <v>12813</v>
      </c>
      <c r="AV43" s="177">
        <v>3649</v>
      </c>
      <c r="AW43" s="178">
        <v>356</v>
      </c>
      <c r="AX43" s="172">
        <v>4553</v>
      </c>
      <c r="AY43" s="173">
        <v>3345</v>
      </c>
      <c r="AZ43" s="174">
        <v>7898</v>
      </c>
      <c r="BA43" s="168">
        <v>9054</v>
      </c>
      <c r="BB43" s="179">
        <v>13169</v>
      </c>
      <c r="BC43" s="175">
        <v>0.57647505697644974</v>
      </c>
    </row>
    <row r="44" spans="1:55" ht="19.5" customHeight="1" x14ac:dyDescent="0.15">
      <c r="A44" s="158" t="s">
        <v>87</v>
      </c>
      <c r="B44" s="159">
        <v>600</v>
      </c>
      <c r="C44" s="160">
        <v>23</v>
      </c>
      <c r="D44" s="160">
        <v>86</v>
      </c>
      <c r="E44" s="160">
        <v>439</v>
      </c>
      <c r="F44" s="161">
        <f t="shared" si="12"/>
        <v>1148</v>
      </c>
      <c r="G44" s="162">
        <v>3822</v>
      </c>
      <c r="H44" s="160">
        <v>3357</v>
      </c>
      <c r="I44" s="163">
        <f t="shared" si="13"/>
        <v>7179</v>
      </c>
      <c r="J44" s="162">
        <v>1</v>
      </c>
      <c r="K44" s="160">
        <v>368</v>
      </c>
      <c r="L44" s="163">
        <f t="shared" si="14"/>
        <v>369</v>
      </c>
      <c r="M44" s="21">
        <v>22</v>
      </c>
      <c r="N44" s="22">
        <v>2</v>
      </c>
      <c r="O44" s="22">
        <v>0</v>
      </c>
      <c r="P44" s="22">
        <v>8</v>
      </c>
      <c r="Q44" s="164">
        <v>15</v>
      </c>
      <c r="R44" s="160">
        <v>135</v>
      </c>
      <c r="S44" s="161">
        <f t="shared" si="15"/>
        <v>150</v>
      </c>
      <c r="T44" s="164">
        <v>3133</v>
      </c>
      <c r="U44" s="160">
        <v>1293</v>
      </c>
      <c r="V44" s="22">
        <v>0</v>
      </c>
      <c r="W44" s="163">
        <v>317</v>
      </c>
      <c r="X44" s="164">
        <v>80</v>
      </c>
      <c r="Y44" s="160">
        <v>17</v>
      </c>
      <c r="Z44" s="160">
        <v>0</v>
      </c>
      <c r="AA44" s="166">
        <v>0</v>
      </c>
      <c r="AB44" s="167">
        <f t="shared" si="16"/>
        <v>97</v>
      </c>
      <c r="AC44" s="27">
        <v>153</v>
      </c>
      <c r="AD44" s="28">
        <v>9</v>
      </c>
      <c r="AE44" s="29">
        <v>0</v>
      </c>
      <c r="AF44" s="28">
        <v>757</v>
      </c>
      <c r="AG44" s="22">
        <v>703</v>
      </c>
      <c r="AH44" s="22">
        <v>52</v>
      </c>
      <c r="AI44" s="22">
        <v>27</v>
      </c>
      <c r="AJ44" s="22">
        <v>0</v>
      </c>
      <c r="AK44" s="22">
        <v>0</v>
      </c>
      <c r="AL44" s="29">
        <v>1</v>
      </c>
      <c r="AM44" s="28">
        <v>213</v>
      </c>
      <c r="AN44" s="22">
        <v>100</v>
      </c>
      <c r="AO44" s="22">
        <v>0</v>
      </c>
      <c r="AP44" s="22">
        <v>0</v>
      </c>
      <c r="AQ44" s="22">
        <v>13</v>
      </c>
      <c r="AR44" s="22">
        <v>3</v>
      </c>
      <c r="AS44" s="32">
        <v>0</v>
      </c>
      <c r="AT44" s="176">
        <v>8799</v>
      </c>
      <c r="AU44" s="88">
        <v>13327</v>
      </c>
      <c r="AV44" s="177">
        <v>4209</v>
      </c>
      <c r="AW44" s="178">
        <v>19</v>
      </c>
      <c r="AX44" s="172">
        <v>3841</v>
      </c>
      <c r="AY44" s="173">
        <v>3357</v>
      </c>
      <c r="AZ44" s="174">
        <v>7198</v>
      </c>
      <c r="BA44" s="168">
        <v>8818</v>
      </c>
      <c r="BB44" s="179">
        <v>13346</v>
      </c>
      <c r="BC44" s="175">
        <v>0.53362045012503478</v>
      </c>
    </row>
    <row r="45" spans="1:55" ht="19.5" customHeight="1" x14ac:dyDescent="0.15">
      <c r="A45" s="158" t="s">
        <v>88</v>
      </c>
      <c r="B45" s="159">
        <v>536</v>
      </c>
      <c r="C45" s="160">
        <v>8</v>
      </c>
      <c r="D45" s="160">
        <v>151</v>
      </c>
      <c r="E45" s="160">
        <v>292</v>
      </c>
      <c r="F45" s="161">
        <f t="shared" si="12"/>
        <v>987</v>
      </c>
      <c r="G45" s="162">
        <v>3800</v>
      </c>
      <c r="H45" s="160">
        <v>4086</v>
      </c>
      <c r="I45" s="163">
        <f t="shared" si="13"/>
        <v>7886</v>
      </c>
      <c r="J45" s="162">
        <v>3</v>
      </c>
      <c r="K45" s="160">
        <v>25</v>
      </c>
      <c r="L45" s="163">
        <f t="shared" si="14"/>
        <v>28</v>
      </c>
      <c r="M45" s="21">
        <v>17</v>
      </c>
      <c r="N45" s="22">
        <v>0</v>
      </c>
      <c r="O45" s="22">
        <v>0</v>
      </c>
      <c r="P45" s="22">
        <v>4</v>
      </c>
      <c r="Q45" s="164">
        <v>8</v>
      </c>
      <c r="R45" s="160">
        <v>26</v>
      </c>
      <c r="S45" s="161">
        <f t="shared" si="15"/>
        <v>34</v>
      </c>
      <c r="T45" s="164">
        <v>2786</v>
      </c>
      <c r="U45" s="160">
        <v>659</v>
      </c>
      <c r="V45" s="22">
        <v>111</v>
      </c>
      <c r="W45" s="163">
        <v>401</v>
      </c>
      <c r="X45" s="164">
        <v>109</v>
      </c>
      <c r="Y45" s="160">
        <v>26</v>
      </c>
      <c r="Z45" s="160">
        <v>0</v>
      </c>
      <c r="AA45" s="166">
        <v>0</v>
      </c>
      <c r="AB45" s="167">
        <f t="shared" si="16"/>
        <v>135</v>
      </c>
      <c r="AC45" s="27">
        <v>47</v>
      </c>
      <c r="AD45" s="28">
        <v>64</v>
      </c>
      <c r="AE45" s="29">
        <v>28</v>
      </c>
      <c r="AF45" s="28">
        <v>791</v>
      </c>
      <c r="AG45" s="22">
        <v>622</v>
      </c>
      <c r="AH45" s="22">
        <v>157</v>
      </c>
      <c r="AI45" s="22">
        <v>58</v>
      </c>
      <c r="AJ45" s="22">
        <v>0</v>
      </c>
      <c r="AK45" s="22">
        <v>0</v>
      </c>
      <c r="AL45" s="29">
        <v>0</v>
      </c>
      <c r="AM45" s="28">
        <v>328</v>
      </c>
      <c r="AN45" s="22">
        <v>102</v>
      </c>
      <c r="AO45" s="22">
        <v>0</v>
      </c>
      <c r="AP45" s="22">
        <v>0</v>
      </c>
      <c r="AQ45" s="22">
        <v>0</v>
      </c>
      <c r="AR45" s="22">
        <v>0</v>
      </c>
      <c r="AS45" s="32">
        <v>0</v>
      </c>
      <c r="AT45" s="176">
        <v>8957</v>
      </c>
      <c r="AU45" s="88">
        <v>13170</v>
      </c>
      <c r="AV45" s="177">
        <v>4428</v>
      </c>
      <c r="AW45" s="178">
        <v>2180</v>
      </c>
      <c r="AX45" s="172">
        <v>5980</v>
      </c>
      <c r="AY45" s="173">
        <v>4086</v>
      </c>
      <c r="AZ45" s="174">
        <v>10066</v>
      </c>
      <c r="BA45" s="168">
        <v>11137</v>
      </c>
      <c r="BB45" s="179">
        <v>15350</v>
      </c>
      <c r="BC45" s="175">
        <v>0.59407907808464133</v>
      </c>
    </row>
    <row r="46" spans="1:55" ht="19.5" customHeight="1" thickBot="1" x14ac:dyDescent="0.2">
      <c r="A46" s="203" t="s">
        <v>89</v>
      </c>
      <c r="B46" s="204">
        <v>0</v>
      </c>
      <c r="C46" s="205">
        <v>0</v>
      </c>
      <c r="D46" s="205">
        <v>0</v>
      </c>
      <c r="E46" s="205">
        <v>0</v>
      </c>
      <c r="F46" s="206">
        <f t="shared" si="12"/>
        <v>0</v>
      </c>
      <c r="G46" s="207">
        <v>0</v>
      </c>
      <c r="H46" s="205">
        <v>0</v>
      </c>
      <c r="I46" s="208">
        <f t="shared" si="13"/>
        <v>0</v>
      </c>
      <c r="J46" s="207">
        <v>0</v>
      </c>
      <c r="K46" s="205">
        <v>0</v>
      </c>
      <c r="L46" s="208">
        <f t="shared" si="14"/>
        <v>0</v>
      </c>
      <c r="M46" s="84">
        <v>0</v>
      </c>
      <c r="N46" s="85">
        <v>0</v>
      </c>
      <c r="O46" s="85">
        <v>0</v>
      </c>
      <c r="P46" s="85">
        <v>0</v>
      </c>
      <c r="Q46" s="209">
        <v>0</v>
      </c>
      <c r="R46" s="205">
        <v>0</v>
      </c>
      <c r="S46" s="206">
        <f t="shared" si="15"/>
        <v>0</v>
      </c>
      <c r="T46" s="209">
        <v>0</v>
      </c>
      <c r="U46" s="205">
        <v>0</v>
      </c>
      <c r="V46" s="85">
        <v>0</v>
      </c>
      <c r="W46" s="208">
        <v>0</v>
      </c>
      <c r="X46" s="209">
        <v>0</v>
      </c>
      <c r="Y46" s="205">
        <v>0</v>
      </c>
      <c r="Z46" s="205">
        <v>0</v>
      </c>
      <c r="AA46" s="210">
        <v>0</v>
      </c>
      <c r="AB46" s="211">
        <f t="shared" si="16"/>
        <v>0</v>
      </c>
      <c r="AC46" s="88">
        <v>0</v>
      </c>
      <c r="AD46" s="89">
        <v>0</v>
      </c>
      <c r="AE46" s="90">
        <v>0</v>
      </c>
      <c r="AF46" s="89">
        <v>0</v>
      </c>
      <c r="AG46" s="85">
        <v>0</v>
      </c>
      <c r="AH46" s="85">
        <v>0</v>
      </c>
      <c r="AI46" s="85">
        <v>0</v>
      </c>
      <c r="AJ46" s="85">
        <v>0</v>
      </c>
      <c r="AK46" s="85">
        <v>0</v>
      </c>
      <c r="AL46" s="90">
        <v>0</v>
      </c>
      <c r="AM46" s="89">
        <v>65</v>
      </c>
      <c r="AN46" s="85">
        <v>0</v>
      </c>
      <c r="AO46" s="85">
        <v>0</v>
      </c>
      <c r="AP46" s="85">
        <v>0</v>
      </c>
      <c r="AQ46" s="85">
        <v>0</v>
      </c>
      <c r="AR46" s="85">
        <v>0</v>
      </c>
      <c r="AS46" s="91">
        <v>0</v>
      </c>
      <c r="AT46" s="177">
        <v>0</v>
      </c>
      <c r="AU46" s="88">
        <v>65</v>
      </c>
      <c r="AV46" s="177">
        <v>0</v>
      </c>
      <c r="AW46" s="178">
        <v>0</v>
      </c>
      <c r="AX46" s="180">
        <v>0</v>
      </c>
      <c r="AY46" s="181">
        <v>0</v>
      </c>
      <c r="AZ46" s="182">
        <v>0</v>
      </c>
      <c r="BA46" s="183">
        <v>0</v>
      </c>
      <c r="BB46" s="184">
        <v>65</v>
      </c>
      <c r="BC46" s="185">
        <v>0</v>
      </c>
    </row>
    <row r="47" spans="1:55" ht="19.5" customHeight="1" thickTop="1" thickBot="1" x14ac:dyDescent="0.2">
      <c r="A47" s="186" t="s">
        <v>57</v>
      </c>
      <c r="B47" s="187">
        <f>SUM(B24:B46)</f>
        <v>16020</v>
      </c>
      <c r="C47" s="188">
        <f t="shared" ref="C47:AS47" si="17">SUM(C24:C46)</f>
        <v>175</v>
      </c>
      <c r="D47" s="188">
        <f t="shared" si="17"/>
        <v>3163</v>
      </c>
      <c r="E47" s="188">
        <f t="shared" si="17"/>
        <v>6674</v>
      </c>
      <c r="F47" s="189">
        <f t="shared" si="17"/>
        <v>26032</v>
      </c>
      <c r="G47" s="190">
        <f t="shared" si="17"/>
        <v>79228</v>
      </c>
      <c r="H47" s="188">
        <f t="shared" si="17"/>
        <v>76955</v>
      </c>
      <c r="I47" s="191">
        <f t="shared" si="17"/>
        <v>156183</v>
      </c>
      <c r="J47" s="190">
        <f t="shared" si="17"/>
        <v>128</v>
      </c>
      <c r="K47" s="188">
        <f t="shared" si="17"/>
        <v>3038</v>
      </c>
      <c r="L47" s="191">
        <f t="shared" si="17"/>
        <v>3166</v>
      </c>
      <c r="M47" s="62">
        <f t="shared" si="17"/>
        <v>318</v>
      </c>
      <c r="N47" s="63">
        <f t="shared" si="17"/>
        <v>27</v>
      </c>
      <c r="O47" s="63">
        <f t="shared" si="17"/>
        <v>0</v>
      </c>
      <c r="P47" s="63">
        <f t="shared" si="17"/>
        <v>120</v>
      </c>
      <c r="Q47" s="192">
        <f t="shared" si="17"/>
        <v>349</v>
      </c>
      <c r="R47" s="188">
        <f t="shared" si="17"/>
        <v>2600</v>
      </c>
      <c r="S47" s="189">
        <f t="shared" si="17"/>
        <v>2949</v>
      </c>
      <c r="T47" s="192">
        <f t="shared" si="17"/>
        <v>82479</v>
      </c>
      <c r="U47" s="188">
        <f t="shared" si="17"/>
        <v>40382</v>
      </c>
      <c r="V47" s="63">
        <f t="shared" si="17"/>
        <v>3917</v>
      </c>
      <c r="W47" s="191">
        <f t="shared" si="17"/>
        <v>8224</v>
      </c>
      <c r="X47" s="192">
        <f t="shared" si="17"/>
        <v>2104</v>
      </c>
      <c r="Y47" s="188">
        <f t="shared" si="17"/>
        <v>489</v>
      </c>
      <c r="Z47" s="188">
        <f t="shared" si="17"/>
        <v>0</v>
      </c>
      <c r="AA47" s="193">
        <f t="shared" si="17"/>
        <v>0</v>
      </c>
      <c r="AB47" s="194">
        <f t="shared" si="17"/>
        <v>2593</v>
      </c>
      <c r="AC47" s="67">
        <f t="shared" si="17"/>
        <v>5218</v>
      </c>
      <c r="AD47" s="68">
        <f t="shared" si="17"/>
        <v>1165</v>
      </c>
      <c r="AE47" s="69">
        <f t="shared" si="17"/>
        <v>142</v>
      </c>
      <c r="AF47" s="68">
        <f t="shared" si="17"/>
        <v>29391</v>
      </c>
      <c r="AG47" s="63">
        <f t="shared" si="17"/>
        <v>27592</v>
      </c>
      <c r="AH47" s="63">
        <f t="shared" si="17"/>
        <v>1614</v>
      </c>
      <c r="AI47" s="63">
        <f t="shared" si="17"/>
        <v>753</v>
      </c>
      <c r="AJ47" s="63">
        <f t="shared" si="17"/>
        <v>5</v>
      </c>
      <c r="AK47" s="63">
        <f t="shared" si="17"/>
        <v>0</v>
      </c>
      <c r="AL47" s="69">
        <f t="shared" si="17"/>
        <v>32</v>
      </c>
      <c r="AM47" s="68">
        <f t="shared" si="17"/>
        <v>14420</v>
      </c>
      <c r="AN47" s="63">
        <f t="shared" si="17"/>
        <v>7831</v>
      </c>
      <c r="AO47" s="63">
        <f t="shared" si="17"/>
        <v>0</v>
      </c>
      <c r="AP47" s="63">
        <f t="shared" si="17"/>
        <v>0</v>
      </c>
      <c r="AQ47" s="63">
        <f t="shared" si="17"/>
        <v>1365</v>
      </c>
      <c r="AR47" s="63">
        <f t="shared" si="17"/>
        <v>435</v>
      </c>
      <c r="AS47" s="70">
        <f t="shared" si="17"/>
        <v>0</v>
      </c>
      <c r="AT47" s="195">
        <v>186929</v>
      </c>
      <c r="AU47" s="67">
        <v>327086</v>
      </c>
      <c r="AV47" s="195">
        <v>87160</v>
      </c>
      <c r="AW47" s="196">
        <v>34068</v>
      </c>
      <c r="AX47" s="197">
        <v>113296</v>
      </c>
      <c r="AY47" s="198">
        <v>76955</v>
      </c>
      <c r="AZ47" s="199">
        <v>190251</v>
      </c>
      <c r="BA47" s="195">
        <v>220997</v>
      </c>
      <c r="BB47" s="67">
        <v>361154</v>
      </c>
      <c r="BC47" s="200">
        <v>0.59550803937955643</v>
      </c>
    </row>
    <row r="48" spans="1:55" ht="19.5" customHeight="1" thickTop="1" x14ac:dyDescent="0.15">
      <c r="A48" s="158" t="s">
        <v>90</v>
      </c>
      <c r="B48" s="159">
        <v>1111</v>
      </c>
      <c r="C48" s="160">
        <v>13</v>
      </c>
      <c r="D48" s="160">
        <v>231</v>
      </c>
      <c r="E48" s="160">
        <v>390</v>
      </c>
      <c r="F48" s="161">
        <f t="shared" ref="F48:F53" si="18">SUM(B48:E48)</f>
        <v>1745</v>
      </c>
      <c r="G48" s="162">
        <v>6859</v>
      </c>
      <c r="H48" s="160">
        <v>4513</v>
      </c>
      <c r="I48" s="163">
        <f t="shared" ref="I48:I53" si="19">SUM(G48:H48)</f>
        <v>11372</v>
      </c>
      <c r="J48" s="162">
        <v>0</v>
      </c>
      <c r="K48" s="160">
        <v>62</v>
      </c>
      <c r="L48" s="163">
        <f t="shared" ref="L48:L53" si="20">SUM(J48:K48)</f>
        <v>62</v>
      </c>
      <c r="M48" s="21">
        <v>8</v>
      </c>
      <c r="N48" s="22">
        <v>1</v>
      </c>
      <c r="O48" s="22">
        <v>0</v>
      </c>
      <c r="P48" s="22">
        <v>2</v>
      </c>
      <c r="Q48" s="164">
        <v>19</v>
      </c>
      <c r="R48" s="160">
        <v>26</v>
      </c>
      <c r="S48" s="161">
        <f t="shared" ref="S48:S53" si="21">SUM(Q48:R48)</f>
        <v>45</v>
      </c>
      <c r="T48" s="164">
        <v>5001</v>
      </c>
      <c r="U48" s="160">
        <v>1009</v>
      </c>
      <c r="V48" s="22">
        <v>0</v>
      </c>
      <c r="W48" s="163">
        <v>553</v>
      </c>
      <c r="X48" s="164">
        <v>132</v>
      </c>
      <c r="Y48" s="160">
        <v>29</v>
      </c>
      <c r="Z48" s="160">
        <v>0</v>
      </c>
      <c r="AA48" s="166">
        <v>0</v>
      </c>
      <c r="AB48" s="167">
        <f t="shared" ref="AB48:AB53" si="22">SUM(X48:AA48)</f>
        <v>161</v>
      </c>
      <c r="AC48" s="27">
        <v>1142</v>
      </c>
      <c r="AD48" s="28">
        <v>340</v>
      </c>
      <c r="AE48" s="29">
        <v>2</v>
      </c>
      <c r="AF48" s="28">
        <v>1752</v>
      </c>
      <c r="AG48" s="22">
        <v>1677</v>
      </c>
      <c r="AH48" s="22">
        <v>75</v>
      </c>
      <c r="AI48" s="22">
        <v>23</v>
      </c>
      <c r="AJ48" s="22">
        <v>0</v>
      </c>
      <c r="AK48" s="22">
        <v>0</v>
      </c>
      <c r="AL48" s="29">
        <v>0</v>
      </c>
      <c r="AM48" s="28">
        <v>2221</v>
      </c>
      <c r="AN48" s="22">
        <v>735</v>
      </c>
      <c r="AO48" s="22">
        <v>0</v>
      </c>
      <c r="AP48" s="22">
        <v>0</v>
      </c>
      <c r="AQ48" s="22">
        <v>21</v>
      </c>
      <c r="AR48" s="22">
        <v>3</v>
      </c>
      <c r="AS48" s="32">
        <v>0</v>
      </c>
      <c r="AT48" s="168">
        <v>13235</v>
      </c>
      <c r="AU48" s="169">
        <v>23923</v>
      </c>
      <c r="AV48" s="170">
        <v>4986</v>
      </c>
      <c r="AW48" s="178">
        <v>2561</v>
      </c>
      <c r="AX48" s="172">
        <v>9420</v>
      </c>
      <c r="AY48" s="173">
        <v>4513</v>
      </c>
      <c r="AZ48" s="174">
        <v>13933</v>
      </c>
      <c r="BA48" s="168">
        <v>15796</v>
      </c>
      <c r="BB48" s="201">
        <v>26484</v>
      </c>
      <c r="BC48" s="202">
        <v>0.67609272949113619</v>
      </c>
    </row>
    <row r="49" spans="1:55" ht="19.5" customHeight="1" x14ac:dyDescent="0.15">
      <c r="A49" s="158" t="s">
        <v>91</v>
      </c>
      <c r="B49" s="159">
        <v>744</v>
      </c>
      <c r="C49" s="160">
        <v>16</v>
      </c>
      <c r="D49" s="160">
        <v>216</v>
      </c>
      <c r="E49" s="160">
        <v>103</v>
      </c>
      <c r="F49" s="161">
        <f t="shared" si="18"/>
        <v>1079</v>
      </c>
      <c r="G49" s="162">
        <v>6413</v>
      </c>
      <c r="H49" s="160">
        <v>2871</v>
      </c>
      <c r="I49" s="163">
        <f t="shared" si="19"/>
        <v>9284</v>
      </c>
      <c r="J49" s="162">
        <v>0</v>
      </c>
      <c r="K49" s="160">
        <v>8</v>
      </c>
      <c r="L49" s="163">
        <f t="shared" si="20"/>
        <v>8</v>
      </c>
      <c r="M49" s="21">
        <v>1</v>
      </c>
      <c r="N49" s="22">
        <v>0</v>
      </c>
      <c r="O49" s="22">
        <v>0</v>
      </c>
      <c r="P49" s="22">
        <v>0</v>
      </c>
      <c r="Q49" s="164">
        <v>11</v>
      </c>
      <c r="R49" s="160">
        <v>29</v>
      </c>
      <c r="S49" s="161">
        <f t="shared" si="21"/>
        <v>40</v>
      </c>
      <c r="T49" s="164">
        <v>3004</v>
      </c>
      <c r="U49" s="160">
        <v>727</v>
      </c>
      <c r="V49" s="22">
        <v>131</v>
      </c>
      <c r="W49" s="163">
        <v>528</v>
      </c>
      <c r="X49" s="164">
        <v>91</v>
      </c>
      <c r="Y49" s="160">
        <v>22</v>
      </c>
      <c r="Z49" s="160">
        <v>0</v>
      </c>
      <c r="AA49" s="166">
        <v>0</v>
      </c>
      <c r="AB49" s="167">
        <f t="shared" si="22"/>
        <v>113</v>
      </c>
      <c r="AC49" s="27">
        <v>460</v>
      </c>
      <c r="AD49" s="28">
        <v>79</v>
      </c>
      <c r="AE49" s="29">
        <v>2</v>
      </c>
      <c r="AF49" s="28">
        <v>973</v>
      </c>
      <c r="AG49" s="22">
        <v>862</v>
      </c>
      <c r="AH49" s="22">
        <v>111</v>
      </c>
      <c r="AI49" s="22">
        <v>36</v>
      </c>
      <c r="AJ49" s="22">
        <v>0</v>
      </c>
      <c r="AK49" s="22">
        <v>0</v>
      </c>
      <c r="AL49" s="29">
        <v>0</v>
      </c>
      <c r="AM49" s="28">
        <v>916</v>
      </c>
      <c r="AN49" s="22">
        <v>336</v>
      </c>
      <c r="AO49" s="22">
        <v>0</v>
      </c>
      <c r="AP49" s="22">
        <v>0</v>
      </c>
      <c r="AQ49" s="22">
        <v>0</v>
      </c>
      <c r="AR49" s="22">
        <v>0</v>
      </c>
      <c r="AS49" s="32">
        <v>0</v>
      </c>
      <c r="AT49" s="176">
        <v>10392</v>
      </c>
      <c r="AU49" s="88">
        <v>15979</v>
      </c>
      <c r="AV49" s="177">
        <v>2999</v>
      </c>
      <c r="AW49" s="178">
        <v>1523</v>
      </c>
      <c r="AX49" s="172">
        <v>7936</v>
      </c>
      <c r="AY49" s="173">
        <v>2871</v>
      </c>
      <c r="AZ49" s="174">
        <v>10807</v>
      </c>
      <c r="BA49" s="168">
        <v>11915</v>
      </c>
      <c r="BB49" s="179">
        <v>17502</v>
      </c>
      <c r="BC49" s="175">
        <v>0.73433885444619229</v>
      </c>
    </row>
    <row r="50" spans="1:55" ht="19.5" customHeight="1" x14ac:dyDescent="0.15">
      <c r="A50" s="158" t="s">
        <v>92</v>
      </c>
      <c r="B50" s="159">
        <v>717</v>
      </c>
      <c r="C50" s="160">
        <v>3</v>
      </c>
      <c r="D50" s="160">
        <v>228</v>
      </c>
      <c r="E50" s="160">
        <v>241</v>
      </c>
      <c r="F50" s="161">
        <f t="shared" si="18"/>
        <v>1189</v>
      </c>
      <c r="G50" s="162">
        <v>5587</v>
      </c>
      <c r="H50" s="160">
        <v>2666</v>
      </c>
      <c r="I50" s="163">
        <f t="shared" si="19"/>
        <v>8253</v>
      </c>
      <c r="J50" s="162">
        <v>1</v>
      </c>
      <c r="K50" s="160">
        <v>35</v>
      </c>
      <c r="L50" s="163">
        <f t="shared" si="20"/>
        <v>36</v>
      </c>
      <c r="M50" s="21">
        <v>8</v>
      </c>
      <c r="N50" s="22">
        <v>1</v>
      </c>
      <c r="O50" s="22">
        <v>0</v>
      </c>
      <c r="P50" s="22">
        <v>2</v>
      </c>
      <c r="Q50" s="164">
        <v>15</v>
      </c>
      <c r="R50" s="160">
        <v>19</v>
      </c>
      <c r="S50" s="161">
        <f t="shared" si="21"/>
        <v>34</v>
      </c>
      <c r="T50" s="164">
        <v>3557</v>
      </c>
      <c r="U50" s="160">
        <v>621</v>
      </c>
      <c r="V50" s="22">
        <v>0</v>
      </c>
      <c r="W50" s="163">
        <v>421</v>
      </c>
      <c r="X50" s="164">
        <v>139</v>
      </c>
      <c r="Y50" s="160">
        <v>24</v>
      </c>
      <c r="Z50" s="160">
        <v>0</v>
      </c>
      <c r="AA50" s="166">
        <v>0</v>
      </c>
      <c r="AB50" s="167">
        <f t="shared" si="22"/>
        <v>163</v>
      </c>
      <c r="AC50" s="27">
        <v>143</v>
      </c>
      <c r="AD50" s="28">
        <v>24</v>
      </c>
      <c r="AE50" s="29">
        <v>0</v>
      </c>
      <c r="AF50" s="28">
        <v>1200</v>
      </c>
      <c r="AG50" s="22">
        <v>1159</v>
      </c>
      <c r="AH50" s="22">
        <v>39</v>
      </c>
      <c r="AI50" s="22">
        <v>21</v>
      </c>
      <c r="AJ50" s="22">
        <v>0</v>
      </c>
      <c r="AK50" s="22">
        <v>0</v>
      </c>
      <c r="AL50" s="29">
        <v>0</v>
      </c>
      <c r="AM50" s="28">
        <v>1541</v>
      </c>
      <c r="AN50" s="22">
        <v>664</v>
      </c>
      <c r="AO50" s="22">
        <v>0</v>
      </c>
      <c r="AP50" s="22">
        <v>0</v>
      </c>
      <c r="AQ50" s="22">
        <v>181</v>
      </c>
      <c r="AR50" s="22">
        <v>9</v>
      </c>
      <c r="AS50" s="32">
        <v>0</v>
      </c>
      <c r="AT50" s="176">
        <v>9501</v>
      </c>
      <c r="AU50" s="88">
        <v>16353</v>
      </c>
      <c r="AV50" s="177">
        <v>2953</v>
      </c>
      <c r="AW50" s="178">
        <v>2498</v>
      </c>
      <c r="AX50" s="172">
        <v>8085</v>
      </c>
      <c r="AY50" s="173">
        <v>2666</v>
      </c>
      <c r="AZ50" s="174">
        <v>10751</v>
      </c>
      <c r="BA50" s="168">
        <v>11999</v>
      </c>
      <c r="BB50" s="179">
        <v>18851</v>
      </c>
      <c r="BC50" s="175">
        <v>0.75202306762161664</v>
      </c>
    </row>
    <row r="51" spans="1:55" ht="19.5" customHeight="1" x14ac:dyDescent="0.15">
      <c r="A51" s="158" t="s">
        <v>93</v>
      </c>
      <c r="B51" s="159">
        <v>694</v>
      </c>
      <c r="C51" s="160">
        <v>4</v>
      </c>
      <c r="D51" s="160">
        <v>283</v>
      </c>
      <c r="E51" s="160">
        <v>217</v>
      </c>
      <c r="F51" s="161">
        <f t="shared" si="18"/>
        <v>1198</v>
      </c>
      <c r="G51" s="162">
        <v>4763</v>
      </c>
      <c r="H51" s="160">
        <v>2927</v>
      </c>
      <c r="I51" s="163">
        <f t="shared" si="19"/>
        <v>7690</v>
      </c>
      <c r="J51" s="162">
        <v>1</v>
      </c>
      <c r="K51" s="160">
        <v>40</v>
      </c>
      <c r="L51" s="163">
        <f t="shared" si="20"/>
        <v>41</v>
      </c>
      <c r="M51" s="21">
        <v>11</v>
      </c>
      <c r="N51" s="22">
        <v>0</v>
      </c>
      <c r="O51" s="22">
        <v>0</v>
      </c>
      <c r="P51" s="22">
        <v>4</v>
      </c>
      <c r="Q51" s="164">
        <v>15</v>
      </c>
      <c r="R51" s="160">
        <v>33</v>
      </c>
      <c r="S51" s="161">
        <f t="shared" si="21"/>
        <v>48</v>
      </c>
      <c r="T51" s="164">
        <v>3399</v>
      </c>
      <c r="U51" s="160">
        <v>1184</v>
      </c>
      <c r="V51" s="22">
        <v>541</v>
      </c>
      <c r="W51" s="163">
        <v>365</v>
      </c>
      <c r="X51" s="164">
        <v>97</v>
      </c>
      <c r="Y51" s="160">
        <v>23</v>
      </c>
      <c r="Z51" s="160">
        <v>0</v>
      </c>
      <c r="AA51" s="166">
        <v>0</v>
      </c>
      <c r="AB51" s="167">
        <f t="shared" si="22"/>
        <v>120</v>
      </c>
      <c r="AC51" s="27">
        <v>89</v>
      </c>
      <c r="AD51" s="28">
        <v>3</v>
      </c>
      <c r="AE51" s="29">
        <v>3</v>
      </c>
      <c r="AF51" s="28">
        <v>1228</v>
      </c>
      <c r="AG51" s="22">
        <v>1212</v>
      </c>
      <c r="AH51" s="22">
        <v>13</v>
      </c>
      <c r="AI51" s="22">
        <v>5</v>
      </c>
      <c r="AJ51" s="22">
        <v>0</v>
      </c>
      <c r="AK51" s="22">
        <v>0</v>
      </c>
      <c r="AL51" s="29">
        <v>0</v>
      </c>
      <c r="AM51" s="28">
        <v>894</v>
      </c>
      <c r="AN51" s="22">
        <v>336</v>
      </c>
      <c r="AO51" s="22">
        <v>0</v>
      </c>
      <c r="AP51" s="22">
        <v>0</v>
      </c>
      <c r="AQ51" s="22">
        <v>0</v>
      </c>
      <c r="AR51" s="22">
        <v>0</v>
      </c>
      <c r="AS51" s="32">
        <v>0</v>
      </c>
      <c r="AT51" s="176">
        <v>8984</v>
      </c>
      <c r="AU51" s="88">
        <v>14768</v>
      </c>
      <c r="AV51" s="177">
        <v>3199</v>
      </c>
      <c r="AW51" s="178">
        <v>3044</v>
      </c>
      <c r="AX51" s="172">
        <v>7807</v>
      </c>
      <c r="AY51" s="173">
        <v>2927</v>
      </c>
      <c r="AZ51" s="174">
        <v>10734</v>
      </c>
      <c r="BA51" s="168">
        <v>12028</v>
      </c>
      <c r="BB51" s="179">
        <v>17812</v>
      </c>
      <c r="BC51" s="175">
        <v>0.72731507359791314</v>
      </c>
    </row>
    <row r="52" spans="1:55" ht="19.5" customHeight="1" x14ac:dyDescent="0.15">
      <c r="A52" s="158" t="s">
        <v>94</v>
      </c>
      <c r="B52" s="159">
        <v>905</v>
      </c>
      <c r="C52" s="160">
        <v>11</v>
      </c>
      <c r="D52" s="160">
        <v>225</v>
      </c>
      <c r="E52" s="160">
        <v>247</v>
      </c>
      <c r="F52" s="161">
        <f t="shared" si="18"/>
        <v>1388</v>
      </c>
      <c r="G52" s="162">
        <v>5655</v>
      </c>
      <c r="H52" s="160">
        <v>4199</v>
      </c>
      <c r="I52" s="163">
        <f t="shared" si="19"/>
        <v>9854</v>
      </c>
      <c r="J52" s="162">
        <v>0</v>
      </c>
      <c r="K52" s="160">
        <v>41</v>
      </c>
      <c r="L52" s="163">
        <f t="shared" si="20"/>
        <v>41</v>
      </c>
      <c r="M52" s="21">
        <v>11</v>
      </c>
      <c r="N52" s="22">
        <v>0</v>
      </c>
      <c r="O52" s="22">
        <v>0</v>
      </c>
      <c r="P52" s="22">
        <v>3</v>
      </c>
      <c r="Q52" s="164">
        <v>15</v>
      </c>
      <c r="R52" s="160">
        <v>37</v>
      </c>
      <c r="S52" s="161">
        <f t="shared" si="21"/>
        <v>52</v>
      </c>
      <c r="T52" s="164">
        <v>4115</v>
      </c>
      <c r="U52" s="160">
        <v>721</v>
      </c>
      <c r="V52" s="22">
        <v>0</v>
      </c>
      <c r="W52" s="163">
        <v>498</v>
      </c>
      <c r="X52" s="164">
        <v>134</v>
      </c>
      <c r="Y52" s="160">
        <v>28</v>
      </c>
      <c r="Z52" s="160">
        <v>0</v>
      </c>
      <c r="AA52" s="166">
        <v>0</v>
      </c>
      <c r="AB52" s="167">
        <f t="shared" si="22"/>
        <v>162</v>
      </c>
      <c r="AC52" s="27">
        <v>121</v>
      </c>
      <c r="AD52" s="28">
        <v>15</v>
      </c>
      <c r="AE52" s="29">
        <v>3</v>
      </c>
      <c r="AF52" s="28">
        <v>1228</v>
      </c>
      <c r="AG52" s="22">
        <v>1207</v>
      </c>
      <c r="AH52" s="22">
        <v>7</v>
      </c>
      <c r="AI52" s="22">
        <v>1</v>
      </c>
      <c r="AJ52" s="22">
        <v>0</v>
      </c>
      <c r="AK52" s="22">
        <v>0</v>
      </c>
      <c r="AL52" s="29">
        <v>1</v>
      </c>
      <c r="AM52" s="28">
        <v>1561</v>
      </c>
      <c r="AN52" s="22">
        <v>594</v>
      </c>
      <c r="AO52" s="22">
        <v>2</v>
      </c>
      <c r="AP52" s="22">
        <v>0</v>
      </c>
      <c r="AQ52" s="22">
        <v>4</v>
      </c>
      <c r="AR52" s="22">
        <v>1</v>
      </c>
      <c r="AS52" s="32">
        <v>0</v>
      </c>
      <c r="AT52" s="176">
        <v>11359</v>
      </c>
      <c r="AU52" s="88">
        <v>18623</v>
      </c>
      <c r="AV52" s="177">
        <v>4509</v>
      </c>
      <c r="AW52" s="178">
        <v>2446</v>
      </c>
      <c r="AX52" s="172">
        <v>8101</v>
      </c>
      <c r="AY52" s="173">
        <v>4199</v>
      </c>
      <c r="AZ52" s="174">
        <v>12300</v>
      </c>
      <c r="BA52" s="168">
        <v>13805</v>
      </c>
      <c r="BB52" s="179">
        <v>21069</v>
      </c>
      <c r="BC52" s="175">
        <v>0.65861788617886174</v>
      </c>
    </row>
    <row r="53" spans="1:55" ht="19.5" customHeight="1" thickBot="1" x14ac:dyDescent="0.2">
      <c r="A53" s="158" t="s">
        <v>95</v>
      </c>
      <c r="B53" s="159">
        <v>939</v>
      </c>
      <c r="C53" s="160">
        <v>25</v>
      </c>
      <c r="D53" s="160">
        <v>243</v>
      </c>
      <c r="E53" s="160">
        <v>298</v>
      </c>
      <c r="F53" s="161">
        <f t="shared" si="18"/>
        <v>1505</v>
      </c>
      <c r="G53" s="162">
        <v>6161</v>
      </c>
      <c r="H53" s="160">
        <v>3577</v>
      </c>
      <c r="I53" s="163">
        <f t="shared" si="19"/>
        <v>9738</v>
      </c>
      <c r="J53" s="162">
        <v>0</v>
      </c>
      <c r="K53" s="160">
        <v>21</v>
      </c>
      <c r="L53" s="163">
        <f t="shared" si="20"/>
        <v>21</v>
      </c>
      <c r="M53" s="21">
        <v>25</v>
      </c>
      <c r="N53" s="22">
        <v>2</v>
      </c>
      <c r="O53" s="22">
        <v>1</v>
      </c>
      <c r="P53" s="22">
        <v>6</v>
      </c>
      <c r="Q53" s="164">
        <v>7</v>
      </c>
      <c r="R53" s="160">
        <v>37</v>
      </c>
      <c r="S53" s="161">
        <f t="shared" si="21"/>
        <v>44</v>
      </c>
      <c r="T53" s="164">
        <v>3952</v>
      </c>
      <c r="U53" s="160">
        <v>941</v>
      </c>
      <c r="V53" s="22">
        <v>178</v>
      </c>
      <c r="W53" s="163">
        <v>513</v>
      </c>
      <c r="X53" s="164">
        <v>138</v>
      </c>
      <c r="Y53" s="160">
        <v>35</v>
      </c>
      <c r="Z53" s="160">
        <v>0</v>
      </c>
      <c r="AA53" s="166">
        <v>0</v>
      </c>
      <c r="AB53" s="167">
        <f t="shared" si="22"/>
        <v>173</v>
      </c>
      <c r="AC53" s="27">
        <v>125</v>
      </c>
      <c r="AD53" s="28">
        <v>42</v>
      </c>
      <c r="AE53" s="29">
        <v>2</v>
      </c>
      <c r="AF53" s="28">
        <v>1119</v>
      </c>
      <c r="AG53" s="22">
        <v>988</v>
      </c>
      <c r="AH53" s="22">
        <v>125</v>
      </c>
      <c r="AI53" s="22">
        <v>43</v>
      </c>
      <c r="AJ53" s="22">
        <v>0</v>
      </c>
      <c r="AK53" s="22">
        <v>0</v>
      </c>
      <c r="AL53" s="29">
        <v>0</v>
      </c>
      <c r="AM53" s="28">
        <v>431</v>
      </c>
      <c r="AN53" s="22">
        <v>164</v>
      </c>
      <c r="AO53" s="22">
        <v>0</v>
      </c>
      <c r="AP53" s="22">
        <v>0</v>
      </c>
      <c r="AQ53" s="22">
        <v>10</v>
      </c>
      <c r="AR53" s="22">
        <v>2</v>
      </c>
      <c r="AS53" s="32">
        <v>0</v>
      </c>
      <c r="AT53" s="176">
        <v>11319</v>
      </c>
      <c r="AU53" s="88">
        <v>17219</v>
      </c>
      <c r="AV53" s="177">
        <v>3946</v>
      </c>
      <c r="AW53" s="178">
        <v>3139</v>
      </c>
      <c r="AX53" s="180">
        <v>9300</v>
      </c>
      <c r="AY53" s="181">
        <v>3577</v>
      </c>
      <c r="AZ53" s="182">
        <v>12877</v>
      </c>
      <c r="BA53" s="183">
        <v>14458</v>
      </c>
      <c r="BB53" s="184">
        <v>20358</v>
      </c>
      <c r="BC53" s="185">
        <v>0.72221790789780227</v>
      </c>
    </row>
    <row r="54" spans="1:55" ht="19.5" customHeight="1" thickTop="1" thickBot="1" x14ac:dyDescent="0.2">
      <c r="A54" s="186" t="s">
        <v>57</v>
      </c>
      <c r="B54" s="187">
        <f>SUM(B48:B53)</f>
        <v>5110</v>
      </c>
      <c r="C54" s="188">
        <f t="shared" ref="C54:AS54" si="23">SUM(C48:C53)</f>
        <v>72</v>
      </c>
      <c r="D54" s="188">
        <f t="shared" si="23"/>
        <v>1426</v>
      </c>
      <c r="E54" s="188">
        <f t="shared" si="23"/>
        <v>1496</v>
      </c>
      <c r="F54" s="189">
        <f t="shared" si="23"/>
        <v>8104</v>
      </c>
      <c r="G54" s="190">
        <f t="shared" si="23"/>
        <v>35438</v>
      </c>
      <c r="H54" s="188">
        <f t="shared" si="23"/>
        <v>20753</v>
      </c>
      <c r="I54" s="191">
        <f t="shared" si="23"/>
        <v>56191</v>
      </c>
      <c r="J54" s="190">
        <f t="shared" si="23"/>
        <v>2</v>
      </c>
      <c r="K54" s="188">
        <f t="shared" si="23"/>
        <v>207</v>
      </c>
      <c r="L54" s="191">
        <f t="shared" si="23"/>
        <v>209</v>
      </c>
      <c r="M54" s="62">
        <f t="shared" si="23"/>
        <v>64</v>
      </c>
      <c r="N54" s="63">
        <f t="shared" si="23"/>
        <v>4</v>
      </c>
      <c r="O54" s="63">
        <f t="shared" si="23"/>
        <v>1</v>
      </c>
      <c r="P54" s="63">
        <f t="shared" si="23"/>
        <v>17</v>
      </c>
      <c r="Q54" s="192">
        <f t="shared" si="23"/>
        <v>82</v>
      </c>
      <c r="R54" s="188">
        <f t="shared" si="23"/>
        <v>181</v>
      </c>
      <c r="S54" s="189">
        <f t="shared" si="23"/>
        <v>263</v>
      </c>
      <c r="T54" s="192">
        <f t="shared" si="23"/>
        <v>23028</v>
      </c>
      <c r="U54" s="188">
        <f t="shared" si="23"/>
        <v>5203</v>
      </c>
      <c r="V54" s="63">
        <f t="shared" si="23"/>
        <v>850</v>
      </c>
      <c r="W54" s="191">
        <f t="shared" si="23"/>
        <v>2878</v>
      </c>
      <c r="X54" s="192">
        <f t="shared" si="23"/>
        <v>731</v>
      </c>
      <c r="Y54" s="188">
        <f t="shared" si="23"/>
        <v>161</v>
      </c>
      <c r="Z54" s="188">
        <f t="shared" si="23"/>
        <v>0</v>
      </c>
      <c r="AA54" s="193">
        <f t="shared" si="23"/>
        <v>0</v>
      </c>
      <c r="AB54" s="194">
        <f t="shared" si="23"/>
        <v>892</v>
      </c>
      <c r="AC54" s="67">
        <f t="shared" si="23"/>
        <v>2080</v>
      </c>
      <c r="AD54" s="68">
        <f t="shared" si="23"/>
        <v>503</v>
      </c>
      <c r="AE54" s="69">
        <f t="shared" si="23"/>
        <v>12</v>
      </c>
      <c r="AF54" s="68">
        <f t="shared" si="23"/>
        <v>7500</v>
      </c>
      <c r="AG54" s="63">
        <f t="shared" si="23"/>
        <v>7105</v>
      </c>
      <c r="AH54" s="63">
        <f t="shared" si="23"/>
        <v>370</v>
      </c>
      <c r="AI54" s="63">
        <f t="shared" si="23"/>
        <v>129</v>
      </c>
      <c r="AJ54" s="63">
        <f t="shared" si="23"/>
        <v>0</v>
      </c>
      <c r="AK54" s="63">
        <f t="shared" si="23"/>
        <v>0</v>
      </c>
      <c r="AL54" s="69">
        <f t="shared" si="23"/>
        <v>1</v>
      </c>
      <c r="AM54" s="68">
        <f t="shared" si="23"/>
        <v>7564</v>
      </c>
      <c r="AN54" s="63">
        <f t="shared" si="23"/>
        <v>2829</v>
      </c>
      <c r="AO54" s="63">
        <f t="shared" si="23"/>
        <v>2</v>
      </c>
      <c r="AP54" s="63">
        <f t="shared" si="23"/>
        <v>0</v>
      </c>
      <c r="AQ54" s="63">
        <f t="shared" si="23"/>
        <v>216</v>
      </c>
      <c r="AR54" s="63">
        <f t="shared" si="23"/>
        <v>15</v>
      </c>
      <c r="AS54" s="70">
        <f t="shared" si="23"/>
        <v>0</v>
      </c>
      <c r="AT54" s="195">
        <v>64790</v>
      </c>
      <c r="AU54" s="67">
        <v>106865</v>
      </c>
      <c r="AV54" s="195">
        <v>22592</v>
      </c>
      <c r="AW54" s="196">
        <v>15211</v>
      </c>
      <c r="AX54" s="197">
        <v>50649</v>
      </c>
      <c r="AY54" s="198">
        <v>20753</v>
      </c>
      <c r="AZ54" s="199">
        <v>71402</v>
      </c>
      <c r="BA54" s="195">
        <v>80001</v>
      </c>
      <c r="BB54" s="67">
        <v>122076</v>
      </c>
      <c r="BC54" s="200">
        <v>0.70934987815467354</v>
      </c>
    </row>
    <row r="55" spans="1:55" ht="19.5" customHeight="1" thickTop="1" x14ac:dyDescent="0.15">
      <c r="A55" s="158" t="s">
        <v>96</v>
      </c>
      <c r="B55" s="159">
        <v>533</v>
      </c>
      <c r="C55" s="160">
        <v>3</v>
      </c>
      <c r="D55" s="160">
        <v>216</v>
      </c>
      <c r="E55" s="160">
        <v>119</v>
      </c>
      <c r="F55" s="161">
        <f t="shared" ref="F55:F64" si="24">SUM(B55:E55)</f>
        <v>871</v>
      </c>
      <c r="G55" s="162">
        <v>4262</v>
      </c>
      <c r="H55" s="160">
        <v>1835</v>
      </c>
      <c r="I55" s="163">
        <f t="shared" ref="I55:I64" si="25">SUM(G55:H55)</f>
        <v>6097</v>
      </c>
      <c r="J55" s="162">
        <v>0</v>
      </c>
      <c r="K55" s="160">
        <v>22</v>
      </c>
      <c r="L55" s="163">
        <f t="shared" ref="L55:L64" si="26">SUM(J55:K55)</f>
        <v>22</v>
      </c>
      <c r="M55" s="21">
        <v>4</v>
      </c>
      <c r="N55" s="22">
        <v>0</v>
      </c>
      <c r="O55" s="22">
        <v>0</v>
      </c>
      <c r="P55" s="22">
        <v>1</v>
      </c>
      <c r="Q55" s="164">
        <v>18</v>
      </c>
      <c r="R55" s="160">
        <v>32</v>
      </c>
      <c r="S55" s="161">
        <f t="shared" ref="S55:S64" si="27">SUM(Q55:R55)</f>
        <v>50</v>
      </c>
      <c r="T55" s="164">
        <v>2660</v>
      </c>
      <c r="U55" s="160">
        <v>421</v>
      </c>
      <c r="V55" s="22">
        <v>0</v>
      </c>
      <c r="W55" s="163">
        <v>380</v>
      </c>
      <c r="X55" s="164">
        <v>120</v>
      </c>
      <c r="Y55" s="160">
        <v>16</v>
      </c>
      <c r="Z55" s="160">
        <v>0</v>
      </c>
      <c r="AA55" s="166">
        <v>0</v>
      </c>
      <c r="AB55" s="167">
        <f t="shared" ref="AB55:AB64" si="28">SUM(X55:AA55)</f>
        <v>136</v>
      </c>
      <c r="AC55" s="27">
        <v>2</v>
      </c>
      <c r="AD55" s="28">
        <v>0</v>
      </c>
      <c r="AE55" s="29">
        <v>1</v>
      </c>
      <c r="AF55" s="28">
        <v>1043</v>
      </c>
      <c r="AG55" s="22">
        <v>1031</v>
      </c>
      <c r="AH55" s="22">
        <v>12</v>
      </c>
      <c r="AI55" s="22">
        <v>4</v>
      </c>
      <c r="AJ55" s="22">
        <v>0</v>
      </c>
      <c r="AK55" s="22">
        <v>0</v>
      </c>
      <c r="AL55" s="29">
        <v>0</v>
      </c>
      <c r="AM55" s="28">
        <v>1063</v>
      </c>
      <c r="AN55" s="22">
        <v>597</v>
      </c>
      <c r="AO55" s="22">
        <v>0</v>
      </c>
      <c r="AP55" s="22">
        <v>0</v>
      </c>
      <c r="AQ55" s="22">
        <v>2</v>
      </c>
      <c r="AR55" s="22">
        <v>1</v>
      </c>
      <c r="AS55" s="32">
        <v>0</v>
      </c>
      <c r="AT55" s="168">
        <v>7001</v>
      </c>
      <c r="AU55" s="169">
        <v>11959</v>
      </c>
      <c r="AV55" s="170">
        <v>1983</v>
      </c>
      <c r="AW55" s="178">
        <v>2176</v>
      </c>
      <c r="AX55" s="172">
        <v>6438</v>
      </c>
      <c r="AY55" s="173">
        <v>1835</v>
      </c>
      <c r="AZ55" s="174">
        <v>8273</v>
      </c>
      <c r="BA55" s="168">
        <v>9177</v>
      </c>
      <c r="BB55" s="201">
        <v>14135</v>
      </c>
      <c r="BC55" s="202">
        <v>0.77819412546839117</v>
      </c>
    </row>
    <row r="56" spans="1:55" ht="19.5" customHeight="1" x14ac:dyDescent="0.15">
      <c r="A56" s="158" t="s">
        <v>97</v>
      </c>
      <c r="B56" s="159">
        <v>1624</v>
      </c>
      <c r="C56" s="160">
        <v>6</v>
      </c>
      <c r="D56" s="160">
        <v>359</v>
      </c>
      <c r="E56" s="160">
        <v>550</v>
      </c>
      <c r="F56" s="161">
        <f t="shared" si="24"/>
        <v>2539</v>
      </c>
      <c r="G56" s="162">
        <v>7825</v>
      </c>
      <c r="H56" s="160">
        <v>5402</v>
      </c>
      <c r="I56" s="163">
        <f t="shared" si="25"/>
        <v>13227</v>
      </c>
      <c r="J56" s="162">
        <v>3</v>
      </c>
      <c r="K56" s="160">
        <v>211</v>
      </c>
      <c r="L56" s="163">
        <f t="shared" si="26"/>
        <v>214</v>
      </c>
      <c r="M56" s="21">
        <v>11</v>
      </c>
      <c r="N56" s="22">
        <v>0</v>
      </c>
      <c r="O56" s="22">
        <v>0</v>
      </c>
      <c r="P56" s="22">
        <v>1</v>
      </c>
      <c r="Q56" s="164">
        <v>16</v>
      </c>
      <c r="R56" s="160">
        <v>145</v>
      </c>
      <c r="S56" s="161">
        <f t="shared" si="27"/>
        <v>161</v>
      </c>
      <c r="T56" s="164">
        <v>6624</v>
      </c>
      <c r="U56" s="160">
        <v>1517</v>
      </c>
      <c r="V56" s="22">
        <v>0</v>
      </c>
      <c r="W56" s="163">
        <v>745</v>
      </c>
      <c r="X56" s="164">
        <v>175</v>
      </c>
      <c r="Y56" s="160">
        <v>43</v>
      </c>
      <c r="Z56" s="160">
        <v>0</v>
      </c>
      <c r="AA56" s="166">
        <v>0</v>
      </c>
      <c r="AB56" s="167">
        <f t="shared" si="28"/>
        <v>218</v>
      </c>
      <c r="AC56" s="27">
        <v>54</v>
      </c>
      <c r="AD56" s="28">
        <v>25</v>
      </c>
      <c r="AE56" s="29">
        <v>5</v>
      </c>
      <c r="AF56" s="28">
        <v>1955</v>
      </c>
      <c r="AG56" s="22">
        <v>1930</v>
      </c>
      <c r="AH56" s="22">
        <v>23</v>
      </c>
      <c r="AI56" s="22">
        <v>3</v>
      </c>
      <c r="AJ56" s="22">
        <v>0</v>
      </c>
      <c r="AK56" s="22">
        <v>0</v>
      </c>
      <c r="AL56" s="29">
        <v>2</v>
      </c>
      <c r="AM56" s="28">
        <v>1153</v>
      </c>
      <c r="AN56" s="22">
        <v>577</v>
      </c>
      <c r="AO56" s="22">
        <v>0</v>
      </c>
      <c r="AP56" s="22">
        <v>0</v>
      </c>
      <c r="AQ56" s="22">
        <v>7</v>
      </c>
      <c r="AR56" s="22">
        <v>0</v>
      </c>
      <c r="AS56" s="32">
        <v>0</v>
      </c>
      <c r="AT56" s="176">
        <v>16028</v>
      </c>
      <c r="AU56" s="88">
        <v>26230</v>
      </c>
      <c r="AV56" s="177">
        <v>6180</v>
      </c>
      <c r="AW56" s="178">
        <v>5387</v>
      </c>
      <c r="AX56" s="172">
        <v>13212</v>
      </c>
      <c r="AY56" s="173">
        <v>5402</v>
      </c>
      <c r="AZ56" s="174">
        <v>18614</v>
      </c>
      <c r="BA56" s="168">
        <v>21415</v>
      </c>
      <c r="BB56" s="179">
        <v>31617</v>
      </c>
      <c r="BC56" s="175">
        <v>0.70978833136348984</v>
      </c>
    </row>
    <row r="57" spans="1:55" ht="19.5" customHeight="1" x14ac:dyDescent="0.15">
      <c r="A57" s="158" t="s">
        <v>98</v>
      </c>
      <c r="B57" s="159">
        <v>894</v>
      </c>
      <c r="C57" s="160">
        <v>5</v>
      </c>
      <c r="D57" s="160">
        <v>135</v>
      </c>
      <c r="E57" s="160">
        <v>322</v>
      </c>
      <c r="F57" s="161">
        <f t="shared" si="24"/>
        <v>1356</v>
      </c>
      <c r="G57" s="162">
        <v>3396</v>
      </c>
      <c r="H57" s="160">
        <v>3561</v>
      </c>
      <c r="I57" s="163">
        <f t="shared" si="25"/>
        <v>6957</v>
      </c>
      <c r="J57" s="162">
        <v>1</v>
      </c>
      <c r="K57" s="160">
        <v>35</v>
      </c>
      <c r="L57" s="163">
        <f t="shared" si="26"/>
        <v>36</v>
      </c>
      <c r="M57" s="21">
        <v>17</v>
      </c>
      <c r="N57" s="22">
        <v>0</v>
      </c>
      <c r="O57" s="22">
        <v>0</v>
      </c>
      <c r="P57" s="22">
        <v>5</v>
      </c>
      <c r="Q57" s="164">
        <v>6</v>
      </c>
      <c r="R57" s="160">
        <v>45</v>
      </c>
      <c r="S57" s="161">
        <f t="shared" si="27"/>
        <v>51</v>
      </c>
      <c r="T57" s="164">
        <v>3314</v>
      </c>
      <c r="U57" s="160">
        <v>846</v>
      </c>
      <c r="V57" s="22">
        <v>0</v>
      </c>
      <c r="W57" s="163">
        <v>383</v>
      </c>
      <c r="X57" s="164">
        <v>79</v>
      </c>
      <c r="Y57" s="160">
        <v>13</v>
      </c>
      <c r="Z57" s="160">
        <v>0</v>
      </c>
      <c r="AA57" s="166">
        <v>0</v>
      </c>
      <c r="AB57" s="167">
        <f t="shared" si="28"/>
        <v>92</v>
      </c>
      <c r="AC57" s="27">
        <v>126</v>
      </c>
      <c r="AD57" s="28">
        <v>7</v>
      </c>
      <c r="AE57" s="29">
        <v>2</v>
      </c>
      <c r="AF57" s="28">
        <v>989</v>
      </c>
      <c r="AG57" s="22">
        <v>973</v>
      </c>
      <c r="AH57" s="22">
        <v>16</v>
      </c>
      <c r="AI57" s="22">
        <v>6</v>
      </c>
      <c r="AJ57" s="22">
        <v>0</v>
      </c>
      <c r="AK57" s="22">
        <v>0</v>
      </c>
      <c r="AL57" s="29">
        <v>0</v>
      </c>
      <c r="AM57" s="28">
        <v>1815</v>
      </c>
      <c r="AN57" s="22">
        <v>537</v>
      </c>
      <c r="AO57" s="22">
        <v>0</v>
      </c>
      <c r="AP57" s="22">
        <v>0</v>
      </c>
      <c r="AQ57" s="22">
        <v>2</v>
      </c>
      <c r="AR57" s="22">
        <v>0</v>
      </c>
      <c r="AS57" s="32">
        <v>0</v>
      </c>
      <c r="AT57" s="176">
        <v>8389</v>
      </c>
      <c r="AU57" s="88">
        <v>14787</v>
      </c>
      <c r="AV57" s="177">
        <v>3940</v>
      </c>
      <c r="AW57" s="178">
        <v>2440</v>
      </c>
      <c r="AX57" s="172">
        <v>5836</v>
      </c>
      <c r="AY57" s="173">
        <v>3561</v>
      </c>
      <c r="AZ57" s="174">
        <v>9397</v>
      </c>
      <c r="BA57" s="168">
        <v>10829</v>
      </c>
      <c r="BB57" s="179">
        <v>17227</v>
      </c>
      <c r="BC57" s="175">
        <v>0.62104927104395025</v>
      </c>
    </row>
    <row r="58" spans="1:55" ht="19.5" customHeight="1" x14ac:dyDescent="0.15">
      <c r="A58" s="158" t="s">
        <v>99</v>
      </c>
      <c r="B58" s="159">
        <v>1285</v>
      </c>
      <c r="C58" s="160">
        <v>15</v>
      </c>
      <c r="D58" s="160">
        <v>223</v>
      </c>
      <c r="E58" s="160">
        <v>437</v>
      </c>
      <c r="F58" s="161">
        <f t="shared" si="24"/>
        <v>1960</v>
      </c>
      <c r="G58" s="162">
        <v>4070</v>
      </c>
      <c r="H58" s="160">
        <v>4593</v>
      </c>
      <c r="I58" s="163">
        <f t="shared" si="25"/>
        <v>8663</v>
      </c>
      <c r="J58" s="162">
        <v>4</v>
      </c>
      <c r="K58" s="160">
        <v>73</v>
      </c>
      <c r="L58" s="163">
        <f t="shared" si="26"/>
        <v>77</v>
      </c>
      <c r="M58" s="21">
        <v>17</v>
      </c>
      <c r="N58" s="22">
        <v>0</v>
      </c>
      <c r="O58" s="22">
        <v>0</v>
      </c>
      <c r="P58" s="22">
        <v>4</v>
      </c>
      <c r="Q58" s="164">
        <v>12</v>
      </c>
      <c r="R58" s="160">
        <v>53</v>
      </c>
      <c r="S58" s="161">
        <f t="shared" si="27"/>
        <v>65</v>
      </c>
      <c r="T58" s="164">
        <v>4765</v>
      </c>
      <c r="U58" s="160">
        <v>1015</v>
      </c>
      <c r="V58" s="22">
        <v>0</v>
      </c>
      <c r="W58" s="163">
        <v>428</v>
      </c>
      <c r="X58" s="164">
        <v>109</v>
      </c>
      <c r="Y58" s="160">
        <v>31</v>
      </c>
      <c r="Z58" s="160">
        <v>0</v>
      </c>
      <c r="AA58" s="166">
        <v>0</v>
      </c>
      <c r="AB58" s="167">
        <f t="shared" si="28"/>
        <v>140</v>
      </c>
      <c r="AC58" s="27">
        <v>191</v>
      </c>
      <c r="AD58" s="28">
        <v>5</v>
      </c>
      <c r="AE58" s="29">
        <v>10</v>
      </c>
      <c r="AF58" s="28">
        <v>1231</v>
      </c>
      <c r="AG58" s="22">
        <v>1217</v>
      </c>
      <c r="AH58" s="22">
        <v>12</v>
      </c>
      <c r="AI58" s="22">
        <v>3</v>
      </c>
      <c r="AJ58" s="22">
        <v>0</v>
      </c>
      <c r="AK58" s="22">
        <v>0</v>
      </c>
      <c r="AL58" s="29">
        <v>1</v>
      </c>
      <c r="AM58" s="28">
        <v>671</v>
      </c>
      <c r="AN58" s="22">
        <v>382</v>
      </c>
      <c r="AO58" s="22">
        <v>0</v>
      </c>
      <c r="AP58" s="22">
        <v>0</v>
      </c>
      <c r="AQ58" s="22">
        <v>17</v>
      </c>
      <c r="AR58" s="22">
        <v>0</v>
      </c>
      <c r="AS58" s="32">
        <v>0</v>
      </c>
      <c r="AT58" s="176">
        <v>10790</v>
      </c>
      <c r="AU58" s="88">
        <v>17885</v>
      </c>
      <c r="AV58" s="177">
        <v>5135</v>
      </c>
      <c r="AW58" s="178">
        <v>3549</v>
      </c>
      <c r="AX58" s="172">
        <v>7619</v>
      </c>
      <c r="AY58" s="173">
        <v>4593</v>
      </c>
      <c r="AZ58" s="174">
        <v>12212</v>
      </c>
      <c r="BA58" s="168">
        <v>14339</v>
      </c>
      <c r="BB58" s="179">
        <v>21434</v>
      </c>
      <c r="BC58" s="175">
        <v>0.62389452997052075</v>
      </c>
    </row>
    <row r="59" spans="1:55" ht="19.5" customHeight="1" x14ac:dyDescent="0.15">
      <c r="A59" s="158" t="s">
        <v>100</v>
      </c>
      <c r="B59" s="159">
        <v>978</v>
      </c>
      <c r="C59" s="160">
        <v>5</v>
      </c>
      <c r="D59" s="160">
        <v>205</v>
      </c>
      <c r="E59" s="160">
        <v>332</v>
      </c>
      <c r="F59" s="161">
        <f t="shared" si="24"/>
        <v>1520</v>
      </c>
      <c r="G59" s="162">
        <v>4206</v>
      </c>
      <c r="H59" s="160">
        <v>3800</v>
      </c>
      <c r="I59" s="163">
        <f t="shared" si="25"/>
        <v>8006</v>
      </c>
      <c r="J59" s="162">
        <v>3</v>
      </c>
      <c r="K59" s="160">
        <v>42</v>
      </c>
      <c r="L59" s="163">
        <f t="shared" si="26"/>
        <v>45</v>
      </c>
      <c r="M59" s="21">
        <v>15</v>
      </c>
      <c r="N59" s="22">
        <v>0</v>
      </c>
      <c r="O59" s="22">
        <v>0</v>
      </c>
      <c r="P59" s="22">
        <v>4</v>
      </c>
      <c r="Q59" s="164">
        <v>16</v>
      </c>
      <c r="R59" s="160">
        <v>56</v>
      </c>
      <c r="S59" s="161">
        <f t="shared" si="27"/>
        <v>72</v>
      </c>
      <c r="T59" s="164">
        <v>3787</v>
      </c>
      <c r="U59" s="160">
        <v>1497</v>
      </c>
      <c r="V59" s="22">
        <v>575</v>
      </c>
      <c r="W59" s="163">
        <v>384</v>
      </c>
      <c r="X59" s="164">
        <v>102</v>
      </c>
      <c r="Y59" s="160">
        <v>24</v>
      </c>
      <c r="Z59" s="160">
        <v>0</v>
      </c>
      <c r="AA59" s="166">
        <v>1</v>
      </c>
      <c r="AB59" s="167">
        <f t="shared" si="28"/>
        <v>127</v>
      </c>
      <c r="AC59" s="27">
        <v>89</v>
      </c>
      <c r="AD59" s="28">
        <v>29</v>
      </c>
      <c r="AE59" s="29">
        <v>4</v>
      </c>
      <c r="AF59" s="28">
        <v>965</v>
      </c>
      <c r="AG59" s="22">
        <v>904</v>
      </c>
      <c r="AH59" s="22">
        <v>61</v>
      </c>
      <c r="AI59" s="22">
        <v>29</v>
      </c>
      <c r="AJ59" s="22">
        <v>0</v>
      </c>
      <c r="AK59" s="22">
        <v>0</v>
      </c>
      <c r="AL59" s="29">
        <v>0</v>
      </c>
      <c r="AM59" s="28">
        <v>472</v>
      </c>
      <c r="AN59" s="22">
        <v>267</v>
      </c>
      <c r="AO59" s="22">
        <v>0</v>
      </c>
      <c r="AP59" s="22">
        <v>0</v>
      </c>
      <c r="AQ59" s="22">
        <v>1</v>
      </c>
      <c r="AR59" s="22">
        <v>0</v>
      </c>
      <c r="AS59" s="32">
        <v>0</v>
      </c>
      <c r="AT59" s="176">
        <v>9639</v>
      </c>
      <c r="AU59" s="88">
        <v>15185</v>
      </c>
      <c r="AV59" s="177">
        <v>4194</v>
      </c>
      <c r="AW59" s="178">
        <v>2709</v>
      </c>
      <c r="AX59" s="172">
        <v>6915</v>
      </c>
      <c r="AY59" s="173">
        <v>3800</v>
      </c>
      <c r="AZ59" s="174">
        <v>10715</v>
      </c>
      <c r="BA59" s="168">
        <v>12348</v>
      </c>
      <c r="BB59" s="179">
        <v>17894</v>
      </c>
      <c r="BC59" s="175">
        <v>0.64535697620158661</v>
      </c>
    </row>
    <row r="60" spans="1:55" ht="19.5" customHeight="1" x14ac:dyDescent="0.15">
      <c r="A60" s="158" t="s">
        <v>101</v>
      </c>
      <c r="B60" s="159">
        <v>1700</v>
      </c>
      <c r="C60" s="160">
        <v>11</v>
      </c>
      <c r="D60" s="160">
        <v>400</v>
      </c>
      <c r="E60" s="160">
        <v>434</v>
      </c>
      <c r="F60" s="161">
        <f t="shared" si="24"/>
        <v>2545</v>
      </c>
      <c r="G60" s="162">
        <v>6550</v>
      </c>
      <c r="H60" s="160">
        <v>3189</v>
      </c>
      <c r="I60" s="163">
        <f t="shared" si="25"/>
        <v>9739</v>
      </c>
      <c r="J60" s="162">
        <v>23</v>
      </c>
      <c r="K60" s="160">
        <v>218</v>
      </c>
      <c r="L60" s="163">
        <f t="shared" si="26"/>
        <v>241</v>
      </c>
      <c r="M60" s="21">
        <v>19</v>
      </c>
      <c r="N60" s="22">
        <v>0</v>
      </c>
      <c r="O60" s="22">
        <v>0</v>
      </c>
      <c r="P60" s="22">
        <v>7</v>
      </c>
      <c r="Q60" s="164">
        <v>29</v>
      </c>
      <c r="R60" s="160">
        <v>219</v>
      </c>
      <c r="S60" s="161">
        <f t="shared" si="27"/>
        <v>248</v>
      </c>
      <c r="T60" s="164">
        <v>7328</v>
      </c>
      <c r="U60" s="160">
        <v>2819</v>
      </c>
      <c r="V60" s="22">
        <v>0</v>
      </c>
      <c r="W60" s="163">
        <v>578</v>
      </c>
      <c r="X60" s="164">
        <v>226</v>
      </c>
      <c r="Y60" s="160">
        <v>57</v>
      </c>
      <c r="Z60" s="160">
        <v>0</v>
      </c>
      <c r="AA60" s="166">
        <v>0</v>
      </c>
      <c r="AB60" s="167">
        <f t="shared" si="28"/>
        <v>283</v>
      </c>
      <c r="AC60" s="27">
        <v>1215</v>
      </c>
      <c r="AD60" s="28">
        <v>37</v>
      </c>
      <c r="AE60" s="29">
        <v>3</v>
      </c>
      <c r="AF60" s="28">
        <v>2404</v>
      </c>
      <c r="AG60" s="22">
        <v>2320</v>
      </c>
      <c r="AH60" s="22">
        <v>75</v>
      </c>
      <c r="AI60" s="22">
        <v>32</v>
      </c>
      <c r="AJ60" s="22">
        <v>0</v>
      </c>
      <c r="AK60" s="22">
        <v>0</v>
      </c>
      <c r="AL60" s="29">
        <v>8</v>
      </c>
      <c r="AM60" s="28">
        <v>1794</v>
      </c>
      <c r="AN60" s="22">
        <v>777</v>
      </c>
      <c r="AO60" s="22">
        <v>0</v>
      </c>
      <c r="AP60" s="22">
        <v>0</v>
      </c>
      <c r="AQ60" s="22">
        <v>270</v>
      </c>
      <c r="AR60" s="22">
        <v>34</v>
      </c>
      <c r="AS60" s="32">
        <v>0</v>
      </c>
      <c r="AT60" s="176">
        <v>12599</v>
      </c>
      <c r="AU60" s="88">
        <v>26215</v>
      </c>
      <c r="AV60" s="177">
        <v>3871</v>
      </c>
      <c r="AW60" s="178">
        <v>5606</v>
      </c>
      <c r="AX60" s="172">
        <v>12156</v>
      </c>
      <c r="AY60" s="173">
        <v>3189</v>
      </c>
      <c r="AZ60" s="174">
        <v>15345</v>
      </c>
      <c r="BA60" s="168">
        <v>18205</v>
      </c>
      <c r="BB60" s="179">
        <v>31821</v>
      </c>
      <c r="BC60" s="175">
        <v>0.79217986314760513</v>
      </c>
    </row>
    <row r="61" spans="1:55" ht="19.5" customHeight="1" x14ac:dyDescent="0.15">
      <c r="A61" s="158" t="s">
        <v>102</v>
      </c>
      <c r="B61" s="159">
        <v>560</v>
      </c>
      <c r="C61" s="160">
        <v>4</v>
      </c>
      <c r="D61" s="160">
        <v>124</v>
      </c>
      <c r="E61" s="160">
        <v>148</v>
      </c>
      <c r="F61" s="161">
        <f t="shared" si="24"/>
        <v>836</v>
      </c>
      <c r="G61" s="162">
        <v>3411</v>
      </c>
      <c r="H61" s="160">
        <v>2381</v>
      </c>
      <c r="I61" s="163">
        <f t="shared" si="25"/>
        <v>5792</v>
      </c>
      <c r="J61" s="162">
        <v>0</v>
      </c>
      <c r="K61" s="160">
        <v>29</v>
      </c>
      <c r="L61" s="163">
        <f t="shared" si="26"/>
        <v>29</v>
      </c>
      <c r="M61" s="21">
        <v>5</v>
      </c>
      <c r="N61" s="22">
        <v>2</v>
      </c>
      <c r="O61" s="22">
        <v>0</v>
      </c>
      <c r="P61" s="22">
        <v>2</v>
      </c>
      <c r="Q61" s="164">
        <v>9</v>
      </c>
      <c r="R61" s="160">
        <v>48</v>
      </c>
      <c r="S61" s="161">
        <f t="shared" si="27"/>
        <v>57</v>
      </c>
      <c r="T61" s="164">
        <v>2228</v>
      </c>
      <c r="U61" s="160">
        <v>703</v>
      </c>
      <c r="V61" s="22">
        <v>0</v>
      </c>
      <c r="W61" s="163">
        <v>213</v>
      </c>
      <c r="X61" s="164">
        <v>62</v>
      </c>
      <c r="Y61" s="160">
        <v>24</v>
      </c>
      <c r="Z61" s="160">
        <v>0</v>
      </c>
      <c r="AA61" s="166">
        <v>0</v>
      </c>
      <c r="AB61" s="167">
        <f t="shared" si="28"/>
        <v>86</v>
      </c>
      <c r="AC61" s="27">
        <v>45</v>
      </c>
      <c r="AD61" s="28">
        <v>10</v>
      </c>
      <c r="AE61" s="29">
        <v>1</v>
      </c>
      <c r="AF61" s="28">
        <v>664</v>
      </c>
      <c r="AG61" s="22">
        <v>645</v>
      </c>
      <c r="AH61" s="22">
        <v>19</v>
      </c>
      <c r="AI61" s="22">
        <v>10</v>
      </c>
      <c r="AJ61" s="22">
        <v>0</v>
      </c>
      <c r="AK61" s="22">
        <v>0</v>
      </c>
      <c r="AL61" s="29">
        <v>0</v>
      </c>
      <c r="AM61" s="28">
        <v>3760</v>
      </c>
      <c r="AN61" s="22">
        <v>653</v>
      </c>
      <c r="AO61" s="22">
        <v>0</v>
      </c>
      <c r="AP61" s="22">
        <v>0</v>
      </c>
      <c r="AQ61" s="22">
        <v>1</v>
      </c>
      <c r="AR61" s="22">
        <v>0</v>
      </c>
      <c r="AS61" s="32">
        <v>0</v>
      </c>
      <c r="AT61" s="176">
        <v>6691</v>
      </c>
      <c r="AU61" s="88">
        <v>13543</v>
      </c>
      <c r="AV61" s="177">
        <v>2567</v>
      </c>
      <c r="AW61" s="178">
        <v>492</v>
      </c>
      <c r="AX61" s="172">
        <v>3903</v>
      </c>
      <c r="AY61" s="173">
        <v>2381</v>
      </c>
      <c r="AZ61" s="174">
        <v>6284</v>
      </c>
      <c r="BA61" s="168">
        <v>7183</v>
      </c>
      <c r="BB61" s="179">
        <v>14035</v>
      </c>
      <c r="BC61" s="175">
        <v>0.62110120942075109</v>
      </c>
    </row>
    <row r="62" spans="1:55" ht="19.5" customHeight="1" x14ac:dyDescent="0.15">
      <c r="A62" s="158" t="s">
        <v>103</v>
      </c>
      <c r="B62" s="159">
        <v>1003</v>
      </c>
      <c r="C62" s="160">
        <v>5</v>
      </c>
      <c r="D62" s="160">
        <v>247</v>
      </c>
      <c r="E62" s="160">
        <v>331</v>
      </c>
      <c r="F62" s="161">
        <f t="shared" si="24"/>
        <v>1586</v>
      </c>
      <c r="G62" s="162">
        <v>6502</v>
      </c>
      <c r="H62" s="160">
        <v>3673</v>
      </c>
      <c r="I62" s="163">
        <f t="shared" si="25"/>
        <v>10175</v>
      </c>
      <c r="J62" s="162">
        <v>2</v>
      </c>
      <c r="K62" s="160">
        <v>138</v>
      </c>
      <c r="L62" s="163">
        <f t="shared" si="26"/>
        <v>140</v>
      </c>
      <c r="M62" s="21">
        <v>14</v>
      </c>
      <c r="N62" s="22">
        <v>0</v>
      </c>
      <c r="O62" s="22">
        <v>0</v>
      </c>
      <c r="P62" s="22">
        <v>3</v>
      </c>
      <c r="Q62" s="164">
        <v>19</v>
      </c>
      <c r="R62" s="160">
        <v>90</v>
      </c>
      <c r="S62" s="161">
        <f t="shared" si="27"/>
        <v>109</v>
      </c>
      <c r="T62" s="164">
        <v>4375</v>
      </c>
      <c r="U62" s="160">
        <v>2183</v>
      </c>
      <c r="V62" s="22">
        <v>653</v>
      </c>
      <c r="W62" s="163">
        <v>280</v>
      </c>
      <c r="X62" s="164">
        <v>115</v>
      </c>
      <c r="Y62" s="160">
        <v>44</v>
      </c>
      <c r="Z62" s="160">
        <v>0</v>
      </c>
      <c r="AA62" s="166">
        <v>0</v>
      </c>
      <c r="AB62" s="167">
        <f t="shared" si="28"/>
        <v>159</v>
      </c>
      <c r="AC62" s="27">
        <v>135</v>
      </c>
      <c r="AD62" s="28">
        <v>82</v>
      </c>
      <c r="AE62" s="29">
        <v>0</v>
      </c>
      <c r="AF62" s="28">
        <v>1328</v>
      </c>
      <c r="AG62" s="22">
        <v>1265</v>
      </c>
      <c r="AH62" s="22">
        <v>59</v>
      </c>
      <c r="AI62" s="22">
        <v>27</v>
      </c>
      <c r="AJ62" s="22">
        <v>1</v>
      </c>
      <c r="AK62" s="22">
        <v>0</v>
      </c>
      <c r="AL62" s="29">
        <v>3</v>
      </c>
      <c r="AM62" s="28">
        <v>419</v>
      </c>
      <c r="AN62" s="22">
        <v>269</v>
      </c>
      <c r="AO62" s="22">
        <v>0</v>
      </c>
      <c r="AP62" s="22">
        <v>0</v>
      </c>
      <c r="AQ62" s="22">
        <v>22</v>
      </c>
      <c r="AR62" s="22">
        <v>5</v>
      </c>
      <c r="AS62" s="32">
        <v>0</v>
      </c>
      <c r="AT62" s="176">
        <v>11956</v>
      </c>
      <c r="AU62" s="88">
        <v>18590</v>
      </c>
      <c r="AV62" s="177">
        <v>4161</v>
      </c>
      <c r="AW62" s="178">
        <v>2128</v>
      </c>
      <c r="AX62" s="172">
        <v>8630</v>
      </c>
      <c r="AY62" s="173">
        <v>3673</v>
      </c>
      <c r="AZ62" s="174">
        <v>12303</v>
      </c>
      <c r="BA62" s="168">
        <v>14084</v>
      </c>
      <c r="BB62" s="179">
        <v>20718</v>
      </c>
      <c r="BC62" s="175">
        <v>0.70145492969194501</v>
      </c>
    </row>
    <row r="63" spans="1:55" ht="19.5" customHeight="1" x14ac:dyDescent="0.15">
      <c r="A63" s="158" t="s">
        <v>104</v>
      </c>
      <c r="B63" s="159">
        <v>956</v>
      </c>
      <c r="C63" s="160">
        <v>5</v>
      </c>
      <c r="D63" s="160">
        <v>241</v>
      </c>
      <c r="E63" s="160">
        <v>228</v>
      </c>
      <c r="F63" s="161">
        <f t="shared" si="24"/>
        <v>1430</v>
      </c>
      <c r="G63" s="162">
        <v>6274</v>
      </c>
      <c r="H63" s="160">
        <v>3825</v>
      </c>
      <c r="I63" s="163">
        <f t="shared" si="25"/>
        <v>10099</v>
      </c>
      <c r="J63" s="162">
        <v>44</v>
      </c>
      <c r="K63" s="160">
        <v>202</v>
      </c>
      <c r="L63" s="163">
        <f t="shared" si="26"/>
        <v>246</v>
      </c>
      <c r="M63" s="21">
        <v>9</v>
      </c>
      <c r="N63" s="22">
        <v>2</v>
      </c>
      <c r="O63" s="22">
        <v>1</v>
      </c>
      <c r="P63" s="22">
        <v>2</v>
      </c>
      <c r="Q63" s="164">
        <v>19</v>
      </c>
      <c r="R63" s="160">
        <v>143</v>
      </c>
      <c r="S63" s="161">
        <f t="shared" si="27"/>
        <v>162</v>
      </c>
      <c r="T63" s="164">
        <v>4239</v>
      </c>
      <c r="U63" s="160">
        <v>2387</v>
      </c>
      <c r="V63" s="22">
        <v>499</v>
      </c>
      <c r="W63" s="163">
        <v>266</v>
      </c>
      <c r="X63" s="164">
        <v>123</v>
      </c>
      <c r="Y63" s="160">
        <v>21</v>
      </c>
      <c r="Z63" s="160">
        <v>0</v>
      </c>
      <c r="AA63" s="166">
        <v>0</v>
      </c>
      <c r="AB63" s="167">
        <f t="shared" si="28"/>
        <v>144</v>
      </c>
      <c r="AC63" s="27">
        <v>100</v>
      </c>
      <c r="AD63" s="28">
        <v>21</v>
      </c>
      <c r="AE63" s="29">
        <v>3</v>
      </c>
      <c r="AF63" s="28">
        <v>1338</v>
      </c>
      <c r="AG63" s="22">
        <v>1315</v>
      </c>
      <c r="AH63" s="22">
        <v>23</v>
      </c>
      <c r="AI63" s="22">
        <v>4</v>
      </c>
      <c r="AJ63" s="22">
        <v>0</v>
      </c>
      <c r="AK63" s="22">
        <v>0</v>
      </c>
      <c r="AL63" s="29">
        <v>0</v>
      </c>
      <c r="AM63" s="28">
        <v>235</v>
      </c>
      <c r="AN63" s="22">
        <v>121</v>
      </c>
      <c r="AO63" s="22">
        <v>0</v>
      </c>
      <c r="AP63" s="22">
        <v>0</v>
      </c>
      <c r="AQ63" s="22">
        <v>61</v>
      </c>
      <c r="AR63" s="22">
        <v>12</v>
      </c>
      <c r="AS63" s="32">
        <v>0</v>
      </c>
      <c r="AT63" s="176">
        <v>11836</v>
      </c>
      <c r="AU63" s="88">
        <v>18151</v>
      </c>
      <c r="AV63" s="177">
        <v>4269</v>
      </c>
      <c r="AW63" s="178">
        <v>2261</v>
      </c>
      <c r="AX63" s="172">
        <v>8535</v>
      </c>
      <c r="AY63" s="173">
        <v>3825</v>
      </c>
      <c r="AZ63" s="174">
        <v>12360</v>
      </c>
      <c r="BA63" s="168">
        <v>14097</v>
      </c>
      <c r="BB63" s="179">
        <v>20412</v>
      </c>
      <c r="BC63" s="175">
        <v>0.69053398058252424</v>
      </c>
    </row>
    <row r="64" spans="1:55" ht="19.5" customHeight="1" thickBot="1" x14ac:dyDescent="0.2">
      <c r="A64" s="203" t="s">
        <v>105</v>
      </c>
      <c r="B64" s="204">
        <v>1491</v>
      </c>
      <c r="C64" s="205">
        <v>11</v>
      </c>
      <c r="D64" s="205">
        <v>448</v>
      </c>
      <c r="E64" s="205">
        <v>383</v>
      </c>
      <c r="F64" s="206">
        <f t="shared" si="24"/>
        <v>2333</v>
      </c>
      <c r="G64" s="207">
        <v>9149</v>
      </c>
      <c r="H64" s="205">
        <v>4286</v>
      </c>
      <c r="I64" s="208">
        <f t="shared" si="25"/>
        <v>13435</v>
      </c>
      <c r="J64" s="207">
        <v>2</v>
      </c>
      <c r="K64" s="205">
        <v>152</v>
      </c>
      <c r="L64" s="208">
        <f t="shared" si="26"/>
        <v>154</v>
      </c>
      <c r="M64" s="84">
        <v>11</v>
      </c>
      <c r="N64" s="85">
        <v>0</v>
      </c>
      <c r="O64" s="85">
        <v>0</v>
      </c>
      <c r="P64" s="85">
        <v>4</v>
      </c>
      <c r="Q64" s="209">
        <v>24</v>
      </c>
      <c r="R64" s="205">
        <v>140</v>
      </c>
      <c r="S64" s="206">
        <f t="shared" si="27"/>
        <v>164</v>
      </c>
      <c r="T64" s="209">
        <v>6810</v>
      </c>
      <c r="U64" s="205">
        <v>2630</v>
      </c>
      <c r="V64" s="85">
        <v>1227</v>
      </c>
      <c r="W64" s="208">
        <v>960</v>
      </c>
      <c r="X64" s="209">
        <v>211</v>
      </c>
      <c r="Y64" s="205">
        <v>43</v>
      </c>
      <c r="Z64" s="205">
        <v>0</v>
      </c>
      <c r="AA64" s="210">
        <v>0</v>
      </c>
      <c r="AB64" s="211">
        <f t="shared" si="28"/>
        <v>254</v>
      </c>
      <c r="AC64" s="88">
        <v>453</v>
      </c>
      <c r="AD64" s="89">
        <v>100</v>
      </c>
      <c r="AE64" s="90">
        <v>1</v>
      </c>
      <c r="AF64" s="89">
        <v>2075</v>
      </c>
      <c r="AG64" s="85">
        <v>1951</v>
      </c>
      <c r="AH64" s="85">
        <v>123</v>
      </c>
      <c r="AI64" s="85">
        <v>46</v>
      </c>
      <c r="AJ64" s="85">
        <v>0</v>
      </c>
      <c r="AK64" s="85">
        <v>0</v>
      </c>
      <c r="AL64" s="90">
        <v>0</v>
      </c>
      <c r="AM64" s="89">
        <v>1131</v>
      </c>
      <c r="AN64" s="85">
        <v>632</v>
      </c>
      <c r="AO64" s="85">
        <v>0</v>
      </c>
      <c r="AP64" s="85">
        <v>0</v>
      </c>
      <c r="AQ64" s="85">
        <v>7</v>
      </c>
      <c r="AR64" s="85">
        <v>0</v>
      </c>
      <c r="AS64" s="91">
        <v>0</v>
      </c>
      <c r="AT64" s="177">
        <v>15970</v>
      </c>
      <c r="AU64" s="122">
        <v>26965</v>
      </c>
      <c r="AV64" s="212">
        <v>4843</v>
      </c>
      <c r="AW64" s="178">
        <v>4761</v>
      </c>
      <c r="AX64" s="180">
        <v>13910</v>
      </c>
      <c r="AY64" s="181">
        <v>4286</v>
      </c>
      <c r="AZ64" s="182">
        <v>18196</v>
      </c>
      <c r="BA64" s="183">
        <v>20731</v>
      </c>
      <c r="BB64" s="184">
        <v>31726</v>
      </c>
      <c r="BC64" s="185">
        <v>0.76445372609364692</v>
      </c>
    </row>
    <row r="65" spans="1:55" ht="19.5" customHeight="1" thickTop="1" thickBot="1" x14ac:dyDescent="0.2">
      <c r="A65" s="186" t="s">
        <v>57</v>
      </c>
      <c r="B65" s="187">
        <f>SUM(B55:B64)</f>
        <v>11024</v>
      </c>
      <c r="C65" s="188">
        <f t="shared" ref="C65:AS65" si="29">SUM(C55:C64)</f>
        <v>70</v>
      </c>
      <c r="D65" s="188">
        <f t="shared" si="29"/>
        <v>2598</v>
      </c>
      <c r="E65" s="188">
        <f t="shared" si="29"/>
        <v>3284</v>
      </c>
      <c r="F65" s="189">
        <f t="shared" si="29"/>
        <v>16976</v>
      </c>
      <c r="G65" s="190">
        <f t="shared" si="29"/>
        <v>55645</v>
      </c>
      <c r="H65" s="188">
        <f t="shared" si="29"/>
        <v>36545</v>
      </c>
      <c r="I65" s="191">
        <f t="shared" si="29"/>
        <v>92190</v>
      </c>
      <c r="J65" s="190">
        <f t="shared" si="29"/>
        <v>82</v>
      </c>
      <c r="K65" s="188">
        <f t="shared" si="29"/>
        <v>1122</v>
      </c>
      <c r="L65" s="191">
        <f t="shared" si="29"/>
        <v>1204</v>
      </c>
      <c r="M65" s="62">
        <f t="shared" si="29"/>
        <v>122</v>
      </c>
      <c r="N65" s="63">
        <f t="shared" si="29"/>
        <v>4</v>
      </c>
      <c r="O65" s="63">
        <f t="shared" si="29"/>
        <v>1</v>
      </c>
      <c r="P65" s="63">
        <f t="shared" si="29"/>
        <v>33</v>
      </c>
      <c r="Q65" s="192">
        <f t="shared" si="29"/>
        <v>168</v>
      </c>
      <c r="R65" s="188">
        <f t="shared" si="29"/>
        <v>971</v>
      </c>
      <c r="S65" s="189">
        <f t="shared" si="29"/>
        <v>1139</v>
      </c>
      <c r="T65" s="192">
        <f t="shared" si="29"/>
        <v>46130</v>
      </c>
      <c r="U65" s="188">
        <f t="shared" si="29"/>
        <v>16018</v>
      </c>
      <c r="V65" s="63">
        <f t="shared" si="29"/>
        <v>2954</v>
      </c>
      <c r="W65" s="191">
        <f t="shared" si="29"/>
        <v>4617</v>
      </c>
      <c r="X65" s="192">
        <f t="shared" si="29"/>
        <v>1322</v>
      </c>
      <c r="Y65" s="188">
        <f t="shared" si="29"/>
        <v>316</v>
      </c>
      <c r="Z65" s="188">
        <f t="shared" si="29"/>
        <v>0</v>
      </c>
      <c r="AA65" s="193">
        <f t="shared" si="29"/>
        <v>1</v>
      </c>
      <c r="AB65" s="194">
        <f t="shared" si="29"/>
        <v>1639</v>
      </c>
      <c r="AC65" s="67">
        <f t="shared" si="29"/>
        <v>2410</v>
      </c>
      <c r="AD65" s="68">
        <f t="shared" si="29"/>
        <v>316</v>
      </c>
      <c r="AE65" s="69">
        <f t="shared" si="29"/>
        <v>30</v>
      </c>
      <c r="AF65" s="68">
        <f t="shared" si="29"/>
        <v>13992</v>
      </c>
      <c r="AG65" s="63">
        <f t="shared" si="29"/>
        <v>13551</v>
      </c>
      <c r="AH65" s="63">
        <f t="shared" si="29"/>
        <v>423</v>
      </c>
      <c r="AI65" s="63">
        <f t="shared" si="29"/>
        <v>164</v>
      </c>
      <c r="AJ65" s="63">
        <f t="shared" si="29"/>
        <v>1</v>
      </c>
      <c r="AK65" s="63">
        <f t="shared" si="29"/>
        <v>0</v>
      </c>
      <c r="AL65" s="69">
        <f t="shared" si="29"/>
        <v>14</v>
      </c>
      <c r="AM65" s="68">
        <f t="shared" si="29"/>
        <v>12513</v>
      </c>
      <c r="AN65" s="63">
        <f t="shared" si="29"/>
        <v>4812</v>
      </c>
      <c r="AO65" s="63">
        <f t="shared" si="29"/>
        <v>0</v>
      </c>
      <c r="AP65" s="63">
        <f t="shared" si="29"/>
        <v>0</v>
      </c>
      <c r="AQ65" s="63">
        <f t="shared" si="29"/>
        <v>390</v>
      </c>
      <c r="AR65" s="63">
        <f t="shared" si="29"/>
        <v>52</v>
      </c>
      <c r="AS65" s="70">
        <f t="shared" si="29"/>
        <v>0</v>
      </c>
      <c r="AT65" s="195">
        <v>110899</v>
      </c>
      <c r="AU65" s="67">
        <v>189510</v>
      </c>
      <c r="AV65" s="195">
        <v>41143</v>
      </c>
      <c r="AW65" s="196">
        <v>31509</v>
      </c>
      <c r="AX65" s="197">
        <v>87154</v>
      </c>
      <c r="AY65" s="198">
        <v>36545</v>
      </c>
      <c r="AZ65" s="199">
        <v>123699</v>
      </c>
      <c r="BA65" s="195">
        <v>142408</v>
      </c>
      <c r="BB65" s="67">
        <v>221019</v>
      </c>
      <c r="BC65" s="200">
        <v>0.70456511370342523</v>
      </c>
    </row>
    <row r="66" spans="1:55" ht="19.5" customHeight="1" thickTop="1" x14ac:dyDescent="0.15">
      <c r="A66" s="158" t="s">
        <v>106</v>
      </c>
      <c r="B66" s="159">
        <v>979</v>
      </c>
      <c r="C66" s="160">
        <v>17</v>
      </c>
      <c r="D66" s="160">
        <v>314</v>
      </c>
      <c r="E66" s="160">
        <v>359</v>
      </c>
      <c r="F66" s="161">
        <f t="shared" ref="F66:F74" si="30">SUM(B66:E66)</f>
        <v>1669</v>
      </c>
      <c r="G66" s="162">
        <v>5030</v>
      </c>
      <c r="H66" s="160">
        <v>3937</v>
      </c>
      <c r="I66" s="163">
        <f t="shared" ref="I66:I74" si="31">SUM(G66:H66)</f>
        <v>8967</v>
      </c>
      <c r="J66" s="162">
        <v>2</v>
      </c>
      <c r="K66" s="160">
        <v>73</v>
      </c>
      <c r="L66" s="163">
        <f t="shared" ref="L66:L74" si="32">SUM(J66:K66)</f>
        <v>75</v>
      </c>
      <c r="M66" s="21">
        <v>10</v>
      </c>
      <c r="N66" s="22">
        <v>0</v>
      </c>
      <c r="O66" s="22">
        <v>0</v>
      </c>
      <c r="P66" s="22">
        <v>4</v>
      </c>
      <c r="Q66" s="164">
        <v>20</v>
      </c>
      <c r="R66" s="160">
        <v>74</v>
      </c>
      <c r="S66" s="161">
        <f t="shared" ref="S66:S74" si="33">SUM(Q66:R66)</f>
        <v>94</v>
      </c>
      <c r="T66" s="164">
        <v>4523</v>
      </c>
      <c r="U66" s="160">
        <v>1011</v>
      </c>
      <c r="V66" s="22">
        <v>0</v>
      </c>
      <c r="W66" s="163">
        <v>626</v>
      </c>
      <c r="X66" s="164">
        <v>155</v>
      </c>
      <c r="Y66" s="160">
        <v>44</v>
      </c>
      <c r="Z66" s="160">
        <v>0</v>
      </c>
      <c r="AA66" s="166">
        <v>0</v>
      </c>
      <c r="AB66" s="167">
        <f t="shared" ref="AB66:AB74" si="34">SUM(X66:AA66)</f>
        <v>199</v>
      </c>
      <c r="AC66" s="27">
        <v>18</v>
      </c>
      <c r="AD66" s="28">
        <v>10</v>
      </c>
      <c r="AE66" s="29">
        <v>0</v>
      </c>
      <c r="AF66" s="28">
        <v>1302</v>
      </c>
      <c r="AG66" s="22">
        <v>1283</v>
      </c>
      <c r="AH66" s="22">
        <v>13</v>
      </c>
      <c r="AI66" s="22">
        <v>2</v>
      </c>
      <c r="AJ66" s="22">
        <v>0</v>
      </c>
      <c r="AK66" s="22">
        <v>0</v>
      </c>
      <c r="AL66" s="29">
        <v>0</v>
      </c>
      <c r="AM66" s="28">
        <v>420</v>
      </c>
      <c r="AN66" s="22">
        <v>168</v>
      </c>
      <c r="AO66" s="22">
        <v>0</v>
      </c>
      <c r="AP66" s="22">
        <v>0</v>
      </c>
      <c r="AQ66" s="22">
        <v>0</v>
      </c>
      <c r="AR66" s="22">
        <v>0</v>
      </c>
      <c r="AS66" s="32">
        <v>0</v>
      </c>
      <c r="AT66" s="168">
        <v>10769</v>
      </c>
      <c r="AU66" s="169">
        <v>17335</v>
      </c>
      <c r="AV66" s="170">
        <v>4396</v>
      </c>
      <c r="AW66" s="178">
        <v>3350</v>
      </c>
      <c r="AX66" s="172">
        <v>8380</v>
      </c>
      <c r="AY66" s="173">
        <v>3937</v>
      </c>
      <c r="AZ66" s="174">
        <v>12317</v>
      </c>
      <c r="BA66" s="168">
        <v>14119</v>
      </c>
      <c r="BB66" s="201">
        <v>20685</v>
      </c>
      <c r="BC66" s="202">
        <v>0.68036047738897454</v>
      </c>
    </row>
    <row r="67" spans="1:55" ht="19.5" customHeight="1" x14ac:dyDescent="0.15">
      <c r="A67" s="158" t="s">
        <v>107</v>
      </c>
      <c r="B67" s="159">
        <v>1288</v>
      </c>
      <c r="C67" s="160">
        <v>14</v>
      </c>
      <c r="D67" s="160">
        <v>316</v>
      </c>
      <c r="E67" s="160">
        <v>287</v>
      </c>
      <c r="F67" s="161">
        <f t="shared" si="30"/>
        <v>1905</v>
      </c>
      <c r="G67" s="162">
        <v>7127</v>
      </c>
      <c r="H67" s="160">
        <v>3879</v>
      </c>
      <c r="I67" s="163">
        <f t="shared" si="31"/>
        <v>11006</v>
      </c>
      <c r="J67" s="162">
        <v>8</v>
      </c>
      <c r="K67" s="160">
        <v>123</v>
      </c>
      <c r="L67" s="163">
        <f t="shared" si="32"/>
        <v>131</v>
      </c>
      <c r="M67" s="21">
        <v>24</v>
      </c>
      <c r="N67" s="22">
        <v>1</v>
      </c>
      <c r="O67" s="22">
        <v>0</v>
      </c>
      <c r="P67" s="22">
        <v>4</v>
      </c>
      <c r="Q67" s="164">
        <v>34</v>
      </c>
      <c r="R67" s="160">
        <v>104</v>
      </c>
      <c r="S67" s="161">
        <f t="shared" si="33"/>
        <v>138</v>
      </c>
      <c r="T67" s="164">
        <v>5915</v>
      </c>
      <c r="U67" s="160">
        <v>1682</v>
      </c>
      <c r="V67" s="22">
        <v>0</v>
      </c>
      <c r="W67" s="163">
        <v>787</v>
      </c>
      <c r="X67" s="164">
        <v>203</v>
      </c>
      <c r="Y67" s="160">
        <v>34</v>
      </c>
      <c r="Z67" s="160">
        <v>0</v>
      </c>
      <c r="AA67" s="166">
        <v>0</v>
      </c>
      <c r="AB67" s="167">
        <f t="shared" si="34"/>
        <v>237</v>
      </c>
      <c r="AC67" s="27">
        <v>1306</v>
      </c>
      <c r="AD67" s="28">
        <v>43</v>
      </c>
      <c r="AE67" s="29">
        <v>5</v>
      </c>
      <c r="AF67" s="28">
        <v>1918</v>
      </c>
      <c r="AG67" s="22">
        <v>1818</v>
      </c>
      <c r="AH67" s="22">
        <v>95</v>
      </c>
      <c r="AI67" s="22">
        <v>39</v>
      </c>
      <c r="AJ67" s="22">
        <v>0</v>
      </c>
      <c r="AK67" s="22">
        <v>0</v>
      </c>
      <c r="AL67" s="29">
        <v>0</v>
      </c>
      <c r="AM67" s="28">
        <v>1880</v>
      </c>
      <c r="AN67" s="22">
        <v>904</v>
      </c>
      <c r="AO67" s="22">
        <v>0</v>
      </c>
      <c r="AP67" s="22">
        <v>0</v>
      </c>
      <c r="AQ67" s="22">
        <v>35</v>
      </c>
      <c r="AR67" s="22">
        <v>1</v>
      </c>
      <c r="AS67" s="32">
        <v>0</v>
      </c>
      <c r="AT67" s="176">
        <v>13134</v>
      </c>
      <c r="AU67" s="88">
        <v>24612</v>
      </c>
      <c r="AV67" s="177">
        <v>4327</v>
      </c>
      <c r="AW67" s="178">
        <v>2400</v>
      </c>
      <c r="AX67" s="172">
        <v>9527</v>
      </c>
      <c r="AY67" s="173">
        <v>3879</v>
      </c>
      <c r="AZ67" s="174">
        <v>13406</v>
      </c>
      <c r="BA67" s="168">
        <v>15534</v>
      </c>
      <c r="BB67" s="179">
        <v>27012</v>
      </c>
      <c r="BC67" s="175">
        <v>0.71065194688945243</v>
      </c>
    </row>
    <row r="68" spans="1:55" ht="19.5" customHeight="1" x14ac:dyDescent="0.15">
      <c r="A68" s="158" t="s">
        <v>108</v>
      </c>
      <c r="B68" s="159">
        <v>589</v>
      </c>
      <c r="C68" s="160">
        <v>0</v>
      </c>
      <c r="D68" s="160">
        <v>80</v>
      </c>
      <c r="E68" s="160">
        <v>243</v>
      </c>
      <c r="F68" s="161">
        <f t="shared" si="30"/>
        <v>912</v>
      </c>
      <c r="G68" s="162">
        <v>3786</v>
      </c>
      <c r="H68" s="160">
        <v>2810</v>
      </c>
      <c r="I68" s="163">
        <f t="shared" si="31"/>
        <v>6596</v>
      </c>
      <c r="J68" s="162">
        <v>10</v>
      </c>
      <c r="K68" s="160">
        <v>205</v>
      </c>
      <c r="L68" s="163">
        <f t="shared" si="32"/>
        <v>215</v>
      </c>
      <c r="M68" s="21">
        <v>14</v>
      </c>
      <c r="N68" s="22">
        <v>2</v>
      </c>
      <c r="O68" s="22">
        <v>0</v>
      </c>
      <c r="P68" s="22">
        <v>3</v>
      </c>
      <c r="Q68" s="164">
        <v>29</v>
      </c>
      <c r="R68" s="160">
        <v>171</v>
      </c>
      <c r="S68" s="161">
        <f t="shared" si="33"/>
        <v>200</v>
      </c>
      <c r="T68" s="164">
        <v>6952</v>
      </c>
      <c r="U68" s="160">
        <v>5770</v>
      </c>
      <c r="V68" s="22">
        <v>0</v>
      </c>
      <c r="W68" s="163">
        <v>187</v>
      </c>
      <c r="X68" s="164">
        <v>72</v>
      </c>
      <c r="Y68" s="160">
        <v>10</v>
      </c>
      <c r="Z68" s="160">
        <v>0</v>
      </c>
      <c r="AA68" s="166">
        <v>0</v>
      </c>
      <c r="AB68" s="167">
        <f t="shared" si="34"/>
        <v>82</v>
      </c>
      <c r="AC68" s="27">
        <v>334</v>
      </c>
      <c r="AD68" s="28">
        <v>118</v>
      </c>
      <c r="AE68" s="29">
        <v>3</v>
      </c>
      <c r="AF68" s="28">
        <v>5041</v>
      </c>
      <c r="AG68" s="22">
        <v>4861</v>
      </c>
      <c r="AH68" s="22">
        <v>174</v>
      </c>
      <c r="AI68" s="22">
        <v>80</v>
      </c>
      <c r="AJ68" s="22">
        <v>0</v>
      </c>
      <c r="AK68" s="22">
        <v>0</v>
      </c>
      <c r="AL68" s="29">
        <v>0</v>
      </c>
      <c r="AM68" s="28">
        <v>3242</v>
      </c>
      <c r="AN68" s="22">
        <v>2822</v>
      </c>
      <c r="AO68" s="22">
        <v>0</v>
      </c>
      <c r="AP68" s="22">
        <v>0</v>
      </c>
      <c r="AQ68" s="22">
        <v>99</v>
      </c>
      <c r="AR68" s="22">
        <v>14</v>
      </c>
      <c r="AS68" s="32">
        <v>0</v>
      </c>
      <c r="AT68" s="176">
        <v>7794</v>
      </c>
      <c r="AU68" s="88">
        <v>23879</v>
      </c>
      <c r="AV68" s="177">
        <v>3272</v>
      </c>
      <c r="AW68" s="178">
        <v>2404</v>
      </c>
      <c r="AX68" s="172">
        <v>6190</v>
      </c>
      <c r="AY68" s="173">
        <v>2810</v>
      </c>
      <c r="AZ68" s="174">
        <v>9000</v>
      </c>
      <c r="BA68" s="168">
        <v>10198</v>
      </c>
      <c r="BB68" s="179">
        <v>26283</v>
      </c>
      <c r="BC68" s="175">
        <v>0.68777777777777782</v>
      </c>
    </row>
    <row r="69" spans="1:55" ht="19.5" customHeight="1" x14ac:dyDescent="0.15">
      <c r="A69" s="158" t="s">
        <v>109</v>
      </c>
      <c r="B69" s="159">
        <v>1357</v>
      </c>
      <c r="C69" s="160">
        <v>4</v>
      </c>
      <c r="D69" s="160">
        <v>201</v>
      </c>
      <c r="E69" s="160">
        <v>426</v>
      </c>
      <c r="F69" s="161">
        <f t="shared" si="30"/>
        <v>1988</v>
      </c>
      <c r="G69" s="162">
        <v>3934</v>
      </c>
      <c r="H69" s="160">
        <v>4114</v>
      </c>
      <c r="I69" s="163">
        <f t="shared" si="31"/>
        <v>8048</v>
      </c>
      <c r="J69" s="162">
        <v>13</v>
      </c>
      <c r="K69" s="160">
        <v>237</v>
      </c>
      <c r="L69" s="163">
        <f t="shared" si="32"/>
        <v>250</v>
      </c>
      <c r="M69" s="21">
        <v>26</v>
      </c>
      <c r="N69" s="22">
        <v>3</v>
      </c>
      <c r="O69" s="22">
        <v>0</v>
      </c>
      <c r="P69" s="22">
        <v>5</v>
      </c>
      <c r="Q69" s="164">
        <v>46</v>
      </c>
      <c r="R69" s="160">
        <v>217</v>
      </c>
      <c r="S69" s="161">
        <f t="shared" si="33"/>
        <v>263</v>
      </c>
      <c r="T69" s="164">
        <v>4880</v>
      </c>
      <c r="U69" s="160">
        <v>1997</v>
      </c>
      <c r="V69" s="22">
        <v>0</v>
      </c>
      <c r="W69" s="163">
        <v>495</v>
      </c>
      <c r="X69" s="164">
        <v>201</v>
      </c>
      <c r="Y69" s="160">
        <v>43</v>
      </c>
      <c r="Z69" s="160">
        <v>0</v>
      </c>
      <c r="AA69" s="166">
        <v>0</v>
      </c>
      <c r="AB69" s="167">
        <f t="shared" si="34"/>
        <v>244</v>
      </c>
      <c r="AC69" s="27">
        <v>41</v>
      </c>
      <c r="AD69" s="28">
        <v>134</v>
      </c>
      <c r="AE69" s="29">
        <v>1</v>
      </c>
      <c r="AF69" s="28">
        <v>1387</v>
      </c>
      <c r="AG69" s="22">
        <v>1118</v>
      </c>
      <c r="AH69" s="22">
        <v>264</v>
      </c>
      <c r="AI69" s="22">
        <v>110</v>
      </c>
      <c r="AJ69" s="22">
        <v>0</v>
      </c>
      <c r="AK69" s="22">
        <v>0</v>
      </c>
      <c r="AL69" s="29">
        <v>0</v>
      </c>
      <c r="AM69" s="28">
        <v>244</v>
      </c>
      <c r="AN69" s="22">
        <v>151</v>
      </c>
      <c r="AO69" s="22">
        <v>0</v>
      </c>
      <c r="AP69" s="22">
        <v>0</v>
      </c>
      <c r="AQ69" s="22">
        <v>41</v>
      </c>
      <c r="AR69" s="22">
        <v>3</v>
      </c>
      <c r="AS69" s="32">
        <v>0</v>
      </c>
      <c r="AT69" s="176">
        <v>10383</v>
      </c>
      <c r="AU69" s="88">
        <v>17621</v>
      </c>
      <c r="AV69" s="177">
        <v>4807</v>
      </c>
      <c r="AW69" s="178">
        <v>1297</v>
      </c>
      <c r="AX69" s="172">
        <v>5231</v>
      </c>
      <c r="AY69" s="173">
        <v>4114</v>
      </c>
      <c r="AZ69" s="174">
        <v>9345</v>
      </c>
      <c r="BA69" s="168">
        <v>11680</v>
      </c>
      <c r="BB69" s="179">
        <v>18918</v>
      </c>
      <c r="BC69" s="175">
        <v>0.55976457998929907</v>
      </c>
    </row>
    <row r="70" spans="1:55" ht="19.5" customHeight="1" x14ac:dyDescent="0.15">
      <c r="A70" s="158" t="s">
        <v>110</v>
      </c>
      <c r="B70" s="159">
        <v>1153</v>
      </c>
      <c r="C70" s="160">
        <v>0</v>
      </c>
      <c r="D70" s="160">
        <v>237</v>
      </c>
      <c r="E70" s="160">
        <v>474</v>
      </c>
      <c r="F70" s="161">
        <f t="shared" si="30"/>
        <v>1864</v>
      </c>
      <c r="G70" s="162">
        <v>4473</v>
      </c>
      <c r="H70" s="160">
        <v>5090</v>
      </c>
      <c r="I70" s="163">
        <f t="shared" si="31"/>
        <v>9563</v>
      </c>
      <c r="J70" s="162">
        <v>28</v>
      </c>
      <c r="K70" s="160">
        <v>424</v>
      </c>
      <c r="L70" s="163">
        <f t="shared" si="32"/>
        <v>452</v>
      </c>
      <c r="M70" s="21">
        <v>16</v>
      </c>
      <c r="N70" s="22">
        <v>1</v>
      </c>
      <c r="O70" s="22">
        <v>1</v>
      </c>
      <c r="P70" s="22">
        <v>6</v>
      </c>
      <c r="Q70" s="164">
        <v>26</v>
      </c>
      <c r="R70" s="160">
        <v>245</v>
      </c>
      <c r="S70" s="161">
        <f t="shared" si="33"/>
        <v>271</v>
      </c>
      <c r="T70" s="164">
        <v>5398</v>
      </c>
      <c r="U70" s="160">
        <v>2459</v>
      </c>
      <c r="V70" s="22">
        <v>552</v>
      </c>
      <c r="W70" s="163">
        <v>570</v>
      </c>
      <c r="X70" s="164">
        <v>196</v>
      </c>
      <c r="Y70" s="160">
        <v>42</v>
      </c>
      <c r="Z70" s="160">
        <v>0</v>
      </c>
      <c r="AA70" s="166">
        <v>0</v>
      </c>
      <c r="AB70" s="167">
        <f t="shared" si="34"/>
        <v>238</v>
      </c>
      <c r="AC70" s="27">
        <v>116</v>
      </c>
      <c r="AD70" s="28">
        <v>346</v>
      </c>
      <c r="AE70" s="29">
        <v>3</v>
      </c>
      <c r="AF70" s="28">
        <v>1574</v>
      </c>
      <c r="AG70" s="22">
        <v>1353</v>
      </c>
      <c r="AH70" s="22">
        <v>184</v>
      </c>
      <c r="AI70" s="22">
        <v>91</v>
      </c>
      <c r="AJ70" s="22">
        <v>0</v>
      </c>
      <c r="AK70" s="22">
        <v>0</v>
      </c>
      <c r="AL70" s="29">
        <v>2</v>
      </c>
      <c r="AM70" s="28">
        <v>512</v>
      </c>
      <c r="AN70" s="22">
        <v>162</v>
      </c>
      <c r="AO70" s="22">
        <v>0</v>
      </c>
      <c r="AP70" s="22">
        <v>0</v>
      </c>
      <c r="AQ70" s="22">
        <v>94</v>
      </c>
      <c r="AR70" s="22">
        <v>22</v>
      </c>
      <c r="AS70" s="32">
        <v>0</v>
      </c>
      <c r="AT70" s="176">
        <v>11948</v>
      </c>
      <c r="AU70" s="88">
        <v>20522</v>
      </c>
      <c r="AV70" s="177">
        <v>6004</v>
      </c>
      <c r="AW70" s="178">
        <v>2129</v>
      </c>
      <c r="AX70" s="172">
        <v>6602</v>
      </c>
      <c r="AY70" s="173">
        <v>5090</v>
      </c>
      <c r="AZ70" s="174">
        <v>11692</v>
      </c>
      <c r="BA70" s="168">
        <v>14077</v>
      </c>
      <c r="BB70" s="179">
        <v>22651</v>
      </c>
      <c r="BC70" s="175">
        <v>0.56465959630516593</v>
      </c>
    </row>
    <row r="71" spans="1:55" ht="19.5" customHeight="1" x14ac:dyDescent="0.15">
      <c r="A71" s="158" t="s">
        <v>111</v>
      </c>
      <c r="B71" s="159">
        <v>704</v>
      </c>
      <c r="C71" s="160">
        <v>1</v>
      </c>
      <c r="D71" s="160">
        <v>200</v>
      </c>
      <c r="E71" s="160">
        <v>294</v>
      </c>
      <c r="F71" s="161">
        <f t="shared" si="30"/>
        <v>1199</v>
      </c>
      <c r="G71" s="162">
        <v>5232</v>
      </c>
      <c r="H71" s="160">
        <v>3824</v>
      </c>
      <c r="I71" s="163">
        <f t="shared" si="31"/>
        <v>9056</v>
      </c>
      <c r="J71" s="162">
        <v>12</v>
      </c>
      <c r="K71" s="160">
        <v>88</v>
      </c>
      <c r="L71" s="163">
        <f t="shared" si="32"/>
        <v>100</v>
      </c>
      <c r="M71" s="21">
        <v>10</v>
      </c>
      <c r="N71" s="22">
        <v>1</v>
      </c>
      <c r="O71" s="22">
        <v>1</v>
      </c>
      <c r="P71" s="22">
        <v>0</v>
      </c>
      <c r="Q71" s="164">
        <v>16</v>
      </c>
      <c r="R71" s="160">
        <v>89</v>
      </c>
      <c r="S71" s="161">
        <f t="shared" si="33"/>
        <v>105</v>
      </c>
      <c r="T71" s="164">
        <v>3648</v>
      </c>
      <c r="U71" s="160">
        <v>1239</v>
      </c>
      <c r="V71" s="22">
        <v>284</v>
      </c>
      <c r="W71" s="163">
        <v>575</v>
      </c>
      <c r="X71" s="164">
        <v>139</v>
      </c>
      <c r="Y71" s="160">
        <v>33</v>
      </c>
      <c r="Z71" s="160">
        <v>0</v>
      </c>
      <c r="AA71" s="166">
        <v>1</v>
      </c>
      <c r="AB71" s="167">
        <f t="shared" si="34"/>
        <v>173</v>
      </c>
      <c r="AC71" s="27">
        <v>106</v>
      </c>
      <c r="AD71" s="28">
        <v>27</v>
      </c>
      <c r="AE71" s="29">
        <v>5</v>
      </c>
      <c r="AF71" s="28">
        <v>1044</v>
      </c>
      <c r="AG71" s="22">
        <v>991</v>
      </c>
      <c r="AH71" s="22">
        <v>53</v>
      </c>
      <c r="AI71" s="22">
        <v>20</v>
      </c>
      <c r="AJ71" s="22">
        <v>0</v>
      </c>
      <c r="AK71" s="22">
        <v>0</v>
      </c>
      <c r="AL71" s="29">
        <v>0</v>
      </c>
      <c r="AM71" s="28">
        <v>581</v>
      </c>
      <c r="AN71" s="22">
        <v>160</v>
      </c>
      <c r="AO71" s="22">
        <v>0</v>
      </c>
      <c r="AP71" s="22">
        <v>0</v>
      </c>
      <c r="AQ71" s="22">
        <v>2</v>
      </c>
      <c r="AR71" s="22">
        <v>1</v>
      </c>
      <c r="AS71" s="32">
        <v>0</v>
      </c>
      <c r="AT71" s="176">
        <v>10406</v>
      </c>
      <c r="AU71" s="88">
        <v>16098</v>
      </c>
      <c r="AV71" s="177">
        <v>4217</v>
      </c>
      <c r="AW71" s="178">
        <v>1223</v>
      </c>
      <c r="AX71" s="172">
        <v>6455</v>
      </c>
      <c r="AY71" s="173">
        <v>3824</v>
      </c>
      <c r="AZ71" s="174">
        <v>10279</v>
      </c>
      <c r="BA71" s="168">
        <v>11629</v>
      </c>
      <c r="BB71" s="179">
        <v>17321</v>
      </c>
      <c r="BC71" s="175">
        <v>0.6279793754256251</v>
      </c>
    </row>
    <row r="72" spans="1:55" ht="19.5" customHeight="1" x14ac:dyDescent="0.15">
      <c r="A72" s="158" t="s">
        <v>112</v>
      </c>
      <c r="B72" s="159">
        <v>781</v>
      </c>
      <c r="C72" s="160">
        <v>6</v>
      </c>
      <c r="D72" s="160">
        <v>277</v>
      </c>
      <c r="E72" s="160">
        <v>235</v>
      </c>
      <c r="F72" s="161">
        <f t="shared" si="30"/>
        <v>1299</v>
      </c>
      <c r="G72" s="162">
        <v>5824</v>
      </c>
      <c r="H72" s="160">
        <v>3763</v>
      </c>
      <c r="I72" s="163">
        <f t="shared" si="31"/>
        <v>9587</v>
      </c>
      <c r="J72" s="162">
        <v>2</v>
      </c>
      <c r="K72" s="160">
        <v>68</v>
      </c>
      <c r="L72" s="163">
        <f t="shared" si="32"/>
        <v>70</v>
      </c>
      <c r="M72" s="21">
        <v>9</v>
      </c>
      <c r="N72" s="22">
        <v>0</v>
      </c>
      <c r="O72" s="22">
        <v>0</v>
      </c>
      <c r="P72" s="22">
        <v>2</v>
      </c>
      <c r="Q72" s="164">
        <v>22</v>
      </c>
      <c r="R72" s="160">
        <v>54</v>
      </c>
      <c r="S72" s="161">
        <f t="shared" si="33"/>
        <v>76</v>
      </c>
      <c r="T72" s="164">
        <v>3646</v>
      </c>
      <c r="U72" s="160">
        <v>775</v>
      </c>
      <c r="V72" s="22">
        <v>0</v>
      </c>
      <c r="W72" s="163">
        <v>602</v>
      </c>
      <c r="X72" s="164">
        <v>113</v>
      </c>
      <c r="Y72" s="160">
        <v>33</v>
      </c>
      <c r="Z72" s="160">
        <v>0</v>
      </c>
      <c r="AA72" s="166">
        <v>0</v>
      </c>
      <c r="AB72" s="167">
        <f t="shared" si="34"/>
        <v>146</v>
      </c>
      <c r="AC72" s="27">
        <v>193</v>
      </c>
      <c r="AD72" s="28">
        <v>89</v>
      </c>
      <c r="AE72" s="29">
        <v>2</v>
      </c>
      <c r="AF72" s="28">
        <v>1026</v>
      </c>
      <c r="AG72" s="22">
        <v>820</v>
      </c>
      <c r="AH72" s="22">
        <v>206</v>
      </c>
      <c r="AI72" s="22">
        <v>83</v>
      </c>
      <c r="AJ72" s="22">
        <v>0</v>
      </c>
      <c r="AK72" s="22">
        <v>0</v>
      </c>
      <c r="AL72" s="29">
        <v>0</v>
      </c>
      <c r="AM72" s="28">
        <v>669</v>
      </c>
      <c r="AN72" s="22">
        <v>328</v>
      </c>
      <c r="AO72" s="22">
        <v>0</v>
      </c>
      <c r="AP72" s="22">
        <v>0</v>
      </c>
      <c r="AQ72" s="22">
        <v>0</v>
      </c>
      <c r="AR72" s="22">
        <v>0</v>
      </c>
      <c r="AS72" s="32">
        <v>0</v>
      </c>
      <c r="AT72" s="176">
        <v>10991</v>
      </c>
      <c r="AU72" s="88">
        <v>16838</v>
      </c>
      <c r="AV72" s="177">
        <v>4081</v>
      </c>
      <c r="AW72" s="178">
        <v>1858</v>
      </c>
      <c r="AX72" s="172">
        <v>7682</v>
      </c>
      <c r="AY72" s="173">
        <v>3763</v>
      </c>
      <c r="AZ72" s="174">
        <v>11445</v>
      </c>
      <c r="BA72" s="168">
        <v>12849</v>
      </c>
      <c r="BB72" s="179">
        <v>18696</v>
      </c>
      <c r="BC72" s="175">
        <v>0.67121013543031893</v>
      </c>
    </row>
    <row r="73" spans="1:55" ht="19.5" customHeight="1" x14ac:dyDescent="0.15">
      <c r="A73" s="158" t="s">
        <v>113</v>
      </c>
      <c r="B73" s="159">
        <v>1408</v>
      </c>
      <c r="C73" s="160">
        <v>9</v>
      </c>
      <c r="D73" s="160">
        <v>350</v>
      </c>
      <c r="E73" s="160">
        <v>450</v>
      </c>
      <c r="F73" s="161">
        <f t="shared" si="30"/>
        <v>2217</v>
      </c>
      <c r="G73" s="162">
        <v>5727</v>
      </c>
      <c r="H73" s="160">
        <v>3374</v>
      </c>
      <c r="I73" s="163">
        <f t="shared" si="31"/>
        <v>9101</v>
      </c>
      <c r="J73" s="162">
        <v>3</v>
      </c>
      <c r="K73" s="160">
        <v>162</v>
      </c>
      <c r="L73" s="163">
        <f t="shared" si="32"/>
        <v>165</v>
      </c>
      <c r="M73" s="21">
        <v>16</v>
      </c>
      <c r="N73" s="22">
        <v>0</v>
      </c>
      <c r="O73" s="22">
        <v>0</v>
      </c>
      <c r="P73" s="22">
        <v>3</v>
      </c>
      <c r="Q73" s="164">
        <v>41</v>
      </c>
      <c r="R73" s="160">
        <v>231</v>
      </c>
      <c r="S73" s="161">
        <f t="shared" si="33"/>
        <v>272</v>
      </c>
      <c r="T73" s="164">
        <v>6135</v>
      </c>
      <c r="U73" s="160">
        <v>2167</v>
      </c>
      <c r="V73" s="22">
        <v>0</v>
      </c>
      <c r="W73" s="163">
        <v>710</v>
      </c>
      <c r="X73" s="164">
        <v>229</v>
      </c>
      <c r="Y73" s="160">
        <v>25</v>
      </c>
      <c r="Z73" s="160">
        <v>0</v>
      </c>
      <c r="AA73" s="166">
        <v>0</v>
      </c>
      <c r="AB73" s="167">
        <f t="shared" si="34"/>
        <v>254</v>
      </c>
      <c r="AC73" s="27">
        <v>395</v>
      </c>
      <c r="AD73" s="28">
        <v>457</v>
      </c>
      <c r="AE73" s="29">
        <v>1</v>
      </c>
      <c r="AF73" s="28">
        <v>1960</v>
      </c>
      <c r="AG73" s="22">
        <v>1590</v>
      </c>
      <c r="AH73" s="22">
        <v>367</v>
      </c>
      <c r="AI73" s="22">
        <v>181</v>
      </c>
      <c r="AJ73" s="22">
        <v>0</v>
      </c>
      <c r="AK73" s="22">
        <v>0</v>
      </c>
      <c r="AL73" s="29">
        <v>3</v>
      </c>
      <c r="AM73" s="28">
        <v>793</v>
      </c>
      <c r="AN73" s="22">
        <v>340</v>
      </c>
      <c r="AO73" s="22">
        <v>0</v>
      </c>
      <c r="AP73" s="22">
        <v>0</v>
      </c>
      <c r="AQ73" s="22">
        <v>169</v>
      </c>
      <c r="AR73" s="22">
        <v>34</v>
      </c>
      <c r="AS73" s="32">
        <v>0</v>
      </c>
      <c r="AT73" s="176">
        <v>11560</v>
      </c>
      <c r="AU73" s="88">
        <v>22030</v>
      </c>
      <c r="AV73" s="177">
        <v>4011</v>
      </c>
      <c r="AW73" s="178">
        <v>4197</v>
      </c>
      <c r="AX73" s="172">
        <v>9924</v>
      </c>
      <c r="AY73" s="173">
        <v>3374</v>
      </c>
      <c r="AZ73" s="174">
        <v>13298</v>
      </c>
      <c r="BA73" s="168">
        <v>15757</v>
      </c>
      <c r="BB73" s="179">
        <v>26227</v>
      </c>
      <c r="BC73" s="175">
        <v>0.74627763573469696</v>
      </c>
    </row>
    <row r="74" spans="1:55" ht="19.5" customHeight="1" thickBot="1" x14ac:dyDescent="0.2">
      <c r="A74" s="203" t="s">
        <v>114</v>
      </c>
      <c r="B74" s="204">
        <v>1027</v>
      </c>
      <c r="C74" s="205">
        <v>5</v>
      </c>
      <c r="D74" s="205">
        <v>262</v>
      </c>
      <c r="E74" s="205">
        <v>343</v>
      </c>
      <c r="F74" s="206">
        <f t="shared" si="30"/>
        <v>1637</v>
      </c>
      <c r="G74" s="207">
        <v>8215</v>
      </c>
      <c r="H74" s="205">
        <v>5557</v>
      </c>
      <c r="I74" s="208">
        <f t="shared" si="31"/>
        <v>13772</v>
      </c>
      <c r="J74" s="207">
        <v>3</v>
      </c>
      <c r="K74" s="205">
        <v>159</v>
      </c>
      <c r="L74" s="208">
        <f t="shared" si="32"/>
        <v>162</v>
      </c>
      <c r="M74" s="84">
        <v>13</v>
      </c>
      <c r="N74" s="85">
        <v>0</v>
      </c>
      <c r="O74" s="85">
        <v>0</v>
      </c>
      <c r="P74" s="85">
        <v>2</v>
      </c>
      <c r="Q74" s="209">
        <v>20</v>
      </c>
      <c r="R74" s="205">
        <v>65</v>
      </c>
      <c r="S74" s="206">
        <f t="shared" si="33"/>
        <v>85</v>
      </c>
      <c r="T74" s="209">
        <v>4473</v>
      </c>
      <c r="U74" s="205">
        <v>1377</v>
      </c>
      <c r="V74" s="85">
        <v>0</v>
      </c>
      <c r="W74" s="208">
        <v>589</v>
      </c>
      <c r="X74" s="209">
        <v>124</v>
      </c>
      <c r="Y74" s="205">
        <v>35</v>
      </c>
      <c r="Z74" s="205">
        <v>0</v>
      </c>
      <c r="AA74" s="210">
        <v>0</v>
      </c>
      <c r="AB74" s="211">
        <f t="shared" si="34"/>
        <v>159</v>
      </c>
      <c r="AC74" s="88">
        <v>146</v>
      </c>
      <c r="AD74" s="89">
        <v>145</v>
      </c>
      <c r="AE74" s="90">
        <v>21</v>
      </c>
      <c r="AF74" s="89">
        <v>1536</v>
      </c>
      <c r="AG74" s="85">
        <v>1325</v>
      </c>
      <c r="AH74" s="85">
        <v>211</v>
      </c>
      <c r="AI74" s="85">
        <v>85</v>
      </c>
      <c r="AJ74" s="85">
        <v>0</v>
      </c>
      <c r="AK74" s="85">
        <v>0</v>
      </c>
      <c r="AL74" s="90">
        <v>0</v>
      </c>
      <c r="AM74" s="89">
        <v>1497</v>
      </c>
      <c r="AN74" s="85">
        <v>877</v>
      </c>
      <c r="AO74" s="85">
        <v>0</v>
      </c>
      <c r="AP74" s="85">
        <v>0</v>
      </c>
      <c r="AQ74" s="85">
        <v>0</v>
      </c>
      <c r="AR74" s="85">
        <v>0</v>
      </c>
      <c r="AS74" s="91">
        <v>0</v>
      </c>
      <c r="AT74" s="177">
        <v>15623</v>
      </c>
      <c r="AU74" s="122">
        <v>23685</v>
      </c>
      <c r="AV74" s="212">
        <v>6077</v>
      </c>
      <c r="AW74" s="178">
        <v>2110</v>
      </c>
      <c r="AX74" s="180">
        <v>10325</v>
      </c>
      <c r="AY74" s="181">
        <v>5557</v>
      </c>
      <c r="AZ74" s="182">
        <v>15882</v>
      </c>
      <c r="BA74" s="183">
        <v>17733</v>
      </c>
      <c r="BB74" s="184">
        <v>25795</v>
      </c>
      <c r="BC74" s="185">
        <v>0.6501070394156907</v>
      </c>
    </row>
    <row r="75" spans="1:55" ht="19.5" customHeight="1" thickTop="1" thickBot="1" x14ac:dyDescent="0.2">
      <c r="A75" s="186" t="s">
        <v>57</v>
      </c>
      <c r="B75" s="187">
        <f>SUM(B66:B74)</f>
        <v>9286</v>
      </c>
      <c r="C75" s="188">
        <f t="shared" ref="C75:AS75" si="35">SUM(C66:C74)</f>
        <v>56</v>
      </c>
      <c r="D75" s="188">
        <f t="shared" si="35"/>
        <v>2237</v>
      </c>
      <c r="E75" s="188">
        <f t="shared" si="35"/>
        <v>3111</v>
      </c>
      <c r="F75" s="189">
        <f t="shared" si="35"/>
        <v>14690</v>
      </c>
      <c r="G75" s="190">
        <f t="shared" si="35"/>
        <v>49348</v>
      </c>
      <c r="H75" s="188">
        <f t="shared" si="35"/>
        <v>36348</v>
      </c>
      <c r="I75" s="191">
        <f t="shared" si="35"/>
        <v>85696</v>
      </c>
      <c r="J75" s="190">
        <f t="shared" si="35"/>
        <v>81</v>
      </c>
      <c r="K75" s="188">
        <f t="shared" si="35"/>
        <v>1539</v>
      </c>
      <c r="L75" s="191">
        <f t="shared" si="35"/>
        <v>1620</v>
      </c>
      <c r="M75" s="62">
        <f t="shared" si="35"/>
        <v>138</v>
      </c>
      <c r="N75" s="63">
        <f t="shared" si="35"/>
        <v>8</v>
      </c>
      <c r="O75" s="63">
        <f t="shared" si="35"/>
        <v>2</v>
      </c>
      <c r="P75" s="63">
        <f t="shared" si="35"/>
        <v>29</v>
      </c>
      <c r="Q75" s="192">
        <f t="shared" si="35"/>
        <v>254</v>
      </c>
      <c r="R75" s="188">
        <f t="shared" si="35"/>
        <v>1250</v>
      </c>
      <c r="S75" s="189">
        <f t="shared" si="35"/>
        <v>1504</v>
      </c>
      <c r="T75" s="192">
        <f t="shared" si="35"/>
        <v>45570</v>
      </c>
      <c r="U75" s="188">
        <f t="shared" si="35"/>
        <v>18477</v>
      </c>
      <c r="V75" s="63">
        <f t="shared" si="35"/>
        <v>836</v>
      </c>
      <c r="W75" s="191">
        <f t="shared" si="35"/>
        <v>5141</v>
      </c>
      <c r="X75" s="192">
        <f t="shared" si="35"/>
        <v>1432</v>
      </c>
      <c r="Y75" s="188">
        <f t="shared" si="35"/>
        <v>299</v>
      </c>
      <c r="Z75" s="188">
        <f t="shared" si="35"/>
        <v>0</v>
      </c>
      <c r="AA75" s="193">
        <f t="shared" si="35"/>
        <v>1</v>
      </c>
      <c r="AB75" s="194">
        <f t="shared" si="35"/>
        <v>1732</v>
      </c>
      <c r="AC75" s="67">
        <f t="shared" si="35"/>
        <v>2655</v>
      </c>
      <c r="AD75" s="68">
        <f t="shared" si="35"/>
        <v>1369</v>
      </c>
      <c r="AE75" s="69">
        <f t="shared" si="35"/>
        <v>41</v>
      </c>
      <c r="AF75" s="68">
        <f t="shared" si="35"/>
        <v>16788</v>
      </c>
      <c r="AG75" s="63">
        <f t="shared" si="35"/>
        <v>15159</v>
      </c>
      <c r="AH75" s="63">
        <f t="shared" si="35"/>
        <v>1567</v>
      </c>
      <c r="AI75" s="63">
        <f t="shared" si="35"/>
        <v>691</v>
      </c>
      <c r="AJ75" s="63">
        <f t="shared" si="35"/>
        <v>0</v>
      </c>
      <c r="AK75" s="63">
        <f t="shared" si="35"/>
        <v>0</v>
      </c>
      <c r="AL75" s="69">
        <f t="shared" si="35"/>
        <v>5</v>
      </c>
      <c r="AM75" s="68">
        <f t="shared" si="35"/>
        <v>9838</v>
      </c>
      <c r="AN75" s="63">
        <f t="shared" si="35"/>
        <v>5912</v>
      </c>
      <c r="AO75" s="63">
        <f t="shared" si="35"/>
        <v>0</v>
      </c>
      <c r="AP75" s="63">
        <f t="shared" si="35"/>
        <v>0</v>
      </c>
      <c r="AQ75" s="63">
        <f t="shared" si="35"/>
        <v>440</v>
      </c>
      <c r="AR75" s="63">
        <f t="shared" si="35"/>
        <v>75</v>
      </c>
      <c r="AS75" s="70">
        <f t="shared" si="35"/>
        <v>0</v>
      </c>
      <c r="AT75" s="195">
        <v>102608</v>
      </c>
      <c r="AU75" s="67">
        <v>182620</v>
      </c>
      <c r="AV75" s="195">
        <v>41192</v>
      </c>
      <c r="AW75" s="196">
        <v>20968</v>
      </c>
      <c r="AX75" s="197">
        <v>70316</v>
      </c>
      <c r="AY75" s="198">
        <v>36348</v>
      </c>
      <c r="AZ75" s="199">
        <v>106664</v>
      </c>
      <c r="BA75" s="195">
        <v>123576</v>
      </c>
      <c r="BB75" s="67">
        <v>203588</v>
      </c>
      <c r="BC75" s="200">
        <v>0.65922898072451808</v>
      </c>
    </row>
    <row r="76" spans="1:55" ht="19.5" customHeight="1" thickTop="1" x14ac:dyDescent="0.15">
      <c r="A76" s="158" t="s">
        <v>115</v>
      </c>
      <c r="B76" s="159">
        <v>551</v>
      </c>
      <c r="C76" s="160">
        <v>2</v>
      </c>
      <c r="D76" s="160">
        <v>141</v>
      </c>
      <c r="E76" s="160">
        <v>135</v>
      </c>
      <c r="F76" s="161">
        <f t="shared" ref="F76:F81" si="36">SUM(B76:E76)</f>
        <v>829</v>
      </c>
      <c r="G76" s="162">
        <v>3620</v>
      </c>
      <c r="H76" s="160">
        <v>1880</v>
      </c>
      <c r="I76" s="163">
        <f t="shared" ref="I76:I81" si="37">SUM(G76:H76)</f>
        <v>5500</v>
      </c>
      <c r="J76" s="162">
        <v>0</v>
      </c>
      <c r="K76" s="160">
        <v>12</v>
      </c>
      <c r="L76" s="163">
        <f t="shared" ref="L76:L81" si="38">SUM(J76:K76)</f>
        <v>12</v>
      </c>
      <c r="M76" s="21">
        <v>10</v>
      </c>
      <c r="N76" s="22">
        <v>0</v>
      </c>
      <c r="O76" s="22">
        <v>0</v>
      </c>
      <c r="P76" s="22">
        <v>1</v>
      </c>
      <c r="Q76" s="164">
        <v>6</v>
      </c>
      <c r="R76" s="160">
        <v>70</v>
      </c>
      <c r="S76" s="161">
        <f t="shared" ref="S76:S81" si="39">SUM(Q76:R76)</f>
        <v>76</v>
      </c>
      <c r="T76" s="164">
        <v>2024</v>
      </c>
      <c r="U76" s="160">
        <v>353</v>
      </c>
      <c r="V76" s="22">
        <v>0</v>
      </c>
      <c r="W76" s="163">
        <v>341</v>
      </c>
      <c r="X76" s="164">
        <v>43</v>
      </c>
      <c r="Y76" s="160">
        <v>10</v>
      </c>
      <c r="Z76" s="160">
        <v>0</v>
      </c>
      <c r="AA76" s="166">
        <v>0</v>
      </c>
      <c r="AB76" s="167">
        <f t="shared" ref="AB76:AB81" si="40">SUM(X76:AA76)</f>
        <v>53</v>
      </c>
      <c r="AC76" s="27">
        <v>25</v>
      </c>
      <c r="AD76" s="28">
        <v>1</v>
      </c>
      <c r="AE76" s="29">
        <v>1</v>
      </c>
      <c r="AF76" s="28">
        <v>776</v>
      </c>
      <c r="AG76" s="22">
        <v>754</v>
      </c>
      <c r="AH76" s="22">
        <v>19</v>
      </c>
      <c r="AI76" s="22">
        <v>6</v>
      </c>
      <c r="AJ76" s="22">
        <v>0</v>
      </c>
      <c r="AK76" s="22">
        <v>0</v>
      </c>
      <c r="AL76" s="29">
        <v>0</v>
      </c>
      <c r="AM76" s="28">
        <v>991</v>
      </c>
      <c r="AN76" s="22">
        <v>475</v>
      </c>
      <c r="AO76" s="22">
        <v>0</v>
      </c>
      <c r="AP76" s="22">
        <v>0</v>
      </c>
      <c r="AQ76" s="22">
        <v>2</v>
      </c>
      <c r="AR76" s="22">
        <v>0</v>
      </c>
      <c r="AS76" s="32">
        <v>0</v>
      </c>
      <c r="AT76" s="168">
        <v>6384</v>
      </c>
      <c r="AU76" s="169">
        <v>10333</v>
      </c>
      <c r="AV76" s="170">
        <v>2039</v>
      </c>
      <c r="AW76" s="178">
        <v>826</v>
      </c>
      <c r="AX76" s="172">
        <v>4446</v>
      </c>
      <c r="AY76" s="173">
        <v>1880</v>
      </c>
      <c r="AZ76" s="174">
        <v>6326</v>
      </c>
      <c r="BA76" s="168">
        <v>7210</v>
      </c>
      <c r="BB76" s="201">
        <v>11159</v>
      </c>
      <c r="BC76" s="202">
        <v>0.70281378438191588</v>
      </c>
    </row>
    <row r="77" spans="1:55" ht="19.5" customHeight="1" x14ac:dyDescent="0.15">
      <c r="A77" s="158" t="s">
        <v>116</v>
      </c>
      <c r="B77" s="159">
        <v>800</v>
      </c>
      <c r="C77" s="160">
        <v>18</v>
      </c>
      <c r="D77" s="160">
        <v>263</v>
      </c>
      <c r="E77" s="160">
        <v>114</v>
      </c>
      <c r="F77" s="161">
        <f t="shared" si="36"/>
        <v>1195</v>
      </c>
      <c r="G77" s="162">
        <v>5549</v>
      </c>
      <c r="H77" s="160">
        <v>2265</v>
      </c>
      <c r="I77" s="163">
        <f t="shared" si="37"/>
        <v>7814</v>
      </c>
      <c r="J77" s="162">
        <v>0</v>
      </c>
      <c r="K77" s="160">
        <v>76</v>
      </c>
      <c r="L77" s="163">
        <f t="shared" si="38"/>
        <v>76</v>
      </c>
      <c r="M77" s="21">
        <v>5</v>
      </c>
      <c r="N77" s="22">
        <v>0</v>
      </c>
      <c r="O77" s="22">
        <v>0</v>
      </c>
      <c r="P77" s="22">
        <v>1</v>
      </c>
      <c r="Q77" s="164">
        <v>2</v>
      </c>
      <c r="R77" s="160">
        <v>24</v>
      </c>
      <c r="S77" s="161">
        <f t="shared" si="39"/>
        <v>26</v>
      </c>
      <c r="T77" s="164">
        <v>2757</v>
      </c>
      <c r="U77" s="160">
        <v>643</v>
      </c>
      <c r="V77" s="22">
        <v>241</v>
      </c>
      <c r="W77" s="163">
        <v>567</v>
      </c>
      <c r="X77" s="164">
        <v>68</v>
      </c>
      <c r="Y77" s="160">
        <v>17</v>
      </c>
      <c r="Z77" s="160">
        <v>0</v>
      </c>
      <c r="AA77" s="166">
        <v>0</v>
      </c>
      <c r="AB77" s="167">
        <f t="shared" si="40"/>
        <v>85</v>
      </c>
      <c r="AC77" s="27">
        <v>61</v>
      </c>
      <c r="AD77" s="28">
        <v>22</v>
      </c>
      <c r="AE77" s="29">
        <v>0</v>
      </c>
      <c r="AF77" s="28">
        <v>973</v>
      </c>
      <c r="AG77" s="22">
        <v>905</v>
      </c>
      <c r="AH77" s="22">
        <v>67</v>
      </c>
      <c r="AI77" s="22">
        <v>32</v>
      </c>
      <c r="AJ77" s="22">
        <v>0</v>
      </c>
      <c r="AK77" s="22">
        <v>0</v>
      </c>
      <c r="AL77" s="29">
        <v>0</v>
      </c>
      <c r="AM77" s="28">
        <v>973</v>
      </c>
      <c r="AN77" s="22">
        <v>376</v>
      </c>
      <c r="AO77" s="22">
        <v>0</v>
      </c>
      <c r="AP77" s="22">
        <v>0</v>
      </c>
      <c r="AQ77" s="22">
        <v>0</v>
      </c>
      <c r="AR77" s="22">
        <v>0</v>
      </c>
      <c r="AS77" s="32">
        <v>0</v>
      </c>
      <c r="AT77" s="176">
        <v>9125</v>
      </c>
      <c r="AU77" s="88">
        <v>14022</v>
      </c>
      <c r="AV77" s="177">
        <v>2478</v>
      </c>
      <c r="AW77" s="178">
        <v>821</v>
      </c>
      <c r="AX77" s="172">
        <v>6370</v>
      </c>
      <c r="AY77" s="173">
        <v>2265</v>
      </c>
      <c r="AZ77" s="174">
        <v>8635</v>
      </c>
      <c r="BA77" s="168">
        <v>9946</v>
      </c>
      <c r="BB77" s="179">
        <v>14843</v>
      </c>
      <c r="BC77" s="175">
        <v>0.73769542559351475</v>
      </c>
    </row>
    <row r="78" spans="1:55" ht="19.5" customHeight="1" x14ac:dyDescent="0.15">
      <c r="A78" s="158" t="s">
        <v>117</v>
      </c>
      <c r="B78" s="159">
        <v>1532</v>
      </c>
      <c r="C78" s="160">
        <v>7</v>
      </c>
      <c r="D78" s="160">
        <v>478</v>
      </c>
      <c r="E78" s="160">
        <v>478</v>
      </c>
      <c r="F78" s="161">
        <f t="shared" si="36"/>
        <v>2495</v>
      </c>
      <c r="G78" s="162">
        <v>10180</v>
      </c>
      <c r="H78" s="160">
        <v>4980</v>
      </c>
      <c r="I78" s="163">
        <f t="shared" si="37"/>
        <v>15160</v>
      </c>
      <c r="J78" s="162">
        <v>4</v>
      </c>
      <c r="K78" s="160">
        <v>104</v>
      </c>
      <c r="L78" s="163">
        <f t="shared" si="38"/>
        <v>108</v>
      </c>
      <c r="M78" s="21">
        <v>15</v>
      </c>
      <c r="N78" s="22">
        <v>1</v>
      </c>
      <c r="O78" s="22">
        <v>0</v>
      </c>
      <c r="P78" s="22">
        <v>2</v>
      </c>
      <c r="Q78" s="164">
        <v>35</v>
      </c>
      <c r="R78" s="160">
        <v>43</v>
      </c>
      <c r="S78" s="161">
        <f t="shared" si="39"/>
        <v>78</v>
      </c>
      <c r="T78" s="164">
        <v>6963</v>
      </c>
      <c r="U78" s="160">
        <v>2063</v>
      </c>
      <c r="V78" s="22">
        <v>811</v>
      </c>
      <c r="W78" s="163">
        <v>924</v>
      </c>
      <c r="X78" s="164">
        <v>303</v>
      </c>
      <c r="Y78" s="160">
        <v>67</v>
      </c>
      <c r="Z78" s="160">
        <v>0</v>
      </c>
      <c r="AA78" s="166">
        <v>0</v>
      </c>
      <c r="AB78" s="167">
        <f t="shared" si="40"/>
        <v>370</v>
      </c>
      <c r="AC78" s="27">
        <v>175</v>
      </c>
      <c r="AD78" s="28">
        <v>5</v>
      </c>
      <c r="AE78" s="29">
        <v>3</v>
      </c>
      <c r="AF78" s="28">
        <v>2016</v>
      </c>
      <c r="AG78" s="22">
        <v>1991</v>
      </c>
      <c r="AH78" s="22">
        <v>14</v>
      </c>
      <c r="AI78" s="22">
        <v>10</v>
      </c>
      <c r="AJ78" s="22">
        <v>0</v>
      </c>
      <c r="AK78" s="22">
        <v>0</v>
      </c>
      <c r="AL78" s="29">
        <v>0</v>
      </c>
      <c r="AM78" s="28">
        <v>1995</v>
      </c>
      <c r="AN78" s="22">
        <v>941</v>
      </c>
      <c r="AO78" s="22">
        <v>0</v>
      </c>
      <c r="AP78" s="22">
        <v>0</v>
      </c>
      <c r="AQ78" s="22">
        <v>2</v>
      </c>
      <c r="AR78" s="22">
        <v>0</v>
      </c>
      <c r="AS78" s="32">
        <v>0</v>
      </c>
      <c r="AT78" s="176">
        <v>17804</v>
      </c>
      <c r="AU78" s="88">
        <v>29411</v>
      </c>
      <c r="AV78" s="177">
        <v>5584</v>
      </c>
      <c r="AW78" s="178">
        <v>3823</v>
      </c>
      <c r="AX78" s="172">
        <v>14003</v>
      </c>
      <c r="AY78" s="173">
        <v>4980</v>
      </c>
      <c r="AZ78" s="174">
        <v>18983</v>
      </c>
      <c r="BA78" s="168">
        <v>21627</v>
      </c>
      <c r="BB78" s="179">
        <v>33234</v>
      </c>
      <c r="BC78" s="175">
        <v>0.73766001158931671</v>
      </c>
    </row>
    <row r="79" spans="1:55" ht="19.5" customHeight="1" x14ac:dyDescent="0.15">
      <c r="A79" s="158" t="s">
        <v>118</v>
      </c>
      <c r="B79" s="159">
        <v>1208</v>
      </c>
      <c r="C79" s="160">
        <v>6</v>
      </c>
      <c r="D79" s="160">
        <v>399</v>
      </c>
      <c r="E79" s="160">
        <v>277</v>
      </c>
      <c r="F79" s="161">
        <f t="shared" si="36"/>
        <v>1890</v>
      </c>
      <c r="G79" s="162">
        <v>7760</v>
      </c>
      <c r="H79" s="160">
        <v>2666</v>
      </c>
      <c r="I79" s="163">
        <f t="shared" si="37"/>
        <v>10426</v>
      </c>
      <c r="J79" s="162">
        <v>0</v>
      </c>
      <c r="K79" s="160">
        <v>47</v>
      </c>
      <c r="L79" s="163">
        <f t="shared" si="38"/>
        <v>47</v>
      </c>
      <c r="M79" s="21">
        <v>21</v>
      </c>
      <c r="N79" s="22">
        <v>0</v>
      </c>
      <c r="O79" s="22">
        <v>0</v>
      </c>
      <c r="P79" s="22">
        <v>10</v>
      </c>
      <c r="Q79" s="164">
        <v>24</v>
      </c>
      <c r="R79" s="160">
        <v>24</v>
      </c>
      <c r="S79" s="161">
        <f t="shared" si="39"/>
        <v>48</v>
      </c>
      <c r="T79" s="164">
        <v>5446</v>
      </c>
      <c r="U79" s="160">
        <v>1155</v>
      </c>
      <c r="V79" s="22">
        <v>0</v>
      </c>
      <c r="W79" s="163">
        <v>624</v>
      </c>
      <c r="X79" s="164">
        <v>147</v>
      </c>
      <c r="Y79" s="160">
        <v>39</v>
      </c>
      <c r="Z79" s="160">
        <v>0</v>
      </c>
      <c r="AA79" s="166">
        <v>0</v>
      </c>
      <c r="AB79" s="167">
        <f t="shared" si="40"/>
        <v>186</v>
      </c>
      <c r="AC79" s="27">
        <v>43</v>
      </c>
      <c r="AD79" s="28">
        <v>72</v>
      </c>
      <c r="AE79" s="29">
        <v>0</v>
      </c>
      <c r="AF79" s="28">
        <v>1787</v>
      </c>
      <c r="AG79" s="22">
        <v>1491</v>
      </c>
      <c r="AH79" s="22">
        <v>290</v>
      </c>
      <c r="AI79" s="22">
        <v>154</v>
      </c>
      <c r="AJ79" s="22">
        <v>0</v>
      </c>
      <c r="AK79" s="22">
        <v>0</v>
      </c>
      <c r="AL79" s="29">
        <v>0</v>
      </c>
      <c r="AM79" s="28">
        <v>970</v>
      </c>
      <c r="AN79" s="22">
        <v>493</v>
      </c>
      <c r="AO79" s="22">
        <v>0</v>
      </c>
      <c r="AP79" s="22">
        <v>0</v>
      </c>
      <c r="AQ79" s="22">
        <v>0</v>
      </c>
      <c r="AR79" s="22">
        <v>0</v>
      </c>
      <c r="AS79" s="32">
        <v>0</v>
      </c>
      <c r="AT79" s="176">
        <v>12428</v>
      </c>
      <c r="AU79" s="88">
        <v>20980</v>
      </c>
      <c r="AV79" s="177">
        <v>3017</v>
      </c>
      <c r="AW79" s="178">
        <v>3671</v>
      </c>
      <c r="AX79" s="172">
        <v>11431</v>
      </c>
      <c r="AY79" s="173">
        <v>2666</v>
      </c>
      <c r="AZ79" s="174">
        <v>14097</v>
      </c>
      <c r="BA79" s="168">
        <v>16099</v>
      </c>
      <c r="BB79" s="179">
        <v>24651</v>
      </c>
      <c r="BC79" s="175">
        <v>0.81088174788962186</v>
      </c>
    </row>
    <row r="80" spans="1:55" ht="19.5" customHeight="1" x14ac:dyDescent="0.15">
      <c r="A80" s="158" t="s">
        <v>119</v>
      </c>
      <c r="B80" s="159">
        <v>576</v>
      </c>
      <c r="C80" s="160">
        <v>2</v>
      </c>
      <c r="D80" s="160">
        <v>168</v>
      </c>
      <c r="E80" s="160">
        <v>162</v>
      </c>
      <c r="F80" s="161">
        <f t="shared" si="36"/>
        <v>908</v>
      </c>
      <c r="G80" s="162">
        <v>5135</v>
      </c>
      <c r="H80" s="160">
        <v>3015</v>
      </c>
      <c r="I80" s="163">
        <f t="shared" si="37"/>
        <v>8150</v>
      </c>
      <c r="J80" s="162">
        <v>0</v>
      </c>
      <c r="K80" s="160">
        <v>45</v>
      </c>
      <c r="L80" s="163">
        <f t="shared" si="38"/>
        <v>45</v>
      </c>
      <c r="M80" s="21">
        <v>9</v>
      </c>
      <c r="N80" s="22">
        <v>1</v>
      </c>
      <c r="O80" s="22">
        <v>0</v>
      </c>
      <c r="P80" s="22">
        <v>6</v>
      </c>
      <c r="Q80" s="164">
        <v>18</v>
      </c>
      <c r="R80" s="160">
        <v>20</v>
      </c>
      <c r="S80" s="161">
        <f t="shared" si="39"/>
        <v>38</v>
      </c>
      <c r="T80" s="164">
        <v>2613</v>
      </c>
      <c r="U80" s="160">
        <v>666</v>
      </c>
      <c r="V80" s="22">
        <v>0</v>
      </c>
      <c r="W80" s="163">
        <v>410</v>
      </c>
      <c r="X80" s="164">
        <v>67</v>
      </c>
      <c r="Y80" s="160">
        <v>29</v>
      </c>
      <c r="Z80" s="160">
        <v>0</v>
      </c>
      <c r="AA80" s="166">
        <v>0</v>
      </c>
      <c r="AB80" s="167">
        <f t="shared" si="40"/>
        <v>96</v>
      </c>
      <c r="AC80" s="27">
        <v>2</v>
      </c>
      <c r="AD80" s="28">
        <v>24</v>
      </c>
      <c r="AE80" s="29">
        <v>4</v>
      </c>
      <c r="AF80" s="28">
        <v>789</v>
      </c>
      <c r="AG80" s="22">
        <v>716</v>
      </c>
      <c r="AH80" s="22">
        <v>69</v>
      </c>
      <c r="AI80" s="22">
        <v>23</v>
      </c>
      <c r="AJ80" s="22">
        <v>0</v>
      </c>
      <c r="AK80" s="22">
        <v>0</v>
      </c>
      <c r="AL80" s="29">
        <v>0</v>
      </c>
      <c r="AM80" s="28">
        <v>618</v>
      </c>
      <c r="AN80" s="22">
        <v>280</v>
      </c>
      <c r="AO80" s="22">
        <v>0</v>
      </c>
      <c r="AP80" s="22">
        <v>0</v>
      </c>
      <c r="AQ80" s="22">
        <v>0</v>
      </c>
      <c r="AR80" s="22">
        <v>0</v>
      </c>
      <c r="AS80" s="32">
        <v>0</v>
      </c>
      <c r="AT80" s="176">
        <v>9144</v>
      </c>
      <c r="AU80" s="88">
        <v>13328</v>
      </c>
      <c r="AV80" s="177">
        <v>3233</v>
      </c>
      <c r="AW80" s="178">
        <v>996</v>
      </c>
      <c r="AX80" s="172">
        <v>6131</v>
      </c>
      <c r="AY80" s="173">
        <v>3015</v>
      </c>
      <c r="AZ80" s="174">
        <v>9146</v>
      </c>
      <c r="BA80" s="168">
        <v>10140</v>
      </c>
      <c r="BB80" s="179">
        <v>14324</v>
      </c>
      <c r="BC80" s="175">
        <v>0.67034769298053798</v>
      </c>
    </row>
    <row r="81" spans="1:55" ht="19.5" customHeight="1" thickBot="1" x14ac:dyDescent="0.2">
      <c r="A81" s="203" t="s">
        <v>120</v>
      </c>
      <c r="B81" s="204">
        <v>1188</v>
      </c>
      <c r="C81" s="205">
        <v>19</v>
      </c>
      <c r="D81" s="205">
        <v>274</v>
      </c>
      <c r="E81" s="205">
        <v>231</v>
      </c>
      <c r="F81" s="206">
        <f t="shared" si="36"/>
        <v>1712</v>
      </c>
      <c r="G81" s="207">
        <v>6150</v>
      </c>
      <c r="H81" s="205">
        <v>3131</v>
      </c>
      <c r="I81" s="208">
        <f t="shared" si="37"/>
        <v>9281</v>
      </c>
      <c r="J81" s="207">
        <v>0</v>
      </c>
      <c r="K81" s="205">
        <v>37</v>
      </c>
      <c r="L81" s="208">
        <f t="shared" si="38"/>
        <v>37</v>
      </c>
      <c r="M81" s="84">
        <v>7</v>
      </c>
      <c r="N81" s="85">
        <v>0</v>
      </c>
      <c r="O81" s="85">
        <v>0</v>
      </c>
      <c r="P81" s="85">
        <v>2</v>
      </c>
      <c r="Q81" s="209">
        <v>8</v>
      </c>
      <c r="R81" s="205">
        <v>60</v>
      </c>
      <c r="S81" s="206">
        <f t="shared" si="39"/>
        <v>68</v>
      </c>
      <c r="T81" s="209">
        <v>4609</v>
      </c>
      <c r="U81" s="205">
        <v>1048</v>
      </c>
      <c r="V81" s="85">
        <v>253</v>
      </c>
      <c r="W81" s="208">
        <v>584</v>
      </c>
      <c r="X81" s="209">
        <v>126</v>
      </c>
      <c r="Y81" s="205">
        <v>38</v>
      </c>
      <c r="Z81" s="205">
        <v>0</v>
      </c>
      <c r="AA81" s="210">
        <v>0</v>
      </c>
      <c r="AB81" s="211">
        <f t="shared" si="40"/>
        <v>164</v>
      </c>
      <c r="AC81" s="88">
        <v>354</v>
      </c>
      <c r="AD81" s="89">
        <v>80</v>
      </c>
      <c r="AE81" s="90">
        <v>7</v>
      </c>
      <c r="AF81" s="89">
        <v>1367</v>
      </c>
      <c r="AG81" s="85">
        <v>1267</v>
      </c>
      <c r="AH81" s="85">
        <v>97</v>
      </c>
      <c r="AI81" s="85">
        <v>47</v>
      </c>
      <c r="AJ81" s="85">
        <v>0</v>
      </c>
      <c r="AK81" s="85">
        <v>0</v>
      </c>
      <c r="AL81" s="90">
        <v>0</v>
      </c>
      <c r="AM81" s="89">
        <v>1104</v>
      </c>
      <c r="AN81" s="85">
        <v>585</v>
      </c>
      <c r="AO81" s="85">
        <v>0</v>
      </c>
      <c r="AP81" s="85">
        <v>0</v>
      </c>
      <c r="AQ81" s="85">
        <v>0</v>
      </c>
      <c r="AR81" s="85">
        <v>0</v>
      </c>
      <c r="AS81" s="91">
        <v>0</v>
      </c>
      <c r="AT81" s="177">
        <v>11048</v>
      </c>
      <c r="AU81" s="88">
        <v>18801</v>
      </c>
      <c r="AV81" s="212">
        <v>3425</v>
      </c>
      <c r="AW81" s="178">
        <v>3898</v>
      </c>
      <c r="AX81" s="180">
        <v>10048</v>
      </c>
      <c r="AY81" s="181">
        <v>3131</v>
      </c>
      <c r="AZ81" s="182">
        <v>13179</v>
      </c>
      <c r="BA81" s="183">
        <v>14946</v>
      </c>
      <c r="BB81" s="184">
        <v>22699</v>
      </c>
      <c r="BC81" s="185">
        <v>0.76242507018741934</v>
      </c>
    </row>
    <row r="82" spans="1:55" ht="19.5" customHeight="1" thickTop="1" thickBot="1" x14ac:dyDescent="0.2">
      <c r="A82" s="186" t="s">
        <v>57</v>
      </c>
      <c r="B82" s="187">
        <f>SUM(B76:B81)</f>
        <v>5855</v>
      </c>
      <c r="C82" s="188">
        <f t="shared" ref="C82:AS82" si="41">SUM(C76:C81)</f>
        <v>54</v>
      </c>
      <c r="D82" s="188">
        <f t="shared" si="41"/>
        <v>1723</v>
      </c>
      <c r="E82" s="188">
        <f t="shared" si="41"/>
        <v>1397</v>
      </c>
      <c r="F82" s="189">
        <f t="shared" si="41"/>
        <v>9029</v>
      </c>
      <c r="G82" s="190">
        <f t="shared" si="41"/>
        <v>38394</v>
      </c>
      <c r="H82" s="188">
        <f t="shared" si="41"/>
        <v>17937</v>
      </c>
      <c r="I82" s="191">
        <f t="shared" si="41"/>
        <v>56331</v>
      </c>
      <c r="J82" s="190">
        <f t="shared" si="41"/>
        <v>4</v>
      </c>
      <c r="K82" s="188">
        <f t="shared" si="41"/>
        <v>321</v>
      </c>
      <c r="L82" s="191">
        <f t="shared" si="41"/>
        <v>325</v>
      </c>
      <c r="M82" s="62">
        <f t="shared" si="41"/>
        <v>67</v>
      </c>
      <c r="N82" s="63">
        <f t="shared" si="41"/>
        <v>2</v>
      </c>
      <c r="O82" s="63">
        <f t="shared" si="41"/>
        <v>0</v>
      </c>
      <c r="P82" s="63">
        <f t="shared" si="41"/>
        <v>22</v>
      </c>
      <c r="Q82" s="192">
        <f t="shared" si="41"/>
        <v>93</v>
      </c>
      <c r="R82" s="188">
        <f t="shared" si="41"/>
        <v>241</v>
      </c>
      <c r="S82" s="189">
        <f t="shared" si="41"/>
        <v>334</v>
      </c>
      <c r="T82" s="192">
        <f t="shared" si="41"/>
        <v>24412</v>
      </c>
      <c r="U82" s="188">
        <f t="shared" si="41"/>
        <v>5928</v>
      </c>
      <c r="V82" s="63">
        <f t="shared" si="41"/>
        <v>1305</v>
      </c>
      <c r="W82" s="191">
        <f t="shared" si="41"/>
        <v>3450</v>
      </c>
      <c r="X82" s="192">
        <f t="shared" si="41"/>
        <v>754</v>
      </c>
      <c r="Y82" s="188">
        <f t="shared" si="41"/>
        <v>200</v>
      </c>
      <c r="Z82" s="188">
        <f t="shared" si="41"/>
        <v>0</v>
      </c>
      <c r="AA82" s="193">
        <f t="shared" si="41"/>
        <v>0</v>
      </c>
      <c r="AB82" s="194">
        <f t="shared" si="41"/>
        <v>954</v>
      </c>
      <c r="AC82" s="67">
        <f t="shared" si="41"/>
        <v>660</v>
      </c>
      <c r="AD82" s="68">
        <f t="shared" si="41"/>
        <v>204</v>
      </c>
      <c r="AE82" s="69">
        <f t="shared" si="41"/>
        <v>15</v>
      </c>
      <c r="AF82" s="68">
        <f t="shared" si="41"/>
        <v>7708</v>
      </c>
      <c r="AG82" s="63">
        <f t="shared" si="41"/>
        <v>7124</v>
      </c>
      <c r="AH82" s="63">
        <f t="shared" si="41"/>
        <v>556</v>
      </c>
      <c r="AI82" s="63">
        <f t="shared" si="41"/>
        <v>272</v>
      </c>
      <c r="AJ82" s="63">
        <f t="shared" si="41"/>
        <v>0</v>
      </c>
      <c r="AK82" s="63">
        <f t="shared" si="41"/>
        <v>0</v>
      </c>
      <c r="AL82" s="69">
        <f t="shared" si="41"/>
        <v>0</v>
      </c>
      <c r="AM82" s="68">
        <f t="shared" si="41"/>
        <v>6651</v>
      </c>
      <c r="AN82" s="63">
        <f t="shared" si="41"/>
        <v>3150</v>
      </c>
      <c r="AO82" s="63">
        <f t="shared" si="41"/>
        <v>0</v>
      </c>
      <c r="AP82" s="63">
        <f t="shared" si="41"/>
        <v>0</v>
      </c>
      <c r="AQ82" s="63">
        <f t="shared" si="41"/>
        <v>4</v>
      </c>
      <c r="AR82" s="63">
        <f t="shared" si="41"/>
        <v>0</v>
      </c>
      <c r="AS82" s="70">
        <f t="shared" si="41"/>
        <v>0</v>
      </c>
      <c r="AT82" s="195">
        <v>65933</v>
      </c>
      <c r="AU82" s="67">
        <v>106875</v>
      </c>
      <c r="AV82" s="195">
        <v>19776</v>
      </c>
      <c r="AW82" s="196">
        <v>14035</v>
      </c>
      <c r="AX82" s="197">
        <v>52429</v>
      </c>
      <c r="AY82" s="198">
        <v>17937</v>
      </c>
      <c r="AZ82" s="199">
        <v>70366</v>
      </c>
      <c r="BA82" s="195">
        <v>79968</v>
      </c>
      <c r="BB82" s="67">
        <v>120910</v>
      </c>
      <c r="BC82" s="200">
        <v>0.7450899582184578</v>
      </c>
    </row>
    <row r="83" spans="1:55" ht="19.5" customHeight="1" thickTop="1" x14ac:dyDescent="0.15">
      <c r="A83" s="158" t="s">
        <v>121</v>
      </c>
      <c r="B83" s="159">
        <v>531</v>
      </c>
      <c r="C83" s="160">
        <v>5</v>
      </c>
      <c r="D83" s="160">
        <v>239</v>
      </c>
      <c r="E83" s="160">
        <v>217</v>
      </c>
      <c r="F83" s="161">
        <f t="shared" ref="F83:F86" si="42">SUM(B83:E83)</f>
        <v>992</v>
      </c>
      <c r="G83" s="162">
        <v>3861</v>
      </c>
      <c r="H83" s="160">
        <v>2797</v>
      </c>
      <c r="I83" s="163">
        <f t="shared" ref="I83:I86" si="43">SUM(G83:H83)</f>
        <v>6658</v>
      </c>
      <c r="J83" s="162">
        <v>11</v>
      </c>
      <c r="K83" s="160">
        <v>40</v>
      </c>
      <c r="L83" s="163">
        <f t="shared" ref="L83:L86" si="44">SUM(J83:K83)</f>
        <v>51</v>
      </c>
      <c r="M83" s="21">
        <v>8</v>
      </c>
      <c r="N83" s="22">
        <v>0</v>
      </c>
      <c r="O83" s="22">
        <v>0</v>
      </c>
      <c r="P83" s="22">
        <v>3</v>
      </c>
      <c r="Q83" s="164">
        <v>2</v>
      </c>
      <c r="R83" s="160">
        <v>20</v>
      </c>
      <c r="S83" s="161">
        <f t="shared" ref="S83:S86" si="45">SUM(Q83:R83)</f>
        <v>22</v>
      </c>
      <c r="T83" s="164">
        <v>2523</v>
      </c>
      <c r="U83" s="160">
        <v>503</v>
      </c>
      <c r="V83" s="22">
        <v>0</v>
      </c>
      <c r="W83" s="163">
        <v>398</v>
      </c>
      <c r="X83" s="164">
        <v>99</v>
      </c>
      <c r="Y83" s="160">
        <v>30</v>
      </c>
      <c r="Z83" s="160">
        <v>0</v>
      </c>
      <c r="AA83" s="166">
        <v>0</v>
      </c>
      <c r="AB83" s="167">
        <f t="shared" ref="AB83:AB86" si="46">SUM(X83:AA83)</f>
        <v>129</v>
      </c>
      <c r="AC83" s="27">
        <v>2</v>
      </c>
      <c r="AD83" s="28">
        <v>7</v>
      </c>
      <c r="AE83" s="29">
        <v>2</v>
      </c>
      <c r="AF83" s="28">
        <v>818</v>
      </c>
      <c r="AG83" s="22">
        <v>802</v>
      </c>
      <c r="AH83" s="22">
        <v>6</v>
      </c>
      <c r="AI83" s="22">
        <v>3</v>
      </c>
      <c r="AJ83" s="22">
        <v>0</v>
      </c>
      <c r="AK83" s="22">
        <v>0</v>
      </c>
      <c r="AL83" s="29">
        <v>0</v>
      </c>
      <c r="AM83" s="28">
        <v>336</v>
      </c>
      <c r="AN83" s="22">
        <v>176</v>
      </c>
      <c r="AO83" s="22">
        <v>0</v>
      </c>
      <c r="AP83" s="22">
        <v>0</v>
      </c>
      <c r="AQ83" s="22">
        <v>1</v>
      </c>
      <c r="AR83" s="22">
        <v>0</v>
      </c>
      <c r="AS83" s="32">
        <v>0</v>
      </c>
      <c r="AT83" s="168">
        <v>7744</v>
      </c>
      <c r="AU83" s="169">
        <v>11584</v>
      </c>
      <c r="AV83" s="170">
        <v>3067</v>
      </c>
      <c r="AW83" s="178">
        <v>2163</v>
      </c>
      <c r="AX83" s="172">
        <v>6024</v>
      </c>
      <c r="AY83" s="173">
        <v>2797</v>
      </c>
      <c r="AZ83" s="174">
        <v>8821</v>
      </c>
      <c r="BA83" s="168">
        <v>9907</v>
      </c>
      <c r="BB83" s="201">
        <v>13747</v>
      </c>
      <c r="BC83" s="202">
        <v>0.68291576918716701</v>
      </c>
    </row>
    <row r="84" spans="1:55" ht="19.5" customHeight="1" x14ac:dyDescent="0.15">
      <c r="A84" s="158" t="s">
        <v>122</v>
      </c>
      <c r="B84" s="159">
        <v>753</v>
      </c>
      <c r="C84" s="160">
        <v>8</v>
      </c>
      <c r="D84" s="160">
        <v>259</v>
      </c>
      <c r="E84" s="160">
        <v>224</v>
      </c>
      <c r="F84" s="161">
        <f t="shared" si="42"/>
        <v>1244</v>
      </c>
      <c r="G84" s="162">
        <v>5825</v>
      </c>
      <c r="H84" s="160">
        <v>2334</v>
      </c>
      <c r="I84" s="163">
        <f t="shared" si="43"/>
        <v>8159</v>
      </c>
      <c r="J84" s="162">
        <v>3</v>
      </c>
      <c r="K84" s="160">
        <v>44</v>
      </c>
      <c r="L84" s="163">
        <f t="shared" si="44"/>
        <v>47</v>
      </c>
      <c r="M84" s="21">
        <v>10</v>
      </c>
      <c r="N84" s="22">
        <v>0</v>
      </c>
      <c r="O84" s="22">
        <v>0</v>
      </c>
      <c r="P84" s="22">
        <v>4</v>
      </c>
      <c r="Q84" s="164">
        <v>14</v>
      </c>
      <c r="R84" s="160">
        <v>18</v>
      </c>
      <c r="S84" s="161">
        <f t="shared" si="45"/>
        <v>32</v>
      </c>
      <c r="T84" s="164">
        <v>3334</v>
      </c>
      <c r="U84" s="160">
        <v>1153</v>
      </c>
      <c r="V84" s="22">
        <v>460</v>
      </c>
      <c r="W84" s="163">
        <v>476</v>
      </c>
      <c r="X84" s="164">
        <v>96</v>
      </c>
      <c r="Y84" s="160">
        <v>25</v>
      </c>
      <c r="Z84" s="160">
        <v>0</v>
      </c>
      <c r="AA84" s="166">
        <v>0</v>
      </c>
      <c r="AB84" s="167">
        <f t="shared" si="46"/>
        <v>121</v>
      </c>
      <c r="AC84" s="27">
        <v>4</v>
      </c>
      <c r="AD84" s="28">
        <v>8</v>
      </c>
      <c r="AE84" s="29">
        <v>0</v>
      </c>
      <c r="AF84" s="28">
        <v>1113</v>
      </c>
      <c r="AG84" s="22">
        <v>1072</v>
      </c>
      <c r="AH84" s="22">
        <v>15</v>
      </c>
      <c r="AI84" s="22">
        <v>4</v>
      </c>
      <c r="AJ84" s="22">
        <v>0</v>
      </c>
      <c r="AK84" s="22">
        <v>0</v>
      </c>
      <c r="AL84" s="29">
        <v>0</v>
      </c>
      <c r="AM84" s="28">
        <v>972</v>
      </c>
      <c r="AN84" s="22">
        <v>475</v>
      </c>
      <c r="AO84" s="22">
        <v>0</v>
      </c>
      <c r="AP84" s="22">
        <v>0</v>
      </c>
      <c r="AQ84" s="22">
        <v>2</v>
      </c>
      <c r="AR84" s="22">
        <v>0</v>
      </c>
      <c r="AS84" s="32">
        <v>0</v>
      </c>
      <c r="AT84" s="176">
        <v>9515</v>
      </c>
      <c r="AU84" s="88">
        <v>15101</v>
      </c>
      <c r="AV84" s="177">
        <v>2620</v>
      </c>
      <c r="AW84" s="178">
        <v>2294</v>
      </c>
      <c r="AX84" s="172">
        <v>8119</v>
      </c>
      <c r="AY84" s="173">
        <v>2334</v>
      </c>
      <c r="AZ84" s="174">
        <v>10453</v>
      </c>
      <c r="BA84" s="168">
        <v>11809</v>
      </c>
      <c r="BB84" s="179">
        <v>17395</v>
      </c>
      <c r="BC84" s="175">
        <v>0.77671481871233139</v>
      </c>
    </row>
    <row r="85" spans="1:55" ht="19.5" customHeight="1" x14ac:dyDescent="0.15">
      <c r="A85" s="213" t="s">
        <v>123</v>
      </c>
      <c r="B85" s="214">
        <v>1032</v>
      </c>
      <c r="C85" s="215">
        <v>3</v>
      </c>
      <c r="D85" s="215">
        <v>434</v>
      </c>
      <c r="E85" s="215">
        <v>238</v>
      </c>
      <c r="F85" s="216">
        <f t="shared" si="42"/>
        <v>1707</v>
      </c>
      <c r="G85" s="217">
        <v>10606</v>
      </c>
      <c r="H85" s="215">
        <v>2626</v>
      </c>
      <c r="I85" s="218">
        <f t="shared" si="43"/>
        <v>13232</v>
      </c>
      <c r="J85" s="217">
        <v>1</v>
      </c>
      <c r="K85" s="215">
        <v>29</v>
      </c>
      <c r="L85" s="218">
        <f t="shared" si="44"/>
        <v>30</v>
      </c>
      <c r="M85" s="103">
        <v>7</v>
      </c>
      <c r="N85" s="104">
        <v>0</v>
      </c>
      <c r="O85" s="104">
        <v>0</v>
      </c>
      <c r="P85" s="104">
        <v>1</v>
      </c>
      <c r="Q85" s="219">
        <v>23</v>
      </c>
      <c r="R85" s="215">
        <v>19</v>
      </c>
      <c r="S85" s="216">
        <f t="shared" si="45"/>
        <v>42</v>
      </c>
      <c r="T85" s="219">
        <v>4460</v>
      </c>
      <c r="U85" s="215">
        <v>792</v>
      </c>
      <c r="V85" s="104">
        <v>0</v>
      </c>
      <c r="W85" s="218">
        <v>663</v>
      </c>
      <c r="X85" s="219">
        <v>136</v>
      </c>
      <c r="Y85" s="215">
        <v>36</v>
      </c>
      <c r="Z85" s="215">
        <v>0</v>
      </c>
      <c r="AA85" s="220">
        <v>0</v>
      </c>
      <c r="AB85" s="221">
        <f t="shared" si="46"/>
        <v>172</v>
      </c>
      <c r="AC85" s="108">
        <v>61</v>
      </c>
      <c r="AD85" s="109">
        <v>17</v>
      </c>
      <c r="AE85" s="110">
        <v>0</v>
      </c>
      <c r="AF85" s="109">
        <v>1417</v>
      </c>
      <c r="AG85" s="104">
        <v>1309</v>
      </c>
      <c r="AH85" s="104">
        <v>81</v>
      </c>
      <c r="AI85" s="104">
        <v>34</v>
      </c>
      <c r="AJ85" s="104">
        <v>0</v>
      </c>
      <c r="AK85" s="104">
        <v>0</v>
      </c>
      <c r="AL85" s="110">
        <v>1</v>
      </c>
      <c r="AM85" s="109">
        <v>870</v>
      </c>
      <c r="AN85" s="104">
        <v>363</v>
      </c>
      <c r="AO85" s="104">
        <v>0</v>
      </c>
      <c r="AP85" s="104">
        <v>0</v>
      </c>
      <c r="AQ85" s="104">
        <v>10</v>
      </c>
      <c r="AR85" s="104">
        <v>0</v>
      </c>
      <c r="AS85" s="111">
        <v>0</v>
      </c>
      <c r="AT85" s="222">
        <v>14994</v>
      </c>
      <c r="AU85" s="122">
        <v>22043</v>
      </c>
      <c r="AV85" s="212">
        <v>2903</v>
      </c>
      <c r="AW85" s="178">
        <v>1661</v>
      </c>
      <c r="AX85" s="172">
        <v>12267</v>
      </c>
      <c r="AY85" s="173">
        <v>2626</v>
      </c>
      <c r="AZ85" s="174">
        <v>14893</v>
      </c>
      <c r="BA85" s="168">
        <v>16655</v>
      </c>
      <c r="BB85" s="179">
        <v>23704</v>
      </c>
      <c r="BC85" s="175">
        <v>0.82367555227287992</v>
      </c>
    </row>
    <row r="86" spans="1:55" ht="19.5" customHeight="1" thickBot="1" x14ac:dyDescent="0.2">
      <c r="A86" s="223" t="s">
        <v>124</v>
      </c>
      <c r="B86" s="224">
        <v>582</v>
      </c>
      <c r="C86" s="225">
        <v>3</v>
      </c>
      <c r="D86" s="225">
        <v>206</v>
      </c>
      <c r="E86" s="225">
        <v>231</v>
      </c>
      <c r="F86" s="226">
        <f t="shared" si="42"/>
        <v>1022</v>
      </c>
      <c r="G86" s="227">
        <v>3862</v>
      </c>
      <c r="H86" s="225">
        <v>2703</v>
      </c>
      <c r="I86" s="228">
        <f t="shared" si="43"/>
        <v>6565</v>
      </c>
      <c r="J86" s="227">
        <v>0</v>
      </c>
      <c r="K86" s="225">
        <v>10</v>
      </c>
      <c r="L86" s="228">
        <f t="shared" si="44"/>
        <v>10</v>
      </c>
      <c r="M86" s="94">
        <v>11</v>
      </c>
      <c r="N86" s="119">
        <v>0</v>
      </c>
      <c r="O86" s="119">
        <v>0</v>
      </c>
      <c r="P86" s="119">
        <v>3</v>
      </c>
      <c r="Q86" s="229">
        <v>13</v>
      </c>
      <c r="R86" s="225">
        <v>12</v>
      </c>
      <c r="S86" s="226">
        <f t="shared" si="45"/>
        <v>25</v>
      </c>
      <c r="T86" s="229">
        <v>2420</v>
      </c>
      <c r="U86" s="225">
        <v>290</v>
      </c>
      <c r="V86" s="119">
        <v>0</v>
      </c>
      <c r="W86" s="228">
        <v>400</v>
      </c>
      <c r="X86" s="229">
        <v>102</v>
      </c>
      <c r="Y86" s="225">
        <v>23</v>
      </c>
      <c r="Z86" s="225">
        <v>0</v>
      </c>
      <c r="AA86" s="230">
        <v>0</v>
      </c>
      <c r="AB86" s="231">
        <f t="shared" si="46"/>
        <v>125</v>
      </c>
      <c r="AC86" s="122">
        <v>2</v>
      </c>
      <c r="AD86" s="123">
        <v>23</v>
      </c>
      <c r="AE86" s="124">
        <v>2</v>
      </c>
      <c r="AF86" s="123">
        <v>808</v>
      </c>
      <c r="AG86" s="119">
        <v>673</v>
      </c>
      <c r="AH86" s="119">
        <v>133</v>
      </c>
      <c r="AI86" s="119">
        <v>61</v>
      </c>
      <c r="AJ86" s="119">
        <v>0</v>
      </c>
      <c r="AK86" s="119">
        <v>0</v>
      </c>
      <c r="AL86" s="124">
        <v>0</v>
      </c>
      <c r="AM86" s="123">
        <v>390</v>
      </c>
      <c r="AN86" s="119">
        <v>165</v>
      </c>
      <c r="AO86" s="119">
        <v>0</v>
      </c>
      <c r="AP86" s="119">
        <v>0</v>
      </c>
      <c r="AQ86" s="119">
        <v>0</v>
      </c>
      <c r="AR86" s="119">
        <v>0</v>
      </c>
      <c r="AS86" s="125">
        <v>0</v>
      </c>
      <c r="AT86" s="212">
        <v>7628</v>
      </c>
      <c r="AU86" s="122">
        <v>11423</v>
      </c>
      <c r="AV86" s="212">
        <v>2958</v>
      </c>
      <c r="AW86" s="178">
        <v>1789</v>
      </c>
      <c r="AX86" s="180">
        <v>5651</v>
      </c>
      <c r="AY86" s="181">
        <v>2703</v>
      </c>
      <c r="AZ86" s="182">
        <v>8354</v>
      </c>
      <c r="BA86" s="183">
        <v>9417</v>
      </c>
      <c r="BB86" s="184">
        <v>13212</v>
      </c>
      <c r="BC86" s="185">
        <v>0.67644242279147715</v>
      </c>
    </row>
    <row r="87" spans="1:55" ht="19.5" customHeight="1" thickTop="1" thickBot="1" x14ac:dyDescent="0.2">
      <c r="A87" s="186" t="s">
        <v>57</v>
      </c>
      <c r="B87" s="187">
        <f>SUM(B83:B86)</f>
        <v>2898</v>
      </c>
      <c r="C87" s="188">
        <f t="shared" ref="C87:AS87" si="47">SUM(C83:C86)</f>
        <v>19</v>
      </c>
      <c r="D87" s="188">
        <f t="shared" si="47"/>
        <v>1138</v>
      </c>
      <c r="E87" s="188">
        <f t="shared" si="47"/>
        <v>910</v>
      </c>
      <c r="F87" s="189">
        <f t="shared" si="47"/>
        <v>4965</v>
      </c>
      <c r="G87" s="190">
        <f t="shared" si="47"/>
        <v>24154</v>
      </c>
      <c r="H87" s="188">
        <f t="shared" si="47"/>
        <v>10460</v>
      </c>
      <c r="I87" s="191">
        <f t="shared" si="47"/>
        <v>34614</v>
      </c>
      <c r="J87" s="190">
        <f t="shared" si="47"/>
        <v>15</v>
      </c>
      <c r="K87" s="188">
        <f t="shared" si="47"/>
        <v>123</v>
      </c>
      <c r="L87" s="191">
        <f t="shared" si="47"/>
        <v>138</v>
      </c>
      <c r="M87" s="62">
        <f t="shared" si="47"/>
        <v>36</v>
      </c>
      <c r="N87" s="63">
        <f t="shared" si="47"/>
        <v>0</v>
      </c>
      <c r="O87" s="63">
        <f t="shared" si="47"/>
        <v>0</v>
      </c>
      <c r="P87" s="63">
        <f t="shared" si="47"/>
        <v>11</v>
      </c>
      <c r="Q87" s="192">
        <f t="shared" si="47"/>
        <v>52</v>
      </c>
      <c r="R87" s="188">
        <f t="shared" si="47"/>
        <v>69</v>
      </c>
      <c r="S87" s="189">
        <f t="shared" si="47"/>
        <v>121</v>
      </c>
      <c r="T87" s="192">
        <f t="shared" si="47"/>
        <v>12737</v>
      </c>
      <c r="U87" s="188">
        <f t="shared" si="47"/>
        <v>2738</v>
      </c>
      <c r="V87" s="63">
        <f t="shared" si="47"/>
        <v>460</v>
      </c>
      <c r="W87" s="191">
        <f t="shared" si="47"/>
        <v>1937</v>
      </c>
      <c r="X87" s="192">
        <f t="shared" si="47"/>
        <v>433</v>
      </c>
      <c r="Y87" s="188">
        <f t="shared" si="47"/>
        <v>114</v>
      </c>
      <c r="Z87" s="188">
        <f t="shared" si="47"/>
        <v>0</v>
      </c>
      <c r="AA87" s="193">
        <f t="shared" si="47"/>
        <v>0</v>
      </c>
      <c r="AB87" s="194">
        <f t="shared" si="47"/>
        <v>547</v>
      </c>
      <c r="AC87" s="67">
        <f t="shared" si="47"/>
        <v>69</v>
      </c>
      <c r="AD87" s="68">
        <f t="shared" si="47"/>
        <v>55</v>
      </c>
      <c r="AE87" s="69">
        <f t="shared" si="47"/>
        <v>4</v>
      </c>
      <c r="AF87" s="68">
        <f t="shared" si="47"/>
        <v>4156</v>
      </c>
      <c r="AG87" s="63">
        <f t="shared" si="47"/>
        <v>3856</v>
      </c>
      <c r="AH87" s="63">
        <f t="shared" si="47"/>
        <v>235</v>
      </c>
      <c r="AI87" s="63">
        <f t="shared" si="47"/>
        <v>102</v>
      </c>
      <c r="AJ87" s="63">
        <f t="shared" si="47"/>
        <v>0</v>
      </c>
      <c r="AK87" s="63">
        <f t="shared" si="47"/>
        <v>0</v>
      </c>
      <c r="AL87" s="69">
        <f t="shared" si="47"/>
        <v>1</v>
      </c>
      <c r="AM87" s="68">
        <f t="shared" si="47"/>
        <v>2568</v>
      </c>
      <c r="AN87" s="63">
        <f t="shared" si="47"/>
        <v>1179</v>
      </c>
      <c r="AO87" s="63">
        <f t="shared" si="47"/>
        <v>0</v>
      </c>
      <c r="AP87" s="63">
        <f t="shared" si="47"/>
        <v>0</v>
      </c>
      <c r="AQ87" s="63">
        <f t="shared" si="47"/>
        <v>13</v>
      </c>
      <c r="AR87" s="63">
        <f t="shared" si="47"/>
        <v>0</v>
      </c>
      <c r="AS87" s="70">
        <f t="shared" si="47"/>
        <v>0</v>
      </c>
      <c r="AT87" s="195">
        <v>39881</v>
      </c>
      <c r="AU87" s="67">
        <v>60151</v>
      </c>
      <c r="AV87" s="195">
        <v>11548</v>
      </c>
      <c r="AW87" s="196">
        <v>7907</v>
      </c>
      <c r="AX87" s="197">
        <v>32061</v>
      </c>
      <c r="AY87" s="198">
        <v>10460</v>
      </c>
      <c r="AZ87" s="199">
        <v>42521</v>
      </c>
      <c r="BA87" s="195">
        <v>47788</v>
      </c>
      <c r="BB87" s="67">
        <v>68058</v>
      </c>
      <c r="BC87" s="200">
        <v>0.75400390395334072</v>
      </c>
    </row>
    <row r="88" spans="1:55" ht="19.5" customHeight="1" thickTop="1" x14ac:dyDescent="0.15">
      <c r="A88" s="158" t="s">
        <v>125</v>
      </c>
      <c r="B88" s="159">
        <v>1125</v>
      </c>
      <c r="C88" s="160">
        <v>13</v>
      </c>
      <c r="D88" s="160">
        <v>293</v>
      </c>
      <c r="E88" s="160">
        <v>467</v>
      </c>
      <c r="F88" s="161">
        <f t="shared" ref="F88:F100" si="48">SUM(B88:E88)</f>
        <v>1898</v>
      </c>
      <c r="G88" s="162">
        <v>6067</v>
      </c>
      <c r="H88" s="160">
        <v>3466</v>
      </c>
      <c r="I88" s="163">
        <f t="shared" ref="I88:I100" si="49">SUM(G88:H88)</f>
        <v>9533</v>
      </c>
      <c r="J88" s="162">
        <v>14</v>
      </c>
      <c r="K88" s="160">
        <v>164</v>
      </c>
      <c r="L88" s="163">
        <f t="shared" ref="L88:L100" si="50">SUM(J88:K88)</f>
        <v>178</v>
      </c>
      <c r="M88" s="21">
        <v>14</v>
      </c>
      <c r="N88" s="22">
        <v>0</v>
      </c>
      <c r="O88" s="22">
        <v>0</v>
      </c>
      <c r="P88" s="22">
        <v>7</v>
      </c>
      <c r="Q88" s="164">
        <v>14</v>
      </c>
      <c r="R88" s="160">
        <v>136</v>
      </c>
      <c r="S88" s="161">
        <f t="shared" ref="S88:S100" si="51">SUM(Q88:R88)</f>
        <v>150</v>
      </c>
      <c r="T88" s="164">
        <v>5671</v>
      </c>
      <c r="U88" s="160">
        <v>1988</v>
      </c>
      <c r="V88" s="22">
        <v>0</v>
      </c>
      <c r="W88" s="163">
        <v>527</v>
      </c>
      <c r="X88" s="164">
        <v>162</v>
      </c>
      <c r="Y88" s="160">
        <v>34</v>
      </c>
      <c r="Z88" s="160">
        <v>0</v>
      </c>
      <c r="AA88" s="166">
        <v>0</v>
      </c>
      <c r="AB88" s="167">
        <f t="shared" ref="AB88:AB100" si="52">SUM(X88:AA88)</f>
        <v>196</v>
      </c>
      <c r="AC88" s="27">
        <v>143</v>
      </c>
      <c r="AD88" s="28">
        <v>53</v>
      </c>
      <c r="AE88" s="29">
        <v>4</v>
      </c>
      <c r="AF88" s="28">
        <v>1787</v>
      </c>
      <c r="AG88" s="22">
        <v>1660</v>
      </c>
      <c r="AH88" s="22">
        <v>80</v>
      </c>
      <c r="AI88" s="22">
        <v>40</v>
      </c>
      <c r="AJ88" s="22">
        <v>0</v>
      </c>
      <c r="AK88" s="22">
        <v>0</v>
      </c>
      <c r="AL88" s="29">
        <v>4</v>
      </c>
      <c r="AM88" s="28">
        <v>1260</v>
      </c>
      <c r="AN88" s="22">
        <v>799</v>
      </c>
      <c r="AO88" s="22">
        <v>0</v>
      </c>
      <c r="AP88" s="22">
        <v>0</v>
      </c>
      <c r="AQ88" s="22">
        <v>145</v>
      </c>
      <c r="AR88" s="22">
        <v>75</v>
      </c>
      <c r="AS88" s="32">
        <v>0</v>
      </c>
      <c r="AT88" s="168">
        <v>11697</v>
      </c>
      <c r="AU88" s="169">
        <v>21181</v>
      </c>
      <c r="AV88" s="170">
        <v>4124</v>
      </c>
      <c r="AW88" s="178">
        <v>3060</v>
      </c>
      <c r="AX88" s="172">
        <v>9127</v>
      </c>
      <c r="AY88" s="173">
        <v>3466</v>
      </c>
      <c r="AZ88" s="174">
        <v>12593</v>
      </c>
      <c r="BA88" s="168">
        <v>14757</v>
      </c>
      <c r="BB88" s="201">
        <v>24241</v>
      </c>
      <c r="BC88" s="202">
        <v>0.72476772810291434</v>
      </c>
    </row>
    <row r="89" spans="1:55" ht="19.5" customHeight="1" x14ac:dyDescent="0.15">
      <c r="A89" s="158" t="s">
        <v>126</v>
      </c>
      <c r="B89" s="159">
        <v>738</v>
      </c>
      <c r="C89" s="160">
        <v>6</v>
      </c>
      <c r="D89" s="160">
        <v>222</v>
      </c>
      <c r="E89" s="160">
        <v>263</v>
      </c>
      <c r="F89" s="161">
        <f t="shared" si="48"/>
        <v>1229</v>
      </c>
      <c r="G89" s="162">
        <v>4932</v>
      </c>
      <c r="H89" s="160">
        <v>3864</v>
      </c>
      <c r="I89" s="163">
        <f t="shared" si="49"/>
        <v>8796</v>
      </c>
      <c r="J89" s="162">
        <v>0</v>
      </c>
      <c r="K89" s="160">
        <v>77</v>
      </c>
      <c r="L89" s="163">
        <f t="shared" si="50"/>
        <v>77</v>
      </c>
      <c r="M89" s="21">
        <v>5</v>
      </c>
      <c r="N89" s="22">
        <v>0</v>
      </c>
      <c r="O89" s="22">
        <v>0</v>
      </c>
      <c r="P89" s="22">
        <v>1</v>
      </c>
      <c r="Q89" s="164">
        <v>9</v>
      </c>
      <c r="R89" s="160">
        <v>48</v>
      </c>
      <c r="S89" s="161">
        <f t="shared" si="51"/>
        <v>57</v>
      </c>
      <c r="T89" s="164">
        <v>3451</v>
      </c>
      <c r="U89" s="160">
        <v>1031</v>
      </c>
      <c r="V89" s="22">
        <v>0</v>
      </c>
      <c r="W89" s="163">
        <v>430</v>
      </c>
      <c r="X89" s="164">
        <v>111</v>
      </c>
      <c r="Y89" s="160">
        <v>19</v>
      </c>
      <c r="Z89" s="160">
        <v>0</v>
      </c>
      <c r="AA89" s="166">
        <v>0</v>
      </c>
      <c r="AB89" s="167">
        <f t="shared" si="52"/>
        <v>130</v>
      </c>
      <c r="AC89" s="27">
        <v>23</v>
      </c>
      <c r="AD89" s="28">
        <v>14</v>
      </c>
      <c r="AE89" s="29">
        <v>4</v>
      </c>
      <c r="AF89" s="28">
        <v>944</v>
      </c>
      <c r="AG89" s="22">
        <v>864</v>
      </c>
      <c r="AH89" s="22">
        <v>63</v>
      </c>
      <c r="AI89" s="22">
        <v>17</v>
      </c>
      <c r="AJ89" s="22">
        <v>0</v>
      </c>
      <c r="AK89" s="22">
        <v>0</v>
      </c>
      <c r="AL89" s="29">
        <v>6</v>
      </c>
      <c r="AM89" s="28">
        <v>494</v>
      </c>
      <c r="AN89" s="22">
        <v>336</v>
      </c>
      <c r="AO89" s="22">
        <v>0</v>
      </c>
      <c r="AP89" s="22">
        <v>0</v>
      </c>
      <c r="AQ89" s="22">
        <v>17</v>
      </c>
      <c r="AR89" s="22">
        <v>1</v>
      </c>
      <c r="AS89" s="32">
        <v>0</v>
      </c>
      <c r="AT89" s="176">
        <v>10134</v>
      </c>
      <c r="AU89" s="88">
        <v>15269</v>
      </c>
      <c r="AV89" s="177">
        <v>4215</v>
      </c>
      <c r="AW89" s="178">
        <v>1474</v>
      </c>
      <c r="AX89" s="172">
        <v>6406</v>
      </c>
      <c r="AY89" s="173">
        <v>3864</v>
      </c>
      <c r="AZ89" s="174">
        <v>10270</v>
      </c>
      <c r="BA89" s="168">
        <v>11608</v>
      </c>
      <c r="BB89" s="179">
        <v>16743</v>
      </c>
      <c r="BC89" s="175">
        <v>0.62375851996105158</v>
      </c>
    </row>
    <row r="90" spans="1:55" ht="19.5" customHeight="1" x14ac:dyDescent="0.15">
      <c r="A90" s="158" t="s">
        <v>127</v>
      </c>
      <c r="B90" s="159">
        <v>624</v>
      </c>
      <c r="C90" s="160">
        <v>11</v>
      </c>
      <c r="D90" s="160">
        <v>175</v>
      </c>
      <c r="E90" s="160">
        <v>242</v>
      </c>
      <c r="F90" s="161">
        <f t="shared" si="48"/>
        <v>1052</v>
      </c>
      <c r="G90" s="162">
        <v>6213</v>
      </c>
      <c r="H90" s="160">
        <v>3689</v>
      </c>
      <c r="I90" s="163">
        <f t="shared" si="49"/>
        <v>9902</v>
      </c>
      <c r="J90" s="162">
        <v>0</v>
      </c>
      <c r="K90" s="160">
        <v>123</v>
      </c>
      <c r="L90" s="163">
        <f t="shared" si="50"/>
        <v>123</v>
      </c>
      <c r="M90" s="21">
        <v>8</v>
      </c>
      <c r="N90" s="22">
        <v>0</v>
      </c>
      <c r="O90" s="22">
        <v>0</v>
      </c>
      <c r="P90" s="22">
        <v>2</v>
      </c>
      <c r="Q90" s="164">
        <v>10</v>
      </c>
      <c r="R90" s="160">
        <v>47</v>
      </c>
      <c r="S90" s="161">
        <f t="shared" si="51"/>
        <v>57</v>
      </c>
      <c r="T90" s="164">
        <v>2898</v>
      </c>
      <c r="U90" s="160">
        <v>948</v>
      </c>
      <c r="V90" s="22">
        <v>0</v>
      </c>
      <c r="W90" s="163">
        <v>320</v>
      </c>
      <c r="X90" s="164">
        <v>105</v>
      </c>
      <c r="Y90" s="160">
        <v>29</v>
      </c>
      <c r="Z90" s="160">
        <v>0</v>
      </c>
      <c r="AA90" s="166">
        <v>0</v>
      </c>
      <c r="AB90" s="167">
        <f t="shared" si="52"/>
        <v>134</v>
      </c>
      <c r="AC90" s="27">
        <v>89</v>
      </c>
      <c r="AD90" s="28">
        <v>1</v>
      </c>
      <c r="AE90" s="29">
        <v>2</v>
      </c>
      <c r="AF90" s="28">
        <v>973</v>
      </c>
      <c r="AG90" s="22">
        <v>944</v>
      </c>
      <c r="AH90" s="22">
        <v>24</v>
      </c>
      <c r="AI90" s="22">
        <v>7</v>
      </c>
      <c r="AJ90" s="22">
        <v>0</v>
      </c>
      <c r="AK90" s="22">
        <v>0</v>
      </c>
      <c r="AL90" s="29">
        <v>0</v>
      </c>
      <c r="AM90" s="28">
        <v>394</v>
      </c>
      <c r="AN90" s="22">
        <v>201</v>
      </c>
      <c r="AO90" s="22">
        <v>0</v>
      </c>
      <c r="AP90" s="22">
        <v>0</v>
      </c>
      <c r="AQ90" s="22">
        <v>34</v>
      </c>
      <c r="AR90" s="22">
        <v>1</v>
      </c>
      <c r="AS90" s="32">
        <v>0</v>
      </c>
      <c r="AT90" s="176">
        <v>11123</v>
      </c>
      <c r="AU90" s="88">
        <v>15706</v>
      </c>
      <c r="AV90" s="177">
        <v>4073</v>
      </c>
      <c r="AW90" s="178">
        <v>1258</v>
      </c>
      <c r="AX90" s="172">
        <v>7471</v>
      </c>
      <c r="AY90" s="173">
        <v>3689</v>
      </c>
      <c r="AZ90" s="174">
        <v>11160</v>
      </c>
      <c r="BA90" s="168">
        <v>12381</v>
      </c>
      <c r="BB90" s="179">
        <v>16964</v>
      </c>
      <c r="BC90" s="175">
        <v>0.6694444444444444</v>
      </c>
    </row>
    <row r="91" spans="1:55" ht="19.5" customHeight="1" x14ac:dyDescent="0.15">
      <c r="A91" s="158" t="s">
        <v>128</v>
      </c>
      <c r="B91" s="159">
        <v>256</v>
      </c>
      <c r="C91" s="160">
        <v>3</v>
      </c>
      <c r="D91" s="160">
        <v>98</v>
      </c>
      <c r="E91" s="160">
        <v>198</v>
      </c>
      <c r="F91" s="161">
        <f t="shared" si="48"/>
        <v>555</v>
      </c>
      <c r="G91" s="162">
        <v>2118</v>
      </c>
      <c r="H91" s="160">
        <v>2700</v>
      </c>
      <c r="I91" s="163">
        <f t="shared" si="49"/>
        <v>4818</v>
      </c>
      <c r="J91" s="162">
        <v>0</v>
      </c>
      <c r="K91" s="160">
        <v>61</v>
      </c>
      <c r="L91" s="163">
        <f t="shared" si="50"/>
        <v>61</v>
      </c>
      <c r="M91" s="21">
        <v>4</v>
      </c>
      <c r="N91" s="22">
        <v>0</v>
      </c>
      <c r="O91" s="22">
        <v>0</v>
      </c>
      <c r="P91" s="22">
        <v>1</v>
      </c>
      <c r="Q91" s="164">
        <v>5</v>
      </c>
      <c r="R91" s="160">
        <v>25</v>
      </c>
      <c r="S91" s="161">
        <f t="shared" si="51"/>
        <v>30</v>
      </c>
      <c r="T91" s="164">
        <v>1648</v>
      </c>
      <c r="U91" s="160">
        <v>609</v>
      </c>
      <c r="V91" s="22">
        <v>0</v>
      </c>
      <c r="W91" s="163">
        <v>179</v>
      </c>
      <c r="X91" s="164">
        <v>44</v>
      </c>
      <c r="Y91" s="160">
        <v>10</v>
      </c>
      <c r="Z91" s="160">
        <v>0</v>
      </c>
      <c r="AA91" s="166">
        <v>0</v>
      </c>
      <c r="AB91" s="167">
        <f t="shared" si="52"/>
        <v>54</v>
      </c>
      <c r="AC91" s="27">
        <v>129</v>
      </c>
      <c r="AD91" s="28">
        <v>1</v>
      </c>
      <c r="AE91" s="29">
        <v>0</v>
      </c>
      <c r="AF91" s="28">
        <v>492</v>
      </c>
      <c r="AG91" s="22">
        <v>474</v>
      </c>
      <c r="AH91" s="22">
        <v>11</v>
      </c>
      <c r="AI91" s="22">
        <v>5</v>
      </c>
      <c r="AJ91" s="22">
        <v>0</v>
      </c>
      <c r="AK91" s="22">
        <v>0</v>
      </c>
      <c r="AL91" s="29">
        <v>0</v>
      </c>
      <c r="AM91" s="28">
        <v>483</v>
      </c>
      <c r="AN91" s="22">
        <v>257</v>
      </c>
      <c r="AO91" s="22">
        <v>0</v>
      </c>
      <c r="AP91" s="22">
        <v>0</v>
      </c>
      <c r="AQ91" s="22">
        <v>9</v>
      </c>
      <c r="AR91" s="22">
        <v>0</v>
      </c>
      <c r="AS91" s="32">
        <v>0</v>
      </c>
      <c r="AT91" s="176">
        <v>5466</v>
      </c>
      <c r="AU91" s="88">
        <v>8312</v>
      </c>
      <c r="AV91" s="177">
        <v>2966</v>
      </c>
      <c r="AW91" s="178">
        <v>466</v>
      </c>
      <c r="AX91" s="172">
        <v>2584</v>
      </c>
      <c r="AY91" s="173">
        <v>2700</v>
      </c>
      <c r="AZ91" s="174">
        <v>5284</v>
      </c>
      <c r="BA91" s="168">
        <v>5932</v>
      </c>
      <c r="BB91" s="179">
        <v>8778</v>
      </c>
      <c r="BC91" s="175">
        <v>0.48902346707040123</v>
      </c>
    </row>
    <row r="92" spans="1:55" ht="19.5" customHeight="1" x14ac:dyDescent="0.15">
      <c r="A92" s="158" t="s">
        <v>129</v>
      </c>
      <c r="B92" s="159">
        <v>658</v>
      </c>
      <c r="C92" s="160">
        <v>3</v>
      </c>
      <c r="D92" s="160">
        <v>201</v>
      </c>
      <c r="E92" s="160">
        <v>252</v>
      </c>
      <c r="F92" s="161">
        <f t="shared" si="48"/>
        <v>1114</v>
      </c>
      <c r="G92" s="162">
        <v>4632</v>
      </c>
      <c r="H92" s="160">
        <v>3208</v>
      </c>
      <c r="I92" s="163">
        <f t="shared" si="49"/>
        <v>7840</v>
      </c>
      <c r="J92" s="162">
        <v>0</v>
      </c>
      <c r="K92" s="160">
        <v>42</v>
      </c>
      <c r="L92" s="163">
        <f t="shared" si="50"/>
        <v>42</v>
      </c>
      <c r="M92" s="21">
        <v>6</v>
      </c>
      <c r="N92" s="22">
        <v>0</v>
      </c>
      <c r="O92" s="22">
        <v>0</v>
      </c>
      <c r="P92" s="22">
        <v>2</v>
      </c>
      <c r="Q92" s="164">
        <v>16</v>
      </c>
      <c r="R92" s="160">
        <v>32</v>
      </c>
      <c r="S92" s="161">
        <f t="shared" si="51"/>
        <v>48</v>
      </c>
      <c r="T92" s="164">
        <v>3112</v>
      </c>
      <c r="U92" s="160">
        <v>847</v>
      </c>
      <c r="V92" s="22">
        <v>0</v>
      </c>
      <c r="W92" s="163">
        <v>404</v>
      </c>
      <c r="X92" s="164">
        <v>94</v>
      </c>
      <c r="Y92" s="160">
        <v>14</v>
      </c>
      <c r="Z92" s="160">
        <v>0</v>
      </c>
      <c r="AA92" s="166">
        <v>0</v>
      </c>
      <c r="AB92" s="167">
        <f t="shared" si="52"/>
        <v>108</v>
      </c>
      <c r="AC92" s="27">
        <v>0</v>
      </c>
      <c r="AD92" s="28">
        <v>15</v>
      </c>
      <c r="AE92" s="29">
        <v>1</v>
      </c>
      <c r="AF92" s="28">
        <v>924</v>
      </c>
      <c r="AG92" s="22">
        <v>872</v>
      </c>
      <c r="AH92" s="22">
        <v>52</v>
      </c>
      <c r="AI92" s="22">
        <v>13</v>
      </c>
      <c r="AJ92" s="22">
        <v>0</v>
      </c>
      <c r="AK92" s="22">
        <v>0</v>
      </c>
      <c r="AL92" s="29">
        <v>0</v>
      </c>
      <c r="AM92" s="28">
        <v>371</v>
      </c>
      <c r="AN92" s="22">
        <v>222</v>
      </c>
      <c r="AO92" s="22">
        <v>0</v>
      </c>
      <c r="AP92" s="22">
        <v>0</v>
      </c>
      <c r="AQ92" s="22">
        <v>0</v>
      </c>
      <c r="AR92" s="22">
        <v>0</v>
      </c>
      <c r="AS92" s="32">
        <v>0</v>
      </c>
      <c r="AT92" s="176">
        <v>9040</v>
      </c>
      <c r="AU92" s="88">
        <v>13619</v>
      </c>
      <c r="AV92" s="177">
        <v>3511</v>
      </c>
      <c r="AW92" s="178">
        <v>1208</v>
      </c>
      <c r="AX92" s="172">
        <v>5840</v>
      </c>
      <c r="AY92" s="173">
        <v>3208</v>
      </c>
      <c r="AZ92" s="174">
        <v>9048</v>
      </c>
      <c r="BA92" s="168">
        <v>10248</v>
      </c>
      <c r="BB92" s="179">
        <v>14827</v>
      </c>
      <c r="BC92" s="175">
        <v>0.64544650751547306</v>
      </c>
    </row>
    <row r="93" spans="1:55" ht="19.5" customHeight="1" x14ac:dyDescent="0.15">
      <c r="A93" s="158" t="s">
        <v>130</v>
      </c>
      <c r="B93" s="159">
        <v>663</v>
      </c>
      <c r="C93" s="160">
        <v>12</v>
      </c>
      <c r="D93" s="160">
        <v>215</v>
      </c>
      <c r="E93" s="160">
        <v>293</v>
      </c>
      <c r="F93" s="161">
        <f t="shared" si="48"/>
        <v>1183</v>
      </c>
      <c r="G93" s="162">
        <v>4598</v>
      </c>
      <c r="H93" s="160">
        <v>3124</v>
      </c>
      <c r="I93" s="163">
        <f t="shared" si="49"/>
        <v>7722</v>
      </c>
      <c r="J93" s="162">
        <v>0</v>
      </c>
      <c r="K93" s="160">
        <v>10</v>
      </c>
      <c r="L93" s="163">
        <f t="shared" si="50"/>
        <v>10</v>
      </c>
      <c r="M93" s="21">
        <v>12</v>
      </c>
      <c r="N93" s="22">
        <v>0</v>
      </c>
      <c r="O93" s="22">
        <v>0</v>
      </c>
      <c r="P93" s="22">
        <v>2</v>
      </c>
      <c r="Q93" s="164">
        <v>2</v>
      </c>
      <c r="R93" s="160">
        <v>33</v>
      </c>
      <c r="S93" s="161">
        <f t="shared" si="51"/>
        <v>35</v>
      </c>
      <c r="T93" s="164">
        <v>2948</v>
      </c>
      <c r="U93" s="160">
        <v>654</v>
      </c>
      <c r="V93" s="22">
        <v>0</v>
      </c>
      <c r="W93" s="163">
        <v>418</v>
      </c>
      <c r="X93" s="164">
        <v>59</v>
      </c>
      <c r="Y93" s="160">
        <v>11</v>
      </c>
      <c r="Z93" s="160">
        <v>0</v>
      </c>
      <c r="AA93" s="166">
        <v>0</v>
      </c>
      <c r="AB93" s="167">
        <f t="shared" si="52"/>
        <v>70</v>
      </c>
      <c r="AC93" s="27">
        <v>0</v>
      </c>
      <c r="AD93" s="28">
        <v>26</v>
      </c>
      <c r="AE93" s="29">
        <v>3</v>
      </c>
      <c r="AF93" s="28">
        <v>907</v>
      </c>
      <c r="AG93" s="22">
        <v>844</v>
      </c>
      <c r="AH93" s="22">
        <v>43</v>
      </c>
      <c r="AI93" s="22">
        <v>16</v>
      </c>
      <c r="AJ93" s="22">
        <v>0</v>
      </c>
      <c r="AK93" s="22">
        <v>0</v>
      </c>
      <c r="AL93" s="29">
        <v>0</v>
      </c>
      <c r="AM93" s="28">
        <v>897</v>
      </c>
      <c r="AN93" s="22">
        <v>399</v>
      </c>
      <c r="AO93" s="22">
        <v>0</v>
      </c>
      <c r="AP93" s="22">
        <v>0</v>
      </c>
      <c r="AQ93" s="22">
        <v>0</v>
      </c>
      <c r="AR93" s="22">
        <v>0</v>
      </c>
      <c r="AS93" s="32">
        <v>0</v>
      </c>
      <c r="AT93" s="176">
        <v>8952</v>
      </c>
      <c r="AU93" s="88">
        <v>13838</v>
      </c>
      <c r="AV93" s="177">
        <v>3451</v>
      </c>
      <c r="AW93" s="178">
        <v>1564</v>
      </c>
      <c r="AX93" s="172">
        <v>6162</v>
      </c>
      <c r="AY93" s="173">
        <v>3124</v>
      </c>
      <c r="AZ93" s="174">
        <v>9286</v>
      </c>
      <c r="BA93" s="168">
        <v>10516</v>
      </c>
      <c r="BB93" s="179">
        <v>15402</v>
      </c>
      <c r="BC93" s="175">
        <v>0.66357958216670254</v>
      </c>
    </row>
    <row r="94" spans="1:55" ht="19.5" customHeight="1" x14ac:dyDescent="0.15">
      <c r="A94" s="158" t="s">
        <v>131</v>
      </c>
      <c r="B94" s="159">
        <v>274</v>
      </c>
      <c r="C94" s="160">
        <v>7</v>
      </c>
      <c r="D94" s="160">
        <v>113</v>
      </c>
      <c r="E94" s="160">
        <v>108</v>
      </c>
      <c r="F94" s="161">
        <f t="shared" si="48"/>
        <v>502</v>
      </c>
      <c r="G94" s="162">
        <v>2300</v>
      </c>
      <c r="H94" s="160">
        <v>1653</v>
      </c>
      <c r="I94" s="163">
        <f t="shared" si="49"/>
        <v>3953</v>
      </c>
      <c r="J94" s="162">
        <v>0</v>
      </c>
      <c r="K94" s="160">
        <v>12</v>
      </c>
      <c r="L94" s="163">
        <f t="shared" si="50"/>
        <v>12</v>
      </c>
      <c r="M94" s="21">
        <v>3</v>
      </c>
      <c r="N94" s="22">
        <v>1</v>
      </c>
      <c r="O94" s="22">
        <v>0</v>
      </c>
      <c r="P94" s="22">
        <v>0</v>
      </c>
      <c r="Q94" s="164">
        <v>1</v>
      </c>
      <c r="R94" s="160">
        <v>18</v>
      </c>
      <c r="S94" s="161">
        <f t="shared" si="51"/>
        <v>19</v>
      </c>
      <c r="T94" s="164">
        <v>1309</v>
      </c>
      <c r="U94" s="160">
        <v>393</v>
      </c>
      <c r="V94" s="22">
        <v>0</v>
      </c>
      <c r="W94" s="163">
        <v>164</v>
      </c>
      <c r="X94" s="164">
        <v>29</v>
      </c>
      <c r="Y94" s="160">
        <v>10</v>
      </c>
      <c r="Z94" s="160">
        <v>0</v>
      </c>
      <c r="AA94" s="166">
        <v>0</v>
      </c>
      <c r="AB94" s="167">
        <f t="shared" si="52"/>
        <v>39</v>
      </c>
      <c r="AC94" s="27">
        <v>108</v>
      </c>
      <c r="AD94" s="28">
        <v>42</v>
      </c>
      <c r="AE94" s="29">
        <v>0</v>
      </c>
      <c r="AF94" s="28">
        <v>393</v>
      </c>
      <c r="AG94" s="22">
        <v>350</v>
      </c>
      <c r="AH94" s="22">
        <v>41</v>
      </c>
      <c r="AI94" s="22">
        <v>17</v>
      </c>
      <c r="AJ94" s="22">
        <v>0</v>
      </c>
      <c r="AK94" s="22">
        <v>0</v>
      </c>
      <c r="AL94" s="29">
        <v>1</v>
      </c>
      <c r="AM94" s="28">
        <v>285</v>
      </c>
      <c r="AN94" s="22">
        <v>135</v>
      </c>
      <c r="AO94" s="22">
        <v>0</v>
      </c>
      <c r="AP94" s="22">
        <v>0</v>
      </c>
      <c r="AQ94" s="22">
        <v>0</v>
      </c>
      <c r="AR94" s="22">
        <v>0</v>
      </c>
      <c r="AS94" s="32">
        <v>0</v>
      </c>
      <c r="AT94" s="176">
        <v>4490</v>
      </c>
      <c r="AU94" s="88">
        <v>6685</v>
      </c>
      <c r="AV94" s="177">
        <v>1783</v>
      </c>
      <c r="AW94" s="178">
        <v>731</v>
      </c>
      <c r="AX94" s="172">
        <v>3031</v>
      </c>
      <c r="AY94" s="173">
        <v>1653</v>
      </c>
      <c r="AZ94" s="174">
        <v>4684</v>
      </c>
      <c r="BA94" s="168">
        <v>5221</v>
      </c>
      <c r="BB94" s="179">
        <v>7416</v>
      </c>
      <c r="BC94" s="175">
        <v>0.64709649871904351</v>
      </c>
    </row>
    <row r="95" spans="1:55" ht="19.5" customHeight="1" x14ac:dyDescent="0.15">
      <c r="A95" s="158" t="s">
        <v>132</v>
      </c>
      <c r="B95" s="159">
        <v>45</v>
      </c>
      <c r="C95" s="160">
        <v>0</v>
      </c>
      <c r="D95" s="160">
        <v>40</v>
      </c>
      <c r="E95" s="160">
        <v>30</v>
      </c>
      <c r="F95" s="161">
        <f t="shared" si="48"/>
        <v>115</v>
      </c>
      <c r="G95" s="162">
        <v>650</v>
      </c>
      <c r="H95" s="160">
        <v>259</v>
      </c>
      <c r="I95" s="163">
        <f t="shared" si="49"/>
        <v>909</v>
      </c>
      <c r="J95" s="162">
        <v>0</v>
      </c>
      <c r="K95" s="160">
        <v>0</v>
      </c>
      <c r="L95" s="163">
        <f t="shared" si="50"/>
        <v>0</v>
      </c>
      <c r="M95" s="21">
        <v>0</v>
      </c>
      <c r="N95" s="22">
        <v>0</v>
      </c>
      <c r="O95" s="22">
        <v>0</v>
      </c>
      <c r="P95" s="22">
        <v>0</v>
      </c>
      <c r="Q95" s="164">
        <v>1</v>
      </c>
      <c r="R95" s="160">
        <v>8</v>
      </c>
      <c r="S95" s="161">
        <f t="shared" si="51"/>
        <v>9</v>
      </c>
      <c r="T95" s="164">
        <v>287</v>
      </c>
      <c r="U95" s="160">
        <v>67</v>
      </c>
      <c r="V95" s="22">
        <v>0</v>
      </c>
      <c r="W95" s="163">
        <v>47</v>
      </c>
      <c r="X95" s="164">
        <v>12</v>
      </c>
      <c r="Y95" s="160">
        <v>2</v>
      </c>
      <c r="Z95" s="160">
        <v>0</v>
      </c>
      <c r="AA95" s="166">
        <v>0</v>
      </c>
      <c r="AB95" s="167">
        <f t="shared" si="52"/>
        <v>14</v>
      </c>
      <c r="AC95" s="27">
        <v>1</v>
      </c>
      <c r="AD95" s="28">
        <v>0</v>
      </c>
      <c r="AE95" s="29">
        <v>0</v>
      </c>
      <c r="AF95" s="28">
        <v>82</v>
      </c>
      <c r="AG95" s="22">
        <v>81</v>
      </c>
      <c r="AH95" s="22">
        <v>1</v>
      </c>
      <c r="AI95" s="22">
        <v>0</v>
      </c>
      <c r="AJ95" s="22">
        <v>0</v>
      </c>
      <c r="AK95" s="22">
        <v>0</v>
      </c>
      <c r="AL95" s="29">
        <v>0</v>
      </c>
      <c r="AM95" s="28">
        <v>0</v>
      </c>
      <c r="AN95" s="22">
        <v>0</v>
      </c>
      <c r="AO95" s="22">
        <v>0</v>
      </c>
      <c r="AP95" s="22">
        <v>0</v>
      </c>
      <c r="AQ95" s="22">
        <v>0</v>
      </c>
      <c r="AR95" s="22">
        <v>0</v>
      </c>
      <c r="AS95" s="32">
        <v>0</v>
      </c>
      <c r="AT95" s="176">
        <v>1027</v>
      </c>
      <c r="AU95" s="88">
        <v>1420</v>
      </c>
      <c r="AV95" s="177">
        <v>289</v>
      </c>
      <c r="AW95" s="178">
        <v>13</v>
      </c>
      <c r="AX95" s="172">
        <v>663</v>
      </c>
      <c r="AY95" s="173">
        <v>259</v>
      </c>
      <c r="AZ95" s="174">
        <v>922</v>
      </c>
      <c r="BA95" s="168">
        <v>1040</v>
      </c>
      <c r="BB95" s="179">
        <v>1433</v>
      </c>
      <c r="BC95" s="175">
        <v>0.71908893709327548</v>
      </c>
    </row>
    <row r="96" spans="1:55" ht="19.5" customHeight="1" x14ac:dyDescent="0.15">
      <c r="A96" s="158" t="s">
        <v>133</v>
      </c>
      <c r="B96" s="159">
        <v>1470</v>
      </c>
      <c r="C96" s="160">
        <v>9</v>
      </c>
      <c r="D96" s="160">
        <v>451</v>
      </c>
      <c r="E96" s="160">
        <v>506</v>
      </c>
      <c r="F96" s="161">
        <f t="shared" si="48"/>
        <v>2436</v>
      </c>
      <c r="G96" s="162">
        <v>11492</v>
      </c>
      <c r="H96" s="160">
        <v>4576</v>
      </c>
      <c r="I96" s="163">
        <f t="shared" si="49"/>
        <v>16068</v>
      </c>
      <c r="J96" s="162">
        <v>1</v>
      </c>
      <c r="K96" s="160">
        <v>28</v>
      </c>
      <c r="L96" s="163">
        <f t="shared" si="50"/>
        <v>29</v>
      </c>
      <c r="M96" s="21">
        <v>13</v>
      </c>
      <c r="N96" s="22">
        <v>0</v>
      </c>
      <c r="O96" s="22">
        <v>0</v>
      </c>
      <c r="P96" s="22">
        <v>2</v>
      </c>
      <c r="Q96" s="164">
        <v>25</v>
      </c>
      <c r="R96" s="160">
        <v>39</v>
      </c>
      <c r="S96" s="161">
        <f t="shared" si="51"/>
        <v>64</v>
      </c>
      <c r="T96" s="164">
        <v>6394</v>
      </c>
      <c r="U96" s="160">
        <v>1040</v>
      </c>
      <c r="V96" s="22">
        <v>0</v>
      </c>
      <c r="W96" s="163">
        <v>951</v>
      </c>
      <c r="X96" s="164">
        <v>231</v>
      </c>
      <c r="Y96" s="160">
        <v>42</v>
      </c>
      <c r="Z96" s="160">
        <v>0</v>
      </c>
      <c r="AA96" s="166">
        <v>1</v>
      </c>
      <c r="AB96" s="167">
        <f t="shared" si="52"/>
        <v>274</v>
      </c>
      <c r="AC96" s="27">
        <v>143</v>
      </c>
      <c r="AD96" s="28">
        <v>250</v>
      </c>
      <c r="AE96" s="29">
        <v>4</v>
      </c>
      <c r="AF96" s="28">
        <v>1935</v>
      </c>
      <c r="AG96" s="22">
        <v>1677</v>
      </c>
      <c r="AH96" s="22">
        <v>233</v>
      </c>
      <c r="AI96" s="22">
        <v>82</v>
      </c>
      <c r="AJ96" s="22">
        <v>0</v>
      </c>
      <c r="AK96" s="22">
        <v>0</v>
      </c>
      <c r="AL96" s="29">
        <v>0</v>
      </c>
      <c r="AM96" s="28">
        <v>859</v>
      </c>
      <c r="AN96" s="22">
        <v>415</v>
      </c>
      <c r="AO96" s="22">
        <v>0</v>
      </c>
      <c r="AP96" s="22">
        <v>0</v>
      </c>
      <c r="AQ96" s="22">
        <v>2</v>
      </c>
      <c r="AR96" s="22">
        <v>1</v>
      </c>
      <c r="AS96" s="32">
        <v>0</v>
      </c>
      <c r="AT96" s="176">
        <v>18650</v>
      </c>
      <c r="AU96" s="88">
        <v>28576</v>
      </c>
      <c r="AV96" s="177">
        <v>5132</v>
      </c>
      <c r="AW96" s="178">
        <v>1577</v>
      </c>
      <c r="AX96" s="172">
        <v>13069</v>
      </c>
      <c r="AY96" s="173">
        <v>4576</v>
      </c>
      <c r="AZ96" s="174">
        <v>17645</v>
      </c>
      <c r="BA96" s="168">
        <v>20227</v>
      </c>
      <c r="BB96" s="179">
        <v>30153</v>
      </c>
      <c r="BC96" s="175">
        <v>0.74066307735902526</v>
      </c>
    </row>
    <row r="97" spans="1:55" ht="19.5" customHeight="1" x14ac:dyDescent="0.15">
      <c r="A97" s="158" t="s">
        <v>134</v>
      </c>
      <c r="B97" s="159">
        <v>820</v>
      </c>
      <c r="C97" s="160">
        <v>19</v>
      </c>
      <c r="D97" s="160">
        <v>254</v>
      </c>
      <c r="E97" s="160">
        <v>368</v>
      </c>
      <c r="F97" s="161">
        <f t="shared" si="48"/>
        <v>1461</v>
      </c>
      <c r="G97" s="162">
        <v>7976</v>
      </c>
      <c r="H97" s="160">
        <v>3870</v>
      </c>
      <c r="I97" s="163">
        <f t="shared" si="49"/>
        <v>11846</v>
      </c>
      <c r="J97" s="162">
        <v>0</v>
      </c>
      <c r="K97" s="160">
        <v>14</v>
      </c>
      <c r="L97" s="163">
        <f t="shared" si="50"/>
        <v>14</v>
      </c>
      <c r="M97" s="21">
        <v>14</v>
      </c>
      <c r="N97" s="22">
        <v>2</v>
      </c>
      <c r="O97" s="22">
        <v>0</v>
      </c>
      <c r="P97" s="22">
        <v>3</v>
      </c>
      <c r="Q97" s="164">
        <v>3</v>
      </c>
      <c r="R97" s="160">
        <v>42</v>
      </c>
      <c r="S97" s="161">
        <f t="shared" si="51"/>
        <v>45</v>
      </c>
      <c r="T97" s="164">
        <v>4000</v>
      </c>
      <c r="U97" s="160">
        <v>631</v>
      </c>
      <c r="V97" s="22">
        <v>0</v>
      </c>
      <c r="W97" s="163">
        <v>634</v>
      </c>
      <c r="X97" s="164">
        <v>162</v>
      </c>
      <c r="Y97" s="160">
        <v>16</v>
      </c>
      <c r="Z97" s="160">
        <v>0</v>
      </c>
      <c r="AA97" s="166">
        <v>0</v>
      </c>
      <c r="AB97" s="167">
        <f t="shared" si="52"/>
        <v>178</v>
      </c>
      <c r="AC97" s="27">
        <v>1</v>
      </c>
      <c r="AD97" s="28">
        <v>20</v>
      </c>
      <c r="AE97" s="29">
        <v>2</v>
      </c>
      <c r="AF97" s="28">
        <v>1220</v>
      </c>
      <c r="AG97" s="22">
        <v>1118</v>
      </c>
      <c r="AH97" s="22">
        <v>76</v>
      </c>
      <c r="AI97" s="22">
        <v>40</v>
      </c>
      <c r="AJ97" s="22">
        <v>0</v>
      </c>
      <c r="AK97" s="22">
        <v>0</v>
      </c>
      <c r="AL97" s="29">
        <v>1</v>
      </c>
      <c r="AM97" s="28">
        <v>610</v>
      </c>
      <c r="AN97" s="22">
        <v>320</v>
      </c>
      <c r="AO97" s="22">
        <v>0</v>
      </c>
      <c r="AP97" s="22">
        <v>0</v>
      </c>
      <c r="AQ97" s="22">
        <v>0</v>
      </c>
      <c r="AR97" s="22">
        <v>0</v>
      </c>
      <c r="AS97" s="32">
        <v>0</v>
      </c>
      <c r="AT97" s="176">
        <v>13410</v>
      </c>
      <c r="AU97" s="88">
        <v>19486</v>
      </c>
      <c r="AV97" s="177">
        <v>4285</v>
      </c>
      <c r="AW97" s="178">
        <v>423</v>
      </c>
      <c r="AX97" s="172">
        <v>8399</v>
      </c>
      <c r="AY97" s="173">
        <v>3870</v>
      </c>
      <c r="AZ97" s="174">
        <v>12269</v>
      </c>
      <c r="BA97" s="168">
        <v>13833</v>
      </c>
      <c r="BB97" s="179">
        <v>19909</v>
      </c>
      <c r="BC97" s="175">
        <v>0.68457086967152991</v>
      </c>
    </row>
    <row r="98" spans="1:55" ht="19.5" customHeight="1" x14ac:dyDescent="0.15">
      <c r="A98" s="158" t="s">
        <v>135</v>
      </c>
      <c r="B98" s="159">
        <v>861</v>
      </c>
      <c r="C98" s="160">
        <v>11</v>
      </c>
      <c r="D98" s="160">
        <v>392</v>
      </c>
      <c r="E98" s="160">
        <v>391</v>
      </c>
      <c r="F98" s="161">
        <f t="shared" si="48"/>
        <v>1655</v>
      </c>
      <c r="G98" s="162">
        <v>7703</v>
      </c>
      <c r="H98" s="160">
        <v>4180</v>
      </c>
      <c r="I98" s="163">
        <f t="shared" si="49"/>
        <v>11883</v>
      </c>
      <c r="J98" s="162">
        <v>0</v>
      </c>
      <c r="K98" s="160">
        <v>13</v>
      </c>
      <c r="L98" s="163">
        <f t="shared" si="50"/>
        <v>13</v>
      </c>
      <c r="M98" s="21">
        <v>11</v>
      </c>
      <c r="N98" s="22">
        <v>0</v>
      </c>
      <c r="O98" s="22">
        <v>0</v>
      </c>
      <c r="P98" s="22">
        <v>2</v>
      </c>
      <c r="Q98" s="164">
        <v>9</v>
      </c>
      <c r="R98" s="160">
        <v>13</v>
      </c>
      <c r="S98" s="161">
        <f t="shared" si="51"/>
        <v>22</v>
      </c>
      <c r="T98" s="164">
        <v>4386</v>
      </c>
      <c r="U98" s="160">
        <v>779</v>
      </c>
      <c r="V98" s="22">
        <v>0</v>
      </c>
      <c r="W98" s="163">
        <v>568</v>
      </c>
      <c r="X98" s="164">
        <v>184</v>
      </c>
      <c r="Y98" s="160">
        <v>38</v>
      </c>
      <c r="Z98" s="160">
        <v>0</v>
      </c>
      <c r="AA98" s="166">
        <v>0</v>
      </c>
      <c r="AB98" s="167">
        <f t="shared" si="52"/>
        <v>222</v>
      </c>
      <c r="AC98" s="27">
        <v>1</v>
      </c>
      <c r="AD98" s="28">
        <v>147</v>
      </c>
      <c r="AE98" s="29">
        <v>1</v>
      </c>
      <c r="AF98" s="28">
        <v>1434</v>
      </c>
      <c r="AG98" s="22">
        <v>1088</v>
      </c>
      <c r="AH98" s="22">
        <v>334</v>
      </c>
      <c r="AI98" s="22">
        <v>153</v>
      </c>
      <c r="AJ98" s="22">
        <v>0</v>
      </c>
      <c r="AK98" s="22">
        <v>0</v>
      </c>
      <c r="AL98" s="29">
        <v>0</v>
      </c>
      <c r="AM98" s="28">
        <v>1055</v>
      </c>
      <c r="AN98" s="22">
        <v>413</v>
      </c>
      <c r="AO98" s="22">
        <v>0</v>
      </c>
      <c r="AP98" s="22">
        <v>0</v>
      </c>
      <c r="AQ98" s="22">
        <v>0</v>
      </c>
      <c r="AR98" s="22">
        <v>0</v>
      </c>
      <c r="AS98" s="32">
        <v>0</v>
      </c>
      <c r="AT98" s="176">
        <v>13608</v>
      </c>
      <c r="AU98" s="88">
        <v>20876</v>
      </c>
      <c r="AV98" s="177">
        <v>4606</v>
      </c>
      <c r="AW98" s="178">
        <v>1841</v>
      </c>
      <c r="AX98" s="172">
        <v>9544</v>
      </c>
      <c r="AY98" s="173">
        <v>4180</v>
      </c>
      <c r="AZ98" s="174">
        <v>13724</v>
      </c>
      <c r="BA98" s="168">
        <v>15449</v>
      </c>
      <c r="BB98" s="179">
        <v>22717</v>
      </c>
      <c r="BC98" s="175">
        <v>0.69542407461381517</v>
      </c>
    </row>
    <row r="99" spans="1:55" ht="19.5" customHeight="1" x14ac:dyDescent="0.15">
      <c r="A99" s="158" t="s">
        <v>136</v>
      </c>
      <c r="B99" s="159">
        <v>1234</v>
      </c>
      <c r="C99" s="160">
        <v>4</v>
      </c>
      <c r="D99" s="160">
        <v>607</v>
      </c>
      <c r="E99" s="160">
        <v>501</v>
      </c>
      <c r="F99" s="161">
        <f t="shared" si="48"/>
        <v>2346</v>
      </c>
      <c r="G99" s="162">
        <v>10477</v>
      </c>
      <c r="H99" s="160">
        <v>4382</v>
      </c>
      <c r="I99" s="163">
        <f t="shared" si="49"/>
        <v>14859</v>
      </c>
      <c r="J99" s="162">
        <v>1</v>
      </c>
      <c r="K99" s="160">
        <v>46</v>
      </c>
      <c r="L99" s="163">
        <f t="shared" si="50"/>
        <v>47</v>
      </c>
      <c r="M99" s="21">
        <v>13</v>
      </c>
      <c r="N99" s="22">
        <v>0</v>
      </c>
      <c r="O99" s="22">
        <v>0</v>
      </c>
      <c r="P99" s="22">
        <v>5</v>
      </c>
      <c r="Q99" s="164">
        <v>23</v>
      </c>
      <c r="R99" s="160">
        <v>11</v>
      </c>
      <c r="S99" s="161">
        <f t="shared" si="51"/>
        <v>34</v>
      </c>
      <c r="T99" s="164">
        <v>6246</v>
      </c>
      <c r="U99" s="160">
        <v>1032</v>
      </c>
      <c r="V99" s="22">
        <v>0</v>
      </c>
      <c r="W99" s="163">
        <v>763</v>
      </c>
      <c r="X99" s="164">
        <v>252</v>
      </c>
      <c r="Y99" s="160">
        <v>35</v>
      </c>
      <c r="Z99" s="160">
        <v>0</v>
      </c>
      <c r="AA99" s="166">
        <v>0</v>
      </c>
      <c r="AB99" s="167">
        <f t="shared" si="52"/>
        <v>287</v>
      </c>
      <c r="AC99" s="27">
        <v>26</v>
      </c>
      <c r="AD99" s="28">
        <v>70</v>
      </c>
      <c r="AE99" s="29">
        <v>2</v>
      </c>
      <c r="AF99" s="28">
        <v>1902</v>
      </c>
      <c r="AG99" s="22">
        <v>1841</v>
      </c>
      <c r="AH99" s="22">
        <v>50</v>
      </c>
      <c r="AI99" s="22">
        <v>19</v>
      </c>
      <c r="AJ99" s="22">
        <v>0</v>
      </c>
      <c r="AK99" s="22">
        <v>0</v>
      </c>
      <c r="AL99" s="29">
        <v>0</v>
      </c>
      <c r="AM99" s="28">
        <v>1080</v>
      </c>
      <c r="AN99" s="22">
        <v>447</v>
      </c>
      <c r="AO99" s="22">
        <v>0</v>
      </c>
      <c r="AP99" s="22">
        <v>0</v>
      </c>
      <c r="AQ99" s="22">
        <v>0</v>
      </c>
      <c r="AR99" s="22">
        <v>0</v>
      </c>
      <c r="AS99" s="32">
        <v>0</v>
      </c>
      <c r="AT99" s="176">
        <v>17281</v>
      </c>
      <c r="AU99" s="88">
        <v>26928</v>
      </c>
      <c r="AV99" s="177">
        <v>4946</v>
      </c>
      <c r="AW99" s="178">
        <v>3073</v>
      </c>
      <c r="AX99" s="172">
        <v>13550</v>
      </c>
      <c r="AY99" s="173">
        <v>4382</v>
      </c>
      <c r="AZ99" s="174">
        <v>17932</v>
      </c>
      <c r="BA99" s="168">
        <v>20354</v>
      </c>
      <c r="BB99" s="179">
        <v>30001</v>
      </c>
      <c r="BC99" s="175">
        <v>0.75563238902520635</v>
      </c>
    </row>
    <row r="100" spans="1:55" ht="19.5" customHeight="1" thickBot="1" x14ac:dyDescent="0.2">
      <c r="A100" s="203" t="s">
        <v>137</v>
      </c>
      <c r="B100" s="204">
        <v>76</v>
      </c>
      <c r="C100" s="205">
        <v>2</v>
      </c>
      <c r="D100" s="205">
        <v>117</v>
      </c>
      <c r="E100" s="205">
        <v>87</v>
      </c>
      <c r="F100" s="206">
        <f t="shared" si="48"/>
        <v>282</v>
      </c>
      <c r="G100" s="207">
        <v>1229</v>
      </c>
      <c r="H100" s="205">
        <v>487</v>
      </c>
      <c r="I100" s="208">
        <f t="shared" si="49"/>
        <v>1716</v>
      </c>
      <c r="J100" s="207">
        <v>0</v>
      </c>
      <c r="K100" s="205">
        <v>0</v>
      </c>
      <c r="L100" s="208">
        <f t="shared" si="50"/>
        <v>0</v>
      </c>
      <c r="M100" s="84">
        <v>0</v>
      </c>
      <c r="N100" s="85">
        <v>0</v>
      </c>
      <c r="O100" s="85">
        <v>0</v>
      </c>
      <c r="P100" s="85">
        <v>0</v>
      </c>
      <c r="Q100" s="209">
        <v>5</v>
      </c>
      <c r="R100" s="205">
        <v>17</v>
      </c>
      <c r="S100" s="206">
        <f t="shared" si="51"/>
        <v>22</v>
      </c>
      <c r="T100" s="209">
        <v>626</v>
      </c>
      <c r="U100" s="205">
        <v>196</v>
      </c>
      <c r="V100" s="85">
        <v>0</v>
      </c>
      <c r="W100" s="208">
        <v>94</v>
      </c>
      <c r="X100" s="209">
        <v>31</v>
      </c>
      <c r="Y100" s="205">
        <v>3</v>
      </c>
      <c r="Z100" s="205">
        <v>0</v>
      </c>
      <c r="AA100" s="210">
        <v>0</v>
      </c>
      <c r="AB100" s="211">
        <f t="shared" si="52"/>
        <v>34</v>
      </c>
      <c r="AC100" s="88">
        <v>0</v>
      </c>
      <c r="AD100" s="89">
        <v>0</v>
      </c>
      <c r="AE100" s="90">
        <v>0</v>
      </c>
      <c r="AF100" s="89">
        <v>268</v>
      </c>
      <c r="AG100" s="85">
        <v>268</v>
      </c>
      <c r="AH100" s="85">
        <v>0</v>
      </c>
      <c r="AI100" s="85">
        <v>0</v>
      </c>
      <c r="AJ100" s="85">
        <v>0</v>
      </c>
      <c r="AK100" s="85">
        <v>0</v>
      </c>
      <c r="AL100" s="90">
        <v>0</v>
      </c>
      <c r="AM100" s="89">
        <v>11</v>
      </c>
      <c r="AN100" s="85">
        <v>4</v>
      </c>
      <c r="AO100" s="85">
        <v>0</v>
      </c>
      <c r="AP100" s="85">
        <v>0</v>
      </c>
      <c r="AQ100" s="85">
        <v>0</v>
      </c>
      <c r="AR100" s="85">
        <v>0</v>
      </c>
      <c r="AS100" s="91">
        <v>0</v>
      </c>
      <c r="AT100" s="177">
        <v>2006</v>
      </c>
      <c r="AU100" s="88">
        <v>2967</v>
      </c>
      <c r="AV100" s="177">
        <v>576</v>
      </c>
      <c r="AW100" s="178">
        <v>0</v>
      </c>
      <c r="AX100" s="180">
        <v>1229</v>
      </c>
      <c r="AY100" s="181">
        <v>487</v>
      </c>
      <c r="AZ100" s="182">
        <v>1716</v>
      </c>
      <c r="BA100" s="183">
        <v>2006</v>
      </c>
      <c r="BB100" s="184">
        <v>2967</v>
      </c>
      <c r="BC100" s="185">
        <v>0.71620046620046618</v>
      </c>
    </row>
    <row r="101" spans="1:55" ht="19.5" customHeight="1" thickTop="1" thickBot="1" x14ac:dyDescent="0.2">
      <c r="A101" s="186" t="s">
        <v>57</v>
      </c>
      <c r="B101" s="187">
        <f>SUM(B88:B100)</f>
        <v>8844</v>
      </c>
      <c r="C101" s="188">
        <f t="shared" ref="C101:AS101" si="53">SUM(C88:C100)</f>
        <v>100</v>
      </c>
      <c r="D101" s="188">
        <f t="shared" si="53"/>
        <v>3178</v>
      </c>
      <c r="E101" s="188">
        <f t="shared" si="53"/>
        <v>3706</v>
      </c>
      <c r="F101" s="189">
        <f t="shared" si="53"/>
        <v>15828</v>
      </c>
      <c r="G101" s="190">
        <f t="shared" si="53"/>
        <v>70387</v>
      </c>
      <c r="H101" s="188">
        <f t="shared" si="53"/>
        <v>39458</v>
      </c>
      <c r="I101" s="191">
        <f t="shared" si="53"/>
        <v>109845</v>
      </c>
      <c r="J101" s="190">
        <f t="shared" si="53"/>
        <v>16</v>
      </c>
      <c r="K101" s="188">
        <f t="shared" si="53"/>
        <v>590</v>
      </c>
      <c r="L101" s="191">
        <f t="shared" si="53"/>
        <v>606</v>
      </c>
      <c r="M101" s="62">
        <f t="shared" si="53"/>
        <v>103</v>
      </c>
      <c r="N101" s="63">
        <f t="shared" si="53"/>
        <v>3</v>
      </c>
      <c r="O101" s="63">
        <f t="shared" si="53"/>
        <v>0</v>
      </c>
      <c r="P101" s="63">
        <f t="shared" si="53"/>
        <v>27</v>
      </c>
      <c r="Q101" s="192">
        <f t="shared" si="53"/>
        <v>123</v>
      </c>
      <c r="R101" s="188">
        <f t="shared" si="53"/>
        <v>469</v>
      </c>
      <c r="S101" s="189">
        <f t="shared" si="53"/>
        <v>592</v>
      </c>
      <c r="T101" s="192">
        <f t="shared" si="53"/>
        <v>42976</v>
      </c>
      <c r="U101" s="188">
        <f t="shared" si="53"/>
        <v>10215</v>
      </c>
      <c r="V101" s="63">
        <f t="shared" si="53"/>
        <v>0</v>
      </c>
      <c r="W101" s="191">
        <f t="shared" si="53"/>
        <v>5499</v>
      </c>
      <c r="X101" s="192">
        <f t="shared" si="53"/>
        <v>1476</v>
      </c>
      <c r="Y101" s="188">
        <f t="shared" si="53"/>
        <v>263</v>
      </c>
      <c r="Z101" s="188">
        <f t="shared" si="53"/>
        <v>0</v>
      </c>
      <c r="AA101" s="193">
        <f t="shared" si="53"/>
        <v>1</v>
      </c>
      <c r="AB101" s="194">
        <f t="shared" si="53"/>
        <v>1740</v>
      </c>
      <c r="AC101" s="67">
        <f t="shared" si="53"/>
        <v>664</v>
      </c>
      <c r="AD101" s="68">
        <f t="shared" si="53"/>
        <v>639</v>
      </c>
      <c r="AE101" s="69">
        <f t="shared" si="53"/>
        <v>23</v>
      </c>
      <c r="AF101" s="68">
        <f t="shared" si="53"/>
        <v>13261</v>
      </c>
      <c r="AG101" s="63">
        <f t="shared" si="53"/>
        <v>12081</v>
      </c>
      <c r="AH101" s="63">
        <f t="shared" si="53"/>
        <v>1008</v>
      </c>
      <c r="AI101" s="63">
        <f t="shared" si="53"/>
        <v>409</v>
      </c>
      <c r="AJ101" s="63">
        <f t="shared" si="53"/>
        <v>0</v>
      </c>
      <c r="AK101" s="63">
        <f t="shared" si="53"/>
        <v>0</v>
      </c>
      <c r="AL101" s="69">
        <f t="shared" si="53"/>
        <v>12</v>
      </c>
      <c r="AM101" s="68">
        <f t="shared" si="53"/>
        <v>7799</v>
      </c>
      <c r="AN101" s="63">
        <f t="shared" si="53"/>
        <v>3948</v>
      </c>
      <c r="AO101" s="63">
        <f t="shared" si="53"/>
        <v>0</v>
      </c>
      <c r="AP101" s="63">
        <f t="shared" si="53"/>
        <v>0</v>
      </c>
      <c r="AQ101" s="63">
        <f t="shared" si="53"/>
        <v>207</v>
      </c>
      <c r="AR101" s="63">
        <f t="shared" si="53"/>
        <v>78</v>
      </c>
      <c r="AS101" s="70">
        <f t="shared" si="53"/>
        <v>0</v>
      </c>
      <c r="AT101" s="195">
        <v>126884</v>
      </c>
      <c r="AU101" s="67">
        <v>194863</v>
      </c>
      <c r="AV101" s="195">
        <v>43957</v>
      </c>
      <c r="AW101" s="196">
        <v>16688</v>
      </c>
      <c r="AX101" s="197">
        <v>87075</v>
      </c>
      <c r="AY101" s="198">
        <v>39458</v>
      </c>
      <c r="AZ101" s="199">
        <v>126533</v>
      </c>
      <c r="BA101" s="195">
        <v>143572</v>
      </c>
      <c r="BB101" s="67">
        <v>211551</v>
      </c>
      <c r="BC101" s="200">
        <v>0.68816040084404861</v>
      </c>
    </row>
    <row r="102" spans="1:55" ht="19.5" customHeight="1" thickTop="1" x14ac:dyDescent="0.15">
      <c r="A102" s="158" t="s">
        <v>138</v>
      </c>
      <c r="B102" s="159">
        <v>705</v>
      </c>
      <c r="C102" s="160">
        <v>5</v>
      </c>
      <c r="D102" s="160">
        <v>642</v>
      </c>
      <c r="E102" s="160">
        <v>1104</v>
      </c>
      <c r="F102" s="161">
        <f t="shared" ref="F102:F104" si="54">SUM(B102:E102)</f>
        <v>2456</v>
      </c>
      <c r="G102" s="162">
        <v>9372</v>
      </c>
      <c r="H102" s="160">
        <v>4991</v>
      </c>
      <c r="I102" s="163">
        <f t="shared" ref="I102:I104" si="55">SUM(G102:H102)</f>
        <v>14363</v>
      </c>
      <c r="J102" s="162">
        <v>3</v>
      </c>
      <c r="K102" s="160">
        <v>39</v>
      </c>
      <c r="L102" s="163">
        <f t="shared" ref="L102:L104" si="56">SUM(J102:K102)</f>
        <v>42</v>
      </c>
      <c r="M102" s="21">
        <v>31</v>
      </c>
      <c r="N102" s="22">
        <v>0</v>
      </c>
      <c r="O102" s="22">
        <v>0</v>
      </c>
      <c r="P102" s="22">
        <v>7</v>
      </c>
      <c r="Q102" s="164">
        <v>23</v>
      </c>
      <c r="R102" s="160">
        <v>26</v>
      </c>
      <c r="S102" s="161">
        <f t="shared" ref="S102:S104" si="57">SUM(Q102:R102)</f>
        <v>49</v>
      </c>
      <c r="T102" s="164">
        <v>6874</v>
      </c>
      <c r="U102" s="160">
        <v>705</v>
      </c>
      <c r="V102" s="22">
        <v>0</v>
      </c>
      <c r="W102" s="163">
        <v>520</v>
      </c>
      <c r="X102" s="164">
        <v>362</v>
      </c>
      <c r="Y102" s="160">
        <v>37</v>
      </c>
      <c r="Z102" s="160">
        <v>0</v>
      </c>
      <c r="AA102" s="166">
        <v>0</v>
      </c>
      <c r="AB102" s="167">
        <f t="shared" ref="AB102:AB104" si="58">SUM(X102:AA102)</f>
        <v>399</v>
      </c>
      <c r="AC102" s="27">
        <v>78</v>
      </c>
      <c r="AD102" s="28">
        <v>169</v>
      </c>
      <c r="AE102" s="29">
        <v>1</v>
      </c>
      <c r="AF102" s="28">
        <v>2102</v>
      </c>
      <c r="AG102" s="22">
        <v>1861</v>
      </c>
      <c r="AH102" s="22">
        <v>241</v>
      </c>
      <c r="AI102" s="22">
        <v>42</v>
      </c>
      <c r="AJ102" s="22">
        <v>0</v>
      </c>
      <c r="AK102" s="22">
        <v>0</v>
      </c>
      <c r="AL102" s="29">
        <v>0</v>
      </c>
      <c r="AM102" s="28">
        <v>583</v>
      </c>
      <c r="AN102" s="22">
        <v>203</v>
      </c>
      <c r="AO102" s="22">
        <v>0</v>
      </c>
      <c r="AP102" s="22">
        <v>0</v>
      </c>
      <c r="AQ102" s="22">
        <v>0</v>
      </c>
      <c r="AR102" s="22">
        <v>0</v>
      </c>
      <c r="AS102" s="32">
        <v>0</v>
      </c>
      <c r="AT102" s="168">
        <v>16983</v>
      </c>
      <c r="AU102" s="169">
        <v>27238</v>
      </c>
      <c r="AV102" s="170">
        <v>6170</v>
      </c>
      <c r="AW102" s="178">
        <v>1238</v>
      </c>
      <c r="AX102" s="172">
        <v>10610</v>
      </c>
      <c r="AY102" s="173">
        <v>4991</v>
      </c>
      <c r="AZ102" s="174">
        <v>15601</v>
      </c>
      <c r="BA102" s="168">
        <v>18221</v>
      </c>
      <c r="BB102" s="201">
        <v>28476</v>
      </c>
      <c r="BC102" s="202">
        <v>0.68008460996089992</v>
      </c>
    </row>
    <row r="103" spans="1:55" ht="19.5" customHeight="1" x14ac:dyDescent="0.15">
      <c r="A103" s="158" t="s">
        <v>139</v>
      </c>
      <c r="B103" s="159">
        <v>26</v>
      </c>
      <c r="C103" s="160">
        <v>0</v>
      </c>
      <c r="D103" s="160">
        <v>37</v>
      </c>
      <c r="E103" s="160">
        <v>81</v>
      </c>
      <c r="F103" s="161">
        <f t="shared" si="54"/>
        <v>144</v>
      </c>
      <c r="G103" s="162">
        <v>448</v>
      </c>
      <c r="H103" s="160">
        <v>482</v>
      </c>
      <c r="I103" s="163">
        <f t="shared" si="55"/>
        <v>930</v>
      </c>
      <c r="J103" s="162">
        <v>0</v>
      </c>
      <c r="K103" s="160">
        <v>0</v>
      </c>
      <c r="L103" s="163">
        <f t="shared" si="56"/>
        <v>0</v>
      </c>
      <c r="M103" s="21">
        <v>2</v>
      </c>
      <c r="N103" s="22">
        <v>0</v>
      </c>
      <c r="O103" s="22">
        <v>0</v>
      </c>
      <c r="P103" s="22">
        <v>1</v>
      </c>
      <c r="Q103" s="164">
        <v>1</v>
      </c>
      <c r="R103" s="160">
        <v>2</v>
      </c>
      <c r="S103" s="161">
        <f t="shared" si="57"/>
        <v>3</v>
      </c>
      <c r="T103" s="164">
        <v>388</v>
      </c>
      <c r="U103" s="160">
        <v>123</v>
      </c>
      <c r="V103" s="22">
        <v>0</v>
      </c>
      <c r="W103" s="163">
        <v>42</v>
      </c>
      <c r="X103" s="164">
        <v>24</v>
      </c>
      <c r="Y103" s="160">
        <v>5</v>
      </c>
      <c r="Z103" s="160">
        <v>0</v>
      </c>
      <c r="AA103" s="166">
        <v>0</v>
      </c>
      <c r="AB103" s="167">
        <f t="shared" si="58"/>
        <v>29</v>
      </c>
      <c r="AC103" s="27">
        <v>0</v>
      </c>
      <c r="AD103" s="28">
        <v>2</v>
      </c>
      <c r="AE103" s="29">
        <v>0</v>
      </c>
      <c r="AF103" s="28">
        <v>139</v>
      </c>
      <c r="AG103" s="22">
        <v>137</v>
      </c>
      <c r="AH103" s="22">
        <v>2</v>
      </c>
      <c r="AI103" s="22">
        <v>0</v>
      </c>
      <c r="AJ103" s="22">
        <v>0</v>
      </c>
      <c r="AK103" s="22">
        <v>0</v>
      </c>
      <c r="AL103" s="29">
        <v>0</v>
      </c>
      <c r="AM103" s="28">
        <v>139</v>
      </c>
      <c r="AN103" s="22">
        <v>49</v>
      </c>
      <c r="AO103" s="22">
        <v>0</v>
      </c>
      <c r="AP103" s="22">
        <v>0</v>
      </c>
      <c r="AQ103" s="22">
        <v>0</v>
      </c>
      <c r="AR103" s="22">
        <v>0</v>
      </c>
      <c r="AS103" s="32">
        <v>0</v>
      </c>
      <c r="AT103" s="176">
        <v>1083</v>
      </c>
      <c r="AU103" s="88">
        <v>1783</v>
      </c>
      <c r="AV103" s="177">
        <v>565</v>
      </c>
      <c r="AW103" s="178">
        <v>7</v>
      </c>
      <c r="AX103" s="172">
        <v>455</v>
      </c>
      <c r="AY103" s="173">
        <v>482</v>
      </c>
      <c r="AZ103" s="174">
        <v>937</v>
      </c>
      <c r="BA103" s="168">
        <v>1090</v>
      </c>
      <c r="BB103" s="179">
        <v>1790</v>
      </c>
      <c r="BC103" s="175">
        <v>0.48559231590181429</v>
      </c>
    </row>
    <row r="104" spans="1:55" ht="19.5" customHeight="1" thickBot="1" x14ac:dyDescent="0.2">
      <c r="A104" s="203" t="s">
        <v>140</v>
      </c>
      <c r="B104" s="204">
        <v>37</v>
      </c>
      <c r="C104" s="205">
        <v>0</v>
      </c>
      <c r="D104" s="205">
        <v>6</v>
      </c>
      <c r="E104" s="205">
        <v>69</v>
      </c>
      <c r="F104" s="206">
        <f t="shared" si="54"/>
        <v>112</v>
      </c>
      <c r="G104" s="207">
        <v>381</v>
      </c>
      <c r="H104" s="205">
        <v>475</v>
      </c>
      <c r="I104" s="208">
        <f t="shared" si="55"/>
        <v>856</v>
      </c>
      <c r="J104" s="207">
        <v>0</v>
      </c>
      <c r="K104" s="205">
        <v>3</v>
      </c>
      <c r="L104" s="208">
        <f t="shared" si="56"/>
        <v>3</v>
      </c>
      <c r="M104" s="84">
        <v>3</v>
      </c>
      <c r="N104" s="85">
        <v>0</v>
      </c>
      <c r="O104" s="85">
        <v>0</v>
      </c>
      <c r="P104" s="85">
        <v>0</v>
      </c>
      <c r="Q104" s="209">
        <v>2</v>
      </c>
      <c r="R104" s="205">
        <v>6</v>
      </c>
      <c r="S104" s="206">
        <f t="shared" si="57"/>
        <v>8</v>
      </c>
      <c r="T104" s="209">
        <v>374</v>
      </c>
      <c r="U104" s="205">
        <v>86</v>
      </c>
      <c r="V104" s="85">
        <v>0</v>
      </c>
      <c r="W104" s="208">
        <v>50</v>
      </c>
      <c r="X104" s="209">
        <v>16</v>
      </c>
      <c r="Y104" s="205">
        <v>3</v>
      </c>
      <c r="Z104" s="205">
        <v>0</v>
      </c>
      <c r="AA104" s="210">
        <v>0</v>
      </c>
      <c r="AB104" s="211">
        <f t="shared" si="58"/>
        <v>19</v>
      </c>
      <c r="AC104" s="88">
        <v>0</v>
      </c>
      <c r="AD104" s="89">
        <v>0</v>
      </c>
      <c r="AE104" s="90">
        <v>0</v>
      </c>
      <c r="AF104" s="89">
        <v>111</v>
      </c>
      <c r="AG104" s="85">
        <v>108</v>
      </c>
      <c r="AH104" s="85">
        <v>3</v>
      </c>
      <c r="AI104" s="85">
        <v>1</v>
      </c>
      <c r="AJ104" s="85">
        <v>0</v>
      </c>
      <c r="AK104" s="85">
        <v>0</v>
      </c>
      <c r="AL104" s="90">
        <v>0</v>
      </c>
      <c r="AM104" s="89">
        <v>217</v>
      </c>
      <c r="AN104" s="85">
        <v>27</v>
      </c>
      <c r="AO104" s="85">
        <v>0</v>
      </c>
      <c r="AP104" s="85">
        <v>0</v>
      </c>
      <c r="AQ104" s="85">
        <v>0</v>
      </c>
      <c r="AR104" s="85">
        <v>0</v>
      </c>
      <c r="AS104" s="91">
        <v>0</v>
      </c>
      <c r="AT104" s="177">
        <v>974</v>
      </c>
      <c r="AU104" s="88">
        <v>1703</v>
      </c>
      <c r="AV104" s="177">
        <v>550</v>
      </c>
      <c r="AW104" s="178">
        <v>9</v>
      </c>
      <c r="AX104" s="180">
        <v>390</v>
      </c>
      <c r="AY104" s="181">
        <v>475</v>
      </c>
      <c r="AZ104" s="182">
        <v>865</v>
      </c>
      <c r="BA104" s="183">
        <v>983</v>
      </c>
      <c r="BB104" s="184">
        <v>1712</v>
      </c>
      <c r="BC104" s="185">
        <v>0.45086705202312138</v>
      </c>
    </row>
    <row r="105" spans="1:55" ht="19.5" customHeight="1" thickTop="1" thickBot="1" x14ac:dyDescent="0.2">
      <c r="A105" s="186" t="s">
        <v>141</v>
      </c>
      <c r="B105" s="187">
        <f>SUM(B102:B104)</f>
        <v>768</v>
      </c>
      <c r="C105" s="188">
        <f t="shared" ref="C105:AS105" si="59">SUM(C102:C104)</f>
        <v>5</v>
      </c>
      <c r="D105" s="188">
        <f t="shared" si="59"/>
        <v>685</v>
      </c>
      <c r="E105" s="188">
        <f t="shared" si="59"/>
        <v>1254</v>
      </c>
      <c r="F105" s="189">
        <f t="shared" si="59"/>
        <v>2712</v>
      </c>
      <c r="G105" s="190">
        <f t="shared" si="59"/>
        <v>10201</v>
      </c>
      <c r="H105" s="188">
        <f t="shared" si="59"/>
        <v>5948</v>
      </c>
      <c r="I105" s="191">
        <f t="shared" si="59"/>
        <v>16149</v>
      </c>
      <c r="J105" s="190">
        <f t="shared" si="59"/>
        <v>3</v>
      </c>
      <c r="K105" s="188">
        <f t="shared" si="59"/>
        <v>42</v>
      </c>
      <c r="L105" s="191">
        <f t="shared" si="59"/>
        <v>45</v>
      </c>
      <c r="M105" s="62">
        <f t="shared" si="59"/>
        <v>36</v>
      </c>
      <c r="N105" s="63">
        <f t="shared" si="59"/>
        <v>0</v>
      </c>
      <c r="O105" s="70">
        <f t="shared" si="59"/>
        <v>0</v>
      </c>
      <c r="P105" s="70">
        <f t="shared" si="59"/>
        <v>8</v>
      </c>
      <c r="Q105" s="192">
        <f t="shared" si="59"/>
        <v>26</v>
      </c>
      <c r="R105" s="188">
        <f t="shared" si="59"/>
        <v>34</v>
      </c>
      <c r="S105" s="189">
        <f t="shared" si="59"/>
        <v>60</v>
      </c>
      <c r="T105" s="192">
        <f t="shared" si="59"/>
        <v>7636</v>
      </c>
      <c r="U105" s="188">
        <f t="shared" si="59"/>
        <v>914</v>
      </c>
      <c r="V105" s="70">
        <f t="shared" si="59"/>
        <v>0</v>
      </c>
      <c r="W105" s="191">
        <f t="shared" si="59"/>
        <v>612</v>
      </c>
      <c r="X105" s="187">
        <f t="shared" si="59"/>
        <v>402</v>
      </c>
      <c r="Y105" s="188">
        <f t="shared" si="59"/>
        <v>45</v>
      </c>
      <c r="Z105" s="188">
        <f t="shared" si="59"/>
        <v>0</v>
      </c>
      <c r="AA105" s="193">
        <f t="shared" si="59"/>
        <v>0</v>
      </c>
      <c r="AB105" s="194">
        <f t="shared" si="59"/>
        <v>447</v>
      </c>
      <c r="AC105" s="67">
        <f t="shared" si="59"/>
        <v>78</v>
      </c>
      <c r="AD105" s="68">
        <f t="shared" si="59"/>
        <v>171</v>
      </c>
      <c r="AE105" s="69">
        <f t="shared" si="59"/>
        <v>1</v>
      </c>
      <c r="AF105" s="68">
        <f t="shared" si="59"/>
        <v>2352</v>
      </c>
      <c r="AG105" s="63">
        <f t="shared" si="59"/>
        <v>2106</v>
      </c>
      <c r="AH105" s="63">
        <f t="shared" si="59"/>
        <v>246</v>
      </c>
      <c r="AI105" s="63">
        <f t="shared" si="59"/>
        <v>43</v>
      </c>
      <c r="AJ105" s="63">
        <f t="shared" si="59"/>
        <v>0</v>
      </c>
      <c r="AK105" s="63">
        <f t="shared" si="59"/>
        <v>0</v>
      </c>
      <c r="AL105" s="69">
        <f t="shared" si="59"/>
        <v>0</v>
      </c>
      <c r="AM105" s="68">
        <f t="shared" si="59"/>
        <v>939</v>
      </c>
      <c r="AN105" s="63">
        <f t="shared" si="59"/>
        <v>279</v>
      </c>
      <c r="AO105" s="63">
        <f t="shared" si="59"/>
        <v>0</v>
      </c>
      <c r="AP105" s="63">
        <f t="shared" si="59"/>
        <v>0</v>
      </c>
      <c r="AQ105" s="63">
        <f t="shared" si="59"/>
        <v>0</v>
      </c>
      <c r="AR105" s="63">
        <f t="shared" si="59"/>
        <v>0</v>
      </c>
      <c r="AS105" s="70">
        <f t="shared" si="59"/>
        <v>0</v>
      </c>
      <c r="AT105" s="195">
        <v>19040</v>
      </c>
      <c r="AU105" s="67">
        <v>30724</v>
      </c>
      <c r="AV105" s="195">
        <v>7285</v>
      </c>
      <c r="AW105" s="196">
        <v>1254</v>
      </c>
      <c r="AX105" s="197">
        <v>11455</v>
      </c>
      <c r="AY105" s="198">
        <v>5948</v>
      </c>
      <c r="AZ105" s="199">
        <v>17403</v>
      </c>
      <c r="BA105" s="195">
        <v>20294</v>
      </c>
      <c r="BB105" s="67">
        <v>31978</v>
      </c>
      <c r="BC105" s="200">
        <v>0.65821984715278969</v>
      </c>
    </row>
    <row r="106" spans="1:55" ht="19.5" customHeight="1" thickTop="1" thickBot="1" x14ac:dyDescent="0.2">
      <c r="A106" s="232" t="s">
        <v>142</v>
      </c>
      <c r="B106" s="233">
        <f>SUM(B105,B101,B87,B82,B75,B65,B54,B47,B23,B13)</f>
        <v>68413</v>
      </c>
      <c r="C106" s="234">
        <f t="shared" ref="C106:AS106" si="60">SUM(C105,C101,C87,C82,C75,C65,C54,C47,C23,C13)</f>
        <v>671</v>
      </c>
      <c r="D106" s="234">
        <f t="shared" si="60"/>
        <v>19115</v>
      </c>
      <c r="E106" s="234">
        <f t="shared" si="60"/>
        <v>25697</v>
      </c>
      <c r="F106" s="235">
        <f t="shared" si="60"/>
        <v>113896</v>
      </c>
      <c r="G106" s="236">
        <f t="shared" si="60"/>
        <v>423013</v>
      </c>
      <c r="H106" s="234">
        <f t="shared" si="60"/>
        <v>281669</v>
      </c>
      <c r="I106" s="237">
        <f t="shared" si="60"/>
        <v>704682</v>
      </c>
      <c r="J106" s="233">
        <f t="shared" si="60"/>
        <v>343</v>
      </c>
      <c r="K106" s="234">
        <f t="shared" si="60"/>
        <v>7768</v>
      </c>
      <c r="L106" s="237">
        <f t="shared" si="60"/>
        <v>8111</v>
      </c>
      <c r="M106" s="133">
        <f t="shared" si="60"/>
        <v>998</v>
      </c>
      <c r="N106" s="134">
        <f t="shared" si="60"/>
        <v>49</v>
      </c>
      <c r="O106" s="135">
        <f t="shared" si="60"/>
        <v>5</v>
      </c>
      <c r="P106" s="135">
        <f t="shared" si="60"/>
        <v>302</v>
      </c>
      <c r="Q106" s="238">
        <f t="shared" si="60"/>
        <v>1306</v>
      </c>
      <c r="R106" s="234">
        <f t="shared" si="60"/>
        <v>6473</v>
      </c>
      <c r="S106" s="235">
        <f t="shared" si="60"/>
        <v>7779</v>
      </c>
      <c r="T106" s="238">
        <f t="shared" si="60"/>
        <v>331435</v>
      </c>
      <c r="U106" s="234">
        <f t="shared" si="60"/>
        <v>112305</v>
      </c>
      <c r="V106" s="135">
        <f t="shared" si="60"/>
        <v>13274</v>
      </c>
      <c r="W106" s="237">
        <f t="shared" si="60"/>
        <v>38312</v>
      </c>
      <c r="X106" s="233">
        <f t="shared" si="60"/>
        <v>9889</v>
      </c>
      <c r="Y106" s="234">
        <f t="shared" si="60"/>
        <v>2145</v>
      </c>
      <c r="Z106" s="234">
        <f t="shared" si="60"/>
        <v>1</v>
      </c>
      <c r="AA106" s="239">
        <f t="shared" si="60"/>
        <v>3</v>
      </c>
      <c r="AB106" s="240">
        <f t="shared" si="60"/>
        <v>12038</v>
      </c>
      <c r="AC106" s="139">
        <f t="shared" si="60"/>
        <v>15191</v>
      </c>
      <c r="AD106" s="140">
        <f t="shared" si="60"/>
        <v>4721</v>
      </c>
      <c r="AE106" s="141">
        <f t="shared" si="60"/>
        <v>286</v>
      </c>
      <c r="AF106" s="140">
        <f t="shared" si="60"/>
        <v>109626</v>
      </c>
      <c r="AG106" s="134">
        <f t="shared" si="60"/>
        <v>102671</v>
      </c>
      <c r="AH106" s="134">
        <f t="shared" si="60"/>
        <v>6368</v>
      </c>
      <c r="AI106" s="134">
        <f t="shared" si="60"/>
        <v>2672</v>
      </c>
      <c r="AJ106" s="134">
        <f t="shared" si="60"/>
        <v>9</v>
      </c>
      <c r="AK106" s="134">
        <f t="shared" si="60"/>
        <v>0</v>
      </c>
      <c r="AL106" s="141">
        <f t="shared" si="60"/>
        <v>66</v>
      </c>
      <c r="AM106" s="140">
        <f t="shared" si="60"/>
        <v>73358</v>
      </c>
      <c r="AN106" s="134">
        <f t="shared" si="60"/>
        <v>34414</v>
      </c>
      <c r="AO106" s="134">
        <f t="shared" si="60"/>
        <v>7</v>
      </c>
      <c r="AP106" s="134">
        <f t="shared" si="60"/>
        <v>0</v>
      </c>
      <c r="AQ106" s="134">
        <f t="shared" si="60"/>
        <v>2655</v>
      </c>
      <c r="AR106" s="134">
        <f t="shared" si="60"/>
        <v>665</v>
      </c>
      <c r="AS106" s="135">
        <f t="shared" si="60"/>
        <v>0</v>
      </c>
      <c r="AT106" s="241">
        <v>831477</v>
      </c>
      <c r="AU106" s="242">
        <v>1389238</v>
      </c>
      <c r="AV106" s="243">
        <v>316803</v>
      </c>
      <c r="AW106" s="244">
        <v>167294</v>
      </c>
      <c r="AX106" s="245">
        <v>590307</v>
      </c>
      <c r="AY106" s="246">
        <v>281669</v>
      </c>
      <c r="AZ106" s="247">
        <v>871976</v>
      </c>
      <c r="BA106" s="243">
        <v>998771</v>
      </c>
      <c r="BB106" s="248">
        <v>1556532</v>
      </c>
      <c r="BC106" s="249">
        <v>0.67697620117984902</v>
      </c>
    </row>
  </sheetData>
  <mergeCells count="60">
    <mergeCell ref="AR3:AR5"/>
    <mergeCell ref="AD3:AE4"/>
    <mergeCell ref="B4:C4"/>
    <mergeCell ref="AX2:BC2"/>
    <mergeCell ref="B3:F3"/>
    <mergeCell ref="G3:I3"/>
    <mergeCell ref="J3:L3"/>
    <mergeCell ref="M3:P3"/>
    <mergeCell ref="AX3:AZ3"/>
    <mergeCell ref="BA3:BA5"/>
    <mergeCell ref="BB3:BB5"/>
    <mergeCell ref="BC3:BC5"/>
    <mergeCell ref="D4:E4"/>
    <mergeCell ref="F4:F5"/>
    <mergeCell ref="G4:G5"/>
    <mergeCell ref="H4:H5"/>
    <mergeCell ref="I4:I5"/>
    <mergeCell ref="AV3:AV5"/>
    <mergeCell ref="AG4:AG5"/>
    <mergeCell ref="A2:A5"/>
    <mergeCell ref="B2:S2"/>
    <mergeCell ref="T2:AL2"/>
    <mergeCell ref="AM2:AS2"/>
    <mergeCell ref="AT2:AV2"/>
    <mergeCell ref="AF3:AL3"/>
    <mergeCell ref="R4:R5"/>
    <mergeCell ref="S4:S5"/>
    <mergeCell ref="U4:V4"/>
    <mergeCell ref="W4:W5"/>
    <mergeCell ref="Q3:S3"/>
    <mergeCell ref="T3:W3"/>
    <mergeCell ref="X3:AB3"/>
    <mergeCell ref="AC3:AC5"/>
    <mergeCell ref="J4:J5"/>
    <mergeCell ref="K4:K5"/>
    <mergeCell ref="L4:L5"/>
    <mergeCell ref="N4:O4"/>
    <mergeCell ref="P4:P5"/>
    <mergeCell ref="Q4:Q5"/>
    <mergeCell ref="X4:X5"/>
    <mergeCell ref="Y4:Y5"/>
    <mergeCell ref="Z4:Z5"/>
    <mergeCell ref="AA4:AA5"/>
    <mergeCell ref="AB4:AB5"/>
    <mergeCell ref="AW4:AW5"/>
    <mergeCell ref="AX4:AX5"/>
    <mergeCell ref="AY4:AY5"/>
    <mergeCell ref="AZ4:AZ5"/>
    <mergeCell ref="AH4:AI4"/>
    <mergeCell ref="AJ4:AJ5"/>
    <mergeCell ref="AK4:AK5"/>
    <mergeCell ref="AL4:AL5"/>
    <mergeCell ref="AM4:AN4"/>
    <mergeCell ref="AO4:AO5"/>
    <mergeCell ref="AP4:AP5"/>
    <mergeCell ref="AQ4:AQ5"/>
    <mergeCell ref="AS3:AS5"/>
    <mergeCell ref="AT3:AT5"/>
    <mergeCell ref="AU3:AU5"/>
    <mergeCell ref="AM3:AQ3"/>
  </mergeCells>
  <phoneticPr fontId="5"/>
  <printOptions horizontalCentered="1" verticalCentered="1"/>
  <pageMargins left="0.78740157480314965" right="0.78740157480314965" top="0.78740157480314965" bottom="0.39370078740157483" header="0.51181102362204722" footer="0.51181102362204722"/>
  <pageSetup paperSize="9" scale="39" orientation="portrait" r:id="rId1"/>
  <headerFooter>
    <oddHeader>&amp;L全主管事務所（令和２年５月分）&amp;C&amp;24&amp;U主管事務所別検査関係業務量報告（その&amp;P）</oddHeader>
  </headerFooter>
  <colBreaks count="2" manualBreakCount="2">
    <brk id="19" max="1048575" man="1"/>
    <brk id="38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E106"/>
  <sheetViews>
    <sheetView zoomScaleNormal="100" workbookViewId="0"/>
  </sheetViews>
  <sheetFormatPr defaultColWidth="10.625" defaultRowHeight="11.25" x14ac:dyDescent="0.15"/>
  <cols>
    <col min="1" max="1" width="16.875" style="157" bestFit="1" customWidth="1"/>
    <col min="2" max="19" width="9.5" style="157" customWidth="1"/>
    <col min="20" max="38" width="9.375" style="157" customWidth="1"/>
    <col min="39" max="45" width="9.625" style="157" customWidth="1"/>
    <col min="46" max="48" width="11.625" style="157" customWidth="1"/>
    <col min="49" max="49" width="17.5" style="156" customWidth="1"/>
    <col min="50" max="52" width="9" style="156" customWidth="1"/>
    <col min="53" max="55" width="11.625" style="156" customWidth="1"/>
    <col min="56" max="56" width="10.625" style="156"/>
    <col min="57" max="57" width="3.125" style="157" hidden="1" customWidth="1"/>
    <col min="58" max="16384" width="10.625" style="157"/>
  </cols>
  <sheetData>
    <row r="1" spans="1:55" s="155" customFormat="1" ht="25.5" customHeight="1" thickBot="1" x14ac:dyDescent="0.2"/>
    <row r="2" spans="1:55" ht="17.25" customHeight="1" thickBot="1" x14ac:dyDescent="0.2">
      <c r="A2" s="334" t="s">
        <v>0</v>
      </c>
      <c r="B2" s="337" t="s">
        <v>1</v>
      </c>
      <c r="C2" s="338"/>
      <c r="D2" s="338"/>
      <c r="E2" s="338"/>
      <c r="F2" s="338"/>
      <c r="G2" s="338"/>
      <c r="H2" s="338"/>
      <c r="I2" s="338"/>
      <c r="J2" s="338"/>
      <c r="K2" s="338"/>
      <c r="L2" s="338"/>
      <c r="M2" s="338"/>
      <c r="N2" s="338"/>
      <c r="O2" s="338"/>
      <c r="P2" s="338"/>
      <c r="Q2" s="338"/>
      <c r="R2" s="338"/>
      <c r="S2" s="339"/>
      <c r="T2" s="340" t="s">
        <v>2</v>
      </c>
      <c r="U2" s="341"/>
      <c r="V2" s="341"/>
      <c r="W2" s="341"/>
      <c r="X2" s="341"/>
      <c r="Y2" s="341"/>
      <c r="Z2" s="341"/>
      <c r="AA2" s="341"/>
      <c r="AB2" s="341"/>
      <c r="AC2" s="341"/>
      <c r="AD2" s="341"/>
      <c r="AE2" s="341"/>
      <c r="AF2" s="341"/>
      <c r="AG2" s="341"/>
      <c r="AH2" s="341"/>
      <c r="AI2" s="341"/>
      <c r="AJ2" s="341"/>
      <c r="AK2" s="341"/>
      <c r="AL2" s="342"/>
      <c r="AM2" s="317" t="s">
        <v>1</v>
      </c>
      <c r="AN2" s="318"/>
      <c r="AO2" s="318"/>
      <c r="AP2" s="318"/>
      <c r="AQ2" s="318"/>
      <c r="AR2" s="318"/>
      <c r="AS2" s="318"/>
      <c r="AT2" s="318"/>
      <c r="AU2" s="318"/>
      <c r="AV2" s="318"/>
      <c r="AW2" s="150" t="s">
        <v>3</v>
      </c>
      <c r="AX2" s="353" t="s">
        <v>4</v>
      </c>
      <c r="AY2" s="311"/>
      <c r="AZ2" s="311"/>
      <c r="BA2" s="311"/>
      <c r="BB2" s="311"/>
      <c r="BC2" s="312"/>
    </row>
    <row r="3" spans="1:55" ht="17.25" customHeight="1" x14ac:dyDescent="0.15">
      <c r="A3" s="335"/>
      <c r="B3" s="350" t="s">
        <v>5</v>
      </c>
      <c r="C3" s="351"/>
      <c r="D3" s="351"/>
      <c r="E3" s="351"/>
      <c r="F3" s="352"/>
      <c r="G3" s="299" t="s">
        <v>6</v>
      </c>
      <c r="H3" s="300"/>
      <c r="I3" s="301"/>
      <c r="J3" s="299" t="s">
        <v>7</v>
      </c>
      <c r="K3" s="300"/>
      <c r="L3" s="301"/>
      <c r="M3" s="302" t="s">
        <v>8</v>
      </c>
      <c r="N3" s="303"/>
      <c r="O3" s="303"/>
      <c r="P3" s="304"/>
      <c r="Q3" s="305" t="s">
        <v>9</v>
      </c>
      <c r="R3" s="306"/>
      <c r="S3" s="307"/>
      <c r="T3" s="277" t="s">
        <v>10</v>
      </c>
      <c r="U3" s="278"/>
      <c r="V3" s="278"/>
      <c r="W3" s="279"/>
      <c r="X3" s="280" t="s">
        <v>11</v>
      </c>
      <c r="Y3" s="281"/>
      <c r="Z3" s="281"/>
      <c r="AA3" s="281"/>
      <c r="AB3" s="282"/>
      <c r="AC3" s="264" t="s">
        <v>12</v>
      </c>
      <c r="AD3" s="346" t="s">
        <v>13</v>
      </c>
      <c r="AE3" s="347"/>
      <c r="AF3" s="277" t="s">
        <v>14</v>
      </c>
      <c r="AG3" s="278"/>
      <c r="AH3" s="278"/>
      <c r="AI3" s="278"/>
      <c r="AJ3" s="278"/>
      <c r="AK3" s="278"/>
      <c r="AL3" s="279"/>
      <c r="AM3" s="319" t="s">
        <v>15</v>
      </c>
      <c r="AN3" s="320"/>
      <c r="AO3" s="320"/>
      <c r="AP3" s="320"/>
      <c r="AQ3" s="321"/>
      <c r="AR3" s="322" t="s">
        <v>16</v>
      </c>
      <c r="AS3" s="323" t="s">
        <v>17</v>
      </c>
      <c r="AT3" s="264" t="s">
        <v>18</v>
      </c>
      <c r="AU3" s="331" t="s">
        <v>19</v>
      </c>
      <c r="AV3" s="331" t="s">
        <v>20</v>
      </c>
      <c r="AW3" s="4" t="s">
        <v>6</v>
      </c>
      <c r="AX3" s="295" t="s">
        <v>6</v>
      </c>
      <c r="AY3" s="295"/>
      <c r="AZ3" s="295"/>
      <c r="BA3" s="296" t="s">
        <v>18</v>
      </c>
      <c r="BB3" s="283" t="s">
        <v>19</v>
      </c>
      <c r="BC3" s="283" t="s">
        <v>21</v>
      </c>
    </row>
    <row r="4" spans="1:55" ht="17.25" customHeight="1" x14ac:dyDescent="0.15">
      <c r="A4" s="335"/>
      <c r="B4" s="286" t="s">
        <v>22</v>
      </c>
      <c r="C4" s="287"/>
      <c r="D4" s="288" t="s">
        <v>23</v>
      </c>
      <c r="E4" s="287"/>
      <c r="F4" s="271" t="s">
        <v>24</v>
      </c>
      <c r="G4" s="289" t="s">
        <v>25</v>
      </c>
      <c r="H4" s="291" t="s">
        <v>26</v>
      </c>
      <c r="I4" s="343" t="s">
        <v>24</v>
      </c>
      <c r="J4" s="289" t="s">
        <v>25</v>
      </c>
      <c r="K4" s="291" t="s">
        <v>27</v>
      </c>
      <c r="L4" s="267" t="s">
        <v>24</v>
      </c>
      <c r="M4" s="5"/>
      <c r="N4" s="269" t="s">
        <v>28</v>
      </c>
      <c r="O4" s="270"/>
      <c r="P4" s="271" t="s">
        <v>29</v>
      </c>
      <c r="Q4" s="273" t="s">
        <v>22</v>
      </c>
      <c r="R4" s="275" t="s">
        <v>23</v>
      </c>
      <c r="S4" s="308" t="s">
        <v>24</v>
      </c>
      <c r="T4" s="5"/>
      <c r="U4" s="269" t="s">
        <v>28</v>
      </c>
      <c r="V4" s="270"/>
      <c r="W4" s="271" t="s">
        <v>146</v>
      </c>
      <c r="X4" s="344" t="s">
        <v>31</v>
      </c>
      <c r="Y4" s="293" t="s">
        <v>32</v>
      </c>
      <c r="Z4" s="293" t="s">
        <v>33</v>
      </c>
      <c r="AA4" s="293" t="s">
        <v>34</v>
      </c>
      <c r="AB4" s="271" t="s">
        <v>24</v>
      </c>
      <c r="AC4" s="265"/>
      <c r="AD4" s="348"/>
      <c r="AE4" s="349"/>
      <c r="AF4" s="6"/>
      <c r="AG4" s="357" t="s">
        <v>35</v>
      </c>
      <c r="AH4" s="262" t="s">
        <v>36</v>
      </c>
      <c r="AI4" s="262"/>
      <c r="AJ4" s="262" t="s">
        <v>37</v>
      </c>
      <c r="AK4" s="262" t="s">
        <v>38</v>
      </c>
      <c r="AL4" s="271" t="s">
        <v>39</v>
      </c>
      <c r="AM4" s="313" t="s">
        <v>40</v>
      </c>
      <c r="AN4" s="354"/>
      <c r="AO4" s="355" t="s">
        <v>41</v>
      </c>
      <c r="AP4" s="355" t="s">
        <v>42</v>
      </c>
      <c r="AQ4" s="357" t="s">
        <v>144</v>
      </c>
      <c r="AR4" s="322"/>
      <c r="AS4" s="323"/>
      <c r="AT4" s="265"/>
      <c r="AU4" s="332"/>
      <c r="AV4" s="332"/>
      <c r="AW4" s="258" t="s">
        <v>25</v>
      </c>
      <c r="AX4" s="325" t="s">
        <v>25</v>
      </c>
      <c r="AY4" s="327" t="s">
        <v>27</v>
      </c>
      <c r="AZ4" s="329" t="s">
        <v>24</v>
      </c>
      <c r="BA4" s="297"/>
      <c r="BB4" s="284"/>
      <c r="BC4" s="284"/>
    </row>
    <row r="5" spans="1:55" ht="17.25" customHeight="1" thickBot="1" x14ac:dyDescent="0.2">
      <c r="A5" s="336"/>
      <c r="B5" s="152" t="s">
        <v>44</v>
      </c>
      <c r="C5" s="154" t="s">
        <v>27</v>
      </c>
      <c r="D5" s="154" t="s">
        <v>44</v>
      </c>
      <c r="E5" s="151" t="s">
        <v>26</v>
      </c>
      <c r="F5" s="272"/>
      <c r="G5" s="290"/>
      <c r="H5" s="292"/>
      <c r="I5" s="268"/>
      <c r="J5" s="290"/>
      <c r="K5" s="292"/>
      <c r="L5" s="268"/>
      <c r="M5" s="10"/>
      <c r="N5" s="11"/>
      <c r="O5" s="12" t="s">
        <v>147</v>
      </c>
      <c r="P5" s="272"/>
      <c r="Q5" s="274"/>
      <c r="R5" s="276"/>
      <c r="S5" s="309"/>
      <c r="T5" s="10"/>
      <c r="U5" s="11"/>
      <c r="V5" s="12" t="s">
        <v>145</v>
      </c>
      <c r="W5" s="272"/>
      <c r="X5" s="345"/>
      <c r="Y5" s="294"/>
      <c r="Z5" s="294"/>
      <c r="AA5" s="294"/>
      <c r="AB5" s="272"/>
      <c r="AC5" s="266"/>
      <c r="AD5" s="152" t="s">
        <v>46</v>
      </c>
      <c r="AE5" s="153" t="s">
        <v>47</v>
      </c>
      <c r="AF5" s="152"/>
      <c r="AG5" s="358"/>
      <c r="AH5" s="154"/>
      <c r="AI5" s="14" t="s">
        <v>48</v>
      </c>
      <c r="AJ5" s="263"/>
      <c r="AK5" s="263"/>
      <c r="AL5" s="272"/>
      <c r="AM5" s="152"/>
      <c r="AN5" s="14" t="s">
        <v>49</v>
      </c>
      <c r="AO5" s="356"/>
      <c r="AP5" s="356"/>
      <c r="AQ5" s="358"/>
      <c r="AR5" s="294"/>
      <c r="AS5" s="324"/>
      <c r="AT5" s="266"/>
      <c r="AU5" s="333"/>
      <c r="AV5" s="333"/>
      <c r="AW5" s="259"/>
      <c r="AX5" s="326"/>
      <c r="AY5" s="328"/>
      <c r="AZ5" s="330"/>
      <c r="BA5" s="298"/>
      <c r="BB5" s="285"/>
      <c r="BC5" s="285"/>
    </row>
    <row r="6" spans="1:55" ht="19.5" customHeight="1" x14ac:dyDescent="0.15">
      <c r="A6" s="158" t="s">
        <v>50</v>
      </c>
      <c r="B6" s="159">
        <v>2294</v>
      </c>
      <c r="C6" s="160">
        <v>19</v>
      </c>
      <c r="D6" s="160">
        <v>637</v>
      </c>
      <c r="E6" s="160">
        <v>744</v>
      </c>
      <c r="F6" s="161">
        <f>SUM(B6:E6)</f>
        <v>3694</v>
      </c>
      <c r="G6" s="162">
        <v>8365</v>
      </c>
      <c r="H6" s="160">
        <v>3831</v>
      </c>
      <c r="I6" s="163">
        <f>SUM(G6:H6)</f>
        <v>12196</v>
      </c>
      <c r="J6" s="162">
        <v>22</v>
      </c>
      <c r="K6" s="160">
        <v>247</v>
      </c>
      <c r="L6" s="163">
        <f>SUM(J6:K6)</f>
        <v>269</v>
      </c>
      <c r="M6" s="21">
        <v>46</v>
      </c>
      <c r="N6" s="22">
        <v>2</v>
      </c>
      <c r="O6" s="22">
        <v>0</v>
      </c>
      <c r="P6" s="22">
        <v>19</v>
      </c>
      <c r="Q6" s="164">
        <v>38</v>
      </c>
      <c r="R6" s="165">
        <v>163</v>
      </c>
      <c r="S6" s="161">
        <f>SUM(Q6:R6)</f>
        <v>201</v>
      </c>
      <c r="T6" s="164">
        <v>8830</v>
      </c>
      <c r="U6" s="160">
        <v>1571</v>
      </c>
      <c r="V6" s="22">
        <v>0</v>
      </c>
      <c r="W6" s="163">
        <v>1161</v>
      </c>
      <c r="X6" s="164">
        <v>165</v>
      </c>
      <c r="Y6" s="160">
        <v>33</v>
      </c>
      <c r="Z6" s="160">
        <v>0</v>
      </c>
      <c r="AA6" s="166">
        <v>0</v>
      </c>
      <c r="AB6" s="167">
        <f>SUM(X6:AA6)</f>
        <v>198</v>
      </c>
      <c r="AC6" s="27">
        <v>268</v>
      </c>
      <c r="AD6" s="28">
        <v>59</v>
      </c>
      <c r="AE6" s="29">
        <v>3</v>
      </c>
      <c r="AF6" s="30">
        <v>2607</v>
      </c>
      <c r="AG6" s="22">
        <v>2557</v>
      </c>
      <c r="AH6" s="31">
        <v>44</v>
      </c>
      <c r="AI6" s="22">
        <v>16</v>
      </c>
      <c r="AJ6" s="22">
        <v>0</v>
      </c>
      <c r="AK6" s="22">
        <v>0</v>
      </c>
      <c r="AL6" s="29">
        <v>0</v>
      </c>
      <c r="AM6" s="28">
        <v>1606</v>
      </c>
      <c r="AN6" s="22">
        <v>819</v>
      </c>
      <c r="AO6" s="22">
        <v>0</v>
      </c>
      <c r="AP6" s="22">
        <v>0</v>
      </c>
      <c r="AQ6" s="22">
        <v>10</v>
      </c>
      <c r="AR6" s="22">
        <v>0</v>
      </c>
      <c r="AS6" s="32">
        <v>0</v>
      </c>
      <c r="AT6" s="168">
        <v>16453</v>
      </c>
      <c r="AU6" s="169">
        <v>30235</v>
      </c>
      <c r="AV6" s="170">
        <v>4887</v>
      </c>
      <c r="AW6" s="171">
        <v>4245</v>
      </c>
      <c r="AX6" s="172">
        <v>12610</v>
      </c>
      <c r="AY6" s="173">
        <v>3831</v>
      </c>
      <c r="AZ6" s="174">
        <v>16441</v>
      </c>
      <c r="BA6" s="168">
        <v>20698</v>
      </c>
      <c r="BB6" s="169">
        <v>34480</v>
      </c>
      <c r="BC6" s="175">
        <v>0.76698497658293296</v>
      </c>
    </row>
    <row r="7" spans="1:55" ht="19.5" customHeight="1" x14ac:dyDescent="0.15">
      <c r="A7" s="158" t="s">
        <v>51</v>
      </c>
      <c r="B7" s="159">
        <v>506</v>
      </c>
      <c r="C7" s="160">
        <v>4</v>
      </c>
      <c r="D7" s="160">
        <v>88</v>
      </c>
      <c r="E7" s="160">
        <v>148</v>
      </c>
      <c r="F7" s="161">
        <f t="shared" ref="F7:F12" si="0">SUM(B7:E7)</f>
        <v>746</v>
      </c>
      <c r="G7" s="162">
        <v>1979</v>
      </c>
      <c r="H7" s="160">
        <v>1523</v>
      </c>
      <c r="I7" s="163">
        <f t="shared" ref="I7:I12" si="1">SUM(G7:H7)</f>
        <v>3502</v>
      </c>
      <c r="J7" s="162">
        <v>0</v>
      </c>
      <c r="K7" s="160">
        <v>18</v>
      </c>
      <c r="L7" s="163">
        <f t="shared" ref="L7:L12" si="2">SUM(J7:K7)</f>
        <v>18</v>
      </c>
      <c r="M7" s="21">
        <v>6</v>
      </c>
      <c r="N7" s="22">
        <v>0</v>
      </c>
      <c r="O7" s="22">
        <v>0</v>
      </c>
      <c r="P7" s="22">
        <v>1</v>
      </c>
      <c r="Q7" s="164">
        <v>2</v>
      </c>
      <c r="R7" s="160">
        <v>22</v>
      </c>
      <c r="S7" s="161">
        <f t="shared" ref="S7:S12" si="3">SUM(Q7:R7)</f>
        <v>24</v>
      </c>
      <c r="T7" s="164">
        <v>1895</v>
      </c>
      <c r="U7" s="160">
        <v>280</v>
      </c>
      <c r="V7" s="22">
        <v>0</v>
      </c>
      <c r="W7" s="163">
        <v>394</v>
      </c>
      <c r="X7" s="164">
        <v>43</v>
      </c>
      <c r="Y7" s="160">
        <v>6</v>
      </c>
      <c r="Z7" s="160">
        <v>0</v>
      </c>
      <c r="AA7" s="166">
        <v>0</v>
      </c>
      <c r="AB7" s="167">
        <f t="shared" ref="AB7:AB12" si="4">SUM(X7:AA7)</f>
        <v>49</v>
      </c>
      <c r="AC7" s="27">
        <v>1</v>
      </c>
      <c r="AD7" s="28">
        <v>1</v>
      </c>
      <c r="AE7" s="29">
        <v>0</v>
      </c>
      <c r="AF7" s="28">
        <v>541</v>
      </c>
      <c r="AG7" s="22">
        <v>531</v>
      </c>
      <c r="AH7" s="22">
        <v>4</v>
      </c>
      <c r="AI7" s="22">
        <v>1</v>
      </c>
      <c r="AJ7" s="22">
        <v>0</v>
      </c>
      <c r="AK7" s="22">
        <v>0</v>
      </c>
      <c r="AL7" s="29">
        <v>0</v>
      </c>
      <c r="AM7" s="28">
        <v>254</v>
      </c>
      <c r="AN7" s="22">
        <v>122</v>
      </c>
      <c r="AO7" s="22">
        <v>0</v>
      </c>
      <c r="AP7" s="22">
        <v>0</v>
      </c>
      <c r="AQ7" s="22">
        <v>0</v>
      </c>
      <c r="AR7" s="22">
        <v>0</v>
      </c>
      <c r="AS7" s="32">
        <v>0</v>
      </c>
      <c r="AT7" s="176">
        <v>4300</v>
      </c>
      <c r="AU7" s="88">
        <v>7065</v>
      </c>
      <c r="AV7" s="177">
        <v>1699</v>
      </c>
      <c r="AW7" s="178">
        <v>913</v>
      </c>
      <c r="AX7" s="172">
        <v>2892</v>
      </c>
      <c r="AY7" s="173">
        <v>1523</v>
      </c>
      <c r="AZ7" s="174">
        <v>4415</v>
      </c>
      <c r="BA7" s="168">
        <v>5213</v>
      </c>
      <c r="BB7" s="179">
        <v>7978</v>
      </c>
      <c r="BC7" s="175">
        <v>0.655039637599094</v>
      </c>
    </row>
    <row r="8" spans="1:55" ht="19.5" customHeight="1" x14ac:dyDescent="0.15">
      <c r="A8" s="158" t="s">
        <v>52</v>
      </c>
      <c r="B8" s="159">
        <v>615</v>
      </c>
      <c r="C8" s="160">
        <v>5</v>
      </c>
      <c r="D8" s="160">
        <v>167</v>
      </c>
      <c r="E8" s="160">
        <v>162</v>
      </c>
      <c r="F8" s="161">
        <f t="shared" si="0"/>
        <v>949</v>
      </c>
      <c r="G8" s="162">
        <v>2458</v>
      </c>
      <c r="H8" s="160">
        <v>1429</v>
      </c>
      <c r="I8" s="163">
        <f t="shared" si="1"/>
        <v>3887</v>
      </c>
      <c r="J8" s="162">
        <v>0</v>
      </c>
      <c r="K8" s="160">
        <v>43</v>
      </c>
      <c r="L8" s="163">
        <f t="shared" si="2"/>
        <v>43</v>
      </c>
      <c r="M8" s="21">
        <v>10</v>
      </c>
      <c r="N8" s="22">
        <v>1</v>
      </c>
      <c r="O8" s="22">
        <v>0</v>
      </c>
      <c r="P8" s="22">
        <v>3</v>
      </c>
      <c r="Q8" s="164">
        <v>20</v>
      </c>
      <c r="R8" s="160">
        <v>34</v>
      </c>
      <c r="S8" s="161">
        <f t="shared" si="3"/>
        <v>54</v>
      </c>
      <c r="T8" s="164">
        <v>2556</v>
      </c>
      <c r="U8" s="160">
        <v>515</v>
      </c>
      <c r="V8" s="22">
        <v>0</v>
      </c>
      <c r="W8" s="163">
        <v>482</v>
      </c>
      <c r="X8" s="164">
        <v>67</v>
      </c>
      <c r="Y8" s="160">
        <v>15</v>
      </c>
      <c r="Z8" s="160">
        <v>0</v>
      </c>
      <c r="AA8" s="166">
        <v>0</v>
      </c>
      <c r="AB8" s="167">
        <f t="shared" si="4"/>
        <v>82</v>
      </c>
      <c r="AC8" s="27">
        <v>118</v>
      </c>
      <c r="AD8" s="28">
        <v>6</v>
      </c>
      <c r="AE8" s="29">
        <v>1</v>
      </c>
      <c r="AF8" s="28">
        <v>687</v>
      </c>
      <c r="AG8" s="22">
        <v>679</v>
      </c>
      <c r="AH8" s="22">
        <v>7</v>
      </c>
      <c r="AI8" s="22">
        <v>1</v>
      </c>
      <c r="AJ8" s="22">
        <v>0</v>
      </c>
      <c r="AK8" s="22">
        <v>0</v>
      </c>
      <c r="AL8" s="29">
        <v>0</v>
      </c>
      <c r="AM8" s="28">
        <v>522</v>
      </c>
      <c r="AN8" s="22">
        <v>230</v>
      </c>
      <c r="AO8" s="22">
        <v>0</v>
      </c>
      <c r="AP8" s="22">
        <v>0</v>
      </c>
      <c r="AQ8" s="22">
        <v>0</v>
      </c>
      <c r="AR8" s="22">
        <v>0</v>
      </c>
      <c r="AS8" s="32">
        <v>0</v>
      </c>
      <c r="AT8" s="176">
        <v>4940</v>
      </c>
      <c r="AU8" s="88">
        <v>8966</v>
      </c>
      <c r="AV8" s="177">
        <v>1649</v>
      </c>
      <c r="AW8" s="178">
        <v>2384</v>
      </c>
      <c r="AX8" s="172">
        <v>4842</v>
      </c>
      <c r="AY8" s="173">
        <v>1429</v>
      </c>
      <c r="AZ8" s="174">
        <v>6271</v>
      </c>
      <c r="BA8" s="168">
        <v>7324</v>
      </c>
      <c r="BB8" s="179">
        <v>11350</v>
      </c>
      <c r="BC8" s="175">
        <v>0.77212565778982623</v>
      </c>
    </row>
    <row r="9" spans="1:55" ht="19.5" customHeight="1" x14ac:dyDescent="0.15">
      <c r="A9" s="158" t="s">
        <v>53</v>
      </c>
      <c r="B9" s="159">
        <v>499</v>
      </c>
      <c r="C9" s="160">
        <v>5</v>
      </c>
      <c r="D9" s="160">
        <v>142</v>
      </c>
      <c r="E9" s="160">
        <v>117</v>
      </c>
      <c r="F9" s="161">
        <f t="shared" si="0"/>
        <v>763</v>
      </c>
      <c r="G9" s="162">
        <v>2534</v>
      </c>
      <c r="H9" s="160">
        <v>938</v>
      </c>
      <c r="I9" s="163">
        <f t="shared" si="1"/>
        <v>3472</v>
      </c>
      <c r="J9" s="162">
        <v>0</v>
      </c>
      <c r="K9" s="160">
        <v>15</v>
      </c>
      <c r="L9" s="163">
        <f t="shared" si="2"/>
        <v>15</v>
      </c>
      <c r="M9" s="21">
        <v>4</v>
      </c>
      <c r="N9" s="22">
        <v>1</v>
      </c>
      <c r="O9" s="22">
        <v>1</v>
      </c>
      <c r="P9" s="22">
        <v>1</v>
      </c>
      <c r="Q9" s="164">
        <v>8</v>
      </c>
      <c r="R9" s="160">
        <v>58</v>
      </c>
      <c r="S9" s="161">
        <f t="shared" si="3"/>
        <v>66</v>
      </c>
      <c r="T9" s="164">
        <v>1949</v>
      </c>
      <c r="U9" s="160">
        <v>667</v>
      </c>
      <c r="V9" s="22">
        <v>148</v>
      </c>
      <c r="W9" s="163">
        <v>476</v>
      </c>
      <c r="X9" s="164">
        <v>63</v>
      </c>
      <c r="Y9" s="160">
        <v>13</v>
      </c>
      <c r="Z9" s="160">
        <v>0</v>
      </c>
      <c r="AA9" s="166">
        <v>0</v>
      </c>
      <c r="AB9" s="167">
        <f t="shared" si="4"/>
        <v>76</v>
      </c>
      <c r="AC9" s="27">
        <v>16</v>
      </c>
      <c r="AD9" s="28">
        <v>25</v>
      </c>
      <c r="AE9" s="29">
        <v>0</v>
      </c>
      <c r="AF9" s="28">
        <v>537</v>
      </c>
      <c r="AG9" s="22">
        <v>521</v>
      </c>
      <c r="AH9" s="22">
        <v>16</v>
      </c>
      <c r="AI9" s="22">
        <v>2</v>
      </c>
      <c r="AJ9" s="22">
        <v>0</v>
      </c>
      <c r="AK9" s="22">
        <v>0</v>
      </c>
      <c r="AL9" s="29">
        <v>0</v>
      </c>
      <c r="AM9" s="28">
        <v>165</v>
      </c>
      <c r="AN9" s="22">
        <v>77</v>
      </c>
      <c r="AO9" s="22">
        <v>0</v>
      </c>
      <c r="AP9" s="22">
        <v>0</v>
      </c>
      <c r="AQ9" s="22">
        <v>5</v>
      </c>
      <c r="AR9" s="22">
        <v>0</v>
      </c>
      <c r="AS9" s="32">
        <v>0</v>
      </c>
      <c r="AT9" s="176">
        <v>4284</v>
      </c>
      <c r="AU9" s="88">
        <v>7123</v>
      </c>
      <c r="AV9" s="177">
        <v>1079</v>
      </c>
      <c r="AW9" s="178">
        <v>672</v>
      </c>
      <c r="AX9" s="172">
        <v>3206</v>
      </c>
      <c r="AY9" s="173">
        <v>938</v>
      </c>
      <c r="AZ9" s="174">
        <v>4144</v>
      </c>
      <c r="BA9" s="168">
        <v>4956</v>
      </c>
      <c r="BB9" s="179">
        <v>7795</v>
      </c>
      <c r="BC9" s="175">
        <v>0.77364864864864868</v>
      </c>
    </row>
    <row r="10" spans="1:55" ht="19.5" customHeight="1" x14ac:dyDescent="0.15">
      <c r="A10" s="158" t="s">
        <v>54</v>
      </c>
      <c r="B10" s="159">
        <v>331</v>
      </c>
      <c r="C10" s="160">
        <v>5</v>
      </c>
      <c r="D10" s="160">
        <v>101</v>
      </c>
      <c r="E10" s="160">
        <v>84</v>
      </c>
      <c r="F10" s="161">
        <f t="shared" si="0"/>
        <v>521</v>
      </c>
      <c r="G10" s="162">
        <v>1925</v>
      </c>
      <c r="H10" s="160">
        <v>808</v>
      </c>
      <c r="I10" s="163">
        <f t="shared" si="1"/>
        <v>2733</v>
      </c>
      <c r="J10" s="162">
        <v>0</v>
      </c>
      <c r="K10" s="160">
        <v>10</v>
      </c>
      <c r="L10" s="163">
        <f t="shared" si="2"/>
        <v>10</v>
      </c>
      <c r="M10" s="21">
        <v>2</v>
      </c>
      <c r="N10" s="22">
        <v>0</v>
      </c>
      <c r="O10" s="22">
        <v>0</v>
      </c>
      <c r="P10" s="22">
        <v>0</v>
      </c>
      <c r="Q10" s="164">
        <v>2</v>
      </c>
      <c r="R10" s="160">
        <v>17</v>
      </c>
      <c r="S10" s="161">
        <f t="shared" si="3"/>
        <v>19</v>
      </c>
      <c r="T10" s="164">
        <v>1411</v>
      </c>
      <c r="U10" s="160">
        <v>327</v>
      </c>
      <c r="V10" s="22">
        <v>56</v>
      </c>
      <c r="W10" s="163">
        <v>321</v>
      </c>
      <c r="X10" s="164">
        <v>34</v>
      </c>
      <c r="Y10" s="160">
        <v>7</v>
      </c>
      <c r="Z10" s="160">
        <v>0</v>
      </c>
      <c r="AA10" s="166">
        <v>0</v>
      </c>
      <c r="AB10" s="167">
        <f t="shared" si="4"/>
        <v>41</v>
      </c>
      <c r="AC10" s="27">
        <v>1</v>
      </c>
      <c r="AD10" s="28">
        <v>8</v>
      </c>
      <c r="AE10" s="29">
        <v>0</v>
      </c>
      <c r="AF10" s="28">
        <v>392</v>
      </c>
      <c r="AG10" s="22">
        <v>375</v>
      </c>
      <c r="AH10" s="22">
        <v>16</v>
      </c>
      <c r="AI10" s="22">
        <v>1</v>
      </c>
      <c r="AJ10" s="22">
        <v>0</v>
      </c>
      <c r="AK10" s="22">
        <v>0</v>
      </c>
      <c r="AL10" s="29">
        <v>0</v>
      </c>
      <c r="AM10" s="28">
        <v>144</v>
      </c>
      <c r="AN10" s="22">
        <v>53</v>
      </c>
      <c r="AO10" s="22">
        <v>0</v>
      </c>
      <c r="AP10" s="22">
        <v>0</v>
      </c>
      <c r="AQ10" s="22">
        <v>0</v>
      </c>
      <c r="AR10" s="22">
        <v>0</v>
      </c>
      <c r="AS10" s="32">
        <v>0</v>
      </c>
      <c r="AT10" s="176">
        <v>3278</v>
      </c>
      <c r="AU10" s="88">
        <v>5294</v>
      </c>
      <c r="AV10" s="177">
        <v>909</v>
      </c>
      <c r="AW10" s="178">
        <v>433</v>
      </c>
      <c r="AX10" s="172">
        <v>2358</v>
      </c>
      <c r="AY10" s="173">
        <v>808</v>
      </c>
      <c r="AZ10" s="174">
        <v>3166</v>
      </c>
      <c r="BA10" s="168">
        <v>3711</v>
      </c>
      <c r="BB10" s="179">
        <v>5727</v>
      </c>
      <c r="BC10" s="175">
        <v>0.74478837650031582</v>
      </c>
    </row>
    <row r="11" spans="1:55" ht="19.5" customHeight="1" x14ac:dyDescent="0.15">
      <c r="A11" s="158" t="s">
        <v>55</v>
      </c>
      <c r="B11" s="159">
        <v>360</v>
      </c>
      <c r="C11" s="160">
        <v>8</v>
      </c>
      <c r="D11" s="160">
        <v>119</v>
      </c>
      <c r="E11" s="160">
        <v>72</v>
      </c>
      <c r="F11" s="161">
        <f t="shared" si="0"/>
        <v>559</v>
      </c>
      <c r="G11" s="162">
        <v>2010</v>
      </c>
      <c r="H11" s="160">
        <v>1086</v>
      </c>
      <c r="I11" s="163">
        <f t="shared" si="1"/>
        <v>3096</v>
      </c>
      <c r="J11" s="162">
        <v>0</v>
      </c>
      <c r="K11" s="160">
        <v>42</v>
      </c>
      <c r="L11" s="163">
        <f t="shared" si="2"/>
        <v>42</v>
      </c>
      <c r="M11" s="21">
        <v>14</v>
      </c>
      <c r="N11" s="22">
        <v>0</v>
      </c>
      <c r="O11" s="22">
        <v>0</v>
      </c>
      <c r="P11" s="22">
        <v>3</v>
      </c>
      <c r="Q11" s="164">
        <v>11</v>
      </c>
      <c r="R11" s="160">
        <v>30</v>
      </c>
      <c r="S11" s="161">
        <f t="shared" si="3"/>
        <v>41</v>
      </c>
      <c r="T11" s="164">
        <v>1464</v>
      </c>
      <c r="U11" s="160">
        <v>280</v>
      </c>
      <c r="V11" s="22">
        <v>0</v>
      </c>
      <c r="W11" s="163">
        <v>208</v>
      </c>
      <c r="X11" s="164">
        <v>35</v>
      </c>
      <c r="Y11" s="160">
        <v>7</v>
      </c>
      <c r="Z11" s="160">
        <v>0</v>
      </c>
      <c r="AA11" s="166">
        <v>0</v>
      </c>
      <c r="AB11" s="167">
        <f t="shared" si="4"/>
        <v>42</v>
      </c>
      <c r="AC11" s="27">
        <v>3</v>
      </c>
      <c r="AD11" s="28">
        <v>3</v>
      </c>
      <c r="AE11" s="29">
        <v>1</v>
      </c>
      <c r="AF11" s="28">
        <v>479</v>
      </c>
      <c r="AG11" s="22">
        <v>474</v>
      </c>
      <c r="AH11" s="22">
        <v>0</v>
      </c>
      <c r="AI11" s="22">
        <v>0</v>
      </c>
      <c r="AJ11" s="22">
        <v>0</v>
      </c>
      <c r="AK11" s="22">
        <v>0</v>
      </c>
      <c r="AL11" s="29">
        <v>0</v>
      </c>
      <c r="AM11" s="28">
        <v>286</v>
      </c>
      <c r="AN11" s="22">
        <v>169</v>
      </c>
      <c r="AO11" s="22">
        <v>0</v>
      </c>
      <c r="AP11" s="22">
        <v>0</v>
      </c>
      <c r="AQ11" s="22">
        <v>0</v>
      </c>
      <c r="AR11" s="22">
        <v>0</v>
      </c>
      <c r="AS11" s="32">
        <v>0</v>
      </c>
      <c r="AT11" s="176">
        <v>3740</v>
      </c>
      <c r="AU11" s="88">
        <v>6059</v>
      </c>
      <c r="AV11" s="177">
        <v>1222</v>
      </c>
      <c r="AW11" s="178">
        <v>608</v>
      </c>
      <c r="AX11" s="172">
        <v>2618</v>
      </c>
      <c r="AY11" s="173">
        <v>1086</v>
      </c>
      <c r="AZ11" s="174">
        <v>3704</v>
      </c>
      <c r="BA11" s="168">
        <v>4348</v>
      </c>
      <c r="BB11" s="179">
        <v>6667</v>
      </c>
      <c r="BC11" s="175">
        <v>0.70680345572354208</v>
      </c>
    </row>
    <row r="12" spans="1:55" ht="19.5" customHeight="1" thickBot="1" x14ac:dyDescent="0.2">
      <c r="A12" s="158" t="s">
        <v>56</v>
      </c>
      <c r="B12" s="159">
        <v>300</v>
      </c>
      <c r="C12" s="160">
        <v>1</v>
      </c>
      <c r="D12" s="160">
        <v>99</v>
      </c>
      <c r="E12" s="160">
        <v>76</v>
      </c>
      <c r="F12" s="161">
        <f t="shared" si="0"/>
        <v>476</v>
      </c>
      <c r="G12" s="162">
        <v>1623</v>
      </c>
      <c r="H12" s="160">
        <v>711</v>
      </c>
      <c r="I12" s="163">
        <f t="shared" si="1"/>
        <v>2334</v>
      </c>
      <c r="J12" s="162">
        <v>0</v>
      </c>
      <c r="K12" s="160">
        <v>8</v>
      </c>
      <c r="L12" s="163">
        <f t="shared" si="2"/>
        <v>8</v>
      </c>
      <c r="M12" s="21">
        <v>10</v>
      </c>
      <c r="N12" s="22">
        <v>0</v>
      </c>
      <c r="O12" s="22">
        <v>0</v>
      </c>
      <c r="P12" s="22">
        <v>4</v>
      </c>
      <c r="Q12" s="164">
        <v>7</v>
      </c>
      <c r="R12" s="160">
        <v>22</v>
      </c>
      <c r="S12" s="161">
        <f t="shared" si="3"/>
        <v>29</v>
      </c>
      <c r="T12" s="164">
        <v>1378</v>
      </c>
      <c r="U12" s="160">
        <v>304</v>
      </c>
      <c r="V12" s="22">
        <v>50</v>
      </c>
      <c r="W12" s="163">
        <v>293</v>
      </c>
      <c r="X12" s="164">
        <v>25</v>
      </c>
      <c r="Y12" s="160">
        <v>13</v>
      </c>
      <c r="Z12" s="160">
        <v>0</v>
      </c>
      <c r="AA12" s="166">
        <v>0</v>
      </c>
      <c r="AB12" s="167">
        <f t="shared" si="4"/>
        <v>38</v>
      </c>
      <c r="AC12" s="27">
        <v>2</v>
      </c>
      <c r="AD12" s="28">
        <v>3</v>
      </c>
      <c r="AE12" s="29">
        <v>2</v>
      </c>
      <c r="AF12" s="28">
        <v>337</v>
      </c>
      <c r="AG12" s="22">
        <v>335</v>
      </c>
      <c r="AH12" s="22">
        <v>2</v>
      </c>
      <c r="AI12" s="22">
        <v>0</v>
      </c>
      <c r="AJ12" s="22">
        <v>0</v>
      </c>
      <c r="AK12" s="22">
        <v>0</v>
      </c>
      <c r="AL12" s="29">
        <v>0</v>
      </c>
      <c r="AM12" s="28">
        <v>265</v>
      </c>
      <c r="AN12" s="22">
        <v>100</v>
      </c>
      <c r="AO12" s="22">
        <v>0</v>
      </c>
      <c r="AP12" s="22">
        <v>0</v>
      </c>
      <c r="AQ12" s="22">
        <v>0</v>
      </c>
      <c r="AR12" s="22">
        <v>0</v>
      </c>
      <c r="AS12" s="32">
        <v>0</v>
      </c>
      <c r="AT12" s="176">
        <v>2843</v>
      </c>
      <c r="AU12" s="88">
        <v>4897</v>
      </c>
      <c r="AV12" s="177">
        <v>806</v>
      </c>
      <c r="AW12" s="178">
        <v>1041</v>
      </c>
      <c r="AX12" s="180">
        <v>2664</v>
      </c>
      <c r="AY12" s="181">
        <v>711</v>
      </c>
      <c r="AZ12" s="182">
        <v>3375</v>
      </c>
      <c r="BA12" s="183">
        <v>3884</v>
      </c>
      <c r="BB12" s="184">
        <v>5938</v>
      </c>
      <c r="BC12" s="185">
        <v>0.78933333333333333</v>
      </c>
    </row>
    <row r="13" spans="1:55" ht="19.5" customHeight="1" thickTop="1" thickBot="1" x14ac:dyDescent="0.2">
      <c r="A13" s="186" t="s">
        <v>57</v>
      </c>
      <c r="B13" s="187">
        <f>SUM(B6:B12)</f>
        <v>4905</v>
      </c>
      <c r="C13" s="188">
        <f t="shared" ref="C13:AS13" si="5">SUM(C6:C12)</f>
        <v>47</v>
      </c>
      <c r="D13" s="188">
        <f t="shared" si="5"/>
        <v>1353</v>
      </c>
      <c r="E13" s="188">
        <f t="shared" si="5"/>
        <v>1403</v>
      </c>
      <c r="F13" s="189">
        <f t="shared" si="5"/>
        <v>7708</v>
      </c>
      <c r="G13" s="190">
        <f t="shared" si="5"/>
        <v>20894</v>
      </c>
      <c r="H13" s="188">
        <f t="shared" si="5"/>
        <v>10326</v>
      </c>
      <c r="I13" s="191">
        <f t="shared" si="5"/>
        <v>31220</v>
      </c>
      <c r="J13" s="190">
        <f t="shared" si="5"/>
        <v>22</v>
      </c>
      <c r="K13" s="188">
        <f t="shared" si="5"/>
        <v>383</v>
      </c>
      <c r="L13" s="191">
        <f t="shared" si="5"/>
        <v>405</v>
      </c>
      <c r="M13" s="62">
        <f t="shared" si="5"/>
        <v>92</v>
      </c>
      <c r="N13" s="63">
        <f t="shared" si="5"/>
        <v>4</v>
      </c>
      <c r="O13" s="63">
        <f t="shared" si="5"/>
        <v>1</v>
      </c>
      <c r="P13" s="63">
        <f t="shared" si="5"/>
        <v>31</v>
      </c>
      <c r="Q13" s="192">
        <f t="shared" si="5"/>
        <v>88</v>
      </c>
      <c r="R13" s="188">
        <f t="shared" si="5"/>
        <v>346</v>
      </c>
      <c r="S13" s="189">
        <f t="shared" si="5"/>
        <v>434</v>
      </c>
      <c r="T13" s="192">
        <f t="shared" si="5"/>
        <v>19483</v>
      </c>
      <c r="U13" s="188">
        <f t="shared" si="5"/>
        <v>3944</v>
      </c>
      <c r="V13" s="63">
        <f t="shared" si="5"/>
        <v>254</v>
      </c>
      <c r="W13" s="191">
        <f t="shared" si="5"/>
        <v>3335</v>
      </c>
      <c r="X13" s="192">
        <f t="shared" si="5"/>
        <v>432</v>
      </c>
      <c r="Y13" s="188">
        <f t="shared" si="5"/>
        <v>94</v>
      </c>
      <c r="Z13" s="188">
        <f t="shared" si="5"/>
        <v>0</v>
      </c>
      <c r="AA13" s="193">
        <f t="shared" si="5"/>
        <v>0</v>
      </c>
      <c r="AB13" s="194">
        <f t="shared" si="5"/>
        <v>526</v>
      </c>
      <c r="AC13" s="67">
        <f t="shared" si="5"/>
        <v>409</v>
      </c>
      <c r="AD13" s="68">
        <f t="shared" si="5"/>
        <v>105</v>
      </c>
      <c r="AE13" s="69">
        <f t="shared" si="5"/>
        <v>7</v>
      </c>
      <c r="AF13" s="68">
        <f t="shared" si="5"/>
        <v>5580</v>
      </c>
      <c r="AG13" s="63">
        <f t="shared" si="5"/>
        <v>5472</v>
      </c>
      <c r="AH13" s="63">
        <f t="shared" si="5"/>
        <v>89</v>
      </c>
      <c r="AI13" s="63">
        <f t="shared" si="5"/>
        <v>21</v>
      </c>
      <c r="AJ13" s="63">
        <f t="shared" si="5"/>
        <v>0</v>
      </c>
      <c r="AK13" s="63">
        <f t="shared" si="5"/>
        <v>0</v>
      </c>
      <c r="AL13" s="69">
        <f t="shared" si="5"/>
        <v>0</v>
      </c>
      <c r="AM13" s="68">
        <f t="shared" si="5"/>
        <v>3242</v>
      </c>
      <c r="AN13" s="63">
        <f t="shared" si="5"/>
        <v>1570</v>
      </c>
      <c r="AO13" s="63">
        <f t="shared" si="5"/>
        <v>0</v>
      </c>
      <c r="AP13" s="63">
        <f t="shared" si="5"/>
        <v>0</v>
      </c>
      <c r="AQ13" s="63">
        <f t="shared" si="5"/>
        <v>15</v>
      </c>
      <c r="AR13" s="63">
        <f t="shared" si="5"/>
        <v>0</v>
      </c>
      <c r="AS13" s="70">
        <f t="shared" si="5"/>
        <v>0</v>
      </c>
      <c r="AT13" s="195">
        <v>39838</v>
      </c>
      <c r="AU13" s="67">
        <v>69639</v>
      </c>
      <c r="AV13" s="195">
        <v>12251</v>
      </c>
      <c r="AW13" s="196">
        <v>10296</v>
      </c>
      <c r="AX13" s="197">
        <v>31190</v>
      </c>
      <c r="AY13" s="198">
        <v>10326</v>
      </c>
      <c r="AZ13" s="199">
        <v>41516</v>
      </c>
      <c r="BA13" s="195">
        <v>50134</v>
      </c>
      <c r="BB13" s="67">
        <v>79935</v>
      </c>
      <c r="BC13" s="200">
        <v>0.7512766162443395</v>
      </c>
    </row>
    <row r="14" spans="1:55" ht="19.5" customHeight="1" thickTop="1" x14ac:dyDescent="0.15">
      <c r="A14" s="158" t="s">
        <v>58</v>
      </c>
      <c r="B14" s="159">
        <v>1122</v>
      </c>
      <c r="C14" s="160">
        <v>19</v>
      </c>
      <c r="D14" s="160">
        <v>287</v>
      </c>
      <c r="E14" s="160">
        <v>307</v>
      </c>
      <c r="F14" s="161">
        <f t="shared" ref="F14:F22" si="6">SUM(B14:E14)</f>
        <v>1735</v>
      </c>
      <c r="G14" s="162">
        <v>4892</v>
      </c>
      <c r="H14" s="160">
        <v>3314</v>
      </c>
      <c r="I14" s="163">
        <f t="shared" ref="I14:I22" si="7">SUM(G14:H14)</f>
        <v>8206</v>
      </c>
      <c r="J14" s="162">
        <v>0</v>
      </c>
      <c r="K14" s="160">
        <v>49</v>
      </c>
      <c r="L14" s="163">
        <f t="shared" ref="L14:L22" si="8">SUM(J14:K14)</f>
        <v>49</v>
      </c>
      <c r="M14" s="21">
        <v>11</v>
      </c>
      <c r="N14" s="22">
        <v>0</v>
      </c>
      <c r="O14" s="22">
        <v>0</v>
      </c>
      <c r="P14" s="22">
        <v>1</v>
      </c>
      <c r="Q14" s="164">
        <v>14</v>
      </c>
      <c r="R14" s="160">
        <v>36</v>
      </c>
      <c r="S14" s="161">
        <f t="shared" ref="S14:S22" si="9">SUM(Q14:R14)</f>
        <v>50</v>
      </c>
      <c r="T14" s="164">
        <v>4299</v>
      </c>
      <c r="U14" s="160">
        <v>1190</v>
      </c>
      <c r="V14" s="22">
        <v>453</v>
      </c>
      <c r="W14" s="163">
        <v>860</v>
      </c>
      <c r="X14" s="164">
        <v>92</v>
      </c>
      <c r="Y14" s="160">
        <v>16</v>
      </c>
      <c r="Z14" s="160">
        <v>0</v>
      </c>
      <c r="AA14" s="166">
        <v>0</v>
      </c>
      <c r="AB14" s="167">
        <f t="shared" ref="AB14:AB22" si="10">SUM(X14:AA14)</f>
        <v>108</v>
      </c>
      <c r="AC14" s="27">
        <v>108</v>
      </c>
      <c r="AD14" s="28">
        <v>22</v>
      </c>
      <c r="AE14" s="29">
        <v>1</v>
      </c>
      <c r="AF14" s="28">
        <v>1429</v>
      </c>
      <c r="AG14" s="22">
        <v>1388</v>
      </c>
      <c r="AH14" s="22">
        <v>41</v>
      </c>
      <c r="AI14" s="22">
        <v>11</v>
      </c>
      <c r="AJ14" s="22">
        <v>0</v>
      </c>
      <c r="AK14" s="22">
        <v>0</v>
      </c>
      <c r="AL14" s="29">
        <v>0</v>
      </c>
      <c r="AM14" s="28">
        <v>778</v>
      </c>
      <c r="AN14" s="22">
        <v>260</v>
      </c>
      <c r="AO14" s="22">
        <v>0</v>
      </c>
      <c r="AP14" s="22">
        <v>0</v>
      </c>
      <c r="AQ14" s="22">
        <v>0</v>
      </c>
      <c r="AR14" s="22">
        <v>0</v>
      </c>
      <c r="AS14" s="32">
        <v>0</v>
      </c>
      <c r="AT14" s="168">
        <v>10050</v>
      </c>
      <c r="AU14" s="169">
        <v>16845</v>
      </c>
      <c r="AV14" s="170">
        <v>3700</v>
      </c>
      <c r="AW14" s="178">
        <v>2378</v>
      </c>
      <c r="AX14" s="172">
        <v>7270</v>
      </c>
      <c r="AY14" s="173">
        <v>3314</v>
      </c>
      <c r="AZ14" s="174">
        <v>10584</v>
      </c>
      <c r="BA14" s="168">
        <v>12428</v>
      </c>
      <c r="BB14" s="201">
        <v>19223</v>
      </c>
      <c r="BC14" s="202">
        <v>0.68688586545729402</v>
      </c>
    </row>
    <row r="15" spans="1:55" ht="19.5" customHeight="1" x14ac:dyDescent="0.15">
      <c r="A15" s="158" t="s">
        <v>59</v>
      </c>
      <c r="B15" s="159">
        <v>621</v>
      </c>
      <c r="C15" s="160">
        <v>3</v>
      </c>
      <c r="D15" s="160">
        <v>112</v>
      </c>
      <c r="E15" s="160">
        <v>197</v>
      </c>
      <c r="F15" s="161">
        <f t="shared" si="6"/>
        <v>933</v>
      </c>
      <c r="G15" s="162">
        <v>2733</v>
      </c>
      <c r="H15" s="160">
        <v>2293</v>
      </c>
      <c r="I15" s="163">
        <f t="shared" si="7"/>
        <v>5026</v>
      </c>
      <c r="J15" s="162">
        <v>0</v>
      </c>
      <c r="K15" s="160">
        <v>38</v>
      </c>
      <c r="L15" s="163">
        <f t="shared" si="8"/>
        <v>38</v>
      </c>
      <c r="M15" s="21">
        <v>4</v>
      </c>
      <c r="N15" s="22">
        <v>0</v>
      </c>
      <c r="O15" s="22">
        <v>0</v>
      </c>
      <c r="P15" s="22">
        <v>0</v>
      </c>
      <c r="Q15" s="164">
        <v>8</v>
      </c>
      <c r="R15" s="160">
        <v>23</v>
      </c>
      <c r="S15" s="161">
        <f t="shared" si="9"/>
        <v>31</v>
      </c>
      <c r="T15" s="164">
        <v>2251</v>
      </c>
      <c r="U15" s="160">
        <v>529</v>
      </c>
      <c r="V15" s="22">
        <v>0</v>
      </c>
      <c r="W15" s="163">
        <v>386</v>
      </c>
      <c r="X15" s="164">
        <v>68</v>
      </c>
      <c r="Y15" s="160">
        <v>18</v>
      </c>
      <c r="Z15" s="160">
        <v>0</v>
      </c>
      <c r="AA15" s="166">
        <v>0</v>
      </c>
      <c r="AB15" s="167">
        <f t="shared" si="10"/>
        <v>86</v>
      </c>
      <c r="AC15" s="27">
        <v>59</v>
      </c>
      <c r="AD15" s="28">
        <v>7</v>
      </c>
      <c r="AE15" s="29">
        <v>0</v>
      </c>
      <c r="AF15" s="28">
        <v>658</v>
      </c>
      <c r="AG15" s="22">
        <v>655</v>
      </c>
      <c r="AH15" s="22">
        <v>3</v>
      </c>
      <c r="AI15" s="22">
        <v>0</v>
      </c>
      <c r="AJ15" s="22">
        <v>0</v>
      </c>
      <c r="AK15" s="22">
        <v>0</v>
      </c>
      <c r="AL15" s="29">
        <v>0</v>
      </c>
      <c r="AM15" s="28">
        <v>781</v>
      </c>
      <c r="AN15" s="22">
        <v>177</v>
      </c>
      <c r="AO15" s="22">
        <v>0</v>
      </c>
      <c r="AP15" s="22">
        <v>0</v>
      </c>
      <c r="AQ15" s="22">
        <v>0</v>
      </c>
      <c r="AR15" s="22">
        <v>0</v>
      </c>
      <c r="AS15" s="32">
        <v>0</v>
      </c>
      <c r="AT15" s="176">
        <v>6048</v>
      </c>
      <c r="AU15" s="88">
        <v>9921</v>
      </c>
      <c r="AV15" s="177">
        <v>2535</v>
      </c>
      <c r="AW15" s="178">
        <v>765</v>
      </c>
      <c r="AX15" s="172">
        <v>3498</v>
      </c>
      <c r="AY15" s="173">
        <v>2293</v>
      </c>
      <c r="AZ15" s="174">
        <v>5791</v>
      </c>
      <c r="BA15" s="168">
        <v>6813</v>
      </c>
      <c r="BB15" s="179">
        <v>10686</v>
      </c>
      <c r="BC15" s="175">
        <v>0.60404075289241932</v>
      </c>
    </row>
    <row r="16" spans="1:55" ht="19.5" customHeight="1" x14ac:dyDescent="0.15">
      <c r="A16" s="158" t="s">
        <v>60</v>
      </c>
      <c r="B16" s="159">
        <v>1742</v>
      </c>
      <c r="C16" s="160">
        <v>15</v>
      </c>
      <c r="D16" s="160">
        <v>463</v>
      </c>
      <c r="E16" s="160">
        <v>515</v>
      </c>
      <c r="F16" s="161">
        <f t="shared" si="6"/>
        <v>2735</v>
      </c>
      <c r="G16" s="162">
        <v>8457</v>
      </c>
      <c r="H16" s="160">
        <v>3896</v>
      </c>
      <c r="I16" s="163">
        <f t="shared" si="7"/>
        <v>12353</v>
      </c>
      <c r="J16" s="162">
        <v>0</v>
      </c>
      <c r="K16" s="160">
        <v>49</v>
      </c>
      <c r="L16" s="163">
        <f t="shared" si="8"/>
        <v>49</v>
      </c>
      <c r="M16" s="21">
        <v>15</v>
      </c>
      <c r="N16" s="22">
        <v>1</v>
      </c>
      <c r="O16" s="22">
        <v>1</v>
      </c>
      <c r="P16" s="22">
        <v>2</v>
      </c>
      <c r="Q16" s="164">
        <v>20</v>
      </c>
      <c r="R16" s="160">
        <v>74</v>
      </c>
      <c r="S16" s="161">
        <f t="shared" si="9"/>
        <v>94</v>
      </c>
      <c r="T16" s="164">
        <v>6195</v>
      </c>
      <c r="U16" s="160">
        <v>2025</v>
      </c>
      <c r="V16" s="22">
        <v>1080</v>
      </c>
      <c r="W16" s="163">
        <v>715</v>
      </c>
      <c r="X16" s="164">
        <v>123</v>
      </c>
      <c r="Y16" s="160">
        <v>25</v>
      </c>
      <c r="Z16" s="160">
        <v>0</v>
      </c>
      <c r="AA16" s="166">
        <v>0</v>
      </c>
      <c r="AB16" s="167">
        <f t="shared" si="10"/>
        <v>148</v>
      </c>
      <c r="AC16" s="27">
        <v>310</v>
      </c>
      <c r="AD16" s="28">
        <v>37</v>
      </c>
      <c r="AE16" s="29">
        <v>2</v>
      </c>
      <c r="AF16" s="28">
        <v>1943</v>
      </c>
      <c r="AG16" s="22">
        <v>1915</v>
      </c>
      <c r="AH16" s="22">
        <v>27</v>
      </c>
      <c r="AI16" s="22">
        <v>6</v>
      </c>
      <c r="AJ16" s="22">
        <v>1</v>
      </c>
      <c r="AK16" s="22">
        <v>0</v>
      </c>
      <c r="AL16" s="29">
        <v>0</v>
      </c>
      <c r="AM16" s="28">
        <v>1024</v>
      </c>
      <c r="AN16" s="22">
        <v>438</v>
      </c>
      <c r="AO16" s="22">
        <v>0</v>
      </c>
      <c r="AP16" s="22">
        <v>0</v>
      </c>
      <c r="AQ16" s="22">
        <v>1</v>
      </c>
      <c r="AR16" s="22">
        <v>1</v>
      </c>
      <c r="AS16" s="32">
        <v>0</v>
      </c>
      <c r="AT16" s="176">
        <v>15180</v>
      </c>
      <c r="AU16" s="88">
        <v>24935</v>
      </c>
      <c r="AV16" s="177">
        <v>4490</v>
      </c>
      <c r="AW16" s="178">
        <v>3348</v>
      </c>
      <c r="AX16" s="172">
        <v>11805</v>
      </c>
      <c r="AY16" s="173">
        <v>3896</v>
      </c>
      <c r="AZ16" s="174">
        <v>15701</v>
      </c>
      <c r="BA16" s="168">
        <v>18528</v>
      </c>
      <c r="BB16" s="179">
        <v>28283</v>
      </c>
      <c r="BC16" s="175">
        <v>0.75186293866632703</v>
      </c>
    </row>
    <row r="17" spans="1:55" ht="19.5" customHeight="1" x14ac:dyDescent="0.15">
      <c r="A17" s="158" t="s">
        <v>61</v>
      </c>
      <c r="B17" s="159">
        <v>2482</v>
      </c>
      <c r="C17" s="160">
        <v>9</v>
      </c>
      <c r="D17" s="160">
        <v>465</v>
      </c>
      <c r="E17" s="160">
        <v>970</v>
      </c>
      <c r="F17" s="161">
        <f t="shared" si="6"/>
        <v>3926</v>
      </c>
      <c r="G17" s="162">
        <v>9029</v>
      </c>
      <c r="H17" s="160">
        <v>6965</v>
      </c>
      <c r="I17" s="163">
        <f t="shared" si="7"/>
        <v>15994</v>
      </c>
      <c r="J17" s="162">
        <v>1</v>
      </c>
      <c r="K17" s="160">
        <v>188</v>
      </c>
      <c r="L17" s="163">
        <f t="shared" si="8"/>
        <v>189</v>
      </c>
      <c r="M17" s="21">
        <v>23</v>
      </c>
      <c r="N17" s="22">
        <v>1</v>
      </c>
      <c r="O17" s="22">
        <v>1</v>
      </c>
      <c r="P17" s="22">
        <v>9</v>
      </c>
      <c r="Q17" s="164">
        <v>47</v>
      </c>
      <c r="R17" s="160">
        <v>145</v>
      </c>
      <c r="S17" s="161">
        <f t="shared" si="9"/>
        <v>192</v>
      </c>
      <c r="T17" s="164">
        <v>8366</v>
      </c>
      <c r="U17" s="160">
        <v>2812</v>
      </c>
      <c r="V17" s="22">
        <v>1173</v>
      </c>
      <c r="W17" s="163">
        <v>969</v>
      </c>
      <c r="X17" s="164">
        <v>167</v>
      </c>
      <c r="Y17" s="160">
        <v>36</v>
      </c>
      <c r="Z17" s="160">
        <v>0</v>
      </c>
      <c r="AA17" s="166">
        <v>0</v>
      </c>
      <c r="AB17" s="167">
        <f t="shared" si="10"/>
        <v>203</v>
      </c>
      <c r="AC17" s="27">
        <v>111</v>
      </c>
      <c r="AD17" s="28">
        <v>125</v>
      </c>
      <c r="AE17" s="29">
        <v>1</v>
      </c>
      <c r="AF17" s="28">
        <v>2982</v>
      </c>
      <c r="AG17" s="22">
        <v>2844</v>
      </c>
      <c r="AH17" s="22">
        <v>137</v>
      </c>
      <c r="AI17" s="22">
        <v>61</v>
      </c>
      <c r="AJ17" s="22">
        <v>0</v>
      </c>
      <c r="AK17" s="22">
        <v>0</v>
      </c>
      <c r="AL17" s="29">
        <v>0</v>
      </c>
      <c r="AM17" s="28">
        <v>1865</v>
      </c>
      <c r="AN17" s="22">
        <v>729</v>
      </c>
      <c r="AO17" s="22">
        <v>2</v>
      </c>
      <c r="AP17" s="22">
        <v>0</v>
      </c>
      <c r="AQ17" s="22">
        <v>5</v>
      </c>
      <c r="AR17" s="22">
        <v>4</v>
      </c>
      <c r="AS17" s="32">
        <v>0</v>
      </c>
      <c r="AT17" s="176">
        <v>20212</v>
      </c>
      <c r="AU17" s="88">
        <v>34068</v>
      </c>
      <c r="AV17" s="177">
        <v>8155</v>
      </c>
      <c r="AW17" s="178">
        <v>5805</v>
      </c>
      <c r="AX17" s="172">
        <v>14834</v>
      </c>
      <c r="AY17" s="173">
        <v>6965</v>
      </c>
      <c r="AZ17" s="174">
        <v>21799</v>
      </c>
      <c r="BA17" s="168">
        <v>26017</v>
      </c>
      <c r="BB17" s="179">
        <v>39873</v>
      </c>
      <c r="BC17" s="175">
        <v>0.68048993073076747</v>
      </c>
    </row>
    <row r="18" spans="1:55" ht="19.5" customHeight="1" x14ac:dyDescent="0.15">
      <c r="A18" s="158" t="s">
        <v>62</v>
      </c>
      <c r="B18" s="159">
        <v>1673</v>
      </c>
      <c r="C18" s="160">
        <v>21</v>
      </c>
      <c r="D18" s="160">
        <v>334</v>
      </c>
      <c r="E18" s="160">
        <v>316</v>
      </c>
      <c r="F18" s="161">
        <f t="shared" si="6"/>
        <v>2344</v>
      </c>
      <c r="G18" s="162">
        <v>6786</v>
      </c>
      <c r="H18" s="160">
        <v>3530</v>
      </c>
      <c r="I18" s="163">
        <f t="shared" si="7"/>
        <v>10316</v>
      </c>
      <c r="J18" s="162">
        <v>0</v>
      </c>
      <c r="K18" s="160">
        <v>10</v>
      </c>
      <c r="L18" s="163">
        <f t="shared" si="8"/>
        <v>10</v>
      </c>
      <c r="M18" s="21">
        <v>5</v>
      </c>
      <c r="N18" s="22">
        <v>0</v>
      </c>
      <c r="O18" s="22">
        <v>0</v>
      </c>
      <c r="P18" s="22">
        <v>0</v>
      </c>
      <c r="Q18" s="164">
        <v>9</v>
      </c>
      <c r="R18" s="160">
        <v>37</v>
      </c>
      <c r="S18" s="161">
        <f t="shared" si="9"/>
        <v>46</v>
      </c>
      <c r="T18" s="164">
        <v>4307</v>
      </c>
      <c r="U18" s="160">
        <v>703</v>
      </c>
      <c r="V18" s="22">
        <v>0</v>
      </c>
      <c r="W18" s="163">
        <v>691</v>
      </c>
      <c r="X18" s="164">
        <v>122</v>
      </c>
      <c r="Y18" s="160">
        <v>19</v>
      </c>
      <c r="Z18" s="160">
        <v>0</v>
      </c>
      <c r="AA18" s="166">
        <v>0</v>
      </c>
      <c r="AB18" s="167">
        <f t="shared" si="10"/>
        <v>141</v>
      </c>
      <c r="AC18" s="27">
        <v>0</v>
      </c>
      <c r="AD18" s="28">
        <v>35</v>
      </c>
      <c r="AE18" s="29">
        <v>1</v>
      </c>
      <c r="AF18" s="28">
        <v>1719</v>
      </c>
      <c r="AG18" s="22">
        <v>1701</v>
      </c>
      <c r="AH18" s="22">
        <v>17</v>
      </c>
      <c r="AI18" s="22">
        <v>2</v>
      </c>
      <c r="AJ18" s="22">
        <v>0</v>
      </c>
      <c r="AK18" s="22">
        <v>0</v>
      </c>
      <c r="AL18" s="29">
        <v>0</v>
      </c>
      <c r="AM18" s="28">
        <v>745</v>
      </c>
      <c r="AN18" s="22">
        <v>345</v>
      </c>
      <c r="AO18" s="22">
        <v>0</v>
      </c>
      <c r="AP18" s="22">
        <v>0</v>
      </c>
      <c r="AQ18" s="22">
        <v>0</v>
      </c>
      <c r="AR18" s="22">
        <v>0</v>
      </c>
      <c r="AS18" s="32">
        <v>0</v>
      </c>
      <c r="AT18" s="176">
        <v>12708</v>
      </c>
      <c r="AU18" s="88">
        <v>19702</v>
      </c>
      <c r="AV18" s="177">
        <v>3882</v>
      </c>
      <c r="AW18" s="178">
        <v>3288</v>
      </c>
      <c r="AX18" s="172">
        <v>10074</v>
      </c>
      <c r="AY18" s="173">
        <v>3530</v>
      </c>
      <c r="AZ18" s="174">
        <v>13604</v>
      </c>
      <c r="BA18" s="168">
        <v>15996</v>
      </c>
      <c r="BB18" s="179">
        <v>22990</v>
      </c>
      <c r="BC18" s="175">
        <v>0.74051749485445462</v>
      </c>
    </row>
    <row r="19" spans="1:55" ht="19.5" customHeight="1" x14ac:dyDescent="0.15">
      <c r="A19" s="158" t="s">
        <v>63</v>
      </c>
      <c r="B19" s="159">
        <v>1257</v>
      </c>
      <c r="C19" s="160">
        <v>16</v>
      </c>
      <c r="D19" s="160">
        <v>225</v>
      </c>
      <c r="E19" s="160">
        <v>332</v>
      </c>
      <c r="F19" s="161">
        <f t="shared" si="6"/>
        <v>1830</v>
      </c>
      <c r="G19" s="162">
        <v>4075</v>
      </c>
      <c r="H19" s="160">
        <v>3548</v>
      </c>
      <c r="I19" s="163">
        <f t="shared" si="7"/>
        <v>7623</v>
      </c>
      <c r="J19" s="162">
        <v>0</v>
      </c>
      <c r="K19" s="160">
        <v>58</v>
      </c>
      <c r="L19" s="163">
        <f t="shared" si="8"/>
        <v>58</v>
      </c>
      <c r="M19" s="21">
        <v>8</v>
      </c>
      <c r="N19" s="22">
        <v>1</v>
      </c>
      <c r="O19" s="22">
        <v>0</v>
      </c>
      <c r="P19" s="22">
        <v>1</v>
      </c>
      <c r="Q19" s="164">
        <v>6</v>
      </c>
      <c r="R19" s="160">
        <v>46</v>
      </c>
      <c r="S19" s="161">
        <f t="shared" si="9"/>
        <v>52</v>
      </c>
      <c r="T19" s="164">
        <v>3504</v>
      </c>
      <c r="U19" s="160">
        <v>636</v>
      </c>
      <c r="V19" s="22">
        <v>0</v>
      </c>
      <c r="W19" s="163">
        <v>619</v>
      </c>
      <c r="X19" s="164">
        <v>103</v>
      </c>
      <c r="Y19" s="160">
        <v>24</v>
      </c>
      <c r="Z19" s="160">
        <v>0</v>
      </c>
      <c r="AA19" s="166">
        <v>0</v>
      </c>
      <c r="AB19" s="167">
        <f t="shared" si="10"/>
        <v>127</v>
      </c>
      <c r="AC19" s="27">
        <v>1</v>
      </c>
      <c r="AD19" s="28">
        <v>3</v>
      </c>
      <c r="AE19" s="29">
        <v>1</v>
      </c>
      <c r="AF19" s="28">
        <v>1167</v>
      </c>
      <c r="AG19" s="22">
        <v>1152</v>
      </c>
      <c r="AH19" s="22">
        <v>14</v>
      </c>
      <c r="AI19" s="22">
        <v>4</v>
      </c>
      <c r="AJ19" s="22">
        <v>0</v>
      </c>
      <c r="AK19" s="22">
        <v>0</v>
      </c>
      <c r="AL19" s="29">
        <v>0</v>
      </c>
      <c r="AM19" s="28">
        <v>400</v>
      </c>
      <c r="AN19" s="22">
        <v>174</v>
      </c>
      <c r="AO19" s="22">
        <v>0</v>
      </c>
      <c r="AP19" s="22">
        <v>0</v>
      </c>
      <c r="AQ19" s="22">
        <v>0</v>
      </c>
      <c r="AR19" s="22">
        <v>0</v>
      </c>
      <c r="AS19" s="32">
        <v>0</v>
      </c>
      <c r="AT19" s="176">
        <v>9558</v>
      </c>
      <c r="AU19" s="88">
        <v>14813</v>
      </c>
      <c r="AV19" s="177">
        <v>3962</v>
      </c>
      <c r="AW19" s="178">
        <v>2597</v>
      </c>
      <c r="AX19" s="172">
        <v>6672</v>
      </c>
      <c r="AY19" s="173">
        <v>3548</v>
      </c>
      <c r="AZ19" s="174">
        <v>10220</v>
      </c>
      <c r="BA19" s="168">
        <v>12155</v>
      </c>
      <c r="BB19" s="179">
        <v>17410</v>
      </c>
      <c r="BC19" s="175">
        <v>0.65283757338551862</v>
      </c>
    </row>
    <row r="20" spans="1:55" ht="19.5" customHeight="1" x14ac:dyDescent="0.15">
      <c r="A20" s="158" t="s">
        <v>64</v>
      </c>
      <c r="B20" s="159">
        <v>421</v>
      </c>
      <c r="C20" s="160">
        <v>1</v>
      </c>
      <c r="D20" s="160">
        <v>70</v>
      </c>
      <c r="E20" s="160">
        <v>152</v>
      </c>
      <c r="F20" s="161">
        <f t="shared" si="6"/>
        <v>644</v>
      </c>
      <c r="G20" s="162">
        <v>1738</v>
      </c>
      <c r="H20" s="160">
        <v>1708</v>
      </c>
      <c r="I20" s="163">
        <f t="shared" si="7"/>
        <v>3446</v>
      </c>
      <c r="J20" s="162">
        <v>0</v>
      </c>
      <c r="K20" s="160">
        <v>11</v>
      </c>
      <c r="L20" s="163">
        <f t="shared" si="8"/>
        <v>11</v>
      </c>
      <c r="M20" s="21">
        <v>7</v>
      </c>
      <c r="N20" s="22">
        <v>0</v>
      </c>
      <c r="O20" s="22">
        <v>0</v>
      </c>
      <c r="P20" s="22">
        <v>1</v>
      </c>
      <c r="Q20" s="164">
        <v>5</v>
      </c>
      <c r="R20" s="160">
        <v>4</v>
      </c>
      <c r="S20" s="161">
        <f t="shared" si="9"/>
        <v>9</v>
      </c>
      <c r="T20" s="164">
        <v>1163</v>
      </c>
      <c r="U20" s="160">
        <v>325</v>
      </c>
      <c r="V20" s="22">
        <v>0</v>
      </c>
      <c r="W20" s="163">
        <v>225</v>
      </c>
      <c r="X20" s="164">
        <v>46</v>
      </c>
      <c r="Y20" s="160">
        <v>13</v>
      </c>
      <c r="Z20" s="160">
        <v>0</v>
      </c>
      <c r="AA20" s="166">
        <v>0</v>
      </c>
      <c r="AB20" s="167">
        <f t="shared" si="10"/>
        <v>59</v>
      </c>
      <c r="AC20" s="27">
        <v>7</v>
      </c>
      <c r="AD20" s="28">
        <v>2</v>
      </c>
      <c r="AE20" s="29">
        <v>0</v>
      </c>
      <c r="AF20" s="28">
        <v>480</v>
      </c>
      <c r="AG20" s="22">
        <v>478</v>
      </c>
      <c r="AH20" s="22">
        <v>2</v>
      </c>
      <c r="AI20" s="22">
        <v>0</v>
      </c>
      <c r="AJ20" s="22">
        <v>0</v>
      </c>
      <c r="AK20" s="22">
        <v>0</v>
      </c>
      <c r="AL20" s="29">
        <v>0</v>
      </c>
      <c r="AM20" s="28">
        <v>521</v>
      </c>
      <c r="AN20" s="22">
        <v>177</v>
      </c>
      <c r="AO20" s="22">
        <v>0</v>
      </c>
      <c r="AP20" s="22">
        <v>0</v>
      </c>
      <c r="AQ20" s="22">
        <v>0</v>
      </c>
      <c r="AR20" s="22">
        <v>0</v>
      </c>
      <c r="AS20" s="32">
        <v>0</v>
      </c>
      <c r="AT20" s="176">
        <v>4119</v>
      </c>
      <c r="AU20" s="88">
        <v>6360</v>
      </c>
      <c r="AV20" s="177">
        <v>1879</v>
      </c>
      <c r="AW20" s="178">
        <v>630</v>
      </c>
      <c r="AX20" s="172">
        <v>2368</v>
      </c>
      <c r="AY20" s="173">
        <v>1708</v>
      </c>
      <c r="AZ20" s="174">
        <v>4076</v>
      </c>
      <c r="BA20" s="168">
        <v>4749</v>
      </c>
      <c r="BB20" s="179">
        <v>6990</v>
      </c>
      <c r="BC20" s="175">
        <v>0.58096172718351324</v>
      </c>
    </row>
    <row r="21" spans="1:55" ht="19.5" customHeight="1" x14ac:dyDescent="0.15">
      <c r="A21" s="158" t="s">
        <v>65</v>
      </c>
      <c r="B21" s="159">
        <v>1819</v>
      </c>
      <c r="C21" s="160">
        <v>28</v>
      </c>
      <c r="D21" s="160">
        <v>384</v>
      </c>
      <c r="E21" s="160">
        <v>555</v>
      </c>
      <c r="F21" s="161">
        <f t="shared" si="6"/>
        <v>2786</v>
      </c>
      <c r="G21" s="162">
        <v>7904</v>
      </c>
      <c r="H21" s="160">
        <v>5530</v>
      </c>
      <c r="I21" s="163">
        <f t="shared" si="7"/>
        <v>13434</v>
      </c>
      <c r="J21" s="162">
        <v>0</v>
      </c>
      <c r="K21" s="160">
        <v>79</v>
      </c>
      <c r="L21" s="163">
        <f t="shared" si="8"/>
        <v>79</v>
      </c>
      <c r="M21" s="21">
        <v>20</v>
      </c>
      <c r="N21" s="22">
        <v>2</v>
      </c>
      <c r="O21" s="22">
        <v>2</v>
      </c>
      <c r="P21" s="22">
        <v>5</v>
      </c>
      <c r="Q21" s="164">
        <v>20</v>
      </c>
      <c r="R21" s="160">
        <v>76</v>
      </c>
      <c r="S21" s="161">
        <f t="shared" si="9"/>
        <v>96</v>
      </c>
      <c r="T21" s="164">
        <v>6081</v>
      </c>
      <c r="U21" s="160">
        <v>2265</v>
      </c>
      <c r="V21" s="22">
        <v>845</v>
      </c>
      <c r="W21" s="163">
        <v>812</v>
      </c>
      <c r="X21" s="164">
        <v>162</v>
      </c>
      <c r="Y21" s="160">
        <v>33</v>
      </c>
      <c r="Z21" s="160">
        <v>0</v>
      </c>
      <c r="AA21" s="166">
        <v>0</v>
      </c>
      <c r="AB21" s="167">
        <f t="shared" si="10"/>
        <v>195</v>
      </c>
      <c r="AC21" s="27">
        <v>538</v>
      </c>
      <c r="AD21" s="28">
        <v>60</v>
      </c>
      <c r="AE21" s="29">
        <v>2</v>
      </c>
      <c r="AF21" s="28">
        <v>2060</v>
      </c>
      <c r="AG21" s="22">
        <v>1987</v>
      </c>
      <c r="AH21" s="22">
        <v>72</v>
      </c>
      <c r="AI21" s="22">
        <v>25</v>
      </c>
      <c r="AJ21" s="22">
        <v>0</v>
      </c>
      <c r="AK21" s="22">
        <v>0</v>
      </c>
      <c r="AL21" s="29">
        <v>1</v>
      </c>
      <c r="AM21" s="28">
        <v>1432</v>
      </c>
      <c r="AN21" s="22">
        <v>705</v>
      </c>
      <c r="AO21" s="22">
        <v>0</v>
      </c>
      <c r="AP21" s="22">
        <v>0</v>
      </c>
      <c r="AQ21" s="22">
        <v>8</v>
      </c>
      <c r="AR21" s="22">
        <v>0</v>
      </c>
      <c r="AS21" s="32">
        <v>0</v>
      </c>
      <c r="AT21" s="176">
        <v>16364</v>
      </c>
      <c r="AU21" s="88">
        <v>26836</v>
      </c>
      <c r="AV21" s="177">
        <v>6212</v>
      </c>
      <c r="AW21" s="178">
        <v>4701</v>
      </c>
      <c r="AX21" s="172">
        <v>12605</v>
      </c>
      <c r="AY21" s="173">
        <v>5530</v>
      </c>
      <c r="AZ21" s="174">
        <v>18135</v>
      </c>
      <c r="BA21" s="168">
        <v>21065</v>
      </c>
      <c r="BB21" s="179">
        <v>31537</v>
      </c>
      <c r="BC21" s="175">
        <v>0.6950647918389854</v>
      </c>
    </row>
    <row r="22" spans="1:55" ht="19.5" customHeight="1" thickBot="1" x14ac:dyDescent="0.2">
      <c r="A22" s="203" t="s">
        <v>66</v>
      </c>
      <c r="B22" s="204">
        <v>510</v>
      </c>
      <c r="C22" s="205">
        <v>8</v>
      </c>
      <c r="D22" s="205">
        <v>96</v>
      </c>
      <c r="E22" s="205">
        <v>178</v>
      </c>
      <c r="F22" s="206">
        <f t="shared" si="6"/>
        <v>792</v>
      </c>
      <c r="G22" s="207">
        <v>1913</v>
      </c>
      <c r="H22" s="205">
        <v>2851</v>
      </c>
      <c r="I22" s="208">
        <f t="shared" si="7"/>
        <v>4764</v>
      </c>
      <c r="J22" s="207">
        <v>0</v>
      </c>
      <c r="K22" s="205">
        <v>15</v>
      </c>
      <c r="L22" s="208">
        <f t="shared" si="8"/>
        <v>15</v>
      </c>
      <c r="M22" s="84">
        <v>6</v>
      </c>
      <c r="N22" s="85">
        <v>0</v>
      </c>
      <c r="O22" s="85">
        <v>0</v>
      </c>
      <c r="P22" s="85">
        <v>1</v>
      </c>
      <c r="Q22" s="209">
        <v>5</v>
      </c>
      <c r="R22" s="205">
        <v>21</v>
      </c>
      <c r="S22" s="206">
        <f t="shared" si="9"/>
        <v>26</v>
      </c>
      <c r="T22" s="209">
        <v>1671</v>
      </c>
      <c r="U22" s="205">
        <v>561</v>
      </c>
      <c r="V22" s="85">
        <v>0</v>
      </c>
      <c r="W22" s="208">
        <v>239</v>
      </c>
      <c r="X22" s="209">
        <v>69</v>
      </c>
      <c r="Y22" s="205">
        <v>11</v>
      </c>
      <c r="Z22" s="205">
        <v>0</v>
      </c>
      <c r="AA22" s="210">
        <v>0</v>
      </c>
      <c r="AB22" s="211">
        <f t="shared" si="10"/>
        <v>80</v>
      </c>
      <c r="AC22" s="88">
        <v>75</v>
      </c>
      <c r="AD22" s="89">
        <v>82</v>
      </c>
      <c r="AE22" s="90">
        <v>3</v>
      </c>
      <c r="AF22" s="89">
        <v>428</v>
      </c>
      <c r="AG22" s="85">
        <v>344</v>
      </c>
      <c r="AH22" s="85">
        <v>82</v>
      </c>
      <c r="AI22" s="85">
        <v>65</v>
      </c>
      <c r="AJ22" s="85">
        <v>0</v>
      </c>
      <c r="AK22" s="85">
        <v>1</v>
      </c>
      <c r="AL22" s="90">
        <v>1</v>
      </c>
      <c r="AM22" s="89">
        <v>287</v>
      </c>
      <c r="AN22" s="85">
        <v>114</v>
      </c>
      <c r="AO22" s="85">
        <v>0</v>
      </c>
      <c r="AP22" s="85">
        <v>0</v>
      </c>
      <c r="AQ22" s="85">
        <v>2</v>
      </c>
      <c r="AR22" s="85">
        <v>2</v>
      </c>
      <c r="AS22" s="91">
        <v>0</v>
      </c>
      <c r="AT22" s="177">
        <v>5612</v>
      </c>
      <c r="AU22" s="122">
        <v>8268</v>
      </c>
      <c r="AV22" s="212">
        <v>3058</v>
      </c>
      <c r="AW22" s="178">
        <v>1137</v>
      </c>
      <c r="AX22" s="180">
        <v>3050</v>
      </c>
      <c r="AY22" s="181">
        <v>2851</v>
      </c>
      <c r="AZ22" s="182">
        <v>5901</v>
      </c>
      <c r="BA22" s="183">
        <v>6749</v>
      </c>
      <c r="BB22" s="184">
        <v>9405</v>
      </c>
      <c r="BC22" s="185">
        <v>0.51686154889001867</v>
      </c>
    </row>
    <row r="23" spans="1:55" ht="19.5" customHeight="1" thickTop="1" thickBot="1" x14ac:dyDescent="0.2">
      <c r="A23" s="186" t="s">
        <v>57</v>
      </c>
      <c r="B23" s="187">
        <f>SUM(B14:B22)</f>
        <v>11647</v>
      </c>
      <c r="C23" s="188">
        <f t="shared" ref="C23:AS23" si="11">SUM(C14:C22)</f>
        <v>120</v>
      </c>
      <c r="D23" s="188">
        <f t="shared" si="11"/>
        <v>2436</v>
      </c>
      <c r="E23" s="188">
        <f t="shared" si="11"/>
        <v>3522</v>
      </c>
      <c r="F23" s="189">
        <f t="shared" si="11"/>
        <v>17725</v>
      </c>
      <c r="G23" s="190">
        <f t="shared" si="11"/>
        <v>47527</v>
      </c>
      <c r="H23" s="188">
        <f t="shared" si="11"/>
        <v>33635</v>
      </c>
      <c r="I23" s="191">
        <f t="shared" si="11"/>
        <v>81162</v>
      </c>
      <c r="J23" s="190">
        <f t="shared" si="11"/>
        <v>1</v>
      </c>
      <c r="K23" s="188">
        <f t="shared" si="11"/>
        <v>497</v>
      </c>
      <c r="L23" s="191">
        <f t="shared" si="11"/>
        <v>498</v>
      </c>
      <c r="M23" s="62">
        <f t="shared" si="11"/>
        <v>99</v>
      </c>
      <c r="N23" s="63">
        <f t="shared" si="11"/>
        <v>5</v>
      </c>
      <c r="O23" s="63">
        <f t="shared" si="11"/>
        <v>4</v>
      </c>
      <c r="P23" s="63">
        <f t="shared" si="11"/>
        <v>20</v>
      </c>
      <c r="Q23" s="192">
        <f t="shared" si="11"/>
        <v>134</v>
      </c>
      <c r="R23" s="188">
        <f t="shared" si="11"/>
        <v>462</v>
      </c>
      <c r="S23" s="189">
        <f t="shared" si="11"/>
        <v>596</v>
      </c>
      <c r="T23" s="192">
        <f t="shared" si="11"/>
        <v>37837</v>
      </c>
      <c r="U23" s="188">
        <f t="shared" si="11"/>
        <v>11046</v>
      </c>
      <c r="V23" s="63">
        <f t="shared" si="11"/>
        <v>3551</v>
      </c>
      <c r="W23" s="191">
        <f t="shared" si="11"/>
        <v>5516</v>
      </c>
      <c r="X23" s="192">
        <f t="shared" si="11"/>
        <v>952</v>
      </c>
      <c r="Y23" s="188">
        <f t="shared" si="11"/>
        <v>195</v>
      </c>
      <c r="Z23" s="188">
        <f t="shared" si="11"/>
        <v>0</v>
      </c>
      <c r="AA23" s="193">
        <f t="shared" si="11"/>
        <v>0</v>
      </c>
      <c r="AB23" s="194">
        <f t="shared" si="11"/>
        <v>1147</v>
      </c>
      <c r="AC23" s="67">
        <f t="shared" si="11"/>
        <v>1209</v>
      </c>
      <c r="AD23" s="68">
        <f t="shared" si="11"/>
        <v>373</v>
      </c>
      <c r="AE23" s="69">
        <f t="shared" si="11"/>
        <v>11</v>
      </c>
      <c r="AF23" s="68">
        <f t="shared" si="11"/>
        <v>12866</v>
      </c>
      <c r="AG23" s="63">
        <f t="shared" si="11"/>
        <v>12464</v>
      </c>
      <c r="AH23" s="63">
        <f t="shared" si="11"/>
        <v>395</v>
      </c>
      <c r="AI23" s="63">
        <f t="shared" si="11"/>
        <v>174</v>
      </c>
      <c r="AJ23" s="63">
        <f t="shared" si="11"/>
        <v>1</v>
      </c>
      <c r="AK23" s="63">
        <f t="shared" si="11"/>
        <v>1</v>
      </c>
      <c r="AL23" s="69">
        <f t="shared" si="11"/>
        <v>2</v>
      </c>
      <c r="AM23" s="68">
        <f t="shared" si="11"/>
        <v>7833</v>
      </c>
      <c r="AN23" s="63">
        <f t="shared" si="11"/>
        <v>3119</v>
      </c>
      <c r="AO23" s="63">
        <f t="shared" si="11"/>
        <v>2</v>
      </c>
      <c r="AP23" s="63">
        <f t="shared" si="11"/>
        <v>0</v>
      </c>
      <c r="AQ23" s="63">
        <f t="shared" si="11"/>
        <v>16</v>
      </c>
      <c r="AR23" s="63">
        <f t="shared" si="11"/>
        <v>7</v>
      </c>
      <c r="AS23" s="70">
        <f t="shared" si="11"/>
        <v>0</v>
      </c>
      <c r="AT23" s="195">
        <v>99851</v>
      </c>
      <c r="AU23" s="67">
        <v>161748</v>
      </c>
      <c r="AV23" s="195">
        <v>37873</v>
      </c>
      <c r="AW23" s="196">
        <v>24649</v>
      </c>
      <c r="AX23" s="197">
        <v>72176</v>
      </c>
      <c r="AY23" s="198">
        <v>33635</v>
      </c>
      <c r="AZ23" s="199">
        <v>105811</v>
      </c>
      <c r="BA23" s="195">
        <v>124500</v>
      </c>
      <c r="BB23" s="67">
        <v>186397</v>
      </c>
      <c r="BC23" s="200">
        <v>0.68212189658920153</v>
      </c>
    </row>
    <row r="24" spans="1:55" ht="19.5" customHeight="1" thickTop="1" x14ac:dyDescent="0.15">
      <c r="A24" s="158" t="s">
        <v>67</v>
      </c>
      <c r="B24" s="159">
        <v>1647</v>
      </c>
      <c r="C24" s="160">
        <v>3</v>
      </c>
      <c r="D24" s="160">
        <v>293</v>
      </c>
      <c r="E24" s="160">
        <v>520</v>
      </c>
      <c r="F24" s="161">
        <f t="shared" ref="F24:F46" si="12">SUM(B24:E24)</f>
        <v>2463</v>
      </c>
      <c r="G24" s="162">
        <v>5884</v>
      </c>
      <c r="H24" s="160">
        <v>6168</v>
      </c>
      <c r="I24" s="163">
        <f t="shared" ref="I24:I46" si="13">SUM(G24:H24)</f>
        <v>12052</v>
      </c>
      <c r="J24" s="162">
        <v>0</v>
      </c>
      <c r="K24" s="160">
        <v>85</v>
      </c>
      <c r="L24" s="163">
        <f t="shared" ref="L24:L46" si="14">SUM(J24:K24)</f>
        <v>85</v>
      </c>
      <c r="M24" s="21">
        <v>14</v>
      </c>
      <c r="N24" s="22">
        <v>1</v>
      </c>
      <c r="O24" s="22">
        <v>0</v>
      </c>
      <c r="P24" s="22">
        <v>3</v>
      </c>
      <c r="Q24" s="164">
        <v>32</v>
      </c>
      <c r="R24" s="160">
        <v>103</v>
      </c>
      <c r="S24" s="161">
        <f t="shared" ref="S24:S46" si="15">SUM(Q24:R24)</f>
        <v>135</v>
      </c>
      <c r="T24" s="164">
        <v>6093</v>
      </c>
      <c r="U24" s="160">
        <v>1746</v>
      </c>
      <c r="V24" s="22">
        <v>0</v>
      </c>
      <c r="W24" s="163">
        <v>955</v>
      </c>
      <c r="X24" s="164">
        <v>170</v>
      </c>
      <c r="Y24" s="160">
        <v>29</v>
      </c>
      <c r="Z24" s="160">
        <v>0</v>
      </c>
      <c r="AA24" s="166">
        <v>0</v>
      </c>
      <c r="AB24" s="167">
        <f t="shared" ref="AB24:AB46" si="16">SUM(X24:AA24)</f>
        <v>199</v>
      </c>
      <c r="AC24" s="27">
        <v>622</v>
      </c>
      <c r="AD24" s="28">
        <v>30</v>
      </c>
      <c r="AE24" s="29">
        <v>1</v>
      </c>
      <c r="AF24" s="28">
        <v>1891</v>
      </c>
      <c r="AG24" s="22">
        <v>1856</v>
      </c>
      <c r="AH24" s="22">
        <v>31</v>
      </c>
      <c r="AI24" s="22">
        <v>10</v>
      </c>
      <c r="AJ24" s="22">
        <v>0</v>
      </c>
      <c r="AK24" s="22">
        <v>3</v>
      </c>
      <c r="AL24" s="29">
        <v>0</v>
      </c>
      <c r="AM24" s="28">
        <v>1141</v>
      </c>
      <c r="AN24" s="22">
        <v>445</v>
      </c>
      <c r="AO24" s="22">
        <v>0</v>
      </c>
      <c r="AP24" s="22">
        <v>0</v>
      </c>
      <c r="AQ24" s="22">
        <v>11</v>
      </c>
      <c r="AR24" s="22">
        <v>1</v>
      </c>
      <c r="AS24" s="32">
        <v>0</v>
      </c>
      <c r="AT24" s="168">
        <v>14696</v>
      </c>
      <c r="AU24" s="169">
        <v>24820</v>
      </c>
      <c r="AV24" s="170">
        <v>6790</v>
      </c>
      <c r="AW24" s="178">
        <v>6699</v>
      </c>
      <c r="AX24" s="172">
        <v>12583</v>
      </c>
      <c r="AY24" s="173">
        <v>6168</v>
      </c>
      <c r="AZ24" s="174">
        <v>18751</v>
      </c>
      <c r="BA24" s="168">
        <v>21395</v>
      </c>
      <c r="BB24" s="201">
        <v>31519</v>
      </c>
      <c r="BC24" s="202">
        <v>0.67105754359767478</v>
      </c>
    </row>
    <row r="25" spans="1:55" ht="19.5" customHeight="1" x14ac:dyDescent="0.15">
      <c r="A25" s="158" t="s">
        <v>68</v>
      </c>
      <c r="B25" s="159">
        <v>1663</v>
      </c>
      <c r="C25" s="160">
        <v>7</v>
      </c>
      <c r="D25" s="160">
        <v>369</v>
      </c>
      <c r="E25" s="160">
        <v>689</v>
      </c>
      <c r="F25" s="161">
        <f t="shared" si="12"/>
        <v>2728</v>
      </c>
      <c r="G25" s="162">
        <v>4241</v>
      </c>
      <c r="H25" s="160">
        <v>6526</v>
      </c>
      <c r="I25" s="163">
        <f t="shared" si="13"/>
        <v>10767</v>
      </c>
      <c r="J25" s="162">
        <v>2</v>
      </c>
      <c r="K25" s="160">
        <v>224</v>
      </c>
      <c r="L25" s="163">
        <f t="shared" si="14"/>
        <v>226</v>
      </c>
      <c r="M25" s="21">
        <v>19</v>
      </c>
      <c r="N25" s="22">
        <v>1</v>
      </c>
      <c r="O25" s="22">
        <v>1</v>
      </c>
      <c r="P25" s="22">
        <v>6</v>
      </c>
      <c r="Q25" s="164">
        <v>38</v>
      </c>
      <c r="R25" s="160">
        <v>210</v>
      </c>
      <c r="S25" s="161">
        <f t="shared" si="15"/>
        <v>248</v>
      </c>
      <c r="T25" s="164">
        <v>6135</v>
      </c>
      <c r="U25" s="160">
        <v>2573</v>
      </c>
      <c r="V25" s="22">
        <v>513</v>
      </c>
      <c r="W25" s="163">
        <v>747</v>
      </c>
      <c r="X25" s="164">
        <v>220</v>
      </c>
      <c r="Y25" s="160">
        <v>32</v>
      </c>
      <c r="Z25" s="160">
        <v>0</v>
      </c>
      <c r="AA25" s="166">
        <v>0</v>
      </c>
      <c r="AB25" s="167">
        <f t="shared" si="16"/>
        <v>252</v>
      </c>
      <c r="AC25" s="27">
        <v>153</v>
      </c>
      <c r="AD25" s="28">
        <v>24</v>
      </c>
      <c r="AE25" s="29">
        <v>3</v>
      </c>
      <c r="AF25" s="28">
        <v>1750</v>
      </c>
      <c r="AG25" s="22">
        <v>1732</v>
      </c>
      <c r="AH25" s="22">
        <v>17</v>
      </c>
      <c r="AI25" s="22">
        <v>3</v>
      </c>
      <c r="AJ25" s="22">
        <v>0</v>
      </c>
      <c r="AK25" s="22">
        <v>0</v>
      </c>
      <c r="AL25" s="29">
        <v>1</v>
      </c>
      <c r="AM25" s="28">
        <v>83</v>
      </c>
      <c r="AN25" s="22">
        <v>46</v>
      </c>
      <c r="AO25" s="22">
        <v>0</v>
      </c>
      <c r="AP25" s="22">
        <v>0</v>
      </c>
      <c r="AQ25" s="22">
        <v>73</v>
      </c>
      <c r="AR25" s="22">
        <v>8</v>
      </c>
      <c r="AS25" s="32">
        <v>0</v>
      </c>
      <c r="AT25" s="176">
        <v>13881</v>
      </c>
      <c r="AU25" s="88">
        <v>22610</v>
      </c>
      <c r="AV25" s="177">
        <v>7465</v>
      </c>
      <c r="AW25" s="178">
        <v>842</v>
      </c>
      <c r="AX25" s="172">
        <v>5083</v>
      </c>
      <c r="AY25" s="173">
        <v>6526</v>
      </c>
      <c r="AZ25" s="174">
        <v>11609</v>
      </c>
      <c r="BA25" s="168">
        <v>14723</v>
      </c>
      <c r="BB25" s="179">
        <v>23452</v>
      </c>
      <c r="BC25" s="175">
        <v>0.43784994400895855</v>
      </c>
    </row>
    <row r="26" spans="1:55" ht="19.5" customHeight="1" x14ac:dyDescent="0.15">
      <c r="A26" s="158" t="s">
        <v>69</v>
      </c>
      <c r="B26" s="159">
        <v>1598</v>
      </c>
      <c r="C26" s="160">
        <v>15</v>
      </c>
      <c r="D26" s="160">
        <v>418</v>
      </c>
      <c r="E26" s="160">
        <v>495</v>
      </c>
      <c r="F26" s="161">
        <f t="shared" si="12"/>
        <v>2526</v>
      </c>
      <c r="G26" s="162">
        <v>5955</v>
      </c>
      <c r="H26" s="160">
        <v>5417</v>
      </c>
      <c r="I26" s="163">
        <f t="shared" si="13"/>
        <v>11372</v>
      </c>
      <c r="J26" s="162">
        <v>0</v>
      </c>
      <c r="K26" s="160">
        <v>77</v>
      </c>
      <c r="L26" s="163">
        <f t="shared" si="14"/>
        <v>77</v>
      </c>
      <c r="M26" s="21">
        <v>24</v>
      </c>
      <c r="N26" s="22">
        <v>1</v>
      </c>
      <c r="O26" s="22">
        <v>0</v>
      </c>
      <c r="P26" s="22">
        <v>8</v>
      </c>
      <c r="Q26" s="164">
        <v>31</v>
      </c>
      <c r="R26" s="160">
        <v>66</v>
      </c>
      <c r="S26" s="161">
        <f t="shared" si="15"/>
        <v>97</v>
      </c>
      <c r="T26" s="164">
        <v>5238</v>
      </c>
      <c r="U26" s="160">
        <v>1641</v>
      </c>
      <c r="V26" s="22">
        <v>252</v>
      </c>
      <c r="W26" s="163">
        <v>752</v>
      </c>
      <c r="X26" s="164">
        <v>132</v>
      </c>
      <c r="Y26" s="160">
        <v>30</v>
      </c>
      <c r="Z26" s="160">
        <v>0</v>
      </c>
      <c r="AA26" s="166">
        <v>0</v>
      </c>
      <c r="AB26" s="167">
        <f t="shared" si="16"/>
        <v>162</v>
      </c>
      <c r="AC26" s="27">
        <v>134</v>
      </c>
      <c r="AD26" s="28">
        <v>44</v>
      </c>
      <c r="AE26" s="29">
        <v>5</v>
      </c>
      <c r="AF26" s="28">
        <v>1584</v>
      </c>
      <c r="AG26" s="22">
        <v>1550</v>
      </c>
      <c r="AH26" s="22">
        <v>34</v>
      </c>
      <c r="AI26" s="22">
        <v>9</v>
      </c>
      <c r="AJ26" s="22">
        <v>0</v>
      </c>
      <c r="AK26" s="22">
        <v>0</v>
      </c>
      <c r="AL26" s="29">
        <v>0</v>
      </c>
      <c r="AM26" s="28">
        <v>423</v>
      </c>
      <c r="AN26" s="22">
        <v>125</v>
      </c>
      <c r="AO26" s="22">
        <v>0</v>
      </c>
      <c r="AP26" s="22">
        <v>0</v>
      </c>
      <c r="AQ26" s="22">
        <v>6</v>
      </c>
      <c r="AR26" s="22">
        <v>0</v>
      </c>
      <c r="AS26" s="32">
        <v>0</v>
      </c>
      <c r="AT26" s="176">
        <v>14041</v>
      </c>
      <c r="AU26" s="88">
        <v>21734</v>
      </c>
      <c r="AV26" s="177">
        <v>6028</v>
      </c>
      <c r="AW26" s="178">
        <v>3936</v>
      </c>
      <c r="AX26" s="172">
        <v>9891</v>
      </c>
      <c r="AY26" s="173">
        <v>5417</v>
      </c>
      <c r="AZ26" s="174">
        <v>15308</v>
      </c>
      <c r="BA26" s="168">
        <v>17977</v>
      </c>
      <c r="BB26" s="179">
        <v>25670</v>
      </c>
      <c r="BC26" s="175">
        <v>0.64613274105043117</v>
      </c>
    </row>
    <row r="27" spans="1:55" ht="19.5" customHeight="1" x14ac:dyDescent="0.15">
      <c r="A27" s="158" t="s">
        <v>70</v>
      </c>
      <c r="B27" s="159">
        <v>777</v>
      </c>
      <c r="C27" s="160">
        <v>3</v>
      </c>
      <c r="D27" s="160">
        <v>124</v>
      </c>
      <c r="E27" s="160">
        <v>218</v>
      </c>
      <c r="F27" s="161">
        <f t="shared" si="12"/>
        <v>1122</v>
      </c>
      <c r="G27" s="162">
        <v>3822</v>
      </c>
      <c r="H27" s="160">
        <v>4275</v>
      </c>
      <c r="I27" s="163">
        <f t="shared" si="13"/>
        <v>8097</v>
      </c>
      <c r="J27" s="162">
        <v>0</v>
      </c>
      <c r="K27" s="160">
        <v>185</v>
      </c>
      <c r="L27" s="163">
        <f t="shared" si="14"/>
        <v>185</v>
      </c>
      <c r="M27" s="21">
        <v>8</v>
      </c>
      <c r="N27" s="22">
        <v>0</v>
      </c>
      <c r="O27" s="22">
        <v>0</v>
      </c>
      <c r="P27" s="22">
        <v>4</v>
      </c>
      <c r="Q27" s="164">
        <v>7</v>
      </c>
      <c r="R27" s="160">
        <v>72</v>
      </c>
      <c r="S27" s="161">
        <f t="shared" si="15"/>
        <v>79</v>
      </c>
      <c r="T27" s="164">
        <v>2511</v>
      </c>
      <c r="U27" s="160">
        <v>1122</v>
      </c>
      <c r="V27" s="22">
        <v>0</v>
      </c>
      <c r="W27" s="163">
        <v>313</v>
      </c>
      <c r="X27" s="164">
        <v>50</v>
      </c>
      <c r="Y27" s="160">
        <v>21</v>
      </c>
      <c r="Z27" s="160">
        <v>0</v>
      </c>
      <c r="AA27" s="166">
        <v>0</v>
      </c>
      <c r="AB27" s="167">
        <f t="shared" si="16"/>
        <v>71</v>
      </c>
      <c r="AC27" s="27">
        <v>254</v>
      </c>
      <c r="AD27" s="28">
        <v>4</v>
      </c>
      <c r="AE27" s="29">
        <v>27</v>
      </c>
      <c r="AF27" s="28">
        <v>858</v>
      </c>
      <c r="AG27" s="22">
        <v>839</v>
      </c>
      <c r="AH27" s="22">
        <v>18</v>
      </c>
      <c r="AI27" s="22">
        <v>8</v>
      </c>
      <c r="AJ27" s="22">
        <v>0</v>
      </c>
      <c r="AK27" s="22">
        <v>0</v>
      </c>
      <c r="AL27" s="29">
        <v>0</v>
      </c>
      <c r="AM27" s="28">
        <v>1018</v>
      </c>
      <c r="AN27" s="22">
        <v>417</v>
      </c>
      <c r="AO27" s="22">
        <v>0</v>
      </c>
      <c r="AP27" s="22">
        <v>0</v>
      </c>
      <c r="AQ27" s="22">
        <v>37</v>
      </c>
      <c r="AR27" s="22">
        <v>5</v>
      </c>
      <c r="AS27" s="32">
        <v>0</v>
      </c>
      <c r="AT27" s="176">
        <v>9474</v>
      </c>
      <c r="AU27" s="88">
        <v>14338</v>
      </c>
      <c r="AV27" s="177">
        <v>4689</v>
      </c>
      <c r="AW27" s="178">
        <v>215</v>
      </c>
      <c r="AX27" s="172">
        <v>4037</v>
      </c>
      <c r="AY27" s="173">
        <v>4275</v>
      </c>
      <c r="AZ27" s="174">
        <v>8312</v>
      </c>
      <c r="BA27" s="168">
        <v>9689</v>
      </c>
      <c r="BB27" s="179">
        <v>14553</v>
      </c>
      <c r="BC27" s="175">
        <v>0.48568334937439844</v>
      </c>
    </row>
    <row r="28" spans="1:55" ht="19.5" customHeight="1" x14ac:dyDescent="0.15">
      <c r="A28" s="158" t="s">
        <v>71</v>
      </c>
      <c r="B28" s="159">
        <v>2808</v>
      </c>
      <c r="C28" s="160">
        <v>43</v>
      </c>
      <c r="D28" s="160">
        <v>318</v>
      </c>
      <c r="E28" s="160">
        <v>862</v>
      </c>
      <c r="F28" s="161">
        <f t="shared" si="12"/>
        <v>4031</v>
      </c>
      <c r="G28" s="162">
        <v>7170</v>
      </c>
      <c r="H28" s="160">
        <v>8148</v>
      </c>
      <c r="I28" s="163">
        <f t="shared" si="13"/>
        <v>15318</v>
      </c>
      <c r="J28" s="162">
        <v>3</v>
      </c>
      <c r="K28" s="160">
        <v>140</v>
      </c>
      <c r="L28" s="163">
        <f t="shared" si="14"/>
        <v>143</v>
      </c>
      <c r="M28" s="21">
        <v>24</v>
      </c>
      <c r="N28" s="22">
        <v>0</v>
      </c>
      <c r="O28" s="22">
        <v>0</v>
      </c>
      <c r="P28" s="22">
        <v>7</v>
      </c>
      <c r="Q28" s="164">
        <v>40</v>
      </c>
      <c r="R28" s="160">
        <v>229</v>
      </c>
      <c r="S28" s="161">
        <f t="shared" si="15"/>
        <v>269</v>
      </c>
      <c r="T28" s="164">
        <v>8123</v>
      </c>
      <c r="U28" s="160">
        <v>3252</v>
      </c>
      <c r="V28" s="22">
        <v>1541</v>
      </c>
      <c r="W28" s="163">
        <v>882</v>
      </c>
      <c r="X28" s="164">
        <v>241</v>
      </c>
      <c r="Y28" s="160">
        <v>38</v>
      </c>
      <c r="Z28" s="160">
        <v>0</v>
      </c>
      <c r="AA28" s="166">
        <v>0</v>
      </c>
      <c r="AB28" s="167">
        <f t="shared" si="16"/>
        <v>279</v>
      </c>
      <c r="AC28" s="27">
        <v>50</v>
      </c>
      <c r="AD28" s="28">
        <v>45</v>
      </c>
      <c r="AE28" s="29">
        <v>4</v>
      </c>
      <c r="AF28" s="28">
        <v>2495</v>
      </c>
      <c r="AG28" s="22">
        <v>2443</v>
      </c>
      <c r="AH28" s="22">
        <v>44</v>
      </c>
      <c r="AI28" s="22">
        <v>24</v>
      </c>
      <c r="AJ28" s="22">
        <v>0</v>
      </c>
      <c r="AK28" s="22">
        <v>0</v>
      </c>
      <c r="AL28" s="29">
        <v>0</v>
      </c>
      <c r="AM28" s="28">
        <v>2096</v>
      </c>
      <c r="AN28" s="22">
        <v>686</v>
      </c>
      <c r="AO28" s="22">
        <v>0</v>
      </c>
      <c r="AP28" s="22">
        <v>0</v>
      </c>
      <c r="AQ28" s="22">
        <v>30</v>
      </c>
      <c r="AR28" s="22">
        <v>2</v>
      </c>
      <c r="AS28" s="32">
        <v>0</v>
      </c>
      <c r="AT28" s="176">
        <v>19626</v>
      </c>
      <c r="AU28" s="88">
        <v>33019</v>
      </c>
      <c r="AV28" s="177">
        <v>9217</v>
      </c>
      <c r="AW28" s="178">
        <v>6031</v>
      </c>
      <c r="AX28" s="172">
        <v>13201</v>
      </c>
      <c r="AY28" s="173">
        <v>8148</v>
      </c>
      <c r="AZ28" s="174">
        <v>21349</v>
      </c>
      <c r="BA28" s="168">
        <v>25657</v>
      </c>
      <c r="BB28" s="179">
        <v>39050</v>
      </c>
      <c r="BC28" s="175">
        <v>0.61834277952128902</v>
      </c>
    </row>
    <row r="29" spans="1:55" ht="19.5" customHeight="1" x14ac:dyDescent="0.15">
      <c r="A29" s="158" t="s">
        <v>72</v>
      </c>
      <c r="B29" s="159">
        <v>1930</v>
      </c>
      <c r="C29" s="160">
        <v>16</v>
      </c>
      <c r="D29" s="160">
        <v>205</v>
      </c>
      <c r="E29" s="160">
        <v>304</v>
      </c>
      <c r="F29" s="161">
        <f t="shared" si="12"/>
        <v>2455</v>
      </c>
      <c r="G29" s="162">
        <v>3801</v>
      </c>
      <c r="H29" s="160">
        <v>3869</v>
      </c>
      <c r="I29" s="163">
        <f t="shared" si="13"/>
        <v>7670</v>
      </c>
      <c r="J29" s="162">
        <v>0</v>
      </c>
      <c r="K29" s="160">
        <v>295</v>
      </c>
      <c r="L29" s="163">
        <f t="shared" si="14"/>
        <v>295</v>
      </c>
      <c r="M29" s="21">
        <v>11</v>
      </c>
      <c r="N29" s="22">
        <v>2</v>
      </c>
      <c r="O29" s="22">
        <v>0</v>
      </c>
      <c r="P29" s="22">
        <v>2</v>
      </c>
      <c r="Q29" s="164">
        <v>24</v>
      </c>
      <c r="R29" s="160">
        <v>269</v>
      </c>
      <c r="S29" s="161">
        <f t="shared" si="15"/>
        <v>293</v>
      </c>
      <c r="T29" s="164">
        <v>7533</v>
      </c>
      <c r="U29" s="160">
        <v>4906</v>
      </c>
      <c r="V29" s="22">
        <v>295</v>
      </c>
      <c r="W29" s="163">
        <v>595</v>
      </c>
      <c r="X29" s="164">
        <v>111</v>
      </c>
      <c r="Y29" s="160">
        <v>34</v>
      </c>
      <c r="Z29" s="160">
        <v>0</v>
      </c>
      <c r="AA29" s="166">
        <v>0</v>
      </c>
      <c r="AB29" s="167">
        <f t="shared" si="16"/>
        <v>145</v>
      </c>
      <c r="AC29" s="27">
        <v>864</v>
      </c>
      <c r="AD29" s="28">
        <v>40</v>
      </c>
      <c r="AE29" s="29">
        <v>1</v>
      </c>
      <c r="AF29" s="28">
        <v>3449</v>
      </c>
      <c r="AG29" s="22">
        <v>3376</v>
      </c>
      <c r="AH29" s="22">
        <v>70</v>
      </c>
      <c r="AI29" s="22">
        <v>24</v>
      </c>
      <c r="AJ29" s="22">
        <v>0</v>
      </c>
      <c r="AK29" s="22">
        <v>0</v>
      </c>
      <c r="AL29" s="29">
        <v>3</v>
      </c>
      <c r="AM29" s="28">
        <v>3523</v>
      </c>
      <c r="AN29" s="22">
        <v>2659</v>
      </c>
      <c r="AO29" s="22">
        <v>0</v>
      </c>
      <c r="AP29" s="22">
        <v>0</v>
      </c>
      <c r="AQ29" s="22">
        <v>63</v>
      </c>
      <c r="AR29" s="22">
        <v>3</v>
      </c>
      <c r="AS29" s="32">
        <v>0</v>
      </c>
      <c r="AT29" s="176">
        <v>10497</v>
      </c>
      <c r="AU29" s="88">
        <v>26411</v>
      </c>
      <c r="AV29" s="177">
        <v>4495</v>
      </c>
      <c r="AW29" s="178">
        <v>3664</v>
      </c>
      <c r="AX29" s="172">
        <v>7465</v>
      </c>
      <c r="AY29" s="173">
        <v>3869</v>
      </c>
      <c r="AZ29" s="174">
        <v>11334</v>
      </c>
      <c r="BA29" s="168">
        <v>14161</v>
      </c>
      <c r="BB29" s="179">
        <v>30075</v>
      </c>
      <c r="BC29" s="175">
        <v>0.65863772719251812</v>
      </c>
    </row>
    <row r="30" spans="1:55" ht="19.5" customHeight="1" x14ac:dyDescent="0.15">
      <c r="A30" s="158" t="s">
        <v>73</v>
      </c>
      <c r="B30" s="159">
        <v>1288</v>
      </c>
      <c r="C30" s="160">
        <v>3</v>
      </c>
      <c r="D30" s="160">
        <v>123</v>
      </c>
      <c r="E30" s="160">
        <v>218</v>
      </c>
      <c r="F30" s="161">
        <f t="shared" si="12"/>
        <v>1632</v>
      </c>
      <c r="G30" s="162">
        <v>2980</v>
      </c>
      <c r="H30" s="160">
        <v>3011</v>
      </c>
      <c r="I30" s="163">
        <f t="shared" si="13"/>
        <v>5991</v>
      </c>
      <c r="J30" s="162">
        <v>0</v>
      </c>
      <c r="K30" s="160">
        <v>322</v>
      </c>
      <c r="L30" s="163">
        <f t="shared" si="14"/>
        <v>322</v>
      </c>
      <c r="M30" s="21">
        <v>9</v>
      </c>
      <c r="N30" s="22">
        <v>0</v>
      </c>
      <c r="O30" s="22">
        <v>0</v>
      </c>
      <c r="P30" s="22">
        <v>7</v>
      </c>
      <c r="Q30" s="164">
        <v>17</v>
      </c>
      <c r="R30" s="160">
        <v>271</v>
      </c>
      <c r="S30" s="161">
        <f t="shared" si="15"/>
        <v>288</v>
      </c>
      <c r="T30" s="164">
        <v>3954</v>
      </c>
      <c r="U30" s="160">
        <v>2297</v>
      </c>
      <c r="V30" s="22">
        <v>278</v>
      </c>
      <c r="W30" s="163">
        <v>381</v>
      </c>
      <c r="X30" s="164">
        <v>57</v>
      </c>
      <c r="Y30" s="160">
        <v>26</v>
      </c>
      <c r="Z30" s="160">
        <v>0</v>
      </c>
      <c r="AA30" s="166">
        <v>0</v>
      </c>
      <c r="AB30" s="167">
        <f t="shared" si="16"/>
        <v>83</v>
      </c>
      <c r="AC30" s="27">
        <v>365</v>
      </c>
      <c r="AD30" s="28">
        <v>96</v>
      </c>
      <c r="AE30" s="29">
        <v>2</v>
      </c>
      <c r="AF30" s="28">
        <v>1241</v>
      </c>
      <c r="AG30" s="22">
        <v>1125</v>
      </c>
      <c r="AH30" s="22">
        <v>110</v>
      </c>
      <c r="AI30" s="22">
        <v>35</v>
      </c>
      <c r="AJ30" s="22">
        <v>0</v>
      </c>
      <c r="AK30" s="22">
        <v>0</v>
      </c>
      <c r="AL30" s="29">
        <v>4</v>
      </c>
      <c r="AM30" s="28">
        <v>429</v>
      </c>
      <c r="AN30" s="22">
        <v>232</v>
      </c>
      <c r="AO30" s="22">
        <v>0</v>
      </c>
      <c r="AP30" s="22">
        <v>0</v>
      </c>
      <c r="AQ30" s="22">
        <v>35</v>
      </c>
      <c r="AR30" s="22">
        <v>4</v>
      </c>
      <c r="AS30" s="32">
        <v>0</v>
      </c>
      <c r="AT30" s="176">
        <v>8021</v>
      </c>
      <c r="AU30" s="88">
        <v>14518</v>
      </c>
      <c r="AV30" s="177">
        <v>3563</v>
      </c>
      <c r="AW30" s="178">
        <v>2107</v>
      </c>
      <c r="AX30" s="172">
        <v>5087</v>
      </c>
      <c r="AY30" s="173">
        <v>3011</v>
      </c>
      <c r="AZ30" s="174">
        <v>8098</v>
      </c>
      <c r="BA30" s="168">
        <v>10128</v>
      </c>
      <c r="BB30" s="179">
        <v>16625</v>
      </c>
      <c r="BC30" s="175">
        <v>0.6281797974808595</v>
      </c>
    </row>
    <row r="31" spans="1:55" ht="19.5" customHeight="1" x14ac:dyDescent="0.15">
      <c r="A31" s="158" t="s">
        <v>74</v>
      </c>
      <c r="B31" s="159">
        <v>1715</v>
      </c>
      <c r="C31" s="160">
        <v>17</v>
      </c>
      <c r="D31" s="160">
        <v>230</v>
      </c>
      <c r="E31" s="160">
        <v>402</v>
      </c>
      <c r="F31" s="161">
        <f t="shared" si="12"/>
        <v>2364</v>
      </c>
      <c r="G31" s="162">
        <v>4313</v>
      </c>
      <c r="H31" s="160">
        <v>3979</v>
      </c>
      <c r="I31" s="163">
        <f t="shared" si="13"/>
        <v>8292</v>
      </c>
      <c r="J31" s="162">
        <v>2</v>
      </c>
      <c r="K31" s="160">
        <v>165</v>
      </c>
      <c r="L31" s="163">
        <f t="shared" si="14"/>
        <v>167</v>
      </c>
      <c r="M31" s="21">
        <v>11</v>
      </c>
      <c r="N31" s="22">
        <v>1</v>
      </c>
      <c r="O31" s="22">
        <v>0</v>
      </c>
      <c r="P31" s="22">
        <v>2</v>
      </c>
      <c r="Q31" s="164">
        <v>27</v>
      </c>
      <c r="R31" s="160">
        <v>178</v>
      </c>
      <c r="S31" s="161">
        <f t="shared" si="15"/>
        <v>205</v>
      </c>
      <c r="T31" s="164">
        <v>5299</v>
      </c>
      <c r="U31" s="160">
        <v>2665</v>
      </c>
      <c r="V31" s="22">
        <v>449</v>
      </c>
      <c r="W31" s="163">
        <v>559</v>
      </c>
      <c r="X31" s="164">
        <v>126</v>
      </c>
      <c r="Y31" s="160">
        <v>19</v>
      </c>
      <c r="Z31" s="160">
        <v>0</v>
      </c>
      <c r="AA31" s="166">
        <v>0</v>
      </c>
      <c r="AB31" s="167">
        <f t="shared" si="16"/>
        <v>145</v>
      </c>
      <c r="AC31" s="27">
        <v>605</v>
      </c>
      <c r="AD31" s="28">
        <v>333</v>
      </c>
      <c r="AE31" s="29">
        <v>18</v>
      </c>
      <c r="AF31" s="28">
        <v>1554</v>
      </c>
      <c r="AG31" s="22">
        <v>1191</v>
      </c>
      <c r="AH31" s="22">
        <v>357</v>
      </c>
      <c r="AI31" s="22">
        <v>160</v>
      </c>
      <c r="AJ31" s="22">
        <v>0</v>
      </c>
      <c r="AK31" s="22">
        <v>0</v>
      </c>
      <c r="AL31" s="29">
        <v>3</v>
      </c>
      <c r="AM31" s="28">
        <v>799</v>
      </c>
      <c r="AN31" s="22">
        <v>367</v>
      </c>
      <c r="AO31" s="22">
        <v>0</v>
      </c>
      <c r="AP31" s="22">
        <v>0</v>
      </c>
      <c r="AQ31" s="22">
        <v>32</v>
      </c>
      <c r="AR31" s="22">
        <v>1</v>
      </c>
      <c r="AS31" s="32">
        <v>0</v>
      </c>
      <c r="AT31" s="176">
        <v>10887</v>
      </c>
      <c r="AU31" s="88">
        <v>19878</v>
      </c>
      <c r="AV31" s="177">
        <v>4574</v>
      </c>
      <c r="AW31" s="178">
        <v>2717</v>
      </c>
      <c r="AX31" s="172">
        <v>7030</v>
      </c>
      <c r="AY31" s="173">
        <v>3979</v>
      </c>
      <c r="AZ31" s="174">
        <v>11009</v>
      </c>
      <c r="BA31" s="168">
        <v>13604</v>
      </c>
      <c r="BB31" s="179">
        <v>22595</v>
      </c>
      <c r="BC31" s="175">
        <v>0.63856844400036339</v>
      </c>
    </row>
    <row r="32" spans="1:55" ht="19.5" customHeight="1" x14ac:dyDescent="0.15">
      <c r="A32" s="158" t="s">
        <v>75</v>
      </c>
      <c r="B32" s="159">
        <v>1632</v>
      </c>
      <c r="C32" s="160">
        <v>13</v>
      </c>
      <c r="D32" s="160">
        <v>181</v>
      </c>
      <c r="E32" s="160">
        <v>563</v>
      </c>
      <c r="F32" s="161">
        <f t="shared" si="12"/>
        <v>2389</v>
      </c>
      <c r="G32" s="162">
        <v>4359</v>
      </c>
      <c r="H32" s="160">
        <v>5939</v>
      </c>
      <c r="I32" s="163">
        <f t="shared" si="13"/>
        <v>10298</v>
      </c>
      <c r="J32" s="162">
        <v>4</v>
      </c>
      <c r="K32" s="160">
        <v>171</v>
      </c>
      <c r="L32" s="163">
        <f t="shared" si="14"/>
        <v>175</v>
      </c>
      <c r="M32" s="21">
        <v>14</v>
      </c>
      <c r="N32" s="22">
        <v>1</v>
      </c>
      <c r="O32" s="22">
        <v>0</v>
      </c>
      <c r="P32" s="22">
        <v>1</v>
      </c>
      <c r="Q32" s="164">
        <v>11</v>
      </c>
      <c r="R32" s="160">
        <v>115</v>
      </c>
      <c r="S32" s="161">
        <f t="shared" si="15"/>
        <v>126</v>
      </c>
      <c r="T32" s="164">
        <v>4811</v>
      </c>
      <c r="U32" s="160">
        <v>1851</v>
      </c>
      <c r="V32" s="22">
        <v>0</v>
      </c>
      <c r="W32" s="163">
        <v>593</v>
      </c>
      <c r="X32" s="164">
        <v>114</v>
      </c>
      <c r="Y32" s="160">
        <v>21</v>
      </c>
      <c r="Z32" s="160">
        <v>0</v>
      </c>
      <c r="AA32" s="166">
        <v>0</v>
      </c>
      <c r="AB32" s="167">
        <f t="shared" si="16"/>
        <v>135</v>
      </c>
      <c r="AC32" s="27">
        <v>54</v>
      </c>
      <c r="AD32" s="28">
        <v>51</v>
      </c>
      <c r="AE32" s="29">
        <v>22</v>
      </c>
      <c r="AF32" s="28">
        <v>1474</v>
      </c>
      <c r="AG32" s="22">
        <v>1414</v>
      </c>
      <c r="AH32" s="22">
        <v>54</v>
      </c>
      <c r="AI32" s="22">
        <v>17</v>
      </c>
      <c r="AJ32" s="22">
        <v>0</v>
      </c>
      <c r="AK32" s="22">
        <v>0</v>
      </c>
      <c r="AL32" s="29">
        <v>0</v>
      </c>
      <c r="AM32" s="28">
        <v>1491</v>
      </c>
      <c r="AN32" s="22">
        <v>1068</v>
      </c>
      <c r="AO32" s="22">
        <v>0</v>
      </c>
      <c r="AP32" s="22">
        <v>0</v>
      </c>
      <c r="AQ32" s="22">
        <v>12</v>
      </c>
      <c r="AR32" s="22">
        <v>2</v>
      </c>
      <c r="AS32" s="32">
        <v>0</v>
      </c>
      <c r="AT32" s="176">
        <v>12971</v>
      </c>
      <c r="AU32" s="88">
        <v>21149</v>
      </c>
      <c r="AV32" s="177">
        <v>6700</v>
      </c>
      <c r="AW32" s="178">
        <v>2380</v>
      </c>
      <c r="AX32" s="172">
        <v>6739</v>
      </c>
      <c r="AY32" s="173">
        <v>5939</v>
      </c>
      <c r="AZ32" s="174">
        <v>12678</v>
      </c>
      <c r="BA32" s="168">
        <v>15351</v>
      </c>
      <c r="BB32" s="179">
        <v>23529</v>
      </c>
      <c r="BC32" s="175">
        <v>0.53155071777882945</v>
      </c>
    </row>
    <row r="33" spans="1:55" ht="19.5" customHeight="1" x14ac:dyDescent="0.15">
      <c r="A33" s="158" t="s">
        <v>76</v>
      </c>
      <c r="B33" s="159">
        <v>1977</v>
      </c>
      <c r="C33" s="160">
        <v>12</v>
      </c>
      <c r="D33" s="160">
        <v>431</v>
      </c>
      <c r="E33" s="160">
        <v>598</v>
      </c>
      <c r="F33" s="161">
        <f t="shared" si="12"/>
        <v>3018</v>
      </c>
      <c r="G33" s="162">
        <v>7878</v>
      </c>
      <c r="H33" s="160">
        <v>4060</v>
      </c>
      <c r="I33" s="163">
        <f t="shared" si="13"/>
        <v>11938</v>
      </c>
      <c r="J33" s="162">
        <v>24</v>
      </c>
      <c r="K33" s="160">
        <v>204</v>
      </c>
      <c r="L33" s="163">
        <f t="shared" si="14"/>
        <v>228</v>
      </c>
      <c r="M33" s="21">
        <v>18</v>
      </c>
      <c r="N33" s="22">
        <v>0</v>
      </c>
      <c r="O33" s="22">
        <v>0</v>
      </c>
      <c r="P33" s="22">
        <v>3</v>
      </c>
      <c r="Q33" s="164">
        <v>14</v>
      </c>
      <c r="R33" s="160">
        <v>196</v>
      </c>
      <c r="S33" s="161">
        <f t="shared" si="15"/>
        <v>210</v>
      </c>
      <c r="T33" s="164">
        <v>9005</v>
      </c>
      <c r="U33" s="160">
        <v>5307</v>
      </c>
      <c r="V33" s="22">
        <v>530</v>
      </c>
      <c r="W33" s="163">
        <v>688</v>
      </c>
      <c r="X33" s="164">
        <v>177</v>
      </c>
      <c r="Y33" s="160">
        <v>40</v>
      </c>
      <c r="Z33" s="160">
        <v>0</v>
      </c>
      <c r="AA33" s="166">
        <v>0</v>
      </c>
      <c r="AB33" s="167">
        <f t="shared" si="16"/>
        <v>217</v>
      </c>
      <c r="AC33" s="27">
        <v>614</v>
      </c>
      <c r="AD33" s="28">
        <v>39</v>
      </c>
      <c r="AE33" s="29">
        <v>4</v>
      </c>
      <c r="AF33" s="28">
        <v>4562</v>
      </c>
      <c r="AG33" s="22">
        <v>4480</v>
      </c>
      <c r="AH33" s="22">
        <v>48</v>
      </c>
      <c r="AI33" s="22">
        <v>19</v>
      </c>
      <c r="AJ33" s="22">
        <v>0</v>
      </c>
      <c r="AK33" s="22">
        <v>0</v>
      </c>
      <c r="AL33" s="29">
        <v>3</v>
      </c>
      <c r="AM33" s="28">
        <v>2482</v>
      </c>
      <c r="AN33" s="22">
        <v>1427</v>
      </c>
      <c r="AO33" s="22">
        <v>0</v>
      </c>
      <c r="AP33" s="22">
        <v>0</v>
      </c>
      <c r="AQ33" s="22">
        <v>162</v>
      </c>
      <c r="AR33" s="22">
        <v>68</v>
      </c>
      <c r="AS33" s="32">
        <v>0</v>
      </c>
      <c r="AT33" s="176">
        <v>15346</v>
      </c>
      <c r="AU33" s="88">
        <v>32709</v>
      </c>
      <c r="AV33" s="177">
        <v>4892</v>
      </c>
      <c r="AW33" s="178">
        <v>7097</v>
      </c>
      <c r="AX33" s="172">
        <v>14975</v>
      </c>
      <c r="AY33" s="173">
        <v>4060</v>
      </c>
      <c r="AZ33" s="174">
        <v>19035</v>
      </c>
      <c r="BA33" s="168">
        <v>22443</v>
      </c>
      <c r="BB33" s="179">
        <v>39806</v>
      </c>
      <c r="BC33" s="175">
        <v>0.78670869451011294</v>
      </c>
    </row>
    <row r="34" spans="1:55" ht="19.5" customHeight="1" x14ac:dyDescent="0.15">
      <c r="A34" s="158" t="s">
        <v>77</v>
      </c>
      <c r="B34" s="159">
        <v>971</v>
      </c>
      <c r="C34" s="160">
        <v>3</v>
      </c>
      <c r="D34" s="160">
        <v>120</v>
      </c>
      <c r="E34" s="160">
        <v>227</v>
      </c>
      <c r="F34" s="161">
        <f t="shared" si="12"/>
        <v>1321</v>
      </c>
      <c r="G34" s="162">
        <v>3721</v>
      </c>
      <c r="H34" s="160">
        <v>2494</v>
      </c>
      <c r="I34" s="163">
        <f t="shared" si="13"/>
        <v>6215</v>
      </c>
      <c r="J34" s="162">
        <v>0</v>
      </c>
      <c r="K34" s="160">
        <v>144</v>
      </c>
      <c r="L34" s="163">
        <f t="shared" si="14"/>
        <v>144</v>
      </c>
      <c r="M34" s="21">
        <v>6</v>
      </c>
      <c r="N34" s="22">
        <v>0</v>
      </c>
      <c r="O34" s="22">
        <v>0</v>
      </c>
      <c r="P34" s="22">
        <v>4</v>
      </c>
      <c r="Q34" s="164">
        <v>29</v>
      </c>
      <c r="R34" s="160">
        <v>160</v>
      </c>
      <c r="S34" s="161">
        <f t="shared" si="15"/>
        <v>189</v>
      </c>
      <c r="T34" s="164">
        <v>3010</v>
      </c>
      <c r="U34" s="160">
        <v>1864</v>
      </c>
      <c r="V34" s="22">
        <v>341</v>
      </c>
      <c r="W34" s="163">
        <v>403</v>
      </c>
      <c r="X34" s="164">
        <v>96</v>
      </c>
      <c r="Y34" s="160">
        <v>25</v>
      </c>
      <c r="Z34" s="160">
        <v>0</v>
      </c>
      <c r="AA34" s="166">
        <v>0</v>
      </c>
      <c r="AB34" s="167">
        <f t="shared" si="16"/>
        <v>121</v>
      </c>
      <c r="AC34" s="27">
        <v>184</v>
      </c>
      <c r="AD34" s="28">
        <v>10</v>
      </c>
      <c r="AE34" s="29">
        <v>7</v>
      </c>
      <c r="AF34" s="28">
        <v>789</v>
      </c>
      <c r="AG34" s="22">
        <v>762</v>
      </c>
      <c r="AH34" s="22">
        <v>13</v>
      </c>
      <c r="AI34" s="22">
        <v>6</v>
      </c>
      <c r="AJ34" s="22">
        <v>0</v>
      </c>
      <c r="AK34" s="22">
        <v>0</v>
      </c>
      <c r="AL34" s="29">
        <v>3</v>
      </c>
      <c r="AM34" s="28">
        <v>312</v>
      </c>
      <c r="AN34" s="22">
        <v>158</v>
      </c>
      <c r="AO34" s="22">
        <v>0</v>
      </c>
      <c r="AP34" s="22">
        <v>0</v>
      </c>
      <c r="AQ34" s="22">
        <v>141</v>
      </c>
      <c r="AR34" s="22">
        <v>5</v>
      </c>
      <c r="AS34" s="32">
        <v>0</v>
      </c>
      <c r="AT34" s="176">
        <v>7776</v>
      </c>
      <c r="AU34" s="88">
        <v>12544</v>
      </c>
      <c r="AV34" s="177">
        <v>2874</v>
      </c>
      <c r="AW34" s="178">
        <v>98</v>
      </c>
      <c r="AX34" s="172">
        <v>3819</v>
      </c>
      <c r="AY34" s="173">
        <v>2494</v>
      </c>
      <c r="AZ34" s="174">
        <v>6313</v>
      </c>
      <c r="BA34" s="168">
        <v>7874</v>
      </c>
      <c r="BB34" s="179">
        <v>12642</v>
      </c>
      <c r="BC34" s="175">
        <v>0.60494218279740219</v>
      </c>
    </row>
    <row r="35" spans="1:55" ht="19.5" customHeight="1" x14ac:dyDescent="0.15">
      <c r="A35" s="158" t="s">
        <v>78</v>
      </c>
      <c r="B35" s="159">
        <v>1419</v>
      </c>
      <c r="C35" s="160">
        <v>9</v>
      </c>
      <c r="D35" s="160">
        <v>202</v>
      </c>
      <c r="E35" s="160">
        <v>389</v>
      </c>
      <c r="F35" s="161">
        <f t="shared" si="12"/>
        <v>2019</v>
      </c>
      <c r="G35" s="162">
        <v>4347</v>
      </c>
      <c r="H35" s="160">
        <v>4287</v>
      </c>
      <c r="I35" s="163">
        <f t="shared" si="13"/>
        <v>8634</v>
      </c>
      <c r="J35" s="162">
        <v>1</v>
      </c>
      <c r="K35" s="160">
        <v>98</v>
      </c>
      <c r="L35" s="163">
        <f t="shared" si="14"/>
        <v>99</v>
      </c>
      <c r="M35" s="21">
        <v>12</v>
      </c>
      <c r="N35" s="22">
        <v>1</v>
      </c>
      <c r="O35" s="22">
        <v>0</v>
      </c>
      <c r="P35" s="22">
        <v>5</v>
      </c>
      <c r="Q35" s="164">
        <v>12</v>
      </c>
      <c r="R35" s="160">
        <v>96</v>
      </c>
      <c r="S35" s="161">
        <f t="shared" si="15"/>
        <v>108</v>
      </c>
      <c r="T35" s="164">
        <v>4313</v>
      </c>
      <c r="U35" s="160">
        <v>1524</v>
      </c>
      <c r="V35" s="22">
        <v>301</v>
      </c>
      <c r="W35" s="163">
        <v>793</v>
      </c>
      <c r="X35" s="164">
        <v>141</v>
      </c>
      <c r="Y35" s="160">
        <v>28</v>
      </c>
      <c r="Z35" s="160">
        <v>0</v>
      </c>
      <c r="AA35" s="166">
        <v>0</v>
      </c>
      <c r="AB35" s="167">
        <f t="shared" si="16"/>
        <v>169</v>
      </c>
      <c r="AC35" s="27">
        <v>173</v>
      </c>
      <c r="AD35" s="28">
        <v>30</v>
      </c>
      <c r="AE35" s="29">
        <v>17</v>
      </c>
      <c r="AF35" s="28">
        <v>1328</v>
      </c>
      <c r="AG35" s="22">
        <v>1272</v>
      </c>
      <c r="AH35" s="22">
        <v>25</v>
      </c>
      <c r="AI35" s="22">
        <v>8</v>
      </c>
      <c r="AJ35" s="22">
        <v>0</v>
      </c>
      <c r="AK35" s="22">
        <v>0</v>
      </c>
      <c r="AL35" s="29">
        <v>2</v>
      </c>
      <c r="AM35" s="28">
        <v>446</v>
      </c>
      <c r="AN35" s="22">
        <v>159</v>
      </c>
      <c r="AO35" s="22">
        <v>0</v>
      </c>
      <c r="AP35" s="22">
        <v>0</v>
      </c>
      <c r="AQ35" s="22">
        <v>10</v>
      </c>
      <c r="AR35" s="22">
        <v>2</v>
      </c>
      <c r="AS35" s="32">
        <v>0</v>
      </c>
      <c r="AT35" s="176">
        <v>10823</v>
      </c>
      <c r="AU35" s="88">
        <v>17419</v>
      </c>
      <c r="AV35" s="177">
        <v>4795</v>
      </c>
      <c r="AW35" s="178">
        <v>514</v>
      </c>
      <c r="AX35" s="172">
        <v>4861</v>
      </c>
      <c r="AY35" s="173">
        <v>4287</v>
      </c>
      <c r="AZ35" s="174">
        <v>9148</v>
      </c>
      <c r="BA35" s="168">
        <v>11337</v>
      </c>
      <c r="BB35" s="179">
        <v>17933</v>
      </c>
      <c r="BC35" s="175">
        <v>0.53137297770004377</v>
      </c>
    </row>
    <row r="36" spans="1:55" ht="19.5" customHeight="1" x14ac:dyDescent="0.15">
      <c r="A36" s="158" t="s">
        <v>79</v>
      </c>
      <c r="B36" s="159">
        <v>869</v>
      </c>
      <c r="C36" s="160">
        <v>8</v>
      </c>
      <c r="D36" s="160">
        <v>123</v>
      </c>
      <c r="E36" s="160">
        <v>370</v>
      </c>
      <c r="F36" s="161">
        <f t="shared" si="12"/>
        <v>1370</v>
      </c>
      <c r="G36" s="162">
        <v>2804</v>
      </c>
      <c r="H36" s="160">
        <v>4036</v>
      </c>
      <c r="I36" s="163">
        <f t="shared" si="13"/>
        <v>6840</v>
      </c>
      <c r="J36" s="162">
        <v>78</v>
      </c>
      <c r="K36" s="160">
        <v>394</v>
      </c>
      <c r="L36" s="163">
        <f t="shared" si="14"/>
        <v>472</v>
      </c>
      <c r="M36" s="21">
        <v>13</v>
      </c>
      <c r="N36" s="22">
        <v>4</v>
      </c>
      <c r="O36" s="22">
        <v>1</v>
      </c>
      <c r="P36" s="22">
        <v>5</v>
      </c>
      <c r="Q36" s="164">
        <v>10</v>
      </c>
      <c r="R36" s="160">
        <v>123</v>
      </c>
      <c r="S36" s="161">
        <f t="shared" si="15"/>
        <v>133</v>
      </c>
      <c r="T36" s="164">
        <v>3335</v>
      </c>
      <c r="U36" s="160">
        <v>1951</v>
      </c>
      <c r="V36" s="22">
        <v>280</v>
      </c>
      <c r="W36" s="163">
        <v>588</v>
      </c>
      <c r="X36" s="164">
        <v>56</v>
      </c>
      <c r="Y36" s="160">
        <v>14</v>
      </c>
      <c r="Z36" s="160">
        <v>0</v>
      </c>
      <c r="AA36" s="166">
        <v>0</v>
      </c>
      <c r="AB36" s="167">
        <f t="shared" si="16"/>
        <v>70</v>
      </c>
      <c r="AC36" s="27">
        <v>1118</v>
      </c>
      <c r="AD36" s="28">
        <v>37</v>
      </c>
      <c r="AE36" s="29">
        <v>3</v>
      </c>
      <c r="AF36" s="28">
        <v>952</v>
      </c>
      <c r="AG36" s="22">
        <v>911</v>
      </c>
      <c r="AH36" s="22">
        <v>38</v>
      </c>
      <c r="AI36" s="22">
        <v>16</v>
      </c>
      <c r="AJ36" s="22">
        <v>0</v>
      </c>
      <c r="AK36" s="22">
        <v>0</v>
      </c>
      <c r="AL36" s="29">
        <v>0</v>
      </c>
      <c r="AM36" s="28">
        <v>1258</v>
      </c>
      <c r="AN36" s="22">
        <v>628</v>
      </c>
      <c r="AO36" s="22">
        <v>0</v>
      </c>
      <c r="AP36" s="22">
        <v>0</v>
      </c>
      <c r="AQ36" s="22">
        <v>35</v>
      </c>
      <c r="AR36" s="22">
        <v>9</v>
      </c>
      <c r="AS36" s="32">
        <v>0</v>
      </c>
      <c r="AT36" s="176">
        <v>8783</v>
      </c>
      <c r="AU36" s="88">
        <v>15733</v>
      </c>
      <c r="AV36" s="177">
        <v>4821</v>
      </c>
      <c r="AW36" s="178">
        <v>180</v>
      </c>
      <c r="AX36" s="172">
        <v>2984</v>
      </c>
      <c r="AY36" s="173">
        <v>4036</v>
      </c>
      <c r="AZ36" s="174">
        <v>7020</v>
      </c>
      <c r="BA36" s="168">
        <v>8963</v>
      </c>
      <c r="BB36" s="179">
        <v>15913</v>
      </c>
      <c r="BC36" s="175">
        <v>0.42507122507122508</v>
      </c>
    </row>
    <row r="37" spans="1:55" ht="19.5" customHeight="1" x14ac:dyDescent="0.15">
      <c r="A37" s="158" t="s">
        <v>80</v>
      </c>
      <c r="B37" s="159">
        <v>594</v>
      </c>
      <c r="C37" s="160">
        <v>5</v>
      </c>
      <c r="D37" s="160">
        <v>75</v>
      </c>
      <c r="E37" s="160">
        <v>58</v>
      </c>
      <c r="F37" s="161">
        <f t="shared" si="12"/>
        <v>732</v>
      </c>
      <c r="G37" s="162">
        <v>2327</v>
      </c>
      <c r="H37" s="160">
        <v>1522</v>
      </c>
      <c r="I37" s="163">
        <f t="shared" si="13"/>
        <v>3849</v>
      </c>
      <c r="J37" s="162">
        <v>11</v>
      </c>
      <c r="K37" s="160">
        <v>46</v>
      </c>
      <c r="L37" s="163">
        <f t="shared" si="14"/>
        <v>57</v>
      </c>
      <c r="M37" s="21">
        <v>5</v>
      </c>
      <c r="N37" s="22">
        <v>0</v>
      </c>
      <c r="O37" s="22">
        <v>0</v>
      </c>
      <c r="P37" s="22">
        <v>1</v>
      </c>
      <c r="Q37" s="164">
        <v>15</v>
      </c>
      <c r="R37" s="160">
        <v>135</v>
      </c>
      <c r="S37" s="161">
        <f t="shared" si="15"/>
        <v>150</v>
      </c>
      <c r="T37" s="164">
        <v>6428</v>
      </c>
      <c r="U37" s="160">
        <v>5819</v>
      </c>
      <c r="V37" s="22">
        <v>76</v>
      </c>
      <c r="W37" s="163">
        <v>142</v>
      </c>
      <c r="X37" s="164">
        <v>37</v>
      </c>
      <c r="Y37" s="160">
        <v>7</v>
      </c>
      <c r="Z37" s="160">
        <v>0</v>
      </c>
      <c r="AA37" s="166">
        <v>0</v>
      </c>
      <c r="AB37" s="167">
        <f t="shared" si="16"/>
        <v>44</v>
      </c>
      <c r="AC37" s="27">
        <v>201</v>
      </c>
      <c r="AD37" s="28">
        <v>236</v>
      </c>
      <c r="AE37" s="29">
        <v>4</v>
      </c>
      <c r="AF37" s="28">
        <v>5517</v>
      </c>
      <c r="AG37" s="22">
        <v>5086</v>
      </c>
      <c r="AH37" s="22">
        <v>429</v>
      </c>
      <c r="AI37" s="22">
        <v>308</v>
      </c>
      <c r="AJ37" s="22">
        <v>2</v>
      </c>
      <c r="AK37" s="22">
        <v>0</v>
      </c>
      <c r="AL37" s="29">
        <v>0</v>
      </c>
      <c r="AM37" s="28">
        <v>2043</v>
      </c>
      <c r="AN37" s="22">
        <v>1694</v>
      </c>
      <c r="AO37" s="22">
        <v>0</v>
      </c>
      <c r="AP37" s="22">
        <v>0</v>
      </c>
      <c r="AQ37" s="22">
        <v>141</v>
      </c>
      <c r="AR37" s="22">
        <v>23</v>
      </c>
      <c r="AS37" s="32">
        <v>0</v>
      </c>
      <c r="AT37" s="176">
        <v>4692</v>
      </c>
      <c r="AU37" s="88">
        <v>19479</v>
      </c>
      <c r="AV37" s="177">
        <v>1636</v>
      </c>
      <c r="AW37" s="178">
        <v>5974</v>
      </c>
      <c r="AX37" s="172">
        <v>8301</v>
      </c>
      <c r="AY37" s="173">
        <v>1522</v>
      </c>
      <c r="AZ37" s="174">
        <v>9823</v>
      </c>
      <c r="BA37" s="168">
        <v>10666</v>
      </c>
      <c r="BB37" s="179">
        <v>25453</v>
      </c>
      <c r="BC37" s="175">
        <v>0.84505751806983609</v>
      </c>
    </row>
    <row r="38" spans="1:55" ht="19.5" customHeight="1" x14ac:dyDescent="0.15">
      <c r="A38" s="158" t="s">
        <v>81</v>
      </c>
      <c r="B38" s="159">
        <v>677</v>
      </c>
      <c r="C38" s="160">
        <v>9</v>
      </c>
      <c r="D38" s="160">
        <v>67</v>
      </c>
      <c r="E38" s="160">
        <v>93</v>
      </c>
      <c r="F38" s="161">
        <f t="shared" si="12"/>
        <v>846</v>
      </c>
      <c r="G38" s="162">
        <v>1494</v>
      </c>
      <c r="H38" s="160">
        <v>1469</v>
      </c>
      <c r="I38" s="163">
        <f t="shared" si="13"/>
        <v>2963</v>
      </c>
      <c r="J38" s="162">
        <v>0</v>
      </c>
      <c r="K38" s="160">
        <v>115</v>
      </c>
      <c r="L38" s="163">
        <f t="shared" si="14"/>
        <v>115</v>
      </c>
      <c r="M38" s="21">
        <v>13</v>
      </c>
      <c r="N38" s="22">
        <v>1</v>
      </c>
      <c r="O38" s="22">
        <v>0</v>
      </c>
      <c r="P38" s="22">
        <v>5</v>
      </c>
      <c r="Q38" s="164">
        <v>7</v>
      </c>
      <c r="R38" s="160">
        <v>126</v>
      </c>
      <c r="S38" s="161">
        <f t="shared" si="15"/>
        <v>133</v>
      </c>
      <c r="T38" s="164">
        <v>1861</v>
      </c>
      <c r="U38" s="160">
        <v>1279</v>
      </c>
      <c r="V38" s="22">
        <v>87</v>
      </c>
      <c r="W38" s="163">
        <v>174</v>
      </c>
      <c r="X38" s="164">
        <v>46</v>
      </c>
      <c r="Y38" s="160">
        <v>7</v>
      </c>
      <c r="Z38" s="160">
        <v>0</v>
      </c>
      <c r="AA38" s="166">
        <v>0</v>
      </c>
      <c r="AB38" s="167">
        <f t="shared" si="16"/>
        <v>53</v>
      </c>
      <c r="AC38" s="27">
        <v>6</v>
      </c>
      <c r="AD38" s="28">
        <v>8</v>
      </c>
      <c r="AE38" s="29">
        <v>3</v>
      </c>
      <c r="AF38" s="28">
        <v>684</v>
      </c>
      <c r="AG38" s="22">
        <v>639</v>
      </c>
      <c r="AH38" s="22">
        <v>42</v>
      </c>
      <c r="AI38" s="22">
        <v>18</v>
      </c>
      <c r="AJ38" s="22">
        <v>0</v>
      </c>
      <c r="AK38" s="22">
        <v>0</v>
      </c>
      <c r="AL38" s="29">
        <v>3</v>
      </c>
      <c r="AM38" s="28">
        <v>28</v>
      </c>
      <c r="AN38" s="22">
        <v>18</v>
      </c>
      <c r="AO38" s="22">
        <v>0</v>
      </c>
      <c r="AP38" s="22">
        <v>0</v>
      </c>
      <c r="AQ38" s="22">
        <v>4</v>
      </c>
      <c r="AR38" s="22">
        <v>0</v>
      </c>
      <c r="AS38" s="32">
        <v>0</v>
      </c>
      <c r="AT38" s="176">
        <v>3986</v>
      </c>
      <c r="AU38" s="88">
        <v>6766</v>
      </c>
      <c r="AV38" s="177">
        <v>1699</v>
      </c>
      <c r="AW38" s="178">
        <v>44</v>
      </c>
      <c r="AX38" s="172">
        <v>1538</v>
      </c>
      <c r="AY38" s="173">
        <v>1469</v>
      </c>
      <c r="AZ38" s="174">
        <v>3007</v>
      </c>
      <c r="BA38" s="168">
        <v>4030</v>
      </c>
      <c r="BB38" s="179">
        <v>6810</v>
      </c>
      <c r="BC38" s="175">
        <v>0.51147322913202531</v>
      </c>
    </row>
    <row r="39" spans="1:55" ht="19.5" customHeight="1" x14ac:dyDescent="0.15">
      <c r="A39" s="158" t="s">
        <v>82</v>
      </c>
      <c r="B39" s="159">
        <v>799</v>
      </c>
      <c r="C39" s="160">
        <v>11</v>
      </c>
      <c r="D39" s="160">
        <v>74</v>
      </c>
      <c r="E39" s="160">
        <v>182</v>
      </c>
      <c r="F39" s="161">
        <f t="shared" si="12"/>
        <v>1066</v>
      </c>
      <c r="G39" s="162">
        <v>2302</v>
      </c>
      <c r="H39" s="160">
        <v>3081</v>
      </c>
      <c r="I39" s="163">
        <f t="shared" si="13"/>
        <v>5383</v>
      </c>
      <c r="J39" s="162">
        <v>0</v>
      </c>
      <c r="K39" s="160">
        <v>156</v>
      </c>
      <c r="L39" s="163">
        <f t="shared" si="14"/>
        <v>156</v>
      </c>
      <c r="M39" s="21">
        <v>13</v>
      </c>
      <c r="N39" s="22">
        <v>3</v>
      </c>
      <c r="O39" s="22">
        <v>1</v>
      </c>
      <c r="P39" s="22">
        <v>3</v>
      </c>
      <c r="Q39" s="164">
        <v>21</v>
      </c>
      <c r="R39" s="160">
        <v>107</v>
      </c>
      <c r="S39" s="161">
        <f t="shared" si="15"/>
        <v>128</v>
      </c>
      <c r="T39" s="164">
        <v>2409</v>
      </c>
      <c r="U39" s="160">
        <v>1393</v>
      </c>
      <c r="V39" s="22">
        <v>167</v>
      </c>
      <c r="W39" s="163">
        <v>361</v>
      </c>
      <c r="X39" s="164">
        <v>70</v>
      </c>
      <c r="Y39" s="160">
        <v>12</v>
      </c>
      <c r="Z39" s="160">
        <v>0</v>
      </c>
      <c r="AA39" s="166">
        <v>0</v>
      </c>
      <c r="AB39" s="167">
        <f t="shared" si="16"/>
        <v>82</v>
      </c>
      <c r="AC39" s="27">
        <v>133</v>
      </c>
      <c r="AD39" s="28">
        <v>27</v>
      </c>
      <c r="AE39" s="29">
        <v>4</v>
      </c>
      <c r="AF39" s="28">
        <v>624</v>
      </c>
      <c r="AG39" s="22">
        <v>533</v>
      </c>
      <c r="AH39" s="22">
        <v>90</v>
      </c>
      <c r="AI39" s="22">
        <v>51</v>
      </c>
      <c r="AJ39" s="22">
        <v>0</v>
      </c>
      <c r="AK39" s="22">
        <v>0</v>
      </c>
      <c r="AL39" s="29">
        <v>1</v>
      </c>
      <c r="AM39" s="28">
        <v>317</v>
      </c>
      <c r="AN39" s="22">
        <v>243</v>
      </c>
      <c r="AO39" s="22">
        <v>0</v>
      </c>
      <c r="AP39" s="22">
        <v>0</v>
      </c>
      <c r="AQ39" s="22">
        <v>42</v>
      </c>
      <c r="AR39" s="22">
        <v>3</v>
      </c>
      <c r="AS39" s="32">
        <v>0</v>
      </c>
      <c r="AT39" s="176">
        <v>6674</v>
      </c>
      <c r="AU39" s="88">
        <v>10443</v>
      </c>
      <c r="AV39" s="177">
        <v>3443</v>
      </c>
      <c r="AW39" s="178">
        <v>0</v>
      </c>
      <c r="AX39" s="172">
        <v>2302</v>
      </c>
      <c r="AY39" s="173">
        <v>3081</v>
      </c>
      <c r="AZ39" s="174">
        <v>5383</v>
      </c>
      <c r="BA39" s="168">
        <v>6674</v>
      </c>
      <c r="BB39" s="179">
        <v>10443</v>
      </c>
      <c r="BC39" s="175">
        <v>0.42764257848783205</v>
      </c>
    </row>
    <row r="40" spans="1:55" ht="19.5" customHeight="1" x14ac:dyDescent="0.15">
      <c r="A40" s="203" t="s">
        <v>83</v>
      </c>
      <c r="B40" s="204">
        <v>914</v>
      </c>
      <c r="C40" s="205">
        <v>11</v>
      </c>
      <c r="D40" s="205">
        <v>87</v>
      </c>
      <c r="E40" s="205">
        <v>214</v>
      </c>
      <c r="F40" s="206">
        <f t="shared" si="12"/>
        <v>1226</v>
      </c>
      <c r="G40" s="207">
        <v>2627</v>
      </c>
      <c r="H40" s="205">
        <v>3704</v>
      </c>
      <c r="I40" s="208">
        <f t="shared" si="13"/>
        <v>6331</v>
      </c>
      <c r="J40" s="207">
        <v>1</v>
      </c>
      <c r="K40" s="205">
        <v>206</v>
      </c>
      <c r="L40" s="208">
        <f t="shared" si="14"/>
        <v>207</v>
      </c>
      <c r="M40" s="84">
        <v>27</v>
      </c>
      <c r="N40" s="85">
        <v>1</v>
      </c>
      <c r="O40" s="85">
        <v>0</v>
      </c>
      <c r="P40" s="85">
        <v>7</v>
      </c>
      <c r="Q40" s="209">
        <v>5</v>
      </c>
      <c r="R40" s="205">
        <v>138</v>
      </c>
      <c r="S40" s="206">
        <f t="shared" si="15"/>
        <v>143</v>
      </c>
      <c r="T40" s="209">
        <v>2808</v>
      </c>
      <c r="U40" s="205">
        <v>1198</v>
      </c>
      <c r="V40" s="85">
        <v>0</v>
      </c>
      <c r="W40" s="208">
        <v>341</v>
      </c>
      <c r="X40" s="209">
        <v>75</v>
      </c>
      <c r="Y40" s="205">
        <v>20</v>
      </c>
      <c r="Z40" s="205">
        <v>0</v>
      </c>
      <c r="AA40" s="210">
        <v>0</v>
      </c>
      <c r="AB40" s="211">
        <f t="shared" si="16"/>
        <v>95</v>
      </c>
      <c r="AC40" s="88">
        <v>23</v>
      </c>
      <c r="AD40" s="89">
        <v>42</v>
      </c>
      <c r="AE40" s="90">
        <v>4</v>
      </c>
      <c r="AF40" s="89">
        <v>632</v>
      </c>
      <c r="AG40" s="85">
        <v>555</v>
      </c>
      <c r="AH40" s="85">
        <v>77</v>
      </c>
      <c r="AI40" s="85">
        <v>25</v>
      </c>
      <c r="AJ40" s="85">
        <v>0</v>
      </c>
      <c r="AK40" s="85">
        <v>0</v>
      </c>
      <c r="AL40" s="90">
        <v>0</v>
      </c>
      <c r="AM40" s="89">
        <v>130</v>
      </c>
      <c r="AN40" s="85">
        <v>59</v>
      </c>
      <c r="AO40" s="85">
        <v>0</v>
      </c>
      <c r="AP40" s="85">
        <v>0</v>
      </c>
      <c r="AQ40" s="85">
        <v>4</v>
      </c>
      <c r="AR40" s="85">
        <v>1</v>
      </c>
      <c r="AS40" s="91">
        <v>0</v>
      </c>
      <c r="AT40" s="177">
        <v>7851</v>
      </c>
      <c r="AU40" s="88">
        <v>11733</v>
      </c>
      <c r="AV40" s="177">
        <v>4162</v>
      </c>
      <c r="AW40" s="178">
        <v>285</v>
      </c>
      <c r="AX40" s="172">
        <v>2912</v>
      </c>
      <c r="AY40" s="173">
        <v>3704</v>
      </c>
      <c r="AZ40" s="174">
        <v>6616</v>
      </c>
      <c r="BA40" s="168">
        <v>8136</v>
      </c>
      <c r="BB40" s="179">
        <v>12018</v>
      </c>
      <c r="BC40" s="175">
        <v>0.44014510278113667</v>
      </c>
    </row>
    <row r="41" spans="1:55" ht="19.5" customHeight="1" x14ac:dyDescent="0.15">
      <c r="A41" s="158" t="s">
        <v>84</v>
      </c>
      <c r="B41" s="159">
        <v>1331</v>
      </c>
      <c r="C41" s="160">
        <v>23</v>
      </c>
      <c r="D41" s="160">
        <v>137</v>
      </c>
      <c r="E41" s="160">
        <v>218</v>
      </c>
      <c r="F41" s="161">
        <f t="shared" si="12"/>
        <v>1709</v>
      </c>
      <c r="G41" s="162">
        <v>2145</v>
      </c>
      <c r="H41" s="160">
        <v>2309</v>
      </c>
      <c r="I41" s="163">
        <f t="shared" si="13"/>
        <v>4454</v>
      </c>
      <c r="J41" s="162">
        <v>0</v>
      </c>
      <c r="K41" s="160">
        <v>67</v>
      </c>
      <c r="L41" s="163">
        <f t="shared" si="14"/>
        <v>67</v>
      </c>
      <c r="M41" s="21">
        <v>14</v>
      </c>
      <c r="N41" s="22">
        <v>2</v>
      </c>
      <c r="O41" s="22">
        <v>0</v>
      </c>
      <c r="P41" s="22">
        <v>4</v>
      </c>
      <c r="Q41" s="164">
        <v>16</v>
      </c>
      <c r="R41" s="160">
        <v>211</v>
      </c>
      <c r="S41" s="161">
        <f t="shared" si="15"/>
        <v>227</v>
      </c>
      <c r="T41" s="164">
        <v>4149</v>
      </c>
      <c r="U41" s="160">
        <v>2269</v>
      </c>
      <c r="V41" s="22">
        <v>0</v>
      </c>
      <c r="W41" s="163">
        <v>486</v>
      </c>
      <c r="X41" s="164">
        <v>88</v>
      </c>
      <c r="Y41" s="160">
        <v>18</v>
      </c>
      <c r="Z41" s="160">
        <v>0</v>
      </c>
      <c r="AA41" s="166">
        <v>0</v>
      </c>
      <c r="AB41" s="167">
        <f t="shared" si="16"/>
        <v>106</v>
      </c>
      <c r="AC41" s="27">
        <v>134</v>
      </c>
      <c r="AD41" s="28">
        <v>37</v>
      </c>
      <c r="AE41" s="29">
        <v>2</v>
      </c>
      <c r="AF41" s="28">
        <v>1297</v>
      </c>
      <c r="AG41" s="22">
        <v>1175</v>
      </c>
      <c r="AH41" s="22">
        <v>112</v>
      </c>
      <c r="AI41" s="22">
        <v>47</v>
      </c>
      <c r="AJ41" s="22">
        <v>0</v>
      </c>
      <c r="AK41" s="22">
        <v>0</v>
      </c>
      <c r="AL41" s="29">
        <v>3</v>
      </c>
      <c r="AM41" s="28">
        <v>162</v>
      </c>
      <c r="AN41" s="22">
        <v>101</v>
      </c>
      <c r="AO41" s="22">
        <v>0</v>
      </c>
      <c r="AP41" s="22">
        <v>0</v>
      </c>
      <c r="AQ41" s="22">
        <v>129</v>
      </c>
      <c r="AR41" s="22">
        <v>2</v>
      </c>
      <c r="AS41" s="32">
        <v>0</v>
      </c>
      <c r="AT41" s="176">
        <v>6300</v>
      </c>
      <c r="AU41" s="27">
        <v>12545</v>
      </c>
      <c r="AV41" s="176">
        <v>2631</v>
      </c>
      <c r="AW41" s="178">
        <v>421</v>
      </c>
      <c r="AX41" s="172">
        <v>2566</v>
      </c>
      <c r="AY41" s="173">
        <v>2309</v>
      </c>
      <c r="AZ41" s="174">
        <v>4875</v>
      </c>
      <c r="BA41" s="168">
        <v>6721</v>
      </c>
      <c r="BB41" s="179">
        <v>12966</v>
      </c>
      <c r="BC41" s="175">
        <v>0.52635897435897439</v>
      </c>
    </row>
    <row r="42" spans="1:55" ht="19.5" customHeight="1" x14ac:dyDescent="0.15">
      <c r="A42" s="158" t="s">
        <v>85</v>
      </c>
      <c r="B42" s="159">
        <v>2292</v>
      </c>
      <c r="C42" s="160">
        <v>17</v>
      </c>
      <c r="D42" s="160">
        <v>193</v>
      </c>
      <c r="E42" s="160">
        <v>632</v>
      </c>
      <c r="F42" s="161">
        <f t="shared" si="12"/>
        <v>3134</v>
      </c>
      <c r="G42" s="162">
        <v>7890</v>
      </c>
      <c r="H42" s="160">
        <v>5942</v>
      </c>
      <c r="I42" s="163">
        <f t="shared" si="13"/>
        <v>13832</v>
      </c>
      <c r="J42" s="162">
        <v>8</v>
      </c>
      <c r="K42" s="160">
        <v>319</v>
      </c>
      <c r="L42" s="163">
        <f t="shared" si="14"/>
        <v>327</v>
      </c>
      <c r="M42" s="21">
        <v>42</v>
      </c>
      <c r="N42" s="22">
        <v>4</v>
      </c>
      <c r="O42" s="22">
        <v>0</v>
      </c>
      <c r="P42" s="22">
        <v>17</v>
      </c>
      <c r="Q42" s="164">
        <v>36</v>
      </c>
      <c r="R42" s="160">
        <v>280</v>
      </c>
      <c r="S42" s="161">
        <f t="shared" si="15"/>
        <v>316</v>
      </c>
      <c r="T42" s="164">
        <v>7935</v>
      </c>
      <c r="U42" s="160">
        <v>3729</v>
      </c>
      <c r="V42" s="22">
        <v>0</v>
      </c>
      <c r="W42" s="163">
        <v>774</v>
      </c>
      <c r="X42" s="164">
        <v>178</v>
      </c>
      <c r="Y42" s="160">
        <v>47</v>
      </c>
      <c r="Z42" s="160">
        <v>0</v>
      </c>
      <c r="AA42" s="166">
        <v>0</v>
      </c>
      <c r="AB42" s="167">
        <f t="shared" si="16"/>
        <v>225</v>
      </c>
      <c r="AC42" s="27">
        <v>1094</v>
      </c>
      <c r="AD42" s="28">
        <v>225</v>
      </c>
      <c r="AE42" s="29">
        <v>19</v>
      </c>
      <c r="AF42" s="28">
        <v>2678</v>
      </c>
      <c r="AG42" s="22">
        <v>2385</v>
      </c>
      <c r="AH42" s="22">
        <v>279</v>
      </c>
      <c r="AI42" s="22">
        <v>124</v>
      </c>
      <c r="AJ42" s="22">
        <v>0</v>
      </c>
      <c r="AK42" s="22">
        <v>0</v>
      </c>
      <c r="AL42" s="29">
        <v>11</v>
      </c>
      <c r="AM42" s="28">
        <v>1076</v>
      </c>
      <c r="AN42" s="22">
        <v>329</v>
      </c>
      <c r="AO42" s="22">
        <v>0</v>
      </c>
      <c r="AP42" s="22">
        <v>0</v>
      </c>
      <c r="AQ42" s="22">
        <v>934</v>
      </c>
      <c r="AR42" s="22">
        <v>230</v>
      </c>
      <c r="AS42" s="32">
        <v>0</v>
      </c>
      <c r="AT42" s="176">
        <v>17430</v>
      </c>
      <c r="AU42" s="88">
        <v>32162</v>
      </c>
      <c r="AV42" s="177">
        <v>6952</v>
      </c>
      <c r="AW42" s="178">
        <v>1380</v>
      </c>
      <c r="AX42" s="172">
        <v>9270</v>
      </c>
      <c r="AY42" s="173">
        <v>5942</v>
      </c>
      <c r="AZ42" s="174">
        <v>15212</v>
      </c>
      <c r="BA42" s="168">
        <v>18810</v>
      </c>
      <c r="BB42" s="179">
        <v>33542</v>
      </c>
      <c r="BC42" s="175">
        <v>0.60938732579542465</v>
      </c>
    </row>
    <row r="43" spans="1:55" ht="19.5" customHeight="1" x14ac:dyDescent="0.15">
      <c r="A43" s="158" t="s">
        <v>86</v>
      </c>
      <c r="B43" s="159">
        <v>1430</v>
      </c>
      <c r="C43" s="160">
        <v>17</v>
      </c>
      <c r="D43" s="160">
        <v>164</v>
      </c>
      <c r="E43" s="160">
        <v>357</v>
      </c>
      <c r="F43" s="161">
        <f t="shared" si="12"/>
        <v>1968</v>
      </c>
      <c r="G43" s="162">
        <v>4867</v>
      </c>
      <c r="H43" s="160">
        <v>4152</v>
      </c>
      <c r="I43" s="163">
        <f t="shared" si="13"/>
        <v>9019</v>
      </c>
      <c r="J43" s="162">
        <v>2</v>
      </c>
      <c r="K43" s="160">
        <v>146</v>
      </c>
      <c r="L43" s="163">
        <f t="shared" si="14"/>
        <v>148</v>
      </c>
      <c r="M43" s="21">
        <v>16</v>
      </c>
      <c r="N43" s="22">
        <v>1</v>
      </c>
      <c r="O43" s="22">
        <v>0</v>
      </c>
      <c r="P43" s="22">
        <v>7</v>
      </c>
      <c r="Q43" s="164">
        <v>19</v>
      </c>
      <c r="R43" s="160">
        <v>168</v>
      </c>
      <c r="S43" s="161">
        <f t="shared" si="15"/>
        <v>187</v>
      </c>
      <c r="T43" s="164">
        <v>3818</v>
      </c>
      <c r="U43" s="160">
        <v>1411</v>
      </c>
      <c r="V43" s="22">
        <v>0</v>
      </c>
      <c r="W43" s="163">
        <v>474</v>
      </c>
      <c r="X43" s="164">
        <v>77</v>
      </c>
      <c r="Y43" s="160">
        <v>24</v>
      </c>
      <c r="Z43" s="160">
        <v>0</v>
      </c>
      <c r="AA43" s="166">
        <v>0</v>
      </c>
      <c r="AB43" s="167">
        <f t="shared" si="16"/>
        <v>101</v>
      </c>
      <c r="AC43" s="27">
        <v>15</v>
      </c>
      <c r="AD43" s="28">
        <v>45</v>
      </c>
      <c r="AE43" s="29">
        <v>16</v>
      </c>
      <c r="AF43" s="28">
        <v>832</v>
      </c>
      <c r="AG43" s="22">
        <v>754</v>
      </c>
      <c r="AH43" s="22">
        <v>66</v>
      </c>
      <c r="AI43" s="22">
        <v>34</v>
      </c>
      <c r="AJ43" s="22">
        <v>0</v>
      </c>
      <c r="AK43" s="22">
        <v>0</v>
      </c>
      <c r="AL43" s="29">
        <v>2</v>
      </c>
      <c r="AM43" s="28">
        <v>120</v>
      </c>
      <c r="AN43" s="22">
        <v>45</v>
      </c>
      <c r="AO43" s="22">
        <v>0</v>
      </c>
      <c r="AP43" s="22">
        <v>0</v>
      </c>
      <c r="AQ43" s="22">
        <v>6</v>
      </c>
      <c r="AR43" s="22">
        <v>2</v>
      </c>
      <c r="AS43" s="32">
        <v>0</v>
      </c>
      <c r="AT43" s="176">
        <v>11201</v>
      </c>
      <c r="AU43" s="88">
        <v>16343</v>
      </c>
      <c r="AV43" s="177">
        <v>4688</v>
      </c>
      <c r="AW43" s="178">
        <v>373</v>
      </c>
      <c r="AX43" s="172">
        <v>5240</v>
      </c>
      <c r="AY43" s="173">
        <v>4152</v>
      </c>
      <c r="AZ43" s="174">
        <v>9392</v>
      </c>
      <c r="BA43" s="168">
        <v>11574</v>
      </c>
      <c r="BB43" s="179">
        <v>16716</v>
      </c>
      <c r="BC43" s="175">
        <v>0.55792163543441231</v>
      </c>
    </row>
    <row r="44" spans="1:55" ht="19.5" customHeight="1" x14ac:dyDescent="0.15">
      <c r="A44" s="158" t="s">
        <v>87</v>
      </c>
      <c r="B44" s="159">
        <v>1091</v>
      </c>
      <c r="C44" s="160">
        <v>29</v>
      </c>
      <c r="D44" s="160">
        <v>121</v>
      </c>
      <c r="E44" s="160">
        <v>483</v>
      </c>
      <c r="F44" s="161">
        <f t="shared" si="12"/>
        <v>1724</v>
      </c>
      <c r="G44" s="162">
        <v>4552</v>
      </c>
      <c r="H44" s="160">
        <v>4165</v>
      </c>
      <c r="I44" s="163">
        <f t="shared" si="13"/>
        <v>8717</v>
      </c>
      <c r="J44" s="162">
        <v>6</v>
      </c>
      <c r="K44" s="160">
        <v>440</v>
      </c>
      <c r="L44" s="163">
        <f t="shared" si="14"/>
        <v>446</v>
      </c>
      <c r="M44" s="21">
        <v>19</v>
      </c>
      <c r="N44" s="22">
        <v>3</v>
      </c>
      <c r="O44" s="22">
        <v>0</v>
      </c>
      <c r="P44" s="22">
        <v>9</v>
      </c>
      <c r="Q44" s="164">
        <v>26</v>
      </c>
      <c r="R44" s="160">
        <v>137</v>
      </c>
      <c r="S44" s="161">
        <f t="shared" si="15"/>
        <v>163</v>
      </c>
      <c r="T44" s="164">
        <v>3921</v>
      </c>
      <c r="U44" s="160">
        <v>1709</v>
      </c>
      <c r="V44" s="22">
        <v>0</v>
      </c>
      <c r="W44" s="163">
        <v>449</v>
      </c>
      <c r="X44" s="164">
        <v>80</v>
      </c>
      <c r="Y44" s="160">
        <v>20</v>
      </c>
      <c r="Z44" s="160">
        <v>0</v>
      </c>
      <c r="AA44" s="166">
        <v>0</v>
      </c>
      <c r="AB44" s="167">
        <f t="shared" si="16"/>
        <v>100</v>
      </c>
      <c r="AC44" s="27">
        <v>225</v>
      </c>
      <c r="AD44" s="28">
        <v>9</v>
      </c>
      <c r="AE44" s="29">
        <v>4</v>
      </c>
      <c r="AF44" s="28">
        <v>1064</v>
      </c>
      <c r="AG44" s="22">
        <v>998</v>
      </c>
      <c r="AH44" s="22">
        <v>66</v>
      </c>
      <c r="AI44" s="22">
        <v>25</v>
      </c>
      <c r="AJ44" s="22">
        <v>0</v>
      </c>
      <c r="AK44" s="22">
        <v>0</v>
      </c>
      <c r="AL44" s="29">
        <v>0</v>
      </c>
      <c r="AM44" s="28">
        <v>153</v>
      </c>
      <c r="AN44" s="22">
        <v>92</v>
      </c>
      <c r="AO44" s="22">
        <v>0</v>
      </c>
      <c r="AP44" s="22">
        <v>0</v>
      </c>
      <c r="AQ44" s="22">
        <v>51</v>
      </c>
      <c r="AR44" s="22">
        <v>7</v>
      </c>
      <c r="AS44" s="32">
        <v>0</v>
      </c>
      <c r="AT44" s="176">
        <v>11013</v>
      </c>
      <c r="AU44" s="88">
        <v>16710</v>
      </c>
      <c r="AV44" s="177">
        <v>5136</v>
      </c>
      <c r="AW44" s="178">
        <v>43</v>
      </c>
      <c r="AX44" s="172">
        <v>4595</v>
      </c>
      <c r="AY44" s="173">
        <v>4165</v>
      </c>
      <c r="AZ44" s="174">
        <v>8760</v>
      </c>
      <c r="BA44" s="168">
        <v>11056</v>
      </c>
      <c r="BB44" s="179">
        <v>16753</v>
      </c>
      <c r="BC44" s="175">
        <v>0.5245433789954338</v>
      </c>
    </row>
    <row r="45" spans="1:55" ht="19.5" customHeight="1" x14ac:dyDescent="0.15">
      <c r="A45" s="158" t="s">
        <v>88</v>
      </c>
      <c r="B45" s="159">
        <v>1108</v>
      </c>
      <c r="C45" s="160">
        <v>21</v>
      </c>
      <c r="D45" s="160">
        <v>179</v>
      </c>
      <c r="E45" s="160">
        <v>340</v>
      </c>
      <c r="F45" s="161">
        <f t="shared" si="12"/>
        <v>1648</v>
      </c>
      <c r="G45" s="162">
        <v>4209</v>
      </c>
      <c r="H45" s="160">
        <v>4854</v>
      </c>
      <c r="I45" s="163">
        <f t="shared" si="13"/>
        <v>9063</v>
      </c>
      <c r="J45" s="162">
        <v>2</v>
      </c>
      <c r="K45" s="160">
        <v>30</v>
      </c>
      <c r="L45" s="163">
        <f t="shared" si="14"/>
        <v>32</v>
      </c>
      <c r="M45" s="21">
        <v>14</v>
      </c>
      <c r="N45" s="22">
        <v>0</v>
      </c>
      <c r="O45" s="22">
        <v>0</v>
      </c>
      <c r="P45" s="22">
        <v>3</v>
      </c>
      <c r="Q45" s="164">
        <v>11</v>
      </c>
      <c r="R45" s="160">
        <v>64</v>
      </c>
      <c r="S45" s="161">
        <f t="shared" si="15"/>
        <v>75</v>
      </c>
      <c r="T45" s="164">
        <v>3838</v>
      </c>
      <c r="U45" s="160">
        <v>942</v>
      </c>
      <c r="V45" s="22">
        <v>123</v>
      </c>
      <c r="W45" s="163">
        <v>611</v>
      </c>
      <c r="X45" s="164">
        <v>148</v>
      </c>
      <c r="Y45" s="160">
        <v>29</v>
      </c>
      <c r="Z45" s="160">
        <v>0</v>
      </c>
      <c r="AA45" s="166">
        <v>0</v>
      </c>
      <c r="AB45" s="167">
        <f t="shared" si="16"/>
        <v>177</v>
      </c>
      <c r="AC45" s="27">
        <v>65</v>
      </c>
      <c r="AD45" s="28">
        <v>89</v>
      </c>
      <c r="AE45" s="29">
        <v>36</v>
      </c>
      <c r="AF45" s="28">
        <v>1084</v>
      </c>
      <c r="AG45" s="22">
        <v>863</v>
      </c>
      <c r="AH45" s="22">
        <v>202</v>
      </c>
      <c r="AI45" s="22">
        <v>68</v>
      </c>
      <c r="AJ45" s="22">
        <v>1</v>
      </c>
      <c r="AK45" s="22">
        <v>0</v>
      </c>
      <c r="AL45" s="29">
        <v>0</v>
      </c>
      <c r="AM45" s="28">
        <v>319</v>
      </c>
      <c r="AN45" s="22">
        <v>126</v>
      </c>
      <c r="AO45" s="22">
        <v>0</v>
      </c>
      <c r="AP45" s="22">
        <v>0</v>
      </c>
      <c r="AQ45" s="22">
        <v>0</v>
      </c>
      <c r="AR45" s="22">
        <v>0</v>
      </c>
      <c r="AS45" s="32">
        <v>0</v>
      </c>
      <c r="AT45" s="176">
        <v>10805</v>
      </c>
      <c r="AU45" s="88">
        <v>16488</v>
      </c>
      <c r="AV45" s="177">
        <v>5259</v>
      </c>
      <c r="AW45" s="178">
        <v>2922</v>
      </c>
      <c r="AX45" s="172">
        <v>7131</v>
      </c>
      <c r="AY45" s="173">
        <v>4854</v>
      </c>
      <c r="AZ45" s="174">
        <v>11985</v>
      </c>
      <c r="BA45" s="168">
        <v>13727</v>
      </c>
      <c r="BB45" s="179">
        <v>19410</v>
      </c>
      <c r="BC45" s="175">
        <v>0.59499374217772216</v>
      </c>
    </row>
    <row r="46" spans="1:55" ht="19.5" customHeight="1" thickBot="1" x14ac:dyDescent="0.2">
      <c r="A46" s="203" t="s">
        <v>89</v>
      </c>
      <c r="B46" s="204">
        <v>0</v>
      </c>
      <c r="C46" s="205">
        <v>0</v>
      </c>
      <c r="D46" s="205">
        <v>0</v>
      </c>
      <c r="E46" s="205">
        <v>0</v>
      </c>
      <c r="F46" s="206">
        <f t="shared" si="12"/>
        <v>0</v>
      </c>
      <c r="G46" s="207">
        <v>0</v>
      </c>
      <c r="H46" s="205">
        <v>0</v>
      </c>
      <c r="I46" s="208">
        <f t="shared" si="13"/>
        <v>0</v>
      </c>
      <c r="J46" s="207">
        <v>0</v>
      </c>
      <c r="K46" s="205">
        <v>0</v>
      </c>
      <c r="L46" s="208">
        <f t="shared" si="14"/>
        <v>0</v>
      </c>
      <c r="M46" s="84">
        <v>0</v>
      </c>
      <c r="N46" s="85">
        <v>0</v>
      </c>
      <c r="O46" s="85">
        <v>0</v>
      </c>
      <c r="P46" s="85">
        <v>0</v>
      </c>
      <c r="Q46" s="209">
        <v>0</v>
      </c>
      <c r="R46" s="205">
        <v>0</v>
      </c>
      <c r="S46" s="206">
        <f t="shared" si="15"/>
        <v>0</v>
      </c>
      <c r="T46" s="209">
        <v>0</v>
      </c>
      <c r="U46" s="205">
        <v>0</v>
      </c>
      <c r="V46" s="85">
        <v>0</v>
      </c>
      <c r="W46" s="208">
        <v>0</v>
      </c>
      <c r="X46" s="209">
        <v>0</v>
      </c>
      <c r="Y46" s="205">
        <v>0</v>
      </c>
      <c r="Z46" s="205">
        <v>0</v>
      </c>
      <c r="AA46" s="210">
        <v>0</v>
      </c>
      <c r="AB46" s="211">
        <f t="shared" si="16"/>
        <v>0</v>
      </c>
      <c r="AC46" s="88">
        <v>0</v>
      </c>
      <c r="AD46" s="89">
        <v>0</v>
      </c>
      <c r="AE46" s="90">
        <v>0</v>
      </c>
      <c r="AF46" s="89">
        <v>0</v>
      </c>
      <c r="AG46" s="85">
        <v>0</v>
      </c>
      <c r="AH46" s="85">
        <v>0</v>
      </c>
      <c r="AI46" s="85">
        <v>0</v>
      </c>
      <c r="AJ46" s="85">
        <v>0</v>
      </c>
      <c r="AK46" s="85">
        <v>0</v>
      </c>
      <c r="AL46" s="90">
        <v>0</v>
      </c>
      <c r="AM46" s="89">
        <v>90</v>
      </c>
      <c r="AN46" s="85">
        <v>0</v>
      </c>
      <c r="AO46" s="85">
        <v>0</v>
      </c>
      <c r="AP46" s="85">
        <v>0</v>
      </c>
      <c r="AQ46" s="85">
        <v>0</v>
      </c>
      <c r="AR46" s="85">
        <v>0</v>
      </c>
      <c r="AS46" s="91">
        <v>0</v>
      </c>
      <c r="AT46" s="177">
        <v>0</v>
      </c>
      <c r="AU46" s="88">
        <v>90</v>
      </c>
      <c r="AV46" s="177">
        <v>0</v>
      </c>
      <c r="AW46" s="178">
        <v>0</v>
      </c>
      <c r="AX46" s="180">
        <v>0</v>
      </c>
      <c r="AY46" s="181">
        <v>0</v>
      </c>
      <c r="AZ46" s="182">
        <v>0</v>
      </c>
      <c r="BA46" s="183">
        <v>0</v>
      </c>
      <c r="BB46" s="184">
        <v>90</v>
      </c>
      <c r="BC46" s="185">
        <v>0</v>
      </c>
    </row>
    <row r="47" spans="1:55" ht="19.5" customHeight="1" thickTop="1" thickBot="1" x14ac:dyDescent="0.2">
      <c r="A47" s="186" t="s">
        <v>57</v>
      </c>
      <c r="B47" s="187">
        <f>SUM(B24:B46)</f>
        <v>30530</v>
      </c>
      <c r="C47" s="188">
        <f t="shared" ref="C47:AS47" si="17">SUM(C24:C46)</f>
        <v>295</v>
      </c>
      <c r="D47" s="188">
        <f t="shared" si="17"/>
        <v>4234</v>
      </c>
      <c r="E47" s="188">
        <f t="shared" si="17"/>
        <v>8432</v>
      </c>
      <c r="F47" s="189">
        <f t="shared" si="17"/>
        <v>43491</v>
      </c>
      <c r="G47" s="190">
        <f t="shared" si="17"/>
        <v>93688</v>
      </c>
      <c r="H47" s="188">
        <f t="shared" si="17"/>
        <v>93407</v>
      </c>
      <c r="I47" s="191">
        <f t="shared" si="17"/>
        <v>187095</v>
      </c>
      <c r="J47" s="190">
        <f t="shared" si="17"/>
        <v>144</v>
      </c>
      <c r="K47" s="188">
        <f t="shared" si="17"/>
        <v>4029</v>
      </c>
      <c r="L47" s="191">
        <f t="shared" si="17"/>
        <v>4173</v>
      </c>
      <c r="M47" s="62">
        <f t="shared" si="17"/>
        <v>346</v>
      </c>
      <c r="N47" s="63">
        <f t="shared" si="17"/>
        <v>27</v>
      </c>
      <c r="O47" s="63">
        <f t="shared" si="17"/>
        <v>3</v>
      </c>
      <c r="P47" s="63">
        <f t="shared" si="17"/>
        <v>113</v>
      </c>
      <c r="Q47" s="192">
        <f t="shared" si="17"/>
        <v>448</v>
      </c>
      <c r="R47" s="188">
        <f t="shared" si="17"/>
        <v>3454</v>
      </c>
      <c r="S47" s="189">
        <f t="shared" si="17"/>
        <v>3902</v>
      </c>
      <c r="T47" s="192">
        <f t="shared" si="17"/>
        <v>106527</v>
      </c>
      <c r="U47" s="188">
        <f t="shared" si="17"/>
        <v>52448</v>
      </c>
      <c r="V47" s="63">
        <f t="shared" si="17"/>
        <v>5233</v>
      </c>
      <c r="W47" s="191">
        <f t="shared" si="17"/>
        <v>12061</v>
      </c>
      <c r="X47" s="192">
        <f t="shared" si="17"/>
        <v>2490</v>
      </c>
      <c r="Y47" s="188">
        <f t="shared" si="17"/>
        <v>541</v>
      </c>
      <c r="Z47" s="188">
        <f t="shared" si="17"/>
        <v>0</v>
      </c>
      <c r="AA47" s="193">
        <f t="shared" si="17"/>
        <v>0</v>
      </c>
      <c r="AB47" s="194">
        <f t="shared" si="17"/>
        <v>3031</v>
      </c>
      <c r="AC47" s="67">
        <f t="shared" si="17"/>
        <v>7086</v>
      </c>
      <c r="AD47" s="68">
        <f t="shared" si="17"/>
        <v>1501</v>
      </c>
      <c r="AE47" s="69">
        <f t="shared" si="17"/>
        <v>206</v>
      </c>
      <c r="AF47" s="68">
        <f t="shared" si="17"/>
        <v>38339</v>
      </c>
      <c r="AG47" s="63">
        <f t="shared" si="17"/>
        <v>35939</v>
      </c>
      <c r="AH47" s="63">
        <f t="shared" si="17"/>
        <v>2222</v>
      </c>
      <c r="AI47" s="63">
        <f t="shared" si="17"/>
        <v>1039</v>
      </c>
      <c r="AJ47" s="63">
        <f t="shared" si="17"/>
        <v>3</v>
      </c>
      <c r="AK47" s="63">
        <f t="shared" si="17"/>
        <v>3</v>
      </c>
      <c r="AL47" s="69">
        <f t="shared" si="17"/>
        <v>39</v>
      </c>
      <c r="AM47" s="68">
        <f t="shared" si="17"/>
        <v>19939</v>
      </c>
      <c r="AN47" s="63">
        <f t="shared" si="17"/>
        <v>11124</v>
      </c>
      <c r="AO47" s="63">
        <f t="shared" si="17"/>
        <v>0</v>
      </c>
      <c r="AP47" s="63">
        <f t="shared" si="17"/>
        <v>0</v>
      </c>
      <c r="AQ47" s="63">
        <f t="shared" si="17"/>
        <v>1958</v>
      </c>
      <c r="AR47" s="63">
        <f t="shared" si="17"/>
        <v>378</v>
      </c>
      <c r="AS47" s="70">
        <f t="shared" si="17"/>
        <v>0</v>
      </c>
      <c r="AT47" s="195">
        <v>236774</v>
      </c>
      <c r="AU47" s="67">
        <v>419641</v>
      </c>
      <c r="AV47" s="195">
        <v>106509</v>
      </c>
      <c r="AW47" s="196">
        <v>47922</v>
      </c>
      <c r="AX47" s="197">
        <v>141610</v>
      </c>
      <c r="AY47" s="198">
        <v>93407</v>
      </c>
      <c r="AZ47" s="199">
        <v>235017</v>
      </c>
      <c r="BA47" s="195">
        <v>284696</v>
      </c>
      <c r="BB47" s="67">
        <v>467563</v>
      </c>
      <c r="BC47" s="200">
        <v>0.60255215580149524</v>
      </c>
    </row>
    <row r="48" spans="1:55" ht="19.5" customHeight="1" thickTop="1" x14ac:dyDescent="0.15">
      <c r="A48" s="158" t="s">
        <v>90</v>
      </c>
      <c r="B48" s="159">
        <v>2062</v>
      </c>
      <c r="C48" s="160">
        <v>8</v>
      </c>
      <c r="D48" s="160">
        <v>337</v>
      </c>
      <c r="E48" s="160">
        <v>522</v>
      </c>
      <c r="F48" s="161">
        <f t="shared" ref="F48:F53" si="18">SUM(B48:E48)</f>
        <v>2929</v>
      </c>
      <c r="G48" s="162">
        <v>7572</v>
      </c>
      <c r="H48" s="160">
        <v>5061</v>
      </c>
      <c r="I48" s="163">
        <f t="shared" ref="I48:I53" si="19">SUM(G48:H48)</f>
        <v>12633</v>
      </c>
      <c r="J48" s="162">
        <v>0</v>
      </c>
      <c r="K48" s="160">
        <v>80</v>
      </c>
      <c r="L48" s="163">
        <f t="shared" ref="L48:L53" si="20">SUM(J48:K48)</f>
        <v>80</v>
      </c>
      <c r="M48" s="21">
        <v>17</v>
      </c>
      <c r="N48" s="22">
        <v>0</v>
      </c>
      <c r="O48" s="22">
        <v>0</v>
      </c>
      <c r="P48" s="22">
        <v>5</v>
      </c>
      <c r="Q48" s="164">
        <v>26</v>
      </c>
      <c r="R48" s="160">
        <v>45</v>
      </c>
      <c r="S48" s="161">
        <f t="shared" ref="S48:S53" si="21">SUM(Q48:R48)</f>
        <v>71</v>
      </c>
      <c r="T48" s="164">
        <v>6052</v>
      </c>
      <c r="U48" s="160">
        <v>1107</v>
      </c>
      <c r="V48" s="22">
        <v>0</v>
      </c>
      <c r="W48" s="163">
        <v>790</v>
      </c>
      <c r="X48" s="164">
        <v>157</v>
      </c>
      <c r="Y48" s="160">
        <v>37</v>
      </c>
      <c r="Z48" s="160">
        <v>0</v>
      </c>
      <c r="AA48" s="166">
        <v>0</v>
      </c>
      <c r="AB48" s="167">
        <f t="shared" ref="AB48:AB53" si="22">SUM(X48:AA48)</f>
        <v>194</v>
      </c>
      <c r="AC48" s="27">
        <v>604</v>
      </c>
      <c r="AD48" s="28">
        <v>378</v>
      </c>
      <c r="AE48" s="29">
        <v>1</v>
      </c>
      <c r="AF48" s="28">
        <v>2306</v>
      </c>
      <c r="AG48" s="22">
        <v>2180</v>
      </c>
      <c r="AH48" s="22">
        <v>124</v>
      </c>
      <c r="AI48" s="22">
        <v>34</v>
      </c>
      <c r="AJ48" s="22">
        <v>0</v>
      </c>
      <c r="AK48" s="22">
        <v>0</v>
      </c>
      <c r="AL48" s="29">
        <v>1</v>
      </c>
      <c r="AM48" s="28">
        <v>1661</v>
      </c>
      <c r="AN48" s="22">
        <v>626</v>
      </c>
      <c r="AO48" s="22">
        <v>0</v>
      </c>
      <c r="AP48" s="22">
        <v>0</v>
      </c>
      <c r="AQ48" s="22">
        <v>35</v>
      </c>
      <c r="AR48" s="22">
        <v>6</v>
      </c>
      <c r="AS48" s="32">
        <v>0</v>
      </c>
      <c r="AT48" s="168">
        <v>15736</v>
      </c>
      <c r="AU48" s="169">
        <v>27044</v>
      </c>
      <c r="AV48" s="170">
        <v>5688</v>
      </c>
      <c r="AW48" s="178">
        <v>3094</v>
      </c>
      <c r="AX48" s="172">
        <v>10666</v>
      </c>
      <c r="AY48" s="173">
        <v>5061</v>
      </c>
      <c r="AZ48" s="174">
        <v>15727</v>
      </c>
      <c r="BA48" s="168">
        <v>18830</v>
      </c>
      <c r="BB48" s="201">
        <v>30138</v>
      </c>
      <c r="BC48" s="202">
        <v>0.67819673173523243</v>
      </c>
    </row>
    <row r="49" spans="1:55" ht="19.5" customHeight="1" x14ac:dyDescent="0.15">
      <c r="A49" s="158" t="s">
        <v>91</v>
      </c>
      <c r="B49" s="159">
        <v>1542</v>
      </c>
      <c r="C49" s="160">
        <v>7</v>
      </c>
      <c r="D49" s="160">
        <v>275</v>
      </c>
      <c r="E49" s="160">
        <v>146</v>
      </c>
      <c r="F49" s="161">
        <f t="shared" si="18"/>
        <v>1970</v>
      </c>
      <c r="G49" s="162">
        <v>7134</v>
      </c>
      <c r="H49" s="160">
        <v>3249</v>
      </c>
      <c r="I49" s="163">
        <f t="shared" si="19"/>
        <v>10383</v>
      </c>
      <c r="J49" s="162">
        <v>0</v>
      </c>
      <c r="K49" s="160">
        <v>22</v>
      </c>
      <c r="L49" s="163">
        <f t="shared" si="20"/>
        <v>22</v>
      </c>
      <c r="M49" s="21">
        <v>5</v>
      </c>
      <c r="N49" s="22">
        <v>0</v>
      </c>
      <c r="O49" s="22">
        <v>0</v>
      </c>
      <c r="P49" s="22">
        <v>2</v>
      </c>
      <c r="Q49" s="164">
        <v>14</v>
      </c>
      <c r="R49" s="160">
        <v>36</v>
      </c>
      <c r="S49" s="161">
        <f t="shared" si="21"/>
        <v>50</v>
      </c>
      <c r="T49" s="164">
        <v>3716</v>
      </c>
      <c r="U49" s="160">
        <v>1011</v>
      </c>
      <c r="V49" s="22">
        <v>206</v>
      </c>
      <c r="W49" s="163">
        <v>643</v>
      </c>
      <c r="X49" s="164">
        <v>83</v>
      </c>
      <c r="Y49" s="160">
        <v>30</v>
      </c>
      <c r="Z49" s="160">
        <v>0</v>
      </c>
      <c r="AA49" s="166">
        <v>0</v>
      </c>
      <c r="AB49" s="167">
        <f t="shared" si="22"/>
        <v>113</v>
      </c>
      <c r="AC49" s="27">
        <v>485</v>
      </c>
      <c r="AD49" s="28">
        <v>86</v>
      </c>
      <c r="AE49" s="29">
        <v>0</v>
      </c>
      <c r="AF49" s="28">
        <v>1263</v>
      </c>
      <c r="AG49" s="22">
        <v>1134</v>
      </c>
      <c r="AH49" s="22">
        <v>127</v>
      </c>
      <c r="AI49" s="22">
        <v>38</v>
      </c>
      <c r="AJ49" s="22">
        <v>0</v>
      </c>
      <c r="AK49" s="22">
        <v>0</v>
      </c>
      <c r="AL49" s="29">
        <v>0</v>
      </c>
      <c r="AM49" s="28">
        <v>886</v>
      </c>
      <c r="AN49" s="22">
        <v>339</v>
      </c>
      <c r="AO49" s="22">
        <v>0</v>
      </c>
      <c r="AP49" s="22">
        <v>0</v>
      </c>
      <c r="AQ49" s="22">
        <v>3</v>
      </c>
      <c r="AR49" s="22">
        <v>0</v>
      </c>
      <c r="AS49" s="32">
        <v>0</v>
      </c>
      <c r="AT49" s="176">
        <v>12419</v>
      </c>
      <c r="AU49" s="88">
        <v>19021</v>
      </c>
      <c r="AV49" s="177">
        <v>3429</v>
      </c>
      <c r="AW49" s="178">
        <v>1958</v>
      </c>
      <c r="AX49" s="172">
        <v>9092</v>
      </c>
      <c r="AY49" s="173">
        <v>3249</v>
      </c>
      <c r="AZ49" s="174">
        <v>12341</v>
      </c>
      <c r="BA49" s="168">
        <v>14377</v>
      </c>
      <c r="BB49" s="179">
        <v>20979</v>
      </c>
      <c r="BC49" s="175">
        <v>0.73673122113280931</v>
      </c>
    </row>
    <row r="50" spans="1:55" ht="19.5" customHeight="1" x14ac:dyDescent="0.15">
      <c r="A50" s="158" t="s">
        <v>92</v>
      </c>
      <c r="B50" s="159">
        <v>1363</v>
      </c>
      <c r="C50" s="160">
        <v>4</v>
      </c>
      <c r="D50" s="160">
        <v>278</v>
      </c>
      <c r="E50" s="160">
        <v>308</v>
      </c>
      <c r="F50" s="161">
        <f t="shared" si="18"/>
        <v>1953</v>
      </c>
      <c r="G50" s="162">
        <v>6294</v>
      </c>
      <c r="H50" s="160">
        <v>3066</v>
      </c>
      <c r="I50" s="163">
        <f t="shared" si="19"/>
        <v>9360</v>
      </c>
      <c r="J50" s="162">
        <v>3</v>
      </c>
      <c r="K50" s="160">
        <v>38</v>
      </c>
      <c r="L50" s="163">
        <f t="shared" si="20"/>
        <v>41</v>
      </c>
      <c r="M50" s="21">
        <v>13</v>
      </c>
      <c r="N50" s="22">
        <v>0</v>
      </c>
      <c r="O50" s="22">
        <v>0</v>
      </c>
      <c r="P50" s="22">
        <v>5</v>
      </c>
      <c r="Q50" s="164">
        <v>21</v>
      </c>
      <c r="R50" s="160">
        <v>16</v>
      </c>
      <c r="S50" s="161">
        <f t="shared" si="21"/>
        <v>37</v>
      </c>
      <c r="T50" s="164">
        <v>4547</v>
      </c>
      <c r="U50" s="160">
        <v>737</v>
      </c>
      <c r="V50" s="22">
        <v>0</v>
      </c>
      <c r="W50" s="163">
        <v>638</v>
      </c>
      <c r="X50" s="164">
        <v>163</v>
      </c>
      <c r="Y50" s="160">
        <v>32</v>
      </c>
      <c r="Z50" s="160">
        <v>0</v>
      </c>
      <c r="AA50" s="166">
        <v>0</v>
      </c>
      <c r="AB50" s="167">
        <f t="shared" si="22"/>
        <v>195</v>
      </c>
      <c r="AC50" s="27">
        <v>242</v>
      </c>
      <c r="AD50" s="28">
        <v>29</v>
      </c>
      <c r="AE50" s="29">
        <v>1</v>
      </c>
      <c r="AF50" s="28">
        <v>1546</v>
      </c>
      <c r="AG50" s="22">
        <v>1511</v>
      </c>
      <c r="AH50" s="22">
        <v>33</v>
      </c>
      <c r="AI50" s="22">
        <v>9</v>
      </c>
      <c r="AJ50" s="22">
        <v>0</v>
      </c>
      <c r="AK50" s="22">
        <v>0</v>
      </c>
      <c r="AL50" s="29">
        <v>1</v>
      </c>
      <c r="AM50" s="28">
        <v>954</v>
      </c>
      <c r="AN50" s="22">
        <v>353</v>
      </c>
      <c r="AO50" s="22">
        <v>0</v>
      </c>
      <c r="AP50" s="22">
        <v>0</v>
      </c>
      <c r="AQ50" s="22">
        <v>260</v>
      </c>
      <c r="AR50" s="22">
        <v>14</v>
      </c>
      <c r="AS50" s="32">
        <v>0</v>
      </c>
      <c r="AT50" s="176">
        <v>11395</v>
      </c>
      <c r="AU50" s="88">
        <v>19220</v>
      </c>
      <c r="AV50" s="177">
        <v>3429</v>
      </c>
      <c r="AW50" s="178">
        <v>2957</v>
      </c>
      <c r="AX50" s="172">
        <v>9251</v>
      </c>
      <c r="AY50" s="173">
        <v>3066</v>
      </c>
      <c r="AZ50" s="174">
        <v>12317</v>
      </c>
      <c r="BA50" s="168">
        <v>14352</v>
      </c>
      <c r="BB50" s="179">
        <v>22177</v>
      </c>
      <c r="BC50" s="175">
        <v>0.7510757489648453</v>
      </c>
    </row>
    <row r="51" spans="1:55" ht="19.5" customHeight="1" x14ac:dyDescent="0.15">
      <c r="A51" s="158" t="s">
        <v>93</v>
      </c>
      <c r="B51" s="159">
        <v>1432</v>
      </c>
      <c r="C51" s="160">
        <v>9</v>
      </c>
      <c r="D51" s="160">
        <v>328</v>
      </c>
      <c r="E51" s="160">
        <v>296</v>
      </c>
      <c r="F51" s="161">
        <f t="shared" si="18"/>
        <v>2065</v>
      </c>
      <c r="G51" s="162">
        <v>5187</v>
      </c>
      <c r="H51" s="160">
        <v>3341</v>
      </c>
      <c r="I51" s="163">
        <f t="shared" si="19"/>
        <v>8528</v>
      </c>
      <c r="J51" s="162">
        <v>3</v>
      </c>
      <c r="K51" s="160">
        <v>47</v>
      </c>
      <c r="L51" s="163">
        <f t="shared" si="20"/>
        <v>50</v>
      </c>
      <c r="M51" s="21">
        <v>17</v>
      </c>
      <c r="N51" s="22">
        <v>1</v>
      </c>
      <c r="O51" s="22">
        <v>0</v>
      </c>
      <c r="P51" s="22">
        <v>5</v>
      </c>
      <c r="Q51" s="164">
        <v>24</v>
      </c>
      <c r="R51" s="160">
        <v>39</v>
      </c>
      <c r="S51" s="161">
        <f t="shared" si="21"/>
        <v>63</v>
      </c>
      <c r="T51" s="164">
        <v>4483</v>
      </c>
      <c r="U51" s="160">
        <v>1546</v>
      </c>
      <c r="V51" s="22">
        <v>728</v>
      </c>
      <c r="W51" s="163">
        <v>601</v>
      </c>
      <c r="X51" s="164">
        <v>118</v>
      </c>
      <c r="Y51" s="160">
        <v>30</v>
      </c>
      <c r="Z51" s="160">
        <v>0</v>
      </c>
      <c r="AA51" s="166">
        <v>0</v>
      </c>
      <c r="AB51" s="167">
        <f t="shared" si="22"/>
        <v>148</v>
      </c>
      <c r="AC51" s="27">
        <v>175</v>
      </c>
      <c r="AD51" s="28">
        <v>9</v>
      </c>
      <c r="AE51" s="29">
        <v>3</v>
      </c>
      <c r="AF51" s="28">
        <v>1672</v>
      </c>
      <c r="AG51" s="22">
        <v>1633</v>
      </c>
      <c r="AH51" s="22">
        <v>36</v>
      </c>
      <c r="AI51" s="22">
        <v>14</v>
      </c>
      <c r="AJ51" s="22">
        <v>0</v>
      </c>
      <c r="AK51" s="22">
        <v>0</v>
      </c>
      <c r="AL51" s="29">
        <v>0</v>
      </c>
      <c r="AM51" s="28">
        <v>1306</v>
      </c>
      <c r="AN51" s="22">
        <v>550</v>
      </c>
      <c r="AO51" s="22">
        <v>0</v>
      </c>
      <c r="AP51" s="22">
        <v>0</v>
      </c>
      <c r="AQ51" s="22">
        <v>0</v>
      </c>
      <c r="AR51" s="22">
        <v>2</v>
      </c>
      <c r="AS51" s="32">
        <v>0</v>
      </c>
      <c r="AT51" s="176">
        <v>10724</v>
      </c>
      <c r="AU51" s="88">
        <v>18585</v>
      </c>
      <c r="AV51" s="177">
        <v>3710</v>
      </c>
      <c r="AW51" s="178">
        <v>3765</v>
      </c>
      <c r="AX51" s="172">
        <v>8952</v>
      </c>
      <c r="AY51" s="173">
        <v>3341</v>
      </c>
      <c r="AZ51" s="174">
        <v>12293</v>
      </c>
      <c r="BA51" s="168">
        <v>14489</v>
      </c>
      <c r="BB51" s="179">
        <v>22350</v>
      </c>
      <c r="BC51" s="175">
        <v>0.72821931180346544</v>
      </c>
    </row>
    <row r="52" spans="1:55" ht="19.5" customHeight="1" x14ac:dyDescent="0.15">
      <c r="A52" s="158" t="s">
        <v>94</v>
      </c>
      <c r="B52" s="159">
        <v>1804</v>
      </c>
      <c r="C52" s="160">
        <v>19</v>
      </c>
      <c r="D52" s="160">
        <v>281</v>
      </c>
      <c r="E52" s="160">
        <v>301</v>
      </c>
      <c r="F52" s="161">
        <f t="shared" si="18"/>
        <v>2405</v>
      </c>
      <c r="G52" s="162">
        <v>6351</v>
      </c>
      <c r="H52" s="160">
        <v>4665</v>
      </c>
      <c r="I52" s="163">
        <f t="shared" si="19"/>
        <v>11016</v>
      </c>
      <c r="J52" s="162">
        <v>0</v>
      </c>
      <c r="K52" s="160">
        <v>60</v>
      </c>
      <c r="L52" s="163">
        <f t="shared" si="20"/>
        <v>60</v>
      </c>
      <c r="M52" s="21">
        <v>9</v>
      </c>
      <c r="N52" s="22">
        <v>1</v>
      </c>
      <c r="O52" s="22">
        <v>0</v>
      </c>
      <c r="P52" s="22">
        <v>2</v>
      </c>
      <c r="Q52" s="164">
        <v>31</v>
      </c>
      <c r="R52" s="160">
        <v>63</v>
      </c>
      <c r="S52" s="161">
        <f t="shared" si="21"/>
        <v>94</v>
      </c>
      <c r="T52" s="164">
        <v>5164</v>
      </c>
      <c r="U52" s="160">
        <v>933</v>
      </c>
      <c r="V52" s="22">
        <v>0</v>
      </c>
      <c r="W52" s="163">
        <v>770</v>
      </c>
      <c r="X52" s="164">
        <v>155</v>
      </c>
      <c r="Y52" s="160">
        <v>21</v>
      </c>
      <c r="Z52" s="160">
        <v>0</v>
      </c>
      <c r="AA52" s="166">
        <v>0</v>
      </c>
      <c r="AB52" s="167">
        <f t="shared" si="22"/>
        <v>176</v>
      </c>
      <c r="AC52" s="27">
        <v>150</v>
      </c>
      <c r="AD52" s="28">
        <v>13</v>
      </c>
      <c r="AE52" s="29">
        <v>15</v>
      </c>
      <c r="AF52" s="28">
        <v>1531</v>
      </c>
      <c r="AG52" s="22">
        <v>1493</v>
      </c>
      <c r="AH52" s="22">
        <v>24</v>
      </c>
      <c r="AI52" s="22">
        <v>7</v>
      </c>
      <c r="AJ52" s="22">
        <v>2</v>
      </c>
      <c r="AK52" s="22">
        <v>0</v>
      </c>
      <c r="AL52" s="29">
        <v>0</v>
      </c>
      <c r="AM52" s="28">
        <v>1776</v>
      </c>
      <c r="AN52" s="22">
        <v>815</v>
      </c>
      <c r="AO52" s="22">
        <v>0</v>
      </c>
      <c r="AP52" s="22">
        <v>0</v>
      </c>
      <c r="AQ52" s="22">
        <v>2</v>
      </c>
      <c r="AR52" s="22">
        <v>0</v>
      </c>
      <c r="AS52" s="32">
        <v>0</v>
      </c>
      <c r="AT52" s="176">
        <v>13556</v>
      </c>
      <c r="AU52" s="88">
        <v>22477</v>
      </c>
      <c r="AV52" s="177">
        <v>5054</v>
      </c>
      <c r="AW52" s="178">
        <v>3325</v>
      </c>
      <c r="AX52" s="172">
        <v>9676</v>
      </c>
      <c r="AY52" s="173">
        <v>4665</v>
      </c>
      <c r="AZ52" s="174">
        <v>14341</v>
      </c>
      <c r="BA52" s="168">
        <v>16881</v>
      </c>
      <c r="BB52" s="179">
        <v>25802</v>
      </c>
      <c r="BC52" s="175">
        <v>0.67470887664737467</v>
      </c>
    </row>
    <row r="53" spans="1:55" ht="19.5" customHeight="1" thickBot="1" x14ac:dyDescent="0.2">
      <c r="A53" s="158" t="s">
        <v>95</v>
      </c>
      <c r="B53" s="159">
        <v>1797</v>
      </c>
      <c r="C53" s="160">
        <v>36</v>
      </c>
      <c r="D53" s="160">
        <v>281</v>
      </c>
      <c r="E53" s="160">
        <v>347</v>
      </c>
      <c r="F53" s="161">
        <f t="shared" si="18"/>
        <v>2461</v>
      </c>
      <c r="G53" s="162">
        <v>6724</v>
      </c>
      <c r="H53" s="160">
        <v>4168</v>
      </c>
      <c r="I53" s="163">
        <f t="shared" si="19"/>
        <v>10892</v>
      </c>
      <c r="J53" s="162">
        <v>4</v>
      </c>
      <c r="K53" s="160">
        <v>33</v>
      </c>
      <c r="L53" s="163">
        <f t="shared" si="20"/>
        <v>37</v>
      </c>
      <c r="M53" s="21">
        <v>19</v>
      </c>
      <c r="N53" s="22">
        <v>0</v>
      </c>
      <c r="O53" s="22">
        <v>0</v>
      </c>
      <c r="P53" s="22">
        <v>2</v>
      </c>
      <c r="Q53" s="164">
        <v>19</v>
      </c>
      <c r="R53" s="160">
        <v>50</v>
      </c>
      <c r="S53" s="161">
        <f t="shared" si="21"/>
        <v>69</v>
      </c>
      <c r="T53" s="164">
        <v>4975</v>
      </c>
      <c r="U53" s="160">
        <v>1183</v>
      </c>
      <c r="V53" s="22">
        <v>240</v>
      </c>
      <c r="W53" s="163">
        <v>722</v>
      </c>
      <c r="X53" s="164">
        <v>181</v>
      </c>
      <c r="Y53" s="160">
        <v>35</v>
      </c>
      <c r="Z53" s="160">
        <v>0</v>
      </c>
      <c r="AA53" s="166">
        <v>0</v>
      </c>
      <c r="AB53" s="167">
        <f t="shared" si="22"/>
        <v>216</v>
      </c>
      <c r="AC53" s="27">
        <v>144</v>
      </c>
      <c r="AD53" s="28">
        <v>58</v>
      </c>
      <c r="AE53" s="29">
        <v>2</v>
      </c>
      <c r="AF53" s="28">
        <v>1494</v>
      </c>
      <c r="AG53" s="22">
        <v>1323</v>
      </c>
      <c r="AH53" s="22">
        <v>168</v>
      </c>
      <c r="AI53" s="22">
        <v>67</v>
      </c>
      <c r="AJ53" s="22">
        <v>0</v>
      </c>
      <c r="AK53" s="22">
        <v>0</v>
      </c>
      <c r="AL53" s="29">
        <v>0</v>
      </c>
      <c r="AM53" s="28">
        <v>446</v>
      </c>
      <c r="AN53" s="22">
        <v>197</v>
      </c>
      <c r="AO53" s="22">
        <v>0</v>
      </c>
      <c r="AP53" s="22">
        <v>0</v>
      </c>
      <c r="AQ53" s="22">
        <v>11</v>
      </c>
      <c r="AR53" s="22">
        <v>1</v>
      </c>
      <c r="AS53" s="32">
        <v>0</v>
      </c>
      <c r="AT53" s="176">
        <v>13436</v>
      </c>
      <c r="AU53" s="88">
        <v>20852</v>
      </c>
      <c r="AV53" s="177">
        <v>4603</v>
      </c>
      <c r="AW53" s="178">
        <v>3995</v>
      </c>
      <c r="AX53" s="180">
        <v>10719</v>
      </c>
      <c r="AY53" s="181">
        <v>4168</v>
      </c>
      <c r="AZ53" s="182">
        <v>14887</v>
      </c>
      <c r="BA53" s="183">
        <v>17431</v>
      </c>
      <c r="BB53" s="184">
        <v>24847</v>
      </c>
      <c r="BC53" s="185">
        <v>0.72002418217236519</v>
      </c>
    </row>
    <row r="54" spans="1:55" ht="19.5" customHeight="1" thickTop="1" thickBot="1" x14ac:dyDescent="0.2">
      <c r="A54" s="186" t="s">
        <v>57</v>
      </c>
      <c r="B54" s="187">
        <f>SUM(B48:B53)</f>
        <v>10000</v>
      </c>
      <c r="C54" s="188">
        <f t="shared" ref="C54:AS54" si="23">SUM(C48:C53)</f>
        <v>83</v>
      </c>
      <c r="D54" s="188">
        <f t="shared" si="23"/>
        <v>1780</v>
      </c>
      <c r="E54" s="188">
        <f t="shared" si="23"/>
        <v>1920</v>
      </c>
      <c r="F54" s="189">
        <f t="shared" si="23"/>
        <v>13783</v>
      </c>
      <c r="G54" s="190">
        <f t="shared" si="23"/>
        <v>39262</v>
      </c>
      <c r="H54" s="188">
        <f t="shared" si="23"/>
        <v>23550</v>
      </c>
      <c r="I54" s="191">
        <f t="shared" si="23"/>
        <v>62812</v>
      </c>
      <c r="J54" s="190">
        <f t="shared" si="23"/>
        <v>10</v>
      </c>
      <c r="K54" s="188">
        <f t="shared" si="23"/>
        <v>280</v>
      </c>
      <c r="L54" s="191">
        <f t="shared" si="23"/>
        <v>290</v>
      </c>
      <c r="M54" s="62">
        <f t="shared" si="23"/>
        <v>80</v>
      </c>
      <c r="N54" s="63">
        <f t="shared" si="23"/>
        <v>2</v>
      </c>
      <c r="O54" s="63">
        <f t="shared" si="23"/>
        <v>0</v>
      </c>
      <c r="P54" s="63">
        <f t="shared" si="23"/>
        <v>21</v>
      </c>
      <c r="Q54" s="192">
        <f t="shared" si="23"/>
        <v>135</v>
      </c>
      <c r="R54" s="188">
        <f t="shared" si="23"/>
        <v>249</v>
      </c>
      <c r="S54" s="189">
        <f t="shared" si="23"/>
        <v>384</v>
      </c>
      <c r="T54" s="192">
        <f t="shared" si="23"/>
        <v>28937</v>
      </c>
      <c r="U54" s="188">
        <f t="shared" si="23"/>
        <v>6517</v>
      </c>
      <c r="V54" s="63">
        <f t="shared" si="23"/>
        <v>1174</v>
      </c>
      <c r="W54" s="191">
        <f t="shared" si="23"/>
        <v>4164</v>
      </c>
      <c r="X54" s="192">
        <f t="shared" si="23"/>
        <v>857</v>
      </c>
      <c r="Y54" s="188">
        <f t="shared" si="23"/>
        <v>185</v>
      </c>
      <c r="Z54" s="188">
        <f t="shared" si="23"/>
        <v>0</v>
      </c>
      <c r="AA54" s="193">
        <f t="shared" si="23"/>
        <v>0</v>
      </c>
      <c r="AB54" s="194">
        <f t="shared" si="23"/>
        <v>1042</v>
      </c>
      <c r="AC54" s="67">
        <f t="shared" si="23"/>
        <v>1800</v>
      </c>
      <c r="AD54" s="68">
        <f t="shared" si="23"/>
        <v>573</v>
      </c>
      <c r="AE54" s="69">
        <f t="shared" si="23"/>
        <v>22</v>
      </c>
      <c r="AF54" s="68">
        <f t="shared" si="23"/>
        <v>9812</v>
      </c>
      <c r="AG54" s="63">
        <f t="shared" si="23"/>
        <v>9274</v>
      </c>
      <c r="AH54" s="63">
        <f t="shared" si="23"/>
        <v>512</v>
      </c>
      <c r="AI54" s="63">
        <f t="shared" si="23"/>
        <v>169</v>
      </c>
      <c r="AJ54" s="63">
        <f t="shared" si="23"/>
        <v>2</v>
      </c>
      <c r="AK54" s="63">
        <f t="shared" si="23"/>
        <v>0</v>
      </c>
      <c r="AL54" s="69">
        <f t="shared" si="23"/>
        <v>2</v>
      </c>
      <c r="AM54" s="68">
        <f t="shared" si="23"/>
        <v>7029</v>
      </c>
      <c r="AN54" s="63">
        <f t="shared" si="23"/>
        <v>2880</v>
      </c>
      <c r="AO54" s="63">
        <f t="shared" si="23"/>
        <v>0</v>
      </c>
      <c r="AP54" s="63">
        <f t="shared" si="23"/>
        <v>0</v>
      </c>
      <c r="AQ54" s="63">
        <f t="shared" si="23"/>
        <v>311</v>
      </c>
      <c r="AR54" s="63">
        <f t="shared" si="23"/>
        <v>23</v>
      </c>
      <c r="AS54" s="70">
        <f t="shared" si="23"/>
        <v>0</v>
      </c>
      <c r="AT54" s="195">
        <v>77266</v>
      </c>
      <c r="AU54" s="67">
        <v>127199</v>
      </c>
      <c r="AV54" s="195">
        <v>25913</v>
      </c>
      <c r="AW54" s="196">
        <v>19094</v>
      </c>
      <c r="AX54" s="197">
        <v>58356</v>
      </c>
      <c r="AY54" s="198">
        <v>23550</v>
      </c>
      <c r="AZ54" s="199">
        <v>81906</v>
      </c>
      <c r="BA54" s="195">
        <v>96360</v>
      </c>
      <c r="BB54" s="67">
        <v>146293</v>
      </c>
      <c r="BC54" s="200">
        <v>0.71247527653651743</v>
      </c>
    </row>
    <row r="55" spans="1:55" ht="19.5" customHeight="1" thickTop="1" x14ac:dyDescent="0.15">
      <c r="A55" s="158" t="s">
        <v>96</v>
      </c>
      <c r="B55" s="159">
        <v>1107</v>
      </c>
      <c r="C55" s="160">
        <v>9</v>
      </c>
      <c r="D55" s="160">
        <v>309</v>
      </c>
      <c r="E55" s="160">
        <v>163</v>
      </c>
      <c r="F55" s="161">
        <f t="shared" ref="F55:F64" si="24">SUM(B55:E55)</f>
        <v>1588</v>
      </c>
      <c r="G55" s="162">
        <v>4807</v>
      </c>
      <c r="H55" s="160">
        <v>2114</v>
      </c>
      <c r="I55" s="163">
        <f t="shared" ref="I55:I64" si="25">SUM(G55:H55)</f>
        <v>6921</v>
      </c>
      <c r="J55" s="162">
        <v>1</v>
      </c>
      <c r="K55" s="160">
        <v>35</v>
      </c>
      <c r="L55" s="163">
        <f t="shared" ref="L55:L64" si="26">SUM(J55:K55)</f>
        <v>36</v>
      </c>
      <c r="M55" s="21">
        <v>4</v>
      </c>
      <c r="N55" s="22">
        <v>0</v>
      </c>
      <c r="O55" s="22">
        <v>0</v>
      </c>
      <c r="P55" s="22">
        <v>2</v>
      </c>
      <c r="Q55" s="164">
        <v>22</v>
      </c>
      <c r="R55" s="160">
        <v>27</v>
      </c>
      <c r="S55" s="161">
        <f t="shared" ref="S55:S64" si="27">SUM(Q55:R55)</f>
        <v>49</v>
      </c>
      <c r="T55" s="164">
        <v>3342</v>
      </c>
      <c r="U55" s="160">
        <v>558</v>
      </c>
      <c r="V55" s="22">
        <v>0</v>
      </c>
      <c r="W55" s="163">
        <v>537</v>
      </c>
      <c r="X55" s="164">
        <v>181</v>
      </c>
      <c r="Y55" s="160">
        <v>20</v>
      </c>
      <c r="Z55" s="160">
        <v>0</v>
      </c>
      <c r="AA55" s="166">
        <v>0</v>
      </c>
      <c r="AB55" s="167">
        <f t="shared" ref="AB55:AB64" si="28">SUM(X55:AA55)</f>
        <v>201</v>
      </c>
      <c r="AC55" s="27">
        <v>20</v>
      </c>
      <c r="AD55" s="28">
        <v>5</v>
      </c>
      <c r="AE55" s="29">
        <v>2</v>
      </c>
      <c r="AF55" s="28">
        <v>1248</v>
      </c>
      <c r="AG55" s="22">
        <v>1238</v>
      </c>
      <c r="AH55" s="22">
        <v>9</v>
      </c>
      <c r="AI55" s="22">
        <v>2</v>
      </c>
      <c r="AJ55" s="22">
        <v>0</v>
      </c>
      <c r="AK55" s="22">
        <v>0</v>
      </c>
      <c r="AL55" s="29">
        <v>0</v>
      </c>
      <c r="AM55" s="28">
        <v>991</v>
      </c>
      <c r="AN55" s="22">
        <v>326</v>
      </c>
      <c r="AO55" s="22">
        <v>0</v>
      </c>
      <c r="AP55" s="22">
        <v>0</v>
      </c>
      <c r="AQ55" s="22">
        <v>21</v>
      </c>
      <c r="AR55" s="22">
        <v>0</v>
      </c>
      <c r="AS55" s="32">
        <v>0</v>
      </c>
      <c r="AT55" s="168">
        <v>8570</v>
      </c>
      <c r="AU55" s="169">
        <v>14449</v>
      </c>
      <c r="AV55" s="170">
        <v>2325</v>
      </c>
      <c r="AW55" s="178">
        <v>2647</v>
      </c>
      <c r="AX55" s="172">
        <v>7454</v>
      </c>
      <c r="AY55" s="173">
        <v>2114</v>
      </c>
      <c r="AZ55" s="174">
        <v>9568</v>
      </c>
      <c r="BA55" s="168">
        <v>11217</v>
      </c>
      <c r="BB55" s="201">
        <v>17096</v>
      </c>
      <c r="BC55" s="202">
        <v>0.77905518394648832</v>
      </c>
    </row>
    <row r="56" spans="1:55" ht="19.5" customHeight="1" x14ac:dyDescent="0.15">
      <c r="A56" s="158" t="s">
        <v>97</v>
      </c>
      <c r="B56" s="159">
        <v>3099</v>
      </c>
      <c r="C56" s="160">
        <v>9</v>
      </c>
      <c r="D56" s="160">
        <v>480</v>
      </c>
      <c r="E56" s="160">
        <v>662</v>
      </c>
      <c r="F56" s="161">
        <f t="shared" si="24"/>
        <v>4250</v>
      </c>
      <c r="G56" s="162">
        <v>9064</v>
      </c>
      <c r="H56" s="160">
        <v>6260</v>
      </c>
      <c r="I56" s="163">
        <f t="shared" si="25"/>
        <v>15324</v>
      </c>
      <c r="J56" s="162">
        <v>3</v>
      </c>
      <c r="K56" s="160">
        <v>273</v>
      </c>
      <c r="L56" s="163">
        <f t="shared" si="26"/>
        <v>276</v>
      </c>
      <c r="M56" s="21">
        <v>31</v>
      </c>
      <c r="N56" s="22">
        <v>4</v>
      </c>
      <c r="O56" s="22">
        <v>0</v>
      </c>
      <c r="P56" s="22">
        <v>15</v>
      </c>
      <c r="Q56" s="164">
        <v>42</v>
      </c>
      <c r="R56" s="160">
        <v>190</v>
      </c>
      <c r="S56" s="161">
        <f t="shared" si="27"/>
        <v>232</v>
      </c>
      <c r="T56" s="164">
        <v>8543</v>
      </c>
      <c r="U56" s="160">
        <v>1826</v>
      </c>
      <c r="V56" s="22">
        <v>0</v>
      </c>
      <c r="W56" s="163">
        <v>1124</v>
      </c>
      <c r="X56" s="164">
        <v>215</v>
      </c>
      <c r="Y56" s="160">
        <v>49</v>
      </c>
      <c r="Z56" s="160">
        <v>0</v>
      </c>
      <c r="AA56" s="166">
        <v>0</v>
      </c>
      <c r="AB56" s="167">
        <f t="shared" si="28"/>
        <v>264</v>
      </c>
      <c r="AC56" s="27">
        <v>63</v>
      </c>
      <c r="AD56" s="28">
        <v>6</v>
      </c>
      <c r="AE56" s="29">
        <v>4</v>
      </c>
      <c r="AF56" s="28">
        <v>2549</v>
      </c>
      <c r="AG56" s="22">
        <v>2500</v>
      </c>
      <c r="AH56" s="22">
        <v>45</v>
      </c>
      <c r="AI56" s="22">
        <v>19</v>
      </c>
      <c r="AJ56" s="22">
        <v>0</v>
      </c>
      <c r="AK56" s="22">
        <v>0</v>
      </c>
      <c r="AL56" s="29">
        <v>1</v>
      </c>
      <c r="AM56" s="28">
        <v>1369</v>
      </c>
      <c r="AN56" s="22">
        <v>623</v>
      </c>
      <c r="AO56" s="22">
        <v>0</v>
      </c>
      <c r="AP56" s="22">
        <v>0</v>
      </c>
      <c r="AQ56" s="22">
        <v>13</v>
      </c>
      <c r="AR56" s="22">
        <v>2</v>
      </c>
      <c r="AS56" s="32">
        <v>0</v>
      </c>
      <c r="AT56" s="176">
        <v>19925</v>
      </c>
      <c r="AU56" s="88">
        <v>32970</v>
      </c>
      <c r="AV56" s="177">
        <v>7235</v>
      </c>
      <c r="AW56" s="178">
        <v>6731</v>
      </c>
      <c r="AX56" s="172">
        <v>15795</v>
      </c>
      <c r="AY56" s="173">
        <v>6260</v>
      </c>
      <c r="AZ56" s="174">
        <v>22055</v>
      </c>
      <c r="BA56" s="168">
        <v>26656</v>
      </c>
      <c r="BB56" s="179">
        <v>39701</v>
      </c>
      <c r="BC56" s="175">
        <v>0.71616413511675359</v>
      </c>
    </row>
    <row r="57" spans="1:55" ht="19.5" customHeight="1" x14ac:dyDescent="0.15">
      <c r="A57" s="158" t="s">
        <v>98</v>
      </c>
      <c r="B57" s="159">
        <v>1584</v>
      </c>
      <c r="C57" s="160">
        <v>9</v>
      </c>
      <c r="D57" s="160">
        <v>185</v>
      </c>
      <c r="E57" s="160">
        <v>395</v>
      </c>
      <c r="F57" s="161">
        <f t="shared" si="24"/>
        <v>2173</v>
      </c>
      <c r="G57" s="162">
        <v>3967</v>
      </c>
      <c r="H57" s="160">
        <v>4110</v>
      </c>
      <c r="I57" s="163">
        <f t="shared" si="25"/>
        <v>8077</v>
      </c>
      <c r="J57" s="162">
        <v>0</v>
      </c>
      <c r="K57" s="160">
        <v>52</v>
      </c>
      <c r="L57" s="163">
        <f t="shared" si="26"/>
        <v>52</v>
      </c>
      <c r="M57" s="21">
        <v>14</v>
      </c>
      <c r="N57" s="22">
        <v>1</v>
      </c>
      <c r="O57" s="22">
        <v>0</v>
      </c>
      <c r="P57" s="22">
        <v>3</v>
      </c>
      <c r="Q57" s="164">
        <v>8</v>
      </c>
      <c r="R57" s="160">
        <v>42</v>
      </c>
      <c r="S57" s="161">
        <f t="shared" si="27"/>
        <v>50</v>
      </c>
      <c r="T57" s="164">
        <v>4307</v>
      </c>
      <c r="U57" s="160">
        <v>1148</v>
      </c>
      <c r="V57" s="22">
        <v>0</v>
      </c>
      <c r="W57" s="163">
        <v>539</v>
      </c>
      <c r="X57" s="164">
        <v>91</v>
      </c>
      <c r="Y57" s="160">
        <v>16</v>
      </c>
      <c r="Z57" s="160">
        <v>0</v>
      </c>
      <c r="AA57" s="166">
        <v>0</v>
      </c>
      <c r="AB57" s="167">
        <f t="shared" si="28"/>
        <v>107</v>
      </c>
      <c r="AC57" s="27">
        <v>151</v>
      </c>
      <c r="AD57" s="28">
        <v>15</v>
      </c>
      <c r="AE57" s="29">
        <v>3</v>
      </c>
      <c r="AF57" s="28">
        <v>1414</v>
      </c>
      <c r="AG57" s="22">
        <v>1400</v>
      </c>
      <c r="AH57" s="22">
        <v>14</v>
      </c>
      <c r="AI57" s="22">
        <v>2</v>
      </c>
      <c r="AJ57" s="22">
        <v>0</v>
      </c>
      <c r="AK57" s="22">
        <v>0</v>
      </c>
      <c r="AL57" s="29">
        <v>0</v>
      </c>
      <c r="AM57" s="28">
        <v>1663</v>
      </c>
      <c r="AN57" s="22">
        <v>507</v>
      </c>
      <c r="AO57" s="22">
        <v>0</v>
      </c>
      <c r="AP57" s="22">
        <v>0</v>
      </c>
      <c r="AQ57" s="22">
        <v>7</v>
      </c>
      <c r="AR57" s="22">
        <v>1</v>
      </c>
      <c r="AS57" s="32">
        <v>0</v>
      </c>
      <c r="AT57" s="176">
        <v>10361</v>
      </c>
      <c r="AU57" s="88">
        <v>18079</v>
      </c>
      <c r="AV57" s="177">
        <v>4580</v>
      </c>
      <c r="AW57" s="178">
        <v>2981</v>
      </c>
      <c r="AX57" s="172">
        <v>6948</v>
      </c>
      <c r="AY57" s="173">
        <v>4110</v>
      </c>
      <c r="AZ57" s="174">
        <v>11058</v>
      </c>
      <c r="BA57" s="168">
        <v>13342</v>
      </c>
      <c r="BB57" s="179">
        <v>21060</v>
      </c>
      <c r="BC57" s="175">
        <v>0.62832338578404778</v>
      </c>
    </row>
    <row r="58" spans="1:55" ht="19.5" customHeight="1" x14ac:dyDescent="0.15">
      <c r="A58" s="158" t="s">
        <v>99</v>
      </c>
      <c r="B58" s="159">
        <v>2398</v>
      </c>
      <c r="C58" s="160">
        <v>17</v>
      </c>
      <c r="D58" s="160">
        <v>234</v>
      </c>
      <c r="E58" s="160">
        <v>481</v>
      </c>
      <c r="F58" s="161">
        <f t="shared" si="24"/>
        <v>3130</v>
      </c>
      <c r="G58" s="162">
        <v>4872</v>
      </c>
      <c r="H58" s="160">
        <v>5392</v>
      </c>
      <c r="I58" s="163">
        <f t="shared" si="25"/>
        <v>10264</v>
      </c>
      <c r="J58" s="162">
        <v>3</v>
      </c>
      <c r="K58" s="160">
        <v>89</v>
      </c>
      <c r="L58" s="163">
        <f t="shared" si="26"/>
        <v>92</v>
      </c>
      <c r="M58" s="21">
        <v>16</v>
      </c>
      <c r="N58" s="22">
        <v>1</v>
      </c>
      <c r="O58" s="22">
        <v>0</v>
      </c>
      <c r="P58" s="22">
        <v>5</v>
      </c>
      <c r="Q58" s="164">
        <v>24</v>
      </c>
      <c r="R58" s="160">
        <v>52</v>
      </c>
      <c r="S58" s="161">
        <f t="shared" si="27"/>
        <v>76</v>
      </c>
      <c r="T58" s="164">
        <v>6211</v>
      </c>
      <c r="U58" s="160">
        <v>1304</v>
      </c>
      <c r="V58" s="22">
        <v>0</v>
      </c>
      <c r="W58" s="163">
        <v>735</v>
      </c>
      <c r="X58" s="164">
        <v>145</v>
      </c>
      <c r="Y58" s="160">
        <v>45</v>
      </c>
      <c r="Z58" s="160">
        <v>0</v>
      </c>
      <c r="AA58" s="166">
        <v>0</v>
      </c>
      <c r="AB58" s="167">
        <f t="shared" si="28"/>
        <v>190</v>
      </c>
      <c r="AC58" s="27">
        <v>156</v>
      </c>
      <c r="AD58" s="28">
        <v>1</v>
      </c>
      <c r="AE58" s="29">
        <v>1</v>
      </c>
      <c r="AF58" s="28">
        <v>1706</v>
      </c>
      <c r="AG58" s="22">
        <v>1698</v>
      </c>
      <c r="AH58" s="22">
        <v>8</v>
      </c>
      <c r="AI58" s="22">
        <v>1</v>
      </c>
      <c r="AJ58" s="22">
        <v>0</v>
      </c>
      <c r="AK58" s="22">
        <v>0</v>
      </c>
      <c r="AL58" s="29">
        <v>0</v>
      </c>
      <c r="AM58" s="28">
        <v>770</v>
      </c>
      <c r="AN58" s="22">
        <v>383</v>
      </c>
      <c r="AO58" s="22">
        <v>0</v>
      </c>
      <c r="AP58" s="22">
        <v>0</v>
      </c>
      <c r="AQ58" s="22">
        <v>25</v>
      </c>
      <c r="AR58" s="22">
        <v>11</v>
      </c>
      <c r="AS58" s="32">
        <v>0</v>
      </c>
      <c r="AT58" s="176">
        <v>13614</v>
      </c>
      <c r="AU58" s="88">
        <v>22761</v>
      </c>
      <c r="AV58" s="177">
        <v>5995</v>
      </c>
      <c r="AW58" s="178">
        <v>4668</v>
      </c>
      <c r="AX58" s="172">
        <v>9540</v>
      </c>
      <c r="AY58" s="173">
        <v>5392</v>
      </c>
      <c r="AZ58" s="174">
        <v>14932</v>
      </c>
      <c r="BA58" s="168">
        <v>18282</v>
      </c>
      <c r="BB58" s="179">
        <v>27429</v>
      </c>
      <c r="BC58" s="175">
        <v>0.63889633002946689</v>
      </c>
    </row>
    <row r="59" spans="1:55" ht="19.5" customHeight="1" x14ac:dyDescent="0.15">
      <c r="A59" s="158" t="s">
        <v>100</v>
      </c>
      <c r="B59" s="159">
        <v>1623</v>
      </c>
      <c r="C59" s="160">
        <v>14</v>
      </c>
      <c r="D59" s="160">
        <v>279</v>
      </c>
      <c r="E59" s="160">
        <v>480</v>
      </c>
      <c r="F59" s="161">
        <f t="shared" si="24"/>
        <v>2396</v>
      </c>
      <c r="G59" s="162">
        <v>4939</v>
      </c>
      <c r="H59" s="160">
        <v>4479</v>
      </c>
      <c r="I59" s="163">
        <f t="shared" si="25"/>
        <v>9418</v>
      </c>
      <c r="J59" s="162">
        <v>5</v>
      </c>
      <c r="K59" s="160">
        <v>62</v>
      </c>
      <c r="L59" s="163">
        <f t="shared" si="26"/>
        <v>67</v>
      </c>
      <c r="M59" s="21">
        <v>12</v>
      </c>
      <c r="N59" s="22">
        <v>0</v>
      </c>
      <c r="O59" s="22">
        <v>0</v>
      </c>
      <c r="P59" s="22">
        <v>3</v>
      </c>
      <c r="Q59" s="164">
        <v>23</v>
      </c>
      <c r="R59" s="160">
        <v>80</v>
      </c>
      <c r="S59" s="161">
        <f t="shared" si="27"/>
        <v>103</v>
      </c>
      <c r="T59" s="164">
        <v>4645</v>
      </c>
      <c r="U59" s="160">
        <v>1801</v>
      </c>
      <c r="V59" s="22">
        <v>716</v>
      </c>
      <c r="W59" s="163">
        <v>559</v>
      </c>
      <c r="X59" s="164">
        <v>97</v>
      </c>
      <c r="Y59" s="160">
        <v>26</v>
      </c>
      <c r="Z59" s="160">
        <v>0</v>
      </c>
      <c r="AA59" s="166">
        <v>0</v>
      </c>
      <c r="AB59" s="167">
        <f t="shared" si="28"/>
        <v>123</v>
      </c>
      <c r="AC59" s="27">
        <v>89</v>
      </c>
      <c r="AD59" s="28">
        <v>39</v>
      </c>
      <c r="AE59" s="29">
        <v>10</v>
      </c>
      <c r="AF59" s="28">
        <v>1264</v>
      </c>
      <c r="AG59" s="22">
        <v>1166</v>
      </c>
      <c r="AH59" s="22">
        <v>98</v>
      </c>
      <c r="AI59" s="22">
        <v>33</v>
      </c>
      <c r="AJ59" s="22">
        <v>0</v>
      </c>
      <c r="AK59" s="22">
        <v>0</v>
      </c>
      <c r="AL59" s="29">
        <v>0</v>
      </c>
      <c r="AM59" s="28">
        <v>392</v>
      </c>
      <c r="AN59" s="22">
        <v>205</v>
      </c>
      <c r="AO59" s="22">
        <v>0</v>
      </c>
      <c r="AP59" s="22">
        <v>0</v>
      </c>
      <c r="AQ59" s="22">
        <v>2</v>
      </c>
      <c r="AR59" s="22">
        <v>0</v>
      </c>
      <c r="AS59" s="32">
        <v>0</v>
      </c>
      <c r="AT59" s="176">
        <v>11946</v>
      </c>
      <c r="AU59" s="88">
        <v>18613</v>
      </c>
      <c r="AV59" s="177">
        <v>5047</v>
      </c>
      <c r="AW59" s="178">
        <v>3200</v>
      </c>
      <c r="AX59" s="172">
        <v>8139</v>
      </c>
      <c r="AY59" s="173">
        <v>4479</v>
      </c>
      <c r="AZ59" s="174">
        <v>12618</v>
      </c>
      <c r="BA59" s="168">
        <v>15146</v>
      </c>
      <c r="BB59" s="179">
        <v>21813</v>
      </c>
      <c r="BC59" s="175">
        <v>0.64503090822634335</v>
      </c>
    </row>
    <row r="60" spans="1:55" ht="19.5" customHeight="1" x14ac:dyDescent="0.15">
      <c r="A60" s="158" t="s">
        <v>101</v>
      </c>
      <c r="B60" s="159">
        <v>3112</v>
      </c>
      <c r="C60" s="160">
        <v>17</v>
      </c>
      <c r="D60" s="160">
        <v>504</v>
      </c>
      <c r="E60" s="160">
        <v>597</v>
      </c>
      <c r="F60" s="161">
        <f t="shared" si="24"/>
        <v>4230</v>
      </c>
      <c r="G60" s="162">
        <v>7099</v>
      </c>
      <c r="H60" s="160">
        <v>3631</v>
      </c>
      <c r="I60" s="163">
        <f t="shared" si="25"/>
        <v>10730</v>
      </c>
      <c r="J60" s="162">
        <v>32</v>
      </c>
      <c r="K60" s="160">
        <v>244</v>
      </c>
      <c r="L60" s="163">
        <f t="shared" si="26"/>
        <v>276</v>
      </c>
      <c r="M60" s="21">
        <v>24</v>
      </c>
      <c r="N60" s="22">
        <v>5</v>
      </c>
      <c r="O60" s="22">
        <v>0</v>
      </c>
      <c r="P60" s="22">
        <v>12</v>
      </c>
      <c r="Q60" s="164">
        <v>25</v>
      </c>
      <c r="R60" s="160">
        <v>333</v>
      </c>
      <c r="S60" s="161">
        <f t="shared" si="27"/>
        <v>358</v>
      </c>
      <c r="T60" s="164">
        <v>8902</v>
      </c>
      <c r="U60" s="160">
        <v>3516</v>
      </c>
      <c r="V60" s="22">
        <v>0</v>
      </c>
      <c r="W60" s="163">
        <v>823</v>
      </c>
      <c r="X60" s="164">
        <v>269</v>
      </c>
      <c r="Y60" s="160">
        <v>52</v>
      </c>
      <c r="Z60" s="160">
        <v>0</v>
      </c>
      <c r="AA60" s="166">
        <v>0</v>
      </c>
      <c r="AB60" s="167">
        <f t="shared" si="28"/>
        <v>321</v>
      </c>
      <c r="AC60" s="27">
        <v>898</v>
      </c>
      <c r="AD60" s="28">
        <v>72</v>
      </c>
      <c r="AE60" s="29">
        <v>4</v>
      </c>
      <c r="AF60" s="28">
        <v>2899</v>
      </c>
      <c r="AG60" s="22">
        <v>2813</v>
      </c>
      <c r="AH60" s="22">
        <v>70</v>
      </c>
      <c r="AI60" s="22">
        <v>40</v>
      </c>
      <c r="AJ60" s="22">
        <v>0</v>
      </c>
      <c r="AK60" s="22">
        <v>0</v>
      </c>
      <c r="AL60" s="29">
        <v>16</v>
      </c>
      <c r="AM60" s="28">
        <v>1377</v>
      </c>
      <c r="AN60" s="22">
        <v>721</v>
      </c>
      <c r="AO60" s="22">
        <v>0</v>
      </c>
      <c r="AP60" s="22">
        <v>0</v>
      </c>
      <c r="AQ60" s="22">
        <v>320</v>
      </c>
      <c r="AR60" s="22">
        <v>30</v>
      </c>
      <c r="AS60" s="32">
        <v>0</v>
      </c>
      <c r="AT60" s="176">
        <v>15334</v>
      </c>
      <c r="AU60" s="88">
        <v>30515</v>
      </c>
      <c r="AV60" s="177">
        <v>4513</v>
      </c>
      <c r="AW60" s="178">
        <v>7522</v>
      </c>
      <c r="AX60" s="172">
        <v>14621</v>
      </c>
      <c r="AY60" s="173">
        <v>3631</v>
      </c>
      <c r="AZ60" s="174">
        <v>18252</v>
      </c>
      <c r="BA60" s="168">
        <v>22856</v>
      </c>
      <c r="BB60" s="179">
        <v>38037</v>
      </c>
      <c r="BC60" s="175">
        <v>0.8010628972167434</v>
      </c>
    </row>
    <row r="61" spans="1:55" ht="19.5" customHeight="1" x14ac:dyDescent="0.15">
      <c r="A61" s="158" t="s">
        <v>102</v>
      </c>
      <c r="B61" s="159">
        <v>1269</v>
      </c>
      <c r="C61" s="160">
        <v>6</v>
      </c>
      <c r="D61" s="160">
        <v>165</v>
      </c>
      <c r="E61" s="160">
        <v>220</v>
      </c>
      <c r="F61" s="161">
        <f t="shared" si="24"/>
        <v>1660</v>
      </c>
      <c r="G61" s="162">
        <v>3854</v>
      </c>
      <c r="H61" s="160">
        <v>2921</v>
      </c>
      <c r="I61" s="163">
        <f t="shared" si="25"/>
        <v>6775</v>
      </c>
      <c r="J61" s="162">
        <v>1</v>
      </c>
      <c r="K61" s="160">
        <v>33</v>
      </c>
      <c r="L61" s="163">
        <f t="shared" si="26"/>
        <v>34</v>
      </c>
      <c r="M61" s="21">
        <v>13</v>
      </c>
      <c r="N61" s="22">
        <v>3</v>
      </c>
      <c r="O61" s="22">
        <v>0</v>
      </c>
      <c r="P61" s="22">
        <v>6</v>
      </c>
      <c r="Q61" s="164">
        <v>11</v>
      </c>
      <c r="R61" s="160">
        <v>65</v>
      </c>
      <c r="S61" s="161">
        <f t="shared" si="27"/>
        <v>76</v>
      </c>
      <c r="T61" s="164">
        <v>3053</v>
      </c>
      <c r="U61" s="160">
        <v>1002</v>
      </c>
      <c r="V61" s="22">
        <v>0</v>
      </c>
      <c r="W61" s="163">
        <v>339</v>
      </c>
      <c r="X61" s="164">
        <v>100</v>
      </c>
      <c r="Y61" s="160">
        <v>25</v>
      </c>
      <c r="Z61" s="160">
        <v>0</v>
      </c>
      <c r="AA61" s="166">
        <v>0</v>
      </c>
      <c r="AB61" s="167">
        <f t="shared" si="28"/>
        <v>125</v>
      </c>
      <c r="AC61" s="27">
        <v>48</v>
      </c>
      <c r="AD61" s="28">
        <v>21</v>
      </c>
      <c r="AE61" s="29">
        <v>0</v>
      </c>
      <c r="AF61" s="28">
        <v>915</v>
      </c>
      <c r="AG61" s="22">
        <v>868</v>
      </c>
      <c r="AH61" s="22">
        <v>44</v>
      </c>
      <c r="AI61" s="22">
        <v>24</v>
      </c>
      <c r="AJ61" s="22">
        <v>0</v>
      </c>
      <c r="AK61" s="22">
        <v>0</v>
      </c>
      <c r="AL61" s="29">
        <v>0</v>
      </c>
      <c r="AM61" s="28">
        <v>1711</v>
      </c>
      <c r="AN61" s="22">
        <v>494</v>
      </c>
      <c r="AO61" s="22">
        <v>0</v>
      </c>
      <c r="AP61" s="22">
        <v>0</v>
      </c>
      <c r="AQ61" s="22">
        <v>5</v>
      </c>
      <c r="AR61" s="22">
        <v>0</v>
      </c>
      <c r="AS61" s="32">
        <v>0</v>
      </c>
      <c r="AT61" s="176">
        <v>8514</v>
      </c>
      <c r="AU61" s="88">
        <v>14468</v>
      </c>
      <c r="AV61" s="177">
        <v>3193</v>
      </c>
      <c r="AW61" s="178">
        <v>746</v>
      </c>
      <c r="AX61" s="172">
        <v>4600</v>
      </c>
      <c r="AY61" s="173">
        <v>2921</v>
      </c>
      <c r="AZ61" s="174">
        <v>7521</v>
      </c>
      <c r="BA61" s="168">
        <v>9260</v>
      </c>
      <c r="BB61" s="179">
        <v>15214</v>
      </c>
      <c r="BC61" s="175">
        <v>0.6116207951070336</v>
      </c>
    </row>
    <row r="62" spans="1:55" ht="19.5" customHeight="1" x14ac:dyDescent="0.15">
      <c r="A62" s="158" t="s">
        <v>103</v>
      </c>
      <c r="B62" s="159">
        <v>1992</v>
      </c>
      <c r="C62" s="160">
        <v>10</v>
      </c>
      <c r="D62" s="160">
        <v>331</v>
      </c>
      <c r="E62" s="160">
        <v>488</v>
      </c>
      <c r="F62" s="161">
        <f t="shared" si="24"/>
        <v>2821</v>
      </c>
      <c r="G62" s="162">
        <v>7346</v>
      </c>
      <c r="H62" s="160">
        <v>4178</v>
      </c>
      <c r="I62" s="163">
        <f t="shared" si="25"/>
        <v>11524</v>
      </c>
      <c r="J62" s="162">
        <v>9</v>
      </c>
      <c r="K62" s="160">
        <v>180</v>
      </c>
      <c r="L62" s="163">
        <f t="shared" si="26"/>
        <v>189</v>
      </c>
      <c r="M62" s="21">
        <v>28</v>
      </c>
      <c r="N62" s="22">
        <v>7</v>
      </c>
      <c r="O62" s="22">
        <v>1</v>
      </c>
      <c r="P62" s="22">
        <v>13</v>
      </c>
      <c r="Q62" s="164">
        <v>11</v>
      </c>
      <c r="R62" s="160">
        <v>113</v>
      </c>
      <c r="S62" s="161">
        <f t="shared" si="27"/>
        <v>124</v>
      </c>
      <c r="T62" s="164">
        <v>5812</v>
      </c>
      <c r="U62" s="160">
        <v>2738</v>
      </c>
      <c r="V62" s="22">
        <v>711</v>
      </c>
      <c r="W62" s="163">
        <v>550</v>
      </c>
      <c r="X62" s="164">
        <v>163</v>
      </c>
      <c r="Y62" s="160">
        <v>52</v>
      </c>
      <c r="Z62" s="160">
        <v>0</v>
      </c>
      <c r="AA62" s="166">
        <v>0</v>
      </c>
      <c r="AB62" s="167">
        <f t="shared" si="28"/>
        <v>215</v>
      </c>
      <c r="AC62" s="27">
        <v>109</v>
      </c>
      <c r="AD62" s="28">
        <v>60</v>
      </c>
      <c r="AE62" s="29">
        <v>0</v>
      </c>
      <c r="AF62" s="28">
        <v>1580</v>
      </c>
      <c r="AG62" s="22">
        <v>1517</v>
      </c>
      <c r="AH62" s="22">
        <v>61</v>
      </c>
      <c r="AI62" s="22">
        <v>30</v>
      </c>
      <c r="AJ62" s="22">
        <v>0</v>
      </c>
      <c r="AK62" s="22">
        <v>0</v>
      </c>
      <c r="AL62" s="29">
        <v>2</v>
      </c>
      <c r="AM62" s="28">
        <v>433</v>
      </c>
      <c r="AN62" s="22">
        <v>284</v>
      </c>
      <c r="AO62" s="22">
        <v>0</v>
      </c>
      <c r="AP62" s="22">
        <v>0</v>
      </c>
      <c r="AQ62" s="22">
        <v>39</v>
      </c>
      <c r="AR62" s="22">
        <v>13</v>
      </c>
      <c r="AS62" s="32">
        <v>0</v>
      </c>
      <c r="AT62" s="176">
        <v>14628</v>
      </c>
      <c r="AU62" s="88">
        <v>23013</v>
      </c>
      <c r="AV62" s="177">
        <v>4884</v>
      </c>
      <c r="AW62" s="178">
        <v>2641</v>
      </c>
      <c r="AX62" s="172">
        <v>9987</v>
      </c>
      <c r="AY62" s="173">
        <v>4178</v>
      </c>
      <c r="AZ62" s="174">
        <v>14165</v>
      </c>
      <c r="BA62" s="168">
        <v>17269</v>
      </c>
      <c r="BB62" s="179">
        <v>25654</v>
      </c>
      <c r="BC62" s="175">
        <v>0.70504765266501945</v>
      </c>
    </row>
    <row r="63" spans="1:55" ht="19.5" customHeight="1" x14ac:dyDescent="0.15">
      <c r="A63" s="158" t="s">
        <v>104</v>
      </c>
      <c r="B63" s="159">
        <v>1865</v>
      </c>
      <c r="C63" s="160">
        <v>13</v>
      </c>
      <c r="D63" s="160">
        <v>341</v>
      </c>
      <c r="E63" s="160">
        <v>356</v>
      </c>
      <c r="F63" s="161">
        <f t="shared" si="24"/>
        <v>2575</v>
      </c>
      <c r="G63" s="162">
        <v>7178</v>
      </c>
      <c r="H63" s="160">
        <v>4449</v>
      </c>
      <c r="I63" s="163">
        <f t="shared" si="25"/>
        <v>11627</v>
      </c>
      <c r="J63" s="162">
        <v>40</v>
      </c>
      <c r="K63" s="160">
        <v>252</v>
      </c>
      <c r="L63" s="163">
        <f t="shared" si="26"/>
        <v>292</v>
      </c>
      <c r="M63" s="21">
        <v>12</v>
      </c>
      <c r="N63" s="22">
        <v>3</v>
      </c>
      <c r="O63" s="22">
        <v>0</v>
      </c>
      <c r="P63" s="22">
        <v>3</v>
      </c>
      <c r="Q63" s="164">
        <v>19</v>
      </c>
      <c r="R63" s="160">
        <v>197</v>
      </c>
      <c r="S63" s="161">
        <f t="shared" si="27"/>
        <v>216</v>
      </c>
      <c r="T63" s="164">
        <v>5488</v>
      </c>
      <c r="U63" s="160">
        <v>3094</v>
      </c>
      <c r="V63" s="22">
        <v>660</v>
      </c>
      <c r="W63" s="163">
        <v>413</v>
      </c>
      <c r="X63" s="164">
        <v>159</v>
      </c>
      <c r="Y63" s="160">
        <v>35</v>
      </c>
      <c r="Z63" s="160">
        <v>0</v>
      </c>
      <c r="AA63" s="166">
        <v>0</v>
      </c>
      <c r="AB63" s="167">
        <f t="shared" si="28"/>
        <v>194</v>
      </c>
      <c r="AC63" s="27">
        <v>203</v>
      </c>
      <c r="AD63" s="28">
        <v>23</v>
      </c>
      <c r="AE63" s="29">
        <v>0</v>
      </c>
      <c r="AF63" s="28">
        <v>1776</v>
      </c>
      <c r="AG63" s="22">
        <v>1737</v>
      </c>
      <c r="AH63" s="22">
        <v>39</v>
      </c>
      <c r="AI63" s="22">
        <v>17</v>
      </c>
      <c r="AJ63" s="22">
        <v>0</v>
      </c>
      <c r="AK63" s="22">
        <v>0</v>
      </c>
      <c r="AL63" s="29">
        <v>0</v>
      </c>
      <c r="AM63" s="28">
        <v>414</v>
      </c>
      <c r="AN63" s="22">
        <v>200</v>
      </c>
      <c r="AO63" s="22">
        <v>0</v>
      </c>
      <c r="AP63" s="22">
        <v>0</v>
      </c>
      <c r="AQ63" s="22">
        <v>67</v>
      </c>
      <c r="AR63" s="22">
        <v>10</v>
      </c>
      <c r="AS63" s="32">
        <v>0</v>
      </c>
      <c r="AT63" s="176">
        <v>14570</v>
      </c>
      <c r="AU63" s="88">
        <v>22961</v>
      </c>
      <c r="AV63" s="177">
        <v>5082</v>
      </c>
      <c r="AW63" s="178">
        <v>2806</v>
      </c>
      <c r="AX63" s="172">
        <v>9984</v>
      </c>
      <c r="AY63" s="173">
        <v>4449</v>
      </c>
      <c r="AZ63" s="174">
        <v>14433</v>
      </c>
      <c r="BA63" s="168">
        <v>17376</v>
      </c>
      <c r="BB63" s="179">
        <v>25767</v>
      </c>
      <c r="BC63" s="175">
        <v>0.69174807732280186</v>
      </c>
    </row>
    <row r="64" spans="1:55" ht="19.5" customHeight="1" thickBot="1" x14ac:dyDescent="0.2">
      <c r="A64" s="203" t="s">
        <v>105</v>
      </c>
      <c r="B64" s="204">
        <v>2726</v>
      </c>
      <c r="C64" s="205">
        <v>14</v>
      </c>
      <c r="D64" s="205">
        <v>609</v>
      </c>
      <c r="E64" s="205">
        <v>468</v>
      </c>
      <c r="F64" s="206">
        <f t="shared" si="24"/>
        <v>3817</v>
      </c>
      <c r="G64" s="207">
        <v>10329</v>
      </c>
      <c r="H64" s="205">
        <v>5239</v>
      </c>
      <c r="I64" s="208">
        <f t="shared" si="25"/>
        <v>15568</v>
      </c>
      <c r="J64" s="207">
        <v>7</v>
      </c>
      <c r="K64" s="205">
        <v>233</v>
      </c>
      <c r="L64" s="208">
        <f t="shared" si="26"/>
        <v>240</v>
      </c>
      <c r="M64" s="84">
        <v>26</v>
      </c>
      <c r="N64" s="85">
        <v>3</v>
      </c>
      <c r="O64" s="85">
        <v>3</v>
      </c>
      <c r="P64" s="85">
        <v>6</v>
      </c>
      <c r="Q64" s="209">
        <v>36</v>
      </c>
      <c r="R64" s="205">
        <v>220</v>
      </c>
      <c r="S64" s="206">
        <f t="shared" si="27"/>
        <v>256</v>
      </c>
      <c r="T64" s="209">
        <v>8869</v>
      </c>
      <c r="U64" s="205">
        <v>3624</v>
      </c>
      <c r="V64" s="85">
        <v>1771</v>
      </c>
      <c r="W64" s="208">
        <v>1320</v>
      </c>
      <c r="X64" s="209">
        <v>217</v>
      </c>
      <c r="Y64" s="205">
        <v>37</v>
      </c>
      <c r="Z64" s="205">
        <v>0</v>
      </c>
      <c r="AA64" s="210">
        <v>0</v>
      </c>
      <c r="AB64" s="211">
        <f t="shared" si="28"/>
        <v>254</v>
      </c>
      <c r="AC64" s="88">
        <v>507</v>
      </c>
      <c r="AD64" s="89">
        <v>121</v>
      </c>
      <c r="AE64" s="90">
        <v>6</v>
      </c>
      <c r="AF64" s="89">
        <v>2669</v>
      </c>
      <c r="AG64" s="85">
        <v>2467</v>
      </c>
      <c r="AH64" s="85">
        <v>199</v>
      </c>
      <c r="AI64" s="85">
        <v>71</v>
      </c>
      <c r="AJ64" s="85">
        <v>0</v>
      </c>
      <c r="AK64" s="85">
        <v>0</v>
      </c>
      <c r="AL64" s="90">
        <v>0</v>
      </c>
      <c r="AM64" s="89">
        <v>1463</v>
      </c>
      <c r="AN64" s="85">
        <v>823</v>
      </c>
      <c r="AO64" s="85">
        <v>0</v>
      </c>
      <c r="AP64" s="85">
        <v>0</v>
      </c>
      <c r="AQ64" s="85">
        <v>16</v>
      </c>
      <c r="AR64" s="85">
        <v>12</v>
      </c>
      <c r="AS64" s="91">
        <v>0</v>
      </c>
      <c r="AT64" s="177">
        <v>19716</v>
      </c>
      <c r="AU64" s="122">
        <v>33889</v>
      </c>
      <c r="AV64" s="212">
        <v>5980</v>
      </c>
      <c r="AW64" s="178">
        <v>6020</v>
      </c>
      <c r="AX64" s="180">
        <v>16349</v>
      </c>
      <c r="AY64" s="181">
        <v>5239</v>
      </c>
      <c r="AZ64" s="182">
        <v>21588</v>
      </c>
      <c r="BA64" s="183">
        <v>25736</v>
      </c>
      <c r="BB64" s="184">
        <v>39909</v>
      </c>
      <c r="BC64" s="185">
        <v>0.75731888085973686</v>
      </c>
    </row>
    <row r="65" spans="1:55" ht="19.5" customHeight="1" thickTop="1" thickBot="1" x14ac:dyDescent="0.2">
      <c r="A65" s="186" t="s">
        <v>57</v>
      </c>
      <c r="B65" s="187">
        <f>SUM(B55:B64)</f>
        <v>20775</v>
      </c>
      <c r="C65" s="188">
        <f t="shared" ref="C65:AS65" si="29">SUM(C55:C64)</f>
        <v>118</v>
      </c>
      <c r="D65" s="188">
        <f t="shared" si="29"/>
        <v>3437</v>
      </c>
      <c r="E65" s="188">
        <f t="shared" si="29"/>
        <v>4310</v>
      </c>
      <c r="F65" s="189">
        <f t="shared" si="29"/>
        <v>28640</v>
      </c>
      <c r="G65" s="190">
        <f t="shared" si="29"/>
        <v>63455</v>
      </c>
      <c r="H65" s="188">
        <f t="shared" si="29"/>
        <v>42773</v>
      </c>
      <c r="I65" s="191">
        <f t="shared" si="29"/>
        <v>106228</v>
      </c>
      <c r="J65" s="190">
        <f t="shared" si="29"/>
        <v>101</v>
      </c>
      <c r="K65" s="188">
        <f t="shared" si="29"/>
        <v>1453</v>
      </c>
      <c r="L65" s="191">
        <f t="shared" si="29"/>
        <v>1554</v>
      </c>
      <c r="M65" s="62">
        <f t="shared" si="29"/>
        <v>180</v>
      </c>
      <c r="N65" s="63">
        <f t="shared" si="29"/>
        <v>27</v>
      </c>
      <c r="O65" s="63">
        <f t="shared" si="29"/>
        <v>4</v>
      </c>
      <c r="P65" s="63">
        <f t="shared" si="29"/>
        <v>68</v>
      </c>
      <c r="Q65" s="192">
        <f t="shared" si="29"/>
        <v>221</v>
      </c>
      <c r="R65" s="188">
        <f t="shared" si="29"/>
        <v>1319</v>
      </c>
      <c r="S65" s="189">
        <f t="shared" si="29"/>
        <v>1540</v>
      </c>
      <c r="T65" s="192">
        <f t="shared" si="29"/>
        <v>59172</v>
      </c>
      <c r="U65" s="188">
        <f t="shared" si="29"/>
        <v>20611</v>
      </c>
      <c r="V65" s="63">
        <f t="shared" si="29"/>
        <v>3858</v>
      </c>
      <c r="W65" s="191">
        <f t="shared" si="29"/>
        <v>6939</v>
      </c>
      <c r="X65" s="192">
        <f t="shared" si="29"/>
        <v>1637</v>
      </c>
      <c r="Y65" s="188">
        <f t="shared" si="29"/>
        <v>357</v>
      </c>
      <c r="Z65" s="188">
        <f t="shared" si="29"/>
        <v>0</v>
      </c>
      <c r="AA65" s="193">
        <f t="shared" si="29"/>
        <v>0</v>
      </c>
      <c r="AB65" s="194">
        <f t="shared" si="29"/>
        <v>1994</v>
      </c>
      <c r="AC65" s="67">
        <f t="shared" si="29"/>
        <v>2244</v>
      </c>
      <c r="AD65" s="68">
        <f t="shared" si="29"/>
        <v>363</v>
      </c>
      <c r="AE65" s="69">
        <f t="shared" si="29"/>
        <v>30</v>
      </c>
      <c r="AF65" s="68">
        <f t="shared" si="29"/>
        <v>18020</v>
      </c>
      <c r="AG65" s="63">
        <f t="shared" si="29"/>
        <v>17404</v>
      </c>
      <c r="AH65" s="63">
        <f t="shared" si="29"/>
        <v>587</v>
      </c>
      <c r="AI65" s="63">
        <f t="shared" si="29"/>
        <v>239</v>
      </c>
      <c r="AJ65" s="63">
        <f t="shared" si="29"/>
        <v>0</v>
      </c>
      <c r="AK65" s="63">
        <f t="shared" si="29"/>
        <v>0</v>
      </c>
      <c r="AL65" s="69">
        <f t="shared" si="29"/>
        <v>19</v>
      </c>
      <c r="AM65" s="68">
        <f t="shared" si="29"/>
        <v>10583</v>
      </c>
      <c r="AN65" s="63">
        <f t="shared" si="29"/>
        <v>4566</v>
      </c>
      <c r="AO65" s="63">
        <f t="shared" si="29"/>
        <v>0</v>
      </c>
      <c r="AP65" s="63">
        <f t="shared" si="29"/>
        <v>0</v>
      </c>
      <c r="AQ65" s="63">
        <f t="shared" si="29"/>
        <v>515</v>
      </c>
      <c r="AR65" s="63">
        <f t="shared" si="29"/>
        <v>79</v>
      </c>
      <c r="AS65" s="70">
        <f t="shared" si="29"/>
        <v>0</v>
      </c>
      <c r="AT65" s="195">
        <v>137178</v>
      </c>
      <c r="AU65" s="67">
        <v>231718</v>
      </c>
      <c r="AV65" s="195">
        <v>48834</v>
      </c>
      <c r="AW65" s="196">
        <v>39962</v>
      </c>
      <c r="AX65" s="197">
        <v>103417</v>
      </c>
      <c r="AY65" s="198">
        <v>42773</v>
      </c>
      <c r="AZ65" s="199">
        <v>146190</v>
      </c>
      <c r="BA65" s="195">
        <v>177140</v>
      </c>
      <c r="BB65" s="67">
        <v>271680</v>
      </c>
      <c r="BC65" s="200">
        <v>0.70741500786647515</v>
      </c>
    </row>
    <row r="66" spans="1:55" ht="19.5" customHeight="1" thickTop="1" x14ac:dyDescent="0.15">
      <c r="A66" s="158" t="s">
        <v>106</v>
      </c>
      <c r="B66" s="159">
        <v>2018</v>
      </c>
      <c r="C66" s="160">
        <v>24</v>
      </c>
      <c r="D66" s="160">
        <v>341</v>
      </c>
      <c r="E66" s="160">
        <v>415</v>
      </c>
      <c r="F66" s="161">
        <f t="shared" ref="F66:F74" si="30">SUM(B66:E66)</f>
        <v>2798</v>
      </c>
      <c r="G66" s="162">
        <v>6070</v>
      </c>
      <c r="H66" s="160">
        <v>4838</v>
      </c>
      <c r="I66" s="163">
        <f t="shared" ref="I66:I74" si="31">SUM(G66:H66)</f>
        <v>10908</v>
      </c>
      <c r="J66" s="162">
        <v>3</v>
      </c>
      <c r="K66" s="160">
        <v>120</v>
      </c>
      <c r="L66" s="163">
        <f t="shared" ref="L66:L74" si="32">SUM(J66:K66)</f>
        <v>123</v>
      </c>
      <c r="M66" s="21">
        <v>22</v>
      </c>
      <c r="N66" s="22">
        <v>0</v>
      </c>
      <c r="O66" s="22">
        <v>0</v>
      </c>
      <c r="P66" s="22">
        <v>5</v>
      </c>
      <c r="Q66" s="164">
        <v>61</v>
      </c>
      <c r="R66" s="160">
        <v>81</v>
      </c>
      <c r="S66" s="161">
        <f t="shared" ref="S66:S74" si="33">SUM(Q66:R66)</f>
        <v>142</v>
      </c>
      <c r="T66" s="164">
        <v>5890</v>
      </c>
      <c r="U66" s="160">
        <v>1272</v>
      </c>
      <c r="V66" s="22">
        <v>0</v>
      </c>
      <c r="W66" s="163">
        <v>953</v>
      </c>
      <c r="X66" s="164">
        <v>183</v>
      </c>
      <c r="Y66" s="160">
        <v>43</v>
      </c>
      <c r="Z66" s="160">
        <v>0</v>
      </c>
      <c r="AA66" s="166">
        <v>1</v>
      </c>
      <c r="AB66" s="167">
        <f t="shared" ref="AB66:AB74" si="34">SUM(X66:AA66)</f>
        <v>227</v>
      </c>
      <c r="AC66" s="27">
        <v>24</v>
      </c>
      <c r="AD66" s="28">
        <v>22</v>
      </c>
      <c r="AE66" s="29">
        <v>3</v>
      </c>
      <c r="AF66" s="28">
        <v>1690</v>
      </c>
      <c r="AG66" s="22">
        <v>1650</v>
      </c>
      <c r="AH66" s="22">
        <v>36</v>
      </c>
      <c r="AI66" s="22">
        <v>10</v>
      </c>
      <c r="AJ66" s="22">
        <v>0</v>
      </c>
      <c r="AK66" s="22">
        <v>0</v>
      </c>
      <c r="AL66" s="29">
        <v>1</v>
      </c>
      <c r="AM66" s="28">
        <v>420</v>
      </c>
      <c r="AN66" s="22">
        <v>181</v>
      </c>
      <c r="AO66" s="22">
        <v>0</v>
      </c>
      <c r="AP66" s="22">
        <v>0</v>
      </c>
      <c r="AQ66" s="22">
        <v>0</v>
      </c>
      <c r="AR66" s="22">
        <v>0</v>
      </c>
      <c r="AS66" s="32">
        <v>0</v>
      </c>
      <c r="AT66" s="168">
        <v>13910</v>
      </c>
      <c r="AU66" s="169">
        <v>22328</v>
      </c>
      <c r="AV66" s="170">
        <v>5419</v>
      </c>
      <c r="AW66" s="178">
        <v>4569</v>
      </c>
      <c r="AX66" s="172">
        <v>10639</v>
      </c>
      <c r="AY66" s="173">
        <v>4838</v>
      </c>
      <c r="AZ66" s="174">
        <v>15477</v>
      </c>
      <c r="BA66" s="168">
        <v>18479</v>
      </c>
      <c r="BB66" s="201">
        <v>26897</v>
      </c>
      <c r="BC66" s="202">
        <v>0.68740712024294115</v>
      </c>
    </row>
    <row r="67" spans="1:55" ht="19.5" customHeight="1" x14ac:dyDescent="0.15">
      <c r="A67" s="158" t="s">
        <v>107</v>
      </c>
      <c r="B67" s="159">
        <v>2455</v>
      </c>
      <c r="C67" s="160">
        <v>18</v>
      </c>
      <c r="D67" s="160">
        <v>395</v>
      </c>
      <c r="E67" s="160">
        <v>385</v>
      </c>
      <c r="F67" s="161">
        <f t="shared" si="30"/>
        <v>3253</v>
      </c>
      <c r="G67" s="162">
        <v>8447</v>
      </c>
      <c r="H67" s="160">
        <v>4839</v>
      </c>
      <c r="I67" s="163">
        <f t="shared" si="31"/>
        <v>13286</v>
      </c>
      <c r="J67" s="162">
        <v>7</v>
      </c>
      <c r="K67" s="160">
        <v>195</v>
      </c>
      <c r="L67" s="163">
        <f t="shared" si="32"/>
        <v>202</v>
      </c>
      <c r="M67" s="21">
        <v>26</v>
      </c>
      <c r="N67" s="22">
        <v>2</v>
      </c>
      <c r="O67" s="22">
        <v>0</v>
      </c>
      <c r="P67" s="22">
        <v>10</v>
      </c>
      <c r="Q67" s="164">
        <v>69</v>
      </c>
      <c r="R67" s="160">
        <v>188</v>
      </c>
      <c r="S67" s="161">
        <f t="shared" si="33"/>
        <v>257</v>
      </c>
      <c r="T67" s="164">
        <v>7400</v>
      </c>
      <c r="U67" s="160">
        <v>2069</v>
      </c>
      <c r="V67" s="22">
        <v>0</v>
      </c>
      <c r="W67" s="163">
        <v>1213</v>
      </c>
      <c r="X67" s="164">
        <v>226</v>
      </c>
      <c r="Y67" s="160">
        <v>43</v>
      </c>
      <c r="Z67" s="160">
        <v>0</v>
      </c>
      <c r="AA67" s="166">
        <v>0</v>
      </c>
      <c r="AB67" s="167">
        <f t="shared" si="34"/>
        <v>269</v>
      </c>
      <c r="AC67" s="27">
        <v>1568</v>
      </c>
      <c r="AD67" s="28">
        <v>230</v>
      </c>
      <c r="AE67" s="29">
        <v>1</v>
      </c>
      <c r="AF67" s="28">
        <v>2318</v>
      </c>
      <c r="AG67" s="22">
        <v>2199</v>
      </c>
      <c r="AH67" s="22">
        <v>116</v>
      </c>
      <c r="AI67" s="22">
        <v>46</v>
      </c>
      <c r="AJ67" s="22">
        <v>0</v>
      </c>
      <c r="AK67" s="22">
        <v>0</v>
      </c>
      <c r="AL67" s="29">
        <v>0</v>
      </c>
      <c r="AM67" s="28">
        <v>2240</v>
      </c>
      <c r="AN67" s="22">
        <v>1188</v>
      </c>
      <c r="AO67" s="22">
        <v>0</v>
      </c>
      <c r="AP67" s="22">
        <v>0</v>
      </c>
      <c r="AQ67" s="22">
        <v>82</v>
      </c>
      <c r="AR67" s="22">
        <v>4</v>
      </c>
      <c r="AS67" s="32">
        <v>0</v>
      </c>
      <c r="AT67" s="176">
        <v>16853</v>
      </c>
      <c r="AU67" s="88">
        <v>31222</v>
      </c>
      <c r="AV67" s="177">
        <v>5463</v>
      </c>
      <c r="AW67" s="178">
        <v>3393</v>
      </c>
      <c r="AX67" s="172">
        <v>11840</v>
      </c>
      <c r="AY67" s="173">
        <v>4839</v>
      </c>
      <c r="AZ67" s="174">
        <v>16679</v>
      </c>
      <c r="BA67" s="168">
        <v>20246</v>
      </c>
      <c r="BB67" s="179">
        <v>34615</v>
      </c>
      <c r="BC67" s="175">
        <v>0.70987469272738168</v>
      </c>
    </row>
    <row r="68" spans="1:55" ht="19.5" customHeight="1" x14ac:dyDescent="0.15">
      <c r="A68" s="158" t="s">
        <v>108</v>
      </c>
      <c r="B68" s="159">
        <v>881</v>
      </c>
      <c r="C68" s="160">
        <v>3</v>
      </c>
      <c r="D68" s="160">
        <v>131</v>
      </c>
      <c r="E68" s="160">
        <v>311</v>
      </c>
      <c r="F68" s="161">
        <f t="shared" si="30"/>
        <v>1326</v>
      </c>
      <c r="G68" s="162">
        <v>4815</v>
      </c>
      <c r="H68" s="160">
        <v>3506</v>
      </c>
      <c r="I68" s="163">
        <f t="shared" si="31"/>
        <v>8321</v>
      </c>
      <c r="J68" s="162">
        <v>12</v>
      </c>
      <c r="K68" s="160">
        <v>204</v>
      </c>
      <c r="L68" s="163">
        <f t="shared" si="32"/>
        <v>216</v>
      </c>
      <c r="M68" s="21">
        <v>23</v>
      </c>
      <c r="N68" s="22">
        <v>3</v>
      </c>
      <c r="O68" s="22">
        <v>0</v>
      </c>
      <c r="P68" s="22">
        <v>6</v>
      </c>
      <c r="Q68" s="164">
        <v>44</v>
      </c>
      <c r="R68" s="160">
        <v>223</v>
      </c>
      <c r="S68" s="161">
        <f t="shared" si="33"/>
        <v>267</v>
      </c>
      <c r="T68" s="164">
        <v>8766</v>
      </c>
      <c r="U68" s="160">
        <v>7163</v>
      </c>
      <c r="V68" s="22">
        <v>0</v>
      </c>
      <c r="W68" s="163">
        <v>316</v>
      </c>
      <c r="X68" s="164">
        <v>129</v>
      </c>
      <c r="Y68" s="160">
        <v>24</v>
      </c>
      <c r="Z68" s="160">
        <v>0</v>
      </c>
      <c r="AA68" s="166">
        <v>0</v>
      </c>
      <c r="AB68" s="167">
        <f t="shared" si="34"/>
        <v>153</v>
      </c>
      <c r="AC68" s="27">
        <v>267</v>
      </c>
      <c r="AD68" s="28">
        <v>153</v>
      </c>
      <c r="AE68" s="29">
        <v>4</v>
      </c>
      <c r="AF68" s="28">
        <v>6294</v>
      </c>
      <c r="AG68" s="22">
        <v>6120</v>
      </c>
      <c r="AH68" s="22">
        <v>170</v>
      </c>
      <c r="AI68" s="22">
        <v>89</v>
      </c>
      <c r="AJ68" s="22">
        <v>0</v>
      </c>
      <c r="AK68" s="22">
        <v>0</v>
      </c>
      <c r="AL68" s="29">
        <v>3</v>
      </c>
      <c r="AM68" s="28">
        <v>1962</v>
      </c>
      <c r="AN68" s="22">
        <v>1609</v>
      </c>
      <c r="AO68" s="22">
        <v>0</v>
      </c>
      <c r="AP68" s="22">
        <v>0</v>
      </c>
      <c r="AQ68" s="22">
        <v>88</v>
      </c>
      <c r="AR68" s="22">
        <v>14</v>
      </c>
      <c r="AS68" s="32">
        <v>0</v>
      </c>
      <c r="AT68" s="176">
        <v>9969</v>
      </c>
      <c r="AU68" s="88">
        <v>27937</v>
      </c>
      <c r="AV68" s="177">
        <v>4047</v>
      </c>
      <c r="AW68" s="178">
        <v>3342</v>
      </c>
      <c r="AX68" s="172">
        <v>8157</v>
      </c>
      <c r="AY68" s="173">
        <v>3506</v>
      </c>
      <c r="AZ68" s="174">
        <v>11663</v>
      </c>
      <c r="BA68" s="168">
        <v>13311</v>
      </c>
      <c r="BB68" s="179">
        <v>31279</v>
      </c>
      <c r="BC68" s="175">
        <v>0.69939123724599161</v>
      </c>
    </row>
    <row r="69" spans="1:55" ht="19.5" customHeight="1" x14ac:dyDescent="0.15">
      <c r="A69" s="158" t="s">
        <v>109</v>
      </c>
      <c r="B69" s="159">
        <v>2320</v>
      </c>
      <c r="C69" s="160">
        <v>6</v>
      </c>
      <c r="D69" s="160">
        <v>243</v>
      </c>
      <c r="E69" s="160">
        <v>578</v>
      </c>
      <c r="F69" s="161">
        <f t="shared" si="30"/>
        <v>3147</v>
      </c>
      <c r="G69" s="162">
        <v>4339</v>
      </c>
      <c r="H69" s="160">
        <v>5080</v>
      </c>
      <c r="I69" s="163">
        <f t="shared" si="31"/>
        <v>9419</v>
      </c>
      <c r="J69" s="162">
        <v>8</v>
      </c>
      <c r="K69" s="160">
        <v>325</v>
      </c>
      <c r="L69" s="163">
        <f t="shared" si="32"/>
        <v>333</v>
      </c>
      <c r="M69" s="21">
        <v>50</v>
      </c>
      <c r="N69" s="22">
        <v>11</v>
      </c>
      <c r="O69" s="22">
        <v>0</v>
      </c>
      <c r="P69" s="22">
        <v>8</v>
      </c>
      <c r="Q69" s="164">
        <v>50</v>
      </c>
      <c r="R69" s="160">
        <v>289</v>
      </c>
      <c r="S69" s="161">
        <f t="shared" si="33"/>
        <v>339</v>
      </c>
      <c r="T69" s="164">
        <v>6163</v>
      </c>
      <c r="U69" s="160">
        <v>2609</v>
      </c>
      <c r="V69" s="22">
        <v>0</v>
      </c>
      <c r="W69" s="163">
        <v>781</v>
      </c>
      <c r="X69" s="164">
        <v>245</v>
      </c>
      <c r="Y69" s="160">
        <v>39</v>
      </c>
      <c r="Z69" s="160">
        <v>0</v>
      </c>
      <c r="AA69" s="166">
        <v>0</v>
      </c>
      <c r="AB69" s="167">
        <f t="shared" si="34"/>
        <v>284</v>
      </c>
      <c r="AC69" s="27">
        <v>60</v>
      </c>
      <c r="AD69" s="28">
        <v>182</v>
      </c>
      <c r="AE69" s="29">
        <v>2</v>
      </c>
      <c r="AF69" s="28">
        <v>1723</v>
      </c>
      <c r="AG69" s="22">
        <v>1400</v>
      </c>
      <c r="AH69" s="22">
        <v>318</v>
      </c>
      <c r="AI69" s="22">
        <v>130</v>
      </c>
      <c r="AJ69" s="22">
        <v>0</v>
      </c>
      <c r="AK69" s="22">
        <v>0</v>
      </c>
      <c r="AL69" s="29">
        <v>0</v>
      </c>
      <c r="AM69" s="28">
        <v>323</v>
      </c>
      <c r="AN69" s="22">
        <v>190</v>
      </c>
      <c r="AO69" s="22">
        <v>0</v>
      </c>
      <c r="AP69" s="22">
        <v>0</v>
      </c>
      <c r="AQ69" s="22">
        <v>30</v>
      </c>
      <c r="AR69" s="22">
        <v>4</v>
      </c>
      <c r="AS69" s="32">
        <v>0</v>
      </c>
      <c r="AT69" s="176">
        <v>13053</v>
      </c>
      <c r="AU69" s="88">
        <v>22163</v>
      </c>
      <c r="AV69" s="177">
        <v>6039</v>
      </c>
      <c r="AW69" s="178">
        <v>1824</v>
      </c>
      <c r="AX69" s="172">
        <v>6163</v>
      </c>
      <c r="AY69" s="173">
        <v>5080</v>
      </c>
      <c r="AZ69" s="174">
        <v>11243</v>
      </c>
      <c r="BA69" s="168">
        <v>14877</v>
      </c>
      <c r="BB69" s="179">
        <v>23987</v>
      </c>
      <c r="BC69" s="175">
        <v>0.54816330160989057</v>
      </c>
    </row>
    <row r="70" spans="1:55" ht="19.5" customHeight="1" x14ac:dyDescent="0.15">
      <c r="A70" s="158" t="s">
        <v>110</v>
      </c>
      <c r="B70" s="159">
        <v>2116</v>
      </c>
      <c r="C70" s="160">
        <v>3</v>
      </c>
      <c r="D70" s="160">
        <v>292</v>
      </c>
      <c r="E70" s="160">
        <v>662</v>
      </c>
      <c r="F70" s="161">
        <f t="shared" si="30"/>
        <v>3073</v>
      </c>
      <c r="G70" s="162">
        <v>5143</v>
      </c>
      <c r="H70" s="160">
        <v>6219</v>
      </c>
      <c r="I70" s="163">
        <f t="shared" si="31"/>
        <v>11362</v>
      </c>
      <c r="J70" s="162">
        <v>30</v>
      </c>
      <c r="K70" s="160">
        <v>493</v>
      </c>
      <c r="L70" s="163">
        <f t="shared" si="32"/>
        <v>523</v>
      </c>
      <c r="M70" s="21">
        <v>23</v>
      </c>
      <c r="N70" s="22">
        <v>0</v>
      </c>
      <c r="O70" s="22">
        <v>0</v>
      </c>
      <c r="P70" s="22">
        <v>4</v>
      </c>
      <c r="Q70" s="164">
        <v>33</v>
      </c>
      <c r="R70" s="160">
        <v>310</v>
      </c>
      <c r="S70" s="161">
        <f t="shared" si="33"/>
        <v>343</v>
      </c>
      <c r="T70" s="164">
        <v>7052</v>
      </c>
      <c r="U70" s="160">
        <v>3228</v>
      </c>
      <c r="V70" s="22">
        <v>801</v>
      </c>
      <c r="W70" s="163">
        <v>902</v>
      </c>
      <c r="X70" s="164">
        <v>233</v>
      </c>
      <c r="Y70" s="160">
        <v>46</v>
      </c>
      <c r="Z70" s="160">
        <v>0</v>
      </c>
      <c r="AA70" s="166">
        <v>0</v>
      </c>
      <c r="AB70" s="167">
        <f t="shared" si="34"/>
        <v>279</v>
      </c>
      <c r="AC70" s="27">
        <v>198</v>
      </c>
      <c r="AD70" s="28">
        <v>425</v>
      </c>
      <c r="AE70" s="29">
        <v>2</v>
      </c>
      <c r="AF70" s="28">
        <v>2057</v>
      </c>
      <c r="AG70" s="22">
        <v>1723</v>
      </c>
      <c r="AH70" s="22">
        <v>284</v>
      </c>
      <c r="AI70" s="22">
        <v>132</v>
      </c>
      <c r="AJ70" s="22">
        <v>0</v>
      </c>
      <c r="AK70" s="22">
        <v>0</v>
      </c>
      <c r="AL70" s="29">
        <v>4</v>
      </c>
      <c r="AM70" s="28">
        <v>635</v>
      </c>
      <c r="AN70" s="22">
        <v>202</v>
      </c>
      <c r="AO70" s="22">
        <v>0</v>
      </c>
      <c r="AP70" s="22">
        <v>0</v>
      </c>
      <c r="AQ70" s="22">
        <v>150</v>
      </c>
      <c r="AR70" s="22">
        <v>10</v>
      </c>
      <c r="AS70" s="32">
        <v>0</v>
      </c>
      <c r="AT70" s="176">
        <v>15063</v>
      </c>
      <c r="AU70" s="88">
        <v>26214</v>
      </c>
      <c r="AV70" s="177">
        <v>7400</v>
      </c>
      <c r="AW70" s="178">
        <v>3203</v>
      </c>
      <c r="AX70" s="172">
        <v>8346</v>
      </c>
      <c r="AY70" s="173">
        <v>6219</v>
      </c>
      <c r="AZ70" s="174">
        <v>14565</v>
      </c>
      <c r="BA70" s="168">
        <v>18266</v>
      </c>
      <c r="BB70" s="179">
        <v>29417</v>
      </c>
      <c r="BC70" s="175">
        <v>0.57301750772399584</v>
      </c>
    </row>
    <row r="71" spans="1:55" ht="19.5" customHeight="1" x14ac:dyDescent="0.15">
      <c r="A71" s="158" t="s">
        <v>111</v>
      </c>
      <c r="B71" s="159">
        <v>1351</v>
      </c>
      <c r="C71" s="160">
        <v>5</v>
      </c>
      <c r="D71" s="160">
        <v>267</v>
      </c>
      <c r="E71" s="160">
        <v>375</v>
      </c>
      <c r="F71" s="161">
        <f t="shared" si="30"/>
        <v>1998</v>
      </c>
      <c r="G71" s="162">
        <v>5842</v>
      </c>
      <c r="H71" s="160">
        <v>4564</v>
      </c>
      <c r="I71" s="163">
        <f t="shared" si="31"/>
        <v>10406</v>
      </c>
      <c r="J71" s="162">
        <v>30</v>
      </c>
      <c r="K71" s="160">
        <v>153</v>
      </c>
      <c r="L71" s="163">
        <f t="shared" si="32"/>
        <v>183</v>
      </c>
      <c r="M71" s="21">
        <v>15</v>
      </c>
      <c r="N71" s="22">
        <v>0</v>
      </c>
      <c r="O71" s="22">
        <v>0</v>
      </c>
      <c r="P71" s="22">
        <v>4</v>
      </c>
      <c r="Q71" s="164">
        <v>38</v>
      </c>
      <c r="R71" s="160">
        <v>117</v>
      </c>
      <c r="S71" s="161">
        <f t="shared" si="33"/>
        <v>155</v>
      </c>
      <c r="T71" s="164">
        <v>4619</v>
      </c>
      <c r="U71" s="160">
        <v>1718</v>
      </c>
      <c r="V71" s="22">
        <v>412</v>
      </c>
      <c r="W71" s="163">
        <v>821</v>
      </c>
      <c r="X71" s="164">
        <v>156</v>
      </c>
      <c r="Y71" s="160">
        <v>34</v>
      </c>
      <c r="Z71" s="160">
        <v>0</v>
      </c>
      <c r="AA71" s="166">
        <v>0</v>
      </c>
      <c r="AB71" s="167">
        <f t="shared" si="34"/>
        <v>190</v>
      </c>
      <c r="AC71" s="27">
        <v>91</v>
      </c>
      <c r="AD71" s="28">
        <v>63</v>
      </c>
      <c r="AE71" s="29">
        <v>8</v>
      </c>
      <c r="AF71" s="28">
        <v>1433</v>
      </c>
      <c r="AG71" s="22">
        <v>1351</v>
      </c>
      <c r="AH71" s="22">
        <v>81</v>
      </c>
      <c r="AI71" s="22">
        <v>35</v>
      </c>
      <c r="AJ71" s="22">
        <v>0</v>
      </c>
      <c r="AK71" s="22">
        <v>0</v>
      </c>
      <c r="AL71" s="29">
        <v>0</v>
      </c>
      <c r="AM71" s="28">
        <v>564</v>
      </c>
      <c r="AN71" s="22">
        <v>153</v>
      </c>
      <c r="AO71" s="22">
        <v>0</v>
      </c>
      <c r="AP71" s="22">
        <v>0</v>
      </c>
      <c r="AQ71" s="22">
        <v>6</v>
      </c>
      <c r="AR71" s="22">
        <v>0</v>
      </c>
      <c r="AS71" s="32">
        <v>0</v>
      </c>
      <c r="AT71" s="176">
        <v>12651</v>
      </c>
      <c r="AU71" s="88">
        <v>19780</v>
      </c>
      <c r="AV71" s="177">
        <v>5112</v>
      </c>
      <c r="AW71" s="178">
        <v>1627</v>
      </c>
      <c r="AX71" s="172">
        <v>7469</v>
      </c>
      <c r="AY71" s="173">
        <v>4564</v>
      </c>
      <c r="AZ71" s="174">
        <v>12033</v>
      </c>
      <c r="BA71" s="168">
        <v>14278</v>
      </c>
      <c r="BB71" s="179">
        <v>21407</v>
      </c>
      <c r="BC71" s="175">
        <v>0.6207097149505526</v>
      </c>
    </row>
    <row r="72" spans="1:55" ht="19.5" customHeight="1" x14ac:dyDescent="0.15">
      <c r="A72" s="158" t="s">
        <v>112</v>
      </c>
      <c r="B72" s="159">
        <v>1341</v>
      </c>
      <c r="C72" s="160">
        <v>11</v>
      </c>
      <c r="D72" s="160">
        <v>317</v>
      </c>
      <c r="E72" s="160">
        <v>286</v>
      </c>
      <c r="F72" s="161">
        <f t="shared" si="30"/>
        <v>1955</v>
      </c>
      <c r="G72" s="162">
        <v>6770</v>
      </c>
      <c r="H72" s="160">
        <v>4532</v>
      </c>
      <c r="I72" s="163">
        <f t="shared" si="31"/>
        <v>11302</v>
      </c>
      <c r="J72" s="162">
        <v>0</v>
      </c>
      <c r="K72" s="160">
        <v>120</v>
      </c>
      <c r="L72" s="163">
        <f t="shared" si="32"/>
        <v>120</v>
      </c>
      <c r="M72" s="21">
        <v>19</v>
      </c>
      <c r="N72" s="22">
        <v>0</v>
      </c>
      <c r="O72" s="22">
        <v>0</v>
      </c>
      <c r="P72" s="22">
        <v>3</v>
      </c>
      <c r="Q72" s="164">
        <v>42</v>
      </c>
      <c r="R72" s="160">
        <v>75</v>
      </c>
      <c r="S72" s="161">
        <f t="shared" si="33"/>
        <v>117</v>
      </c>
      <c r="T72" s="164">
        <v>4554</v>
      </c>
      <c r="U72" s="160">
        <v>1042</v>
      </c>
      <c r="V72" s="22">
        <v>0</v>
      </c>
      <c r="W72" s="163">
        <v>743</v>
      </c>
      <c r="X72" s="164">
        <v>136</v>
      </c>
      <c r="Y72" s="160">
        <v>32</v>
      </c>
      <c r="Z72" s="160">
        <v>0</v>
      </c>
      <c r="AA72" s="166">
        <v>0</v>
      </c>
      <c r="AB72" s="167">
        <f t="shared" si="34"/>
        <v>168</v>
      </c>
      <c r="AC72" s="27">
        <v>278</v>
      </c>
      <c r="AD72" s="28">
        <v>140</v>
      </c>
      <c r="AE72" s="29">
        <v>2</v>
      </c>
      <c r="AF72" s="28">
        <v>1475</v>
      </c>
      <c r="AG72" s="22">
        <v>1151</v>
      </c>
      <c r="AH72" s="22">
        <v>323</v>
      </c>
      <c r="AI72" s="22">
        <v>155</v>
      </c>
      <c r="AJ72" s="22">
        <v>0</v>
      </c>
      <c r="AK72" s="22">
        <v>0</v>
      </c>
      <c r="AL72" s="29">
        <v>0</v>
      </c>
      <c r="AM72" s="28">
        <v>656</v>
      </c>
      <c r="AN72" s="22">
        <v>293</v>
      </c>
      <c r="AO72" s="22">
        <v>0</v>
      </c>
      <c r="AP72" s="22">
        <v>0</v>
      </c>
      <c r="AQ72" s="22">
        <v>0</v>
      </c>
      <c r="AR72" s="22">
        <v>0</v>
      </c>
      <c r="AS72" s="32">
        <v>0</v>
      </c>
      <c r="AT72" s="176">
        <v>13427</v>
      </c>
      <c r="AU72" s="88">
        <v>20817</v>
      </c>
      <c r="AV72" s="177">
        <v>4968</v>
      </c>
      <c r="AW72" s="178">
        <v>2480</v>
      </c>
      <c r="AX72" s="172">
        <v>9250</v>
      </c>
      <c r="AY72" s="173">
        <v>4532</v>
      </c>
      <c r="AZ72" s="174">
        <v>13782</v>
      </c>
      <c r="BA72" s="168">
        <v>15907</v>
      </c>
      <c r="BB72" s="179">
        <v>23297</v>
      </c>
      <c r="BC72" s="175">
        <v>0.6711652880568858</v>
      </c>
    </row>
    <row r="73" spans="1:55" ht="19.5" customHeight="1" x14ac:dyDescent="0.15">
      <c r="A73" s="158" t="s">
        <v>113</v>
      </c>
      <c r="B73" s="159">
        <v>2621</v>
      </c>
      <c r="C73" s="160">
        <v>10</v>
      </c>
      <c r="D73" s="160">
        <v>531</v>
      </c>
      <c r="E73" s="160">
        <v>559</v>
      </c>
      <c r="F73" s="161">
        <f t="shared" si="30"/>
        <v>3721</v>
      </c>
      <c r="G73" s="162">
        <v>6501</v>
      </c>
      <c r="H73" s="160">
        <v>4227</v>
      </c>
      <c r="I73" s="163">
        <f t="shared" si="31"/>
        <v>10728</v>
      </c>
      <c r="J73" s="162">
        <v>5</v>
      </c>
      <c r="K73" s="160">
        <v>255</v>
      </c>
      <c r="L73" s="163">
        <f t="shared" si="32"/>
        <v>260</v>
      </c>
      <c r="M73" s="21">
        <v>26</v>
      </c>
      <c r="N73" s="22">
        <v>0</v>
      </c>
      <c r="O73" s="22">
        <v>0</v>
      </c>
      <c r="P73" s="22">
        <v>10</v>
      </c>
      <c r="Q73" s="164">
        <v>65</v>
      </c>
      <c r="R73" s="160">
        <v>271</v>
      </c>
      <c r="S73" s="161">
        <f t="shared" si="33"/>
        <v>336</v>
      </c>
      <c r="T73" s="164">
        <v>8205</v>
      </c>
      <c r="U73" s="160">
        <v>2904</v>
      </c>
      <c r="V73" s="22">
        <v>0</v>
      </c>
      <c r="W73" s="163">
        <v>1124</v>
      </c>
      <c r="X73" s="164">
        <v>242</v>
      </c>
      <c r="Y73" s="160">
        <v>49</v>
      </c>
      <c r="Z73" s="160">
        <v>0</v>
      </c>
      <c r="AA73" s="166">
        <v>0</v>
      </c>
      <c r="AB73" s="167">
        <f t="shared" si="34"/>
        <v>291</v>
      </c>
      <c r="AC73" s="27">
        <v>626</v>
      </c>
      <c r="AD73" s="28">
        <v>571</v>
      </c>
      <c r="AE73" s="29">
        <v>6</v>
      </c>
      <c r="AF73" s="28">
        <v>2674</v>
      </c>
      <c r="AG73" s="22">
        <v>2134</v>
      </c>
      <c r="AH73" s="22">
        <v>531</v>
      </c>
      <c r="AI73" s="22">
        <v>216</v>
      </c>
      <c r="AJ73" s="22">
        <v>0</v>
      </c>
      <c r="AK73" s="22">
        <v>0</v>
      </c>
      <c r="AL73" s="29">
        <v>6</v>
      </c>
      <c r="AM73" s="28">
        <v>755</v>
      </c>
      <c r="AN73" s="22">
        <v>386</v>
      </c>
      <c r="AO73" s="22">
        <v>0</v>
      </c>
      <c r="AP73" s="22">
        <v>0</v>
      </c>
      <c r="AQ73" s="22">
        <v>228</v>
      </c>
      <c r="AR73" s="22">
        <v>20</v>
      </c>
      <c r="AS73" s="32">
        <v>0</v>
      </c>
      <c r="AT73" s="176">
        <v>14841</v>
      </c>
      <c r="AU73" s="88">
        <v>28553</v>
      </c>
      <c r="AV73" s="177">
        <v>5077</v>
      </c>
      <c r="AW73" s="178">
        <v>5953</v>
      </c>
      <c r="AX73" s="172">
        <v>12454</v>
      </c>
      <c r="AY73" s="173">
        <v>4227</v>
      </c>
      <c r="AZ73" s="174">
        <v>16681</v>
      </c>
      <c r="BA73" s="168">
        <v>20794</v>
      </c>
      <c r="BB73" s="179">
        <v>34506</v>
      </c>
      <c r="BC73" s="175">
        <v>0.74659792578382589</v>
      </c>
    </row>
    <row r="74" spans="1:55" ht="19.5" customHeight="1" thickBot="1" x14ac:dyDescent="0.2">
      <c r="A74" s="203" t="s">
        <v>114</v>
      </c>
      <c r="B74" s="204">
        <v>1827</v>
      </c>
      <c r="C74" s="205">
        <v>6</v>
      </c>
      <c r="D74" s="205">
        <v>283</v>
      </c>
      <c r="E74" s="205">
        <v>464</v>
      </c>
      <c r="F74" s="206">
        <f t="shared" si="30"/>
        <v>2580</v>
      </c>
      <c r="G74" s="207">
        <v>9575</v>
      </c>
      <c r="H74" s="205">
        <v>6838</v>
      </c>
      <c r="I74" s="208">
        <f t="shared" si="31"/>
        <v>16413</v>
      </c>
      <c r="J74" s="207">
        <v>7</v>
      </c>
      <c r="K74" s="205">
        <v>212</v>
      </c>
      <c r="L74" s="208">
        <f t="shared" si="32"/>
        <v>219</v>
      </c>
      <c r="M74" s="84">
        <v>24</v>
      </c>
      <c r="N74" s="85">
        <v>1</v>
      </c>
      <c r="O74" s="85">
        <v>0</v>
      </c>
      <c r="P74" s="85">
        <v>3</v>
      </c>
      <c r="Q74" s="209">
        <v>37</v>
      </c>
      <c r="R74" s="205">
        <v>75</v>
      </c>
      <c r="S74" s="206">
        <f t="shared" si="33"/>
        <v>112</v>
      </c>
      <c r="T74" s="209">
        <v>6017</v>
      </c>
      <c r="U74" s="205">
        <v>2046</v>
      </c>
      <c r="V74" s="85">
        <v>0</v>
      </c>
      <c r="W74" s="208">
        <v>978</v>
      </c>
      <c r="X74" s="209">
        <v>171</v>
      </c>
      <c r="Y74" s="205">
        <v>40</v>
      </c>
      <c r="Z74" s="205">
        <v>0</v>
      </c>
      <c r="AA74" s="210">
        <v>0</v>
      </c>
      <c r="AB74" s="211">
        <f t="shared" si="34"/>
        <v>211</v>
      </c>
      <c r="AC74" s="88">
        <v>96</v>
      </c>
      <c r="AD74" s="89">
        <v>210</v>
      </c>
      <c r="AE74" s="90">
        <v>52</v>
      </c>
      <c r="AF74" s="89">
        <v>2309</v>
      </c>
      <c r="AG74" s="85">
        <v>1766</v>
      </c>
      <c r="AH74" s="85">
        <v>543</v>
      </c>
      <c r="AI74" s="85">
        <v>219</v>
      </c>
      <c r="AJ74" s="85">
        <v>0</v>
      </c>
      <c r="AK74" s="85">
        <v>0</v>
      </c>
      <c r="AL74" s="90">
        <v>0</v>
      </c>
      <c r="AM74" s="89">
        <v>2063</v>
      </c>
      <c r="AN74" s="85">
        <v>954</v>
      </c>
      <c r="AO74" s="85">
        <v>0</v>
      </c>
      <c r="AP74" s="85">
        <v>0</v>
      </c>
      <c r="AQ74" s="85">
        <v>4</v>
      </c>
      <c r="AR74" s="85">
        <v>2</v>
      </c>
      <c r="AS74" s="91">
        <v>0</v>
      </c>
      <c r="AT74" s="177">
        <v>19317</v>
      </c>
      <c r="AU74" s="122">
        <v>30393</v>
      </c>
      <c r="AV74" s="212">
        <v>7544</v>
      </c>
      <c r="AW74" s="178">
        <v>2797</v>
      </c>
      <c r="AX74" s="180">
        <v>12372</v>
      </c>
      <c r="AY74" s="181">
        <v>6838</v>
      </c>
      <c r="AZ74" s="182">
        <v>19210</v>
      </c>
      <c r="BA74" s="183">
        <v>22114</v>
      </c>
      <c r="BB74" s="184">
        <v>33190</v>
      </c>
      <c r="BC74" s="185">
        <v>0.64403956272774598</v>
      </c>
    </row>
    <row r="75" spans="1:55" ht="19.5" customHeight="1" thickTop="1" thickBot="1" x14ac:dyDescent="0.2">
      <c r="A75" s="186" t="s">
        <v>57</v>
      </c>
      <c r="B75" s="187">
        <f>SUM(B66:B74)</f>
        <v>16930</v>
      </c>
      <c r="C75" s="188">
        <f t="shared" ref="C75:AS75" si="35">SUM(C66:C74)</f>
        <v>86</v>
      </c>
      <c r="D75" s="188">
        <f t="shared" si="35"/>
        <v>2800</v>
      </c>
      <c r="E75" s="188">
        <f t="shared" si="35"/>
        <v>4035</v>
      </c>
      <c r="F75" s="189">
        <f t="shared" si="35"/>
        <v>23851</v>
      </c>
      <c r="G75" s="190">
        <f t="shared" si="35"/>
        <v>57502</v>
      </c>
      <c r="H75" s="188">
        <f t="shared" si="35"/>
        <v>44643</v>
      </c>
      <c r="I75" s="191">
        <f t="shared" si="35"/>
        <v>102145</v>
      </c>
      <c r="J75" s="190">
        <f t="shared" si="35"/>
        <v>102</v>
      </c>
      <c r="K75" s="188">
        <f t="shared" si="35"/>
        <v>2077</v>
      </c>
      <c r="L75" s="191">
        <f t="shared" si="35"/>
        <v>2179</v>
      </c>
      <c r="M75" s="62">
        <f t="shared" si="35"/>
        <v>228</v>
      </c>
      <c r="N75" s="63">
        <f t="shared" si="35"/>
        <v>17</v>
      </c>
      <c r="O75" s="63">
        <f t="shared" si="35"/>
        <v>0</v>
      </c>
      <c r="P75" s="63">
        <f t="shared" si="35"/>
        <v>53</v>
      </c>
      <c r="Q75" s="192">
        <f t="shared" si="35"/>
        <v>439</v>
      </c>
      <c r="R75" s="188">
        <f t="shared" si="35"/>
        <v>1629</v>
      </c>
      <c r="S75" s="189">
        <f t="shared" si="35"/>
        <v>2068</v>
      </c>
      <c r="T75" s="192">
        <f t="shared" si="35"/>
        <v>58666</v>
      </c>
      <c r="U75" s="188">
        <f t="shared" si="35"/>
        <v>24051</v>
      </c>
      <c r="V75" s="63">
        <f t="shared" si="35"/>
        <v>1213</v>
      </c>
      <c r="W75" s="191">
        <f t="shared" si="35"/>
        <v>7831</v>
      </c>
      <c r="X75" s="192">
        <f t="shared" si="35"/>
        <v>1721</v>
      </c>
      <c r="Y75" s="188">
        <f t="shared" si="35"/>
        <v>350</v>
      </c>
      <c r="Z75" s="188">
        <f t="shared" si="35"/>
        <v>0</v>
      </c>
      <c r="AA75" s="193">
        <f t="shared" si="35"/>
        <v>1</v>
      </c>
      <c r="AB75" s="194">
        <f t="shared" si="35"/>
        <v>2072</v>
      </c>
      <c r="AC75" s="67">
        <f t="shared" si="35"/>
        <v>3208</v>
      </c>
      <c r="AD75" s="68">
        <f t="shared" si="35"/>
        <v>1996</v>
      </c>
      <c r="AE75" s="69">
        <f t="shared" si="35"/>
        <v>80</v>
      </c>
      <c r="AF75" s="68">
        <f t="shared" si="35"/>
        <v>21973</v>
      </c>
      <c r="AG75" s="63">
        <f t="shared" si="35"/>
        <v>19494</v>
      </c>
      <c r="AH75" s="63">
        <f t="shared" si="35"/>
        <v>2402</v>
      </c>
      <c r="AI75" s="63">
        <f t="shared" si="35"/>
        <v>1032</v>
      </c>
      <c r="AJ75" s="63">
        <f t="shared" si="35"/>
        <v>0</v>
      </c>
      <c r="AK75" s="63">
        <f t="shared" si="35"/>
        <v>0</v>
      </c>
      <c r="AL75" s="69">
        <f t="shared" si="35"/>
        <v>14</v>
      </c>
      <c r="AM75" s="68">
        <f t="shared" si="35"/>
        <v>9618</v>
      </c>
      <c r="AN75" s="63">
        <f t="shared" si="35"/>
        <v>5156</v>
      </c>
      <c r="AO75" s="63">
        <f t="shared" si="35"/>
        <v>0</v>
      </c>
      <c r="AP75" s="63">
        <f t="shared" si="35"/>
        <v>0</v>
      </c>
      <c r="AQ75" s="63">
        <f t="shared" si="35"/>
        <v>588</v>
      </c>
      <c r="AR75" s="63">
        <f t="shared" si="35"/>
        <v>54</v>
      </c>
      <c r="AS75" s="70">
        <f t="shared" si="35"/>
        <v>0</v>
      </c>
      <c r="AT75" s="195">
        <v>129084</v>
      </c>
      <c r="AU75" s="67">
        <v>229407</v>
      </c>
      <c r="AV75" s="195">
        <v>51069</v>
      </c>
      <c r="AW75" s="196">
        <v>29188</v>
      </c>
      <c r="AX75" s="197">
        <v>86690</v>
      </c>
      <c r="AY75" s="198">
        <v>44643</v>
      </c>
      <c r="AZ75" s="199">
        <v>131333</v>
      </c>
      <c r="BA75" s="195">
        <v>158272</v>
      </c>
      <c r="BB75" s="67">
        <v>258595</v>
      </c>
      <c r="BC75" s="200">
        <v>0.66007781745638949</v>
      </c>
    </row>
    <row r="76" spans="1:55" ht="19.5" customHeight="1" thickTop="1" x14ac:dyDescent="0.15">
      <c r="A76" s="158" t="s">
        <v>115</v>
      </c>
      <c r="B76" s="159">
        <v>1077</v>
      </c>
      <c r="C76" s="160">
        <v>2</v>
      </c>
      <c r="D76" s="160">
        <v>174</v>
      </c>
      <c r="E76" s="160">
        <v>187</v>
      </c>
      <c r="F76" s="161">
        <f t="shared" ref="F76:F81" si="36">SUM(B76:E76)</f>
        <v>1440</v>
      </c>
      <c r="G76" s="162">
        <v>4660</v>
      </c>
      <c r="H76" s="160">
        <v>2176</v>
      </c>
      <c r="I76" s="163">
        <f t="shared" ref="I76:I81" si="37">SUM(G76:H76)</f>
        <v>6836</v>
      </c>
      <c r="J76" s="162">
        <v>0</v>
      </c>
      <c r="K76" s="160">
        <v>21</v>
      </c>
      <c r="L76" s="163">
        <f t="shared" ref="L76:L81" si="38">SUM(J76:K76)</f>
        <v>21</v>
      </c>
      <c r="M76" s="21">
        <v>12</v>
      </c>
      <c r="N76" s="22">
        <v>0</v>
      </c>
      <c r="O76" s="22">
        <v>0</v>
      </c>
      <c r="P76" s="22">
        <v>2</v>
      </c>
      <c r="Q76" s="164">
        <v>17</v>
      </c>
      <c r="R76" s="160">
        <v>96</v>
      </c>
      <c r="S76" s="161">
        <f t="shared" ref="S76:S81" si="39">SUM(Q76:R76)</f>
        <v>113</v>
      </c>
      <c r="T76" s="164">
        <v>2776</v>
      </c>
      <c r="U76" s="160">
        <v>446</v>
      </c>
      <c r="V76" s="22">
        <v>0</v>
      </c>
      <c r="W76" s="163">
        <v>496</v>
      </c>
      <c r="X76" s="164">
        <v>57</v>
      </c>
      <c r="Y76" s="160">
        <v>16</v>
      </c>
      <c r="Z76" s="160">
        <v>0</v>
      </c>
      <c r="AA76" s="166">
        <v>0</v>
      </c>
      <c r="AB76" s="167">
        <f t="shared" ref="AB76:AB81" si="40">SUM(X76:AA76)</f>
        <v>73</v>
      </c>
      <c r="AC76" s="27">
        <v>26</v>
      </c>
      <c r="AD76" s="28">
        <v>2</v>
      </c>
      <c r="AE76" s="29">
        <v>0</v>
      </c>
      <c r="AF76" s="28">
        <v>1028</v>
      </c>
      <c r="AG76" s="22">
        <v>993</v>
      </c>
      <c r="AH76" s="22">
        <v>35</v>
      </c>
      <c r="AI76" s="22">
        <v>12</v>
      </c>
      <c r="AJ76" s="22">
        <v>0</v>
      </c>
      <c r="AK76" s="22">
        <v>0</v>
      </c>
      <c r="AL76" s="29">
        <v>0</v>
      </c>
      <c r="AM76" s="28">
        <v>1163</v>
      </c>
      <c r="AN76" s="22">
        <v>369</v>
      </c>
      <c r="AO76" s="22">
        <v>0</v>
      </c>
      <c r="AP76" s="22">
        <v>0</v>
      </c>
      <c r="AQ76" s="22">
        <v>0</v>
      </c>
      <c r="AR76" s="22">
        <v>0</v>
      </c>
      <c r="AS76" s="32">
        <v>0</v>
      </c>
      <c r="AT76" s="168">
        <v>8338</v>
      </c>
      <c r="AU76" s="169">
        <v>13519</v>
      </c>
      <c r="AV76" s="170">
        <v>2398</v>
      </c>
      <c r="AW76" s="178">
        <v>1090</v>
      </c>
      <c r="AX76" s="172">
        <v>5750</v>
      </c>
      <c r="AY76" s="173">
        <v>2176</v>
      </c>
      <c r="AZ76" s="174">
        <v>7926</v>
      </c>
      <c r="BA76" s="168">
        <v>9428</v>
      </c>
      <c r="BB76" s="201">
        <v>14609</v>
      </c>
      <c r="BC76" s="202">
        <v>0.72546050971486242</v>
      </c>
    </row>
    <row r="77" spans="1:55" ht="19.5" customHeight="1" x14ac:dyDescent="0.15">
      <c r="A77" s="158" t="s">
        <v>116</v>
      </c>
      <c r="B77" s="159">
        <v>1411</v>
      </c>
      <c r="C77" s="160">
        <v>22</v>
      </c>
      <c r="D77" s="160">
        <v>326</v>
      </c>
      <c r="E77" s="160">
        <v>165</v>
      </c>
      <c r="F77" s="161">
        <f t="shared" si="36"/>
        <v>1924</v>
      </c>
      <c r="G77" s="162">
        <v>6257</v>
      </c>
      <c r="H77" s="160">
        <v>2629</v>
      </c>
      <c r="I77" s="163">
        <f t="shared" si="37"/>
        <v>8886</v>
      </c>
      <c r="J77" s="162">
        <v>0</v>
      </c>
      <c r="K77" s="160">
        <v>100</v>
      </c>
      <c r="L77" s="163">
        <f t="shared" si="38"/>
        <v>100</v>
      </c>
      <c r="M77" s="21">
        <v>6</v>
      </c>
      <c r="N77" s="22">
        <v>0</v>
      </c>
      <c r="O77" s="22">
        <v>0</v>
      </c>
      <c r="P77" s="22">
        <v>0</v>
      </c>
      <c r="Q77" s="164">
        <v>16</v>
      </c>
      <c r="R77" s="160">
        <v>27</v>
      </c>
      <c r="S77" s="161">
        <f t="shared" si="39"/>
        <v>43</v>
      </c>
      <c r="T77" s="164">
        <v>3671</v>
      </c>
      <c r="U77" s="160">
        <v>954</v>
      </c>
      <c r="V77" s="22">
        <v>432</v>
      </c>
      <c r="W77" s="163">
        <v>770</v>
      </c>
      <c r="X77" s="164">
        <v>72</v>
      </c>
      <c r="Y77" s="160">
        <v>13</v>
      </c>
      <c r="Z77" s="160">
        <v>0</v>
      </c>
      <c r="AA77" s="166">
        <v>0</v>
      </c>
      <c r="AB77" s="167">
        <f t="shared" si="40"/>
        <v>85</v>
      </c>
      <c r="AC77" s="27">
        <v>77</v>
      </c>
      <c r="AD77" s="28">
        <v>18</v>
      </c>
      <c r="AE77" s="29">
        <v>3</v>
      </c>
      <c r="AF77" s="28">
        <v>1304</v>
      </c>
      <c r="AG77" s="22">
        <v>1200</v>
      </c>
      <c r="AH77" s="22">
        <v>104</v>
      </c>
      <c r="AI77" s="22">
        <v>42</v>
      </c>
      <c r="AJ77" s="22">
        <v>0</v>
      </c>
      <c r="AK77" s="22">
        <v>0</v>
      </c>
      <c r="AL77" s="29">
        <v>0</v>
      </c>
      <c r="AM77" s="28">
        <v>1096</v>
      </c>
      <c r="AN77" s="22">
        <v>466</v>
      </c>
      <c r="AO77" s="22">
        <v>0</v>
      </c>
      <c r="AP77" s="22">
        <v>0</v>
      </c>
      <c r="AQ77" s="22">
        <v>0</v>
      </c>
      <c r="AR77" s="22">
        <v>0</v>
      </c>
      <c r="AS77" s="32">
        <v>0</v>
      </c>
      <c r="AT77" s="176">
        <v>10948</v>
      </c>
      <c r="AU77" s="88">
        <v>17245</v>
      </c>
      <c r="AV77" s="177">
        <v>2922</v>
      </c>
      <c r="AW77" s="178">
        <v>1501</v>
      </c>
      <c r="AX77" s="172">
        <v>7758</v>
      </c>
      <c r="AY77" s="173">
        <v>2629</v>
      </c>
      <c r="AZ77" s="174">
        <v>10387</v>
      </c>
      <c r="BA77" s="168">
        <v>12449</v>
      </c>
      <c r="BB77" s="179">
        <v>18746</v>
      </c>
      <c r="BC77" s="175">
        <v>0.74689515740829882</v>
      </c>
    </row>
    <row r="78" spans="1:55" ht="19.5" customHeight="1" x14ac:dyDescent="0.15">
      <c r="A78" s="158" t="s">
        <v>117</v>
      </c>
      <c r="B78" s="159">
        <v>3125</v>
      </c>
      <c r="C78" s="160">
        <v>25</v>
      </c>
      <c r="D78" s="160">
        <v>621</v>
      </c>
      <c r="E78" s="160">
        <v>570</v>
      </c>
      <c r="F78" s="161">
        <f t="shared" si="36"/>
        <v>4341</v>
      </c>
      <c r="G78" s="162">
        <v>12317</v>
      </c>
      <c r="H78" s="160">
        <v>6353</v>
      </c>
      <c r="I78" s="163">
        <f t="shared" si="37"/>
        <v>18670</v>
      </c>
      <c r="J78" s="162">
        <v>6</v>
      </c>
      <c r="K78" s="160">
        <v>133</v>
      </c>
      <c r="L78" s="163">
        <f t="shared" si="38"/>
        <v>139</v>
      </c>
      <c r="M78" s="21">
        <v>30</v>
      </c>
      <c r="N78" s="22">
        <v>2</v>
      </c>
      <c r="O78" s="22">
        <v>1</v>
      </c>
      <c r="P78" s="22">
        <v>5</v>
      </c>
      <c r="Q78" s="164">
        <v>47</v>
      </c>
      <c r="R78" s="160">
        <v>74</v>
      </c>
      <c r="S78" s="161">
        <f t="shared" si="39"/>
        <v>121</v>
      </c>
      <c r="T78" s="164">
        <v>8801</v>
      </c>
      <c r="U78" s="160">
        <v>2492</v>
      </c>
      <c r="V78" s="22">
        <v>1066</v>
      </c>
      <c r="W78" s="163">
        <v>1380</v>
      </c>
      <c r="X78" s="164">
        <v>321</v>
      </c>
      <c r="Y78" s="160">
        <v>71</v>
      </c>
      <c r="Z78" s="160">
        <v>0</v>
      </c>
      <c r="AA78" s="166">
        <v>0</v>
      </c>
      <c r="AB78" s="167">
        <f t="shared" si="40"/>
        <v>392</v>
      </c>
      <c r="AC78" s="27">
        <v>184</v>
      </c>
      <c r="AD78" s="28">
        <v>8</v>
      </c>
      <c r="AE78" s="29">
        <v>3</v>
      </c>
      <c r="AF78" s="28">
        <v>2607</v>
      </c>
      <c r="AG78" s="22">
        <v>2582</v>
      </c>
      <c r="AH78" s="22">
        <v>16</v>
      </c>
      <c r="AI78" s="22">
        <v>10</v>
      </c>
      <c r="AJ78" s="22">
        <v>0</v>
      </c>
      <c r="AK78" s="22">
        <v>0</v>
      </c>
      <c r="AL78" s="29">
        <v>0</v>
      </c>
      <c r="AM78" s="28">
        <v>2049</v>
      </c>
      <c r="AN78" s="22">
        <v>904</v>
      </c>
      <c r="AO78" s="22">
        <v>0</v>
      </c>
      <c r="AP78" s="22">
        <v>0</v>
      </c>
      <c r="AQ78" s="22">
        <v>3</v>
      </c>
      <c r="AR78" s="22">
        <v>0</v>
      </c>
      <c r="AS78" s="32">
        <v>0</v>
      </c>
      <c r="AT78" s="176">
        <v>23212</v>
      </c>
      <c r="AU78" s="88">
        <v>37380</v>
      </c>
      <c r="AV78" s="177">
        <v>7111</v>
      </c>
      <c r="AW78" s="178">
        <v>5220</v>
      </c>
      <c r="AX78" s="172">
        <v>17537</v>
      </c>
      <c r="AY78" s="173">
        <v>6353</v>
      </c>
      <c r="AZ78" s="174">
        <v>23890</v>
      </c>
      <c r="BA78" s="168">
        <v>28432</v>
      </c>
      <c r="BB78" s="179">
        <v>42600</v>
      </c>
      <c r="BC78" s="175">
        <v>0.73407283382168276</v>
      </c>
    </row>
    <row r="79" spans="1:55" ht="19.5" customHeight="1" x14ac:dyDescent="0.15">
      <c r="A79" s="158" t="s">
        <v>118</v>
      </c>
      <c r="B79" s="159">
        <v>2161</v>
      </c>
      <c r="C79" s="160">
        <v>25</v>
      </c>
      <c r="D79" s="160">
        <v>527</v>
      </c>
      <c r="E79" s="160">
        <v>371</v>
      </c>
      <c r="F79" s="161">
        <f t="shared" si="36"/>
        <v>3084</v>
      </c>
      <c r="G79" s="162">
        <v>8901</v>
      </c>
      <c r="H79" s="160">
        <v>3079</v>
      </c>
      <c r="I79" s="163">
        <f t="shared" si="37"/>
        <v>11980</v>
      </c>
      <c r="J79" s="162">
        <v>3</v>
      </c>
      <c r="K79" s="160">
        <v>68</v>
      </c>
      <c r="L79" s="163">
        <f t="shared" si="38"/>
        <v>71</v>
      </c>
      <c r="M79" s="21">
        <v>22</v>
      </c>
      <c r="N79" s="22">
        <v>2</v>
      </c>
      <c r="O79" s="22">
        <v>0</v>
      </c>
      <c r="P79" s="22">
        <v>9</v>
      </c>
      <c r="Q79" s="164">
        <v>42</v>
      </c>
      <c r="R79" s="160">
        <v>46</v>
      </c>
      <c r="S79" s="161">
        <f t="shared" si="39"/>
        <v>88</v>
      </c>
      <c r="T79" s="164">
        <v>7015</v>
      </c>
      <c r="U79" s="160">
        <v>1350</v>
      </c>
      <c r="V79" s="22">
        <v>0</v>
      </c>
      <c r="W79" s="163">
        <v>1083</v>
      </c>
      <c r="X79" s="164">
        <v>213</v>
      </c>
      <c r="Y79" s="160">
        <v>46</v>
      </c>
      <c r="Z79" s="160">
        <v>0</v>
      </c>
      <c r="AA79" s="166">
        <v>0</v>
      </c>
      <c r="AB79" s="167">
        <f t="shared" si="40"/>
        <v>259</v>
      </c>
      <c r="AC79" s="27">
        <v>69</v>
      </c>
      <c r="AD79" s="28">
        <v>79</v>
      </c>
      <c r="AE79" s="29">
        <v>4</v>
      </c>
      <c r="AF79" s="28">
        <v>2211</v>
      </c>
      <c r="AG79" s="22">
        <v>1760</v>
      </c>
      <c r="AH79" s="22">
        <v>435</v>
      </c>
      <c r="AI79" s="22">
        <v>211</v>
      </c>
      <c r="AJ79" s="22">
        <v>0</v>
      </c>
      <c r="AK79" s="22">
        <v>0</v>
      </c>
      <c r="AL79" s="29">
        <v>0</v>
      </c>
      <c r="AM79" s="28">
        <v>888</v>
      </c>
      <c r="AN79" s="22">
        <v>420</v>
      </c>
      <c r="AO79" s="22">
        <v>0</v>
      </c>
      <c r="AP79" s="22">
        <v>0</v>
      </c>
      <c r="AQ79" s="22">
        <v>5</v>
      </c>
      <c r="AR79" s="22">
        <v>1</v>
      </c>
      <c r="AS79" s="32">
        <v>0</v>
      </c>
      <c r="AT79" s="176">
        <v>15210</v>
      </c>
      <c r="AU79" s="88">
        <v>25829</v>
      </c>
      <c r="AV79" s="177">
        <v>3565</v>
      </c>
      <c r="AW79" s="178">
        <v>4306</v>
      </c>
      <c r="AX79" s="172">
        <v>13207</v>
      </c>
      <c r="AY79" s="173">
        <v>3079</v>
      </c>
      <c r="AZ79" s="174">
        <v>16286</v>
      </c>
      <c r="BA79" s="168">
        <v>19516</v>
      </c>
      <c r="BB79" s="179">
        <v>30135</v>
      </c>
      <c r="BC79" s="175">
        <v>0.81094191329976673</v>
      </c>
    </row>
    <row r="80" spans="1:55" ht="19.5" customHeight="1" x14ac:dyDescent="0.15">
      <c r="A80" s="158" t="s">
        <v>119</v>
      </c>
      <c r="B80" s="159">
        <v>1048</v>
      </c>
      <c r="C80" s="160">
        <v>3</v>
      </c>
      <c r="D80" s="160">
        <v>216</v>
      </c>
      <c r="E80" s="160">
        <v>217</v>
      </c>
      <c r="F80" s="161">
        <f t="shared" si="36"/>
        <v>1484</v>
      </c>
      <c r="G80" s="162">
        <v>6194</v>
      </c>
      <c r="H80" s="160">
        <v>3692</v>
      </c>
      <c r="I80" s="163">
        <f t="shared" si="37"/>
        <v>9886</v>
      </c>
      <c r="J80" s="162">
        <v>0</v>
      </c>
      <c r="K80" s="160">
        <v>45</v>
      </c>
      <c r="L80" s="163">
        <f t="shared" si="38"/>
        <v>45</v>
      </c>
      <c r="M80" s="21">
        <v>11</v>
      </c>
      <c r="N80" s="22">
        <v>0</v>
      </c>
      <c r="O80" s="22">
        <v>0</v>
      </c>
      <c r="P80" s="22">
        <v>3</v>
      </c>
      <c r="Q80" s="164">
        <v>22</v>
      </c>
      <c r="R80" s="160">
        <v>25</v>
      </c>
      <c r="S80" s="161">
        <f t="shared" si="39"/>
        <v>47</v>
      </c>
      <c r="T80" s="164">
        <v>3676</v>
      </c>
      <c r="U80" s="160">
        <v>949</v>
      </c>
      <c r="V80" s="22">
        <v>0</v>
      </c>
      <c r="W80" s="163">
        <v>671</v>
      </c>
      <c r="X80" s="164">
        <v>81</v>
      </c>
      <c r="Y80" s="160">
        <v>20</v>
      </c>
      <c r="Z80" s="160">
        <v>0</v>
      </c>
      <c r="AA80" s="166">
        <v>0</v>
      </c>
      <c r="AB80" s="167">
        <f t="shared" si="40"/>
        <v>101</v>
      </c>
      <c r="AC80" s="27">
        <v>3</v>
      </c>
      <c r="AD80" s="28">
        <v>31</v>
      </c>
      <c r="AE80" s="29">
        <v>1</v>
      </c>
      <c r="AF80" s="28">
        <v>1130</v>
      </c>
      <c r="AG80" s="22">
        <v>1023</v>
      </c>
      <c r="AH80" s="22">
        <v>102</v>
      </c>
      <c r="AI80" s="22">
        <v>45</v>
      </c>
      <c r="AJ80" s="22">
        <v>0</v>
      </c>
      <c r="AK80" s="22">
        <v>0</v>
      </c>
      <c r="AL80" s="29">
        <v>0</v>
      </c>
      <c r="AM80" s="28">
        <v>649</v>
      </c>
      <c r="AN80" s="22">
        <v>283</v>
      </c>
      <c r="AO80" s="22">
        <v>0</v>
      </c>
      <c r="AP80" s="22">
        <v>0</v>
      </c>
      <c r="AQ80" s="22">
        <v>1</v>
      </c>
      <c r="AR80" s="22">
        <v>0</v>
      </c>
      <c r="AS80" s="32">
        <v>0</v>
      </c>
      <c r="AT80" s="176">
        <v>11477</v>
      </c>
      <c r="AU80" s="88">
        <v>17116</v>
      </c>
      <c r="AV80" s="177">
        <v>3968</v>
      </c>
      <c r="AW80" s="178">
        <v>1165</v>
      </c>
      <c r="AX80" s="172">
        <v>7359</v>
      </c>
      <c r="AY80" s="173">
        <v>3692</v>
      </c>
      <c r="AZ80" s="174">
        <v>11051</v>
      </c>
      <c r="BA80" s="168">
        <v>12642</v>
      </c>
      <c r="BB80" s="179">
        <v>18281</v>
      </c>
      <c r="BC80" s="175">
        <v>0.66591258709619039</v>
      </c>
    </row>
    <row r="81" spans="1:55" ht="19.5" customHeight="1" thickBot="1" x14ac:dyDescent="0.2">
      <c r="A81" s="203" t="s">
        <v>120</v>
      </c>
      <c r="B81" s="204">
        <v>2075</v>
      </c>
      <c r="C81" s="205">
        <v>28</v>
      </c>
      <c r="D81" s="205">
        <v>367</v>
      </c>
      <c r="E81" s="205">
        <v>323</v>
      </c>
      <c r="F81" s="206">
        <f t="shared" si="36"/>
        <v>2793</v>
      </c>
      <c r="G81" s="207">
        <v>6773</v>
      </c>
      <c r="H81" s="205">
        <v>3719</v>
      </c>
      <c r="I81" s="208">
        <f t="shared" si="37"/>
        <v>10492</v>
      </c>
      <c r="J81" s="207">
        <v>0</v>
      </c>
      <c r="K81" s="205">
        <v>35</v>
      </c>
      <c r="L81" s="208">
        <f t="shared" si="38"/>
        <v>35</v>
      </c>
      <c r="M81" s="84">
        <v>7</v>
      </c>
      <c r="N81" s="85">
        <v>0</v>
      </c>
      <c r="O81" s="85">
        <v>0</v>
      </c>
      <c r="P81" s="85">
        <v>2</v>
      </c>
      <c r="Q81" s="209">
        <v>20</v>
      </c>
      <c r="R81" s="205">
        <v>65</v>
      </c>
      <c r="S81" s="206">
        <f t="shared" si="39"/>
        <v>85</v>
      </c>
      <c r="T81" s="209">
        <v>6142</v>
      </c>
      <c r="U81" s="205">
        <v>1365</v>
      </c>
      <c r="V81" s="85">
        <v>341</v>
      </c>
      <c r="W81" s="208">
        <v>946</v>
      </c>
      <c r="X81" s="209">
        <v>169</v>
      </c>
      <c r="Y81" s="205">
        <v>30</v>
      </c>
      <c r="Z81" s="205">
        <v>0</v>
      </c>
      <c r="AA81" s="210">
        <v>0</v>
      </c>
      <c r="AB81" s="211">
        <f t="shared" si="40"/>
        <v>199</v>
      </c>
      <c r="AC81" s="88">
        <v>450</v>
      </c>
      <c r="AD81" s="89">
        <v>100</v>
      </c>
      <c r="AE81" s="90">
        <v>0</v>
      </c>
      <c r="AF81" s="89">
        <v>1825</v>
      </c>
      <c r="AG81" s="85">
        <v>1701</v>
      </c>
      <c r="AH81" s="85">
        <v>122</v>
      </c>
      <c r="AI81" s="85">
        <v>53</v>
      </c>
      <c r="AJ81" s="85">
        <v>0</v>
      </c>
      <c r="AK81" s="85">
        <v>0</v>
      </c>
      <c r="AL81" s="90">
        <v>2</v>
      </c>
      <c r="AM81" s="89">
        <v>1191</v>
      </c>
      <c r="AN81" s="85">
        <v>580</v>
      </c>
      <c r="AO81" s="85">
        <v>0</v>
      </c>
      <c r="AP81" s="85">
        <v>0</v>
      </c>
      <c r="AQ81" s="85">
        <v>0</v>
      </c>
      <c r="AR81" s="85">
        <v>0</v>
      </c>
      <c r="AS81" s="91">
        <v>0</v>
      </c>
      <c r="AT81" s="177">
        <v>13360</v>
      </c>
      <c r="AU81" s="88">
        <v>23352</v>
      </c>
      <c r="AV81" s="212">
        <v>4112</v>
      </c>
      <c r="AW81" s="178">
        <v>4657</v>
      </c>
      <c r="AX81" s="180">
        <v>11430</v>
      </c>
      <c r="AY81" s="181">
        <v>3719</v>
      </c>
      <c r="AZ81" s="182">
        <v>15149</v>
      </c>
      <c r="BA81" s="183">
        <v>18017</v>
      </c>
      <c r="BB81" s="184">
        <v>28009</v>
      </c>
      <c r="BC81" s="185">
        <v>0.75450524787114659</v>
      </c>
    </row>
    <row r="82" spans="1:55" ht="19.5" customHeight="1" thickTop="1" thickBot="1" x14ac:dyDescent="0.2">
      <c r="A82" s="186" t="s">
        <v>57</v>
      </c>
      <c r="B82" s="187">
        <f>SUM(B76:B81)</f>
        <v>10897</v>
      </c>
      <c r="C82" s="188">
        <f t="shared" ref="C82:AS82" si="41">SUM(C76:C81)</f>
        <v>105</v>
      </c>
      <c r="D82" s="188">
        <f t="shared" si="41"/>
        <v>2231</v>
      </c>
      <c r="E82" s="188">
        <f t="shared" si="41"/>
        <v>1833</v>
      </c>
      <c r="F82" s="189">
        <f t="shared" si="41"/>
        <v>15066</v>
      </c>
      <c r="G82" s="190">
        <f t="shared" si="41"/>
        <v>45102</v>
      </c>
      <c r="H82" s="188">
        <f t="shared" si="41"/>
        <v>21648</v>
      </c>
      <c r="I82" s="191">
        <f t="shared" si="41"/>
        <v>66750</v>
      </c>
      <c r="J82" s="190">
        <f t="shared" si="41"/>
        <v>9</v>
      </c>
      <c r="K82" s="188">
        <f t="shared" si="41"/>
        <v>402</v>
      </c>
      <c r="L82" s="191">
        <f t="shared" si="41"/>
        <v>411</v>
      </c>
      <c r="M82" s="62">
        <f t="shared" si="41"/>
        <v>88</v>
      </c>
      <c r="N82" s="63">
        <f t="shared" si="41"/>
        <v>4</v>
      </c>
      <c r="O82" s="63">
        <f t="shared" si="41"/>
        <v>1</v>
      </c>
      <c r="P82" s="63">
        <f t="shared" si="41"/>
        <v>21</v>
      </c>
      <c r="Q82" s="192">
        <f t="shared" si="41"/>
        <v>164</v>
      </c>
      <c r="R82" s="188">
        <f t="shared" si="41"/>
        <v>333</v>
      </c>
      <c r="S82" s="189">
        <f t="shared" si="41"/>
        <v>497</v>
      </c>
      <c r="T82" s="192">
        <f t="shared" si="41"/>
        <v>32081</v>
      </c>
      <c r="U82" s="188">
        <f t="shared" si="41"/>
        <v>7556</v>
      </c>
      <c r="V82" s="63">
        <f t="shared" si="41"/>
        <v>1839</v>
      </c>
      <c r="W82" s="191">
        <f t="shared" si="41"/>
        <v>5346</v>
      </c>
      <c r="X82" s="192">
        <f t="shared" si="41"/>
        <v>913</v>
      </c>
      <c r="Y82" s="188">
        <f t="shared" si="41"/>
        <v>196</v>
      </c>
      <c r="Z82" s="188">
        <f t="shared" si="41"/>
        <v>0</v>
      </c>
      <c r="AA82" s="193">
        <f t="shared" si="41"/>
        <v>0</v>
      </c>
      <c r="AB82" s="194">
        <f t="shared" si="41"/>
        <v>1109</v>
      </c>
      <c r="AC82" s="67">
        <f t="shared" si="41"/>
        <v>809</v>
      </c>
      <c r="AD82" s="68">
        <f t="shared" si="41"/>
        <v>238</v>
      </c>
      <c r="AE82" s="69">
        <f t="shared" si="41"/>
        <v>11</v>
      </c>
      <c r="AF82" s="68">
        <f t="shared" si="41"/>
        <v>10105</v>
      </c>
      <c r="AG82" s="63">
        <f t="shared" si="41"/>
        <v>9259</v>
      </c>
      <c r="AH82" s="63">
        <f t="shared" si="41"/>
        <v>814</v>
      </c>
      <c r="AI82" s="63">
        <f t="shared" si="41"/>
        <v>373</v>
      </c>
      <c r="AJ82" s="63">
        <f t="shared" si="41"/>
        <v>0</v>
      </c>
      <c r="AK82" s="63">
        <f t="shared" si="41"/>
        <v>0</v>
      </c>
      <c r="AL82" s="69">
        <f t="shared" si="41"/>
        <v>2</v>
      </c>
      <c r="AM82" s="68">
        <f t="shared" si="41"/>
        <v>7036</v>
      </c>
      <c r="AN82" s="63">
        <f t="shared" si="41"/>
        <v>3022</v>
      </c>
      <c r="AO82" s="63">
        <f t="shared" si="41"/>
        <v>0</v>
      </c>
      <c r="AP82" s="63">
        <f t="shared" si="41"/>
        <v>0</v>
      </c>
      <c r="AQ82" s="63">
        <f t="shared" si="41"/>
        <v>9</v>
      </c>
      <c r="AR82" s="63">
        <f t="shared" si="41"/>
        <v>1</v>
      </c>
      <c r="AS82" s="70">
        <f t="shared" si="41"/>
        <v>0</v>
      </c>
      <c r="AT82" s="195">
        <v>82545</v>
      </c>
      <c r="AU82" s="67">
        <v>134441</v>
      </c>
      <c r="AV82" s="195">
        <v>24076</v>
      </c>
      <c r="AW82" s="196">
        <v>17939</v>
      </c>
      <c r="AX82" s="197">
        <v>63041</v>
      </c>
      <c r="AY82" s="198">
        <v>21648</v>
      </c>
      <c r="AZ82" s="199">
        <v>84689</v>
      </c>
      <c r="BA82" s="195">
        <v>100484</v>
      </c>
      <c r="BB82" s="67">
        <v>152380</v>
      </c>
      <c r="BC82" s="200">
        <v>0.74438238732302897</v>
      </c>
    </row>
    <row r="83" spans="1:55" ht="19.5" customHeight="1" thickTop="1" x14ac:dyDescent="0.15">
      <c r="A83" s="158" t="s">
        <v>121</v>
      </c>
      <c r="B83" s="159">
        <v>1085</v>
      </c>
      <c r="C83" s="160">
        <v>11</v>
      </c>
      <c r="D83" s="160">
        <v>294</v>
      </c>
      <c r="E83" s="160">
        <v>286</v>
      </c>
      <c r="F83" s="161">
        <f t="shared" ref="F83:F86" si="42">SUM(B83:E83)</f>
        <v>1676</v>
      </c>
      <c r="G83" s="162">
        <v>4615</v>
      </c>
      <c r="H83" s="160">
        <v>3303</v>
      </c>
      <c r="I83" s="163">
        <f t="shared" ref="I83:I86" si="43">SUM(G83:H83)</f>
        <v>7918</v>
      </c>
      <c r="J83" s="162">
        <v>26</v>
      </c>
      <c r="K83" s="160">
        <v>54</v>
      </c>
      <c r="L83" s="163">
        <f t="shared" ref="L83:L86" si="44">SUM(J83:K83)</f>
        <v>80</v>
      </c>
      <c r="M83" s="21">
        <v>14</v>
      </c>
      <c r="N83" s="22">
        <v>0</v>
      </c>
      <c r="O83" s="22">
        <v>0</v>
      </c>
      <c r="P83" s="22">
        <v>2</v>
      </c>
      <c r="Q83" s="164">
        <v>9</v>
      </c>
      <c r="R83" s="160">
        <v>20</v>
      </c>
      <c r="S83" s="161">
        <f t="shared" ref="S83:S86" si="45">SUM(Q83:R83)</f>
        <v>29</v>
      </c>
      <c r="T83" s="164">
        <v>3328</v>
      </c>
      <c r="U83" s="160">
        <v>609</v>
      </c>
      <c r="V83" s="22">
        <v>0</v>
      </c>
      <c r="W83" s="163">
        <v>605</v>
      </c>
      <c r="X83" s="164">
        <v>102</v>
      </c>
      <c r="Y83" s="160">
        <v>24</v>
      </c>
      <c r="Z83" s="160">
        <v>0</v>
      </c>
      <c r="AA83" s="166">
        <v>0</v>
      </c>
      <c r="AB83" s="167">
        <f t="shared" ref="AB83:AB86" si="46">SUM(X83:AA83)</f>
        <v>126</v>
      </c>
      <c r="AC83" s="27">
        <v>9</v>
      </c>
      <c r="AD83" s="28">
        <v>1</v>
      </c>
      <c r="AE83" s="29">
        <v>2</v>
      </c>
      <c r="AF83" s="28">
        <v>1139</v>
      </c>
      <c r="AG83" s="22">
        <v>1125</v>
      </c>
      <c r="AH83" s="22">
        <v>5</v>
      </c>
      <c r="AI83" s="22">
        <v>3</v>
      </c>
      <c r="AJ83" s="22">
        <v>0</v>
      </c>
      <c r="AK83" s="22">
        <v>0</v>
      </c>
      <c r="AL83" s="29">
        <v>0</v>
      </c>
      <c r="AM83" s="28">
        <v>300</v>
      </c>
      <c r="AN83" s="22">
        <v>152</v>
      </c>
      <c r="AO83" s="22">
        <v>0</v>
      </c>
      <c r="AP83" s="22">
        <v>0</v>
      </c>
      <c r="AQ83" s="22">
        <v>8</v>
      </c>
      <c r="AR83" s="22">
        <v>0</v>
      </c>
      <c r="AS83" s="32">
        <v>0</v>
      </c>
      <c r="AT83" s="168">
        <v>9723</v>
      </c>
      <c r="AU83" s="169">
        <v>14665</v>
      </c>
      <c r="AV83" s="170">
        <v>3668</v>
      </c>
      <c r="AW83" s="178">
        <v>2914</v>
      </c>
      <c r="AX83" s="172">
        <v>7529</v>
      </c>
      <c r="AY83" s="173">
        <v>3303</v>
      </c>
      <c r="AZ83" s="174">
        <v>10832</v>
      </c>
      <c r="BA83" s="168">
        <v>12637</v>
      </c>
      <c r="BB83" s="201">
        <v>17579</v>
      </c>
      <c r="BC83" s="202">
        <v>0.69507016248153619</v>
      </c>
    </row>
    <row r="84" spans="1:55" ht="19.5" customHeight="1" x14ac:dyDescent="0.15">
      <c r="A84" s="158" t="s">
        <v>122</v>
      </c>
      <c r="B84" s="159">
        <v>1614</v>
      </c>
      <c r="C84" s="160">
        <v>5</v>
      </c>
      <c r="D84" s="160">
        <v>364</v>
      </c>
      <c r="E84" s="160">
        <v>293</v>
      </c>
      <c r="F84" s="161">
        <f t="shared" si="42"/>
        <v>2276</v>
      </c>
      <c r="G84" s="162">
        <v>6953</v>
      </c>
      <c r="H84" s="160">
        <v>2929</v>
      </c>
      <c r="I84" s="163">
        <f t="shared" si="43"/>
        <v>9882</v>
      </c>
      <c r="J84" s="162">
        <v>2</v>
      </c>
      <c r="K84" s="160">
        <v>57</v>
      </c>
      <c r="L84" s="163">
        <f t="shared" si="44"/>
        <v>59</v>
      </c>
      <c r="M84" s="21">
        <v>14</v>
      </c>
      <c r="N84" s="22">
        <v>0</v>
      </c>
      <c r="O84" s="22">
        <v>0</v>
      </c>
      <c r="P84" s="22">
        <v>4</v>
      </c>
      <c r="Q84" s="164">
        <v>21</v>
      </c>
      <c r="R84" s="160">
        <v>29</v>
      </c>
      <c r="S84" s="161">
        <f t="shared" si="45"/>
        <v>50</v>
      </c>
      <c r="T84" s="164">
        <v>4288</v>
      </c>
      <c r="U84" s="160">
        <v>1648</v>
      </c>
      <c r="V84" s="22">
        <v>789</v>
      </c>
      <c r="W84" s="163">
        <v>663</v>
      </c>
      <c r="X84" s="164">
        <v>128</v>
      </c>
      <c r="Y84" s="160">
        <v>28</v>
      </c>
      <c r="Z84" s="160">
        <v>0</v>
      </c>
      <c r="AA84" s="166">
        <v>0</v>
      </c>
      <c r="AB84" s="167">
        <f t="shared" si="46"/>
        <v>156</v>
      </c>
      <c r="AC84" s="27">
        <v>10</v>
      </c>
      <c r="AD84" s="28">
        <v>9</v>
      </c>
      <c r="AE84" s="29">
        <v>2</v>
      </c>
      <c r="AF84" s="28">
        <v>1556</v>
      </c>
      <c r="AG84" s="22">
        <v>1513</v>
      </c>
      <c r="AH84" s="22">
        <v>20</v>
      </c>
      <c r="AI84" s="22">
        <v>11</v>
      </c>
      <c r="AJ84" s="22">
        <v>0</v>
      </c>
      <c r="AK84" s="22">
        <v>0</v>
      </c>
      <c r="AL84" s="29">
        <v>0</v>
      </c>
      <c r="AM84" s="28">
        <v>716</v>
      </c>
      <c r="AN84" s="22">
        <v>324</v>
      </c>
      <c r="AO84" s="22">
        <v>0</v>
      </c>
      <c r="AP84" s="22">
        <v>0</v>
      </c>
      <c r="AQ84" s="22">
        <v>4</v>
      </c>
      <c r="AR84" s="22">
        <v>1</v>
      </c>
      <c r="AS84" s="32">
        <v>0</v>
      </c>
      <c r="AT84" s="176">
        <v>12309</v>
      </c>
      <c r="AU84" s="88">
        <v>19101</v>
      </c>
      <c r="AV84" s="177">
        <v>3298</v>
      </c>
      <c r="AW84" s="178">
        <v>3312</v>
      </c>
      <c r="AX84" s="172">
        <v>10265</v>
      </c>
      <c r="AY84" s="173">
        <v>2929</v>
      </c>
      <c r="AZ84" s="174">
        <v>13194</v>
      </c>
      <c r="BA84" s="168">
        <v>15621</v>
      </c>
      <c r="BB84" s="179">
        <v>22413</v>
      </c>
      <c r="BC84" s="175">
        <v>0.77800515385781421</v>
      </c>
    </row>
    <row r="85" spans="1:55" ht="19.5" customHeight="1" x14ac:dyDescent="0.15">
      <c r="A85" s="213" t="s">
        <v>123</v>
      </c>
      <c r="B85" s="214">
        <v>1806</v>
      </c>
      <c r="C85" s="215">
        <v>6</v>
      </c>
      <c r="D85" s="215">
        <v>534</v>
      </c>
      <c r="E85" s="215">
        <v>280</v>
      </c>
      <c r="F85" s="216">
        <f t="shared" si="42"/>
        <v>2626</v>
      </c>
      <c r="G85" s="217">
        <v>12168</v>
      </c>
      <c r="H85" s="215">
        <v>3139</v>
      </c>
      <c r="I85" s="218">
        <f t="shared" si="43"/>
        <v>15307</v>
      </c>
      <c r="J85" s="217">
        <v>0</v>
      </c>
      <c r="K85" s="215">
        <v>45</v>
      </c>
      <c r="L85" s="218">
        <f t="shared" si="44"/>
        <v>45</v>
      </c>
      <c r="M85" s="103">
        <v>10</v>
      </c>
      <c r="N85" s="104">
        <v>0</v>
      </c>
      <c r="O85" s="104">
        <v>0</v>
      </c>
      <c r="P85" s="104">
        <v>3</v>
      </c>
      <c r="Q85" s="219">
        <v>41</v>
      </c>
      <c r="R85" s="215">
        <v>27</v>
      </c>
      <c r="S85" s="216">
        <f t="shared" si="45"/>
        <v>68</v>
      </c>
      <c r="T85" s="219">
        <v>5799</v>
      </c>
      <c r="U85" s="215">
        <v>1101</v>
      </c>
      <c r="V85" s="104">
        <v>0</v>
      </c>
      <c r="W85" s="218">
        <v>1022</v>
      </c>
      <c r="X85" s="219">
        <v>171</v>
      </c>
      <c r="Y85" s="215">
        <v>33</v>
      </c>
      <c r="Z85" s="215">
        <v>0</v>
      </c>
      <c r="AA85" s="220">
        <v>0</v>
      </c>
      <c r="AB85" s="221">
        <f t="shared" si="46"/>
        <v>204</v>
      </c>
      <c r="AC85" s="108">
        <v>16</v>
      </c>
      <c r="AD85" s="109">
        <v>31</v>
      </c>
      <c r="AE85" s="110">
        <v>3</v>
      </c>
      <c r="AF85" s="109">
        <v>1978</v>
      </c>
      <c r="AG85" s="104">
        <v>1821</v>
      </c>
      <c r="AH85" s="104">
        <v>135</v>
      </c>
      <c r="AI85" s="104">
        <v>53</v>
      </c>
      <c r="AJ85" s="104">
        <v>0</v>
      </c>
      <c r="AK85" s="104">
        <v>0</v>
      </c>
      <c r="AL85" s="110">
        <v>2</v>
      </c>
      <c r="AM85" s="109">
        <v>1013</v>
      </c>
      <c r="AN85" s="104">
        <v>505</v>
      </c>
      <c r="AO85" s="104">
        <v>0</v>
      </c>
      <c r="AP85" s="104">
        <v>0</v>
      </c>
      <c r="AQ85" s="104">
        <v>0</v>
      </c>
      <c r="AR85" s="104">
        <v>0</v>
      </c>
      <c r="AS85" s="111">
        <v>0</v>
      </c>
      <c r="AT85" s="222">
        <v>18022</v>
      </c>
      <c r="AU85" s="122">
        <v>27134</v>
      </c>
      <c r="AV85" s="212">
        <v>3480</v>
      </c>
      <c r="AW85" s="178">
        <v>2412</v>
      </c>
      <c r="AX85" s="172">
        <v>14580</v>
      </c>
      <c r="AY85" s="173">
        <v>3139</v>
      </c>
      <c r="AZ85" s="174">
        <v>17719</v>
      </c>
      <c r="BA85" s="168">
        <v>20434</v>
      </c>
      <c r="BB85" s="179">
        <v>29546</v>
      </c>
      <c r="BC85" s="175">
        <v>0.82284553304362551</v>
      </c>
    </row>
    <row r="86" spans="1:55" ht="19.5" customHeight="1" thickBot="1" x14ac:dyDescent="0.2">
      <c r="A86" s="223" t="s">
        <v>124</v>
      </c>
      <c r="B86" s="224">
        <v>1288</v>
      </c>
      <c r="C86" s="225">
        <v>5</v>
      </c>
      <c r="D86" s="225">
        <v>254</v>
      </c>
      <c r="E86" s="225">
        <v>281</v>
      </c>
      <c r="F86" s="226">
        <f t="shared" si="42"/>
        <v>1828</v>
      </c>
      <c r="G86" s="227">
        <v>4466</v>
      </c>
      <c r="H86" s="225">
        <v>3306</v>
      </c>
      <c r="I86" s="228">
        <f t="shared" si="43"/>
        <v>7772</v>
      </c>
      <c r="J86" s="227">
        <v>0</v>
      </c>
      <c r="K86" s="225">
        <v>19</v>
      </c>
      <c r="L86" s="228">
        <f t="shared" si="44"/>
        <v>19</v>
      </c>
      <c r="M86" s="94">
        <v>28</v>
      </c>
      <c r="N86" s="119">
        <v>0</v>
      </c>
      <c r="O86" s="119">
        <v>0</v>
      </c>
      <c r="P86" s="119">
        <v>11</v>
      </c>
      <c r="Q86" s="229">
        <v>18</v>
      </c>
      <c r="R86" s="225">
        <v>16</v>
      </c>
      <c r="S86" s="226">
        <f t="shared" si="45"/>
        <v>34</v>
      </c>
      <c r="T86" s="229">
        <v>3205</v>
      </c>
      <c r="U86" s="225">
        <v>385</v>
      </c>
      <c r="V86" s="119">
        <v>0</v>
      </c>
      <c r="W86" s="228">
        <v>593</v>
      </c>
      <c r="X86" s="229">
        <v>132</v>
      </c>
      <c r="Y86" s="225">
        <v>19</v>
      </c>
      <c r="Z86" s="225">
        <v>0</v>
      </c>
      <c r="AA86" s="230">
        <v>0</v>
      </c>
      <c r="AB86" s="231">
        <f t="shared" si="46"/>
        <v>151</v>
      </c>
      <c r="AC86" s="122">
        <v>1</v>
      </c>
      <c r="AD86" s="123">
        <v>26</v>
      </c>
      <c r="AE86" s="124">
        <v>0</v>
      </c>
      <c r="AF86" s="123">
        <v>1118</v>
      </c>
      <c r="AG86" s="119">
        <v>918</v>
      </c>
      <c r="AH86" s="119">
        <v>195</v>
      </c>
      <c r="AI86" s="119">
        <v>80</v>
      </c>
      <c r="AJ86" s="119">
        <v>0</v>
      </c>
      <c r="AK86" s="119">
        <v>0</v>
      </c>
      <c r="AL86" s="124">
        <v>0</v>
      </c>
      <c r="AM86" s="123">
        <v>464</v>
      </c>
      <c r="AN86" s="119">
        <v>245</v>
      </c>
      <c r="AO86" s="119">
        <v>0</v>
      </c>
      <c r="AP86" s="119">
        <v>0</v>
      </c>
      <c r="AQ86" s="119">
        <v>0</v>
      </c>
      <c r="AR86" s="119">
        <v>0</v>
      </c>
      <c r="AS86" s="125">
        <v>0</v>
      </c>
      <c r="AT86" s="212">
        <v>9686</v>
      </c>
      <c r="AU86" s="122">
        <v>14685</v>
      </c>
      <c r="AV86" s="212">
        <v>3639</v>
      </c>
      <c r="AW86" s="178">
        <v>2337</v>
      </c>
      <c r="AX86" s="180">
        <v>6803</v>
      </c>
      <c r="AY86" s="181">
        <v>3306</v>
      </c>
      <c r="AZ86" s="182">
        <v>10109</v>
      </c>
      <c r="BA86" s="183">
        <v>12023</v>
      </c>
      <c r="BB86" s="184">
        <v>17022</v>
      </c>
      <c r="BC86" s="185">
        <v>0.67296468493421702</v>
      </c>
    </row>
    <row r="87" spans="1:55" ht="19.5" customHeight="1" thickTop="1" thickBot="1" x14ac:dyDescent="0.2">
      <c r="A87" s="186" t="s">
        <v>57</v>
      </c>
      <c r="B87" s="187">
        <f>SUM(B83:B86)</f>
        <v>5793</v>
      </c>
      <c r="C87" s="188">
        <f t="shared" ref="C87:AS87" si="47">SUM(C83:C86)</f>
        <v>27</v>
      </c>
      <c r="D87" s="188">
        <f t="shared" si="47"/>
        <v>1446</v>
      </c>
      <c r="E87" s="188">
        <f t="shared" si="47"/>
        <v>1140</v>
      </c>
      <c r="F87" s="189">
        <f t="shared" si="47"/>
        <v>8406</v>
      </c>
      <c r="G87" s="190">
        <f t="shared" si="47"/>
        <v>28202</v>
      </c>
      <c r="H87" s="188">
        <f t="shared" si="47"/>
        <v>12677</v>
      </c>
      <c r="I87" s="191">
        <f t="shared" si="47"/>
        <v>40879</v>
      </c>
      <c r="J87" s="190">
        <f t="shared" si="47"/>
        <v>28</v>
      </c>
      <c r="K87" s="188">
        <f t="shared" si="47"/>
        <v>175</v>
      </c>
      <c r="L87" s="191">
        <f t="shared" si="47"/>
        <v>203</v>
      </c>
      <c r="M87" s="62">
        <f t="shared" si="47"/>
        <v>66</v>
      </c>
      <c r="N87" s="63">
        <f t="shared" si="47"/>
        <v>0</v>
      </c>
      <c r="O87" s="63">
        <f t="shared" si="47"/>
        <v>0</v>
      </c>
      <c r="P87" s="63">
        <f t="shared" si="47"/>
        <v>20</v>
      </c>
      <c r="Q87" s="192">
        <f t="shared" si="47"/>
        <v>89</v>
      </c>
      <c r="R87" s="188">
        <f t="shared" si="47"/>
        <v>92</v>
      </c>
      <c r="S87" s="189">
        <f t="shared" si="47"/>
        <v>181</v>
      </c>
      <c r="T87" s="192">
        <f t="shared" si="47"/>
        <v>16620</v>
      </c>
      <c r="U87" s="188">
        <f t="shared" si="47"/>
        <v>3743</v>
      </c>
      <c r="V87" s="63">
        <f t="shared" si="47"/>
        <v>789</v>
      </c>
      <c r="W87" s="191">
        <f t="shared" si="47"/>
        <v>2883</v>
      </c>
      <c r="X87" s="192">
        <f t="shared" si="47"/>
        <v>533</v>
      </c>
      <c r="Y87" s="188">
        <f t="shared" si="47"/>
        <v>104</v>
      </c>
      <c r="Z87" s="188">
        <f t="shared" si="47"/>
        <v>0</v>
      </c>
      <c r="AA87" s="193">
        <f t="shared" si="47"/>
        <v>0</v>
      </c>
      <c r="AB87" s="194">
        <f t="shared" si="47"/>
        <v>637</v>
      </c>
      <c r="AC87" s="67">
        <f t="shared" si="47"/>
        <v>36</v>
      </c>
      <c r="AD87" s="68">
        <f t="shared" si="47"/>
        <v>67</v>
      </c>
      <c r="AE87" s="69">
        <f t="shared" si="47"/>
        <v>7</v>
      </c>
      <c r="AF87" s="68">
        <f t="shared" si="47"/>
        <v>5791</v>
      </c>
      <c r="AG87" s="63">
        <f t="shared" si="47"/>
        <v>5377</v>
      </c>
      <c r="AH87" s="63">
        <f t="shared" si="47"/>
        <v>355</v>
      </c>
      <c r="AI87" s="63">
        <f t="shared" si="47"/>
        <v>147</v>
      </c>
      <c r="AJ87" s="63">
        <f t="shared" si="47"/>
        <v>0</v>
      </c>
      <c r="AK87" s="63">
        <f t="shared" si="47"/>
        <v>0</v>
      </c>
      <c r="AL87" s="69">
        <f t="shared" si="47"/>
        <v>2</v>
      </c>
      <c r="AM87" s="68">
        <f t="shared" si="47"/>
        <v>2493</v>
      </c>
      <c r="AN87" s="63">
        <f t="shared" si="47"/>
        <v>1226</v>
      </c>
      <c r="AO87" s="63">
        <f t="shared" si="47"/>
        <v>0</v>
      </c>
      <c r="AP87" s="63">
        <f t="shared" si="47"/>
        <v>0</v>
      </c>
      <c r="AQ87" s="63">
        <f t="shared" si="47"/>
        <v>12</v>
      </c>
      <c r="AR87" s="63">
        <f t="shared" si="47"/>
        <v>1</v>
      </c>
      <c r="AS87" s="70">
        <f t="shared" si="47"/>
        <v>0</v>
      </c>
      <c r="AT87" s="195">
        <v>49740</v>
      </c>
      <c r="AU87" s="67">
        <v>75585</v>
      </c>
      <c r="AV87" s="195">
        <v>14085</v>
      </c>
      <c r="AW87" s="196">
        <v>10975</v>
      </c>
      <c r="AX87" s="197">
        <v>39177</v>
      </c>
      <c r="AY87" s="198">
        <v>12677</v>
      </c>
      <c r="AZ87" s="199">
        <v>51854</v>
      </c>
      <c r="BA87" s="195">
        <v>60715</v>
      </c>
      <c r="BB87" s="67">
        <v>86560</v>
      </c>
      <c r="BC87" s="200">
        <v>0.75552512824468698</v>
      </c>
    </row>
    <row r="88" spans="1:55" ht="19.5" customHeight="1" thickTop="1" x14ac:dyDescent="0.15">
      <c r="A88" s="158" t="s">
        <v>125</v>
      </c>
      <c r="B88" s="159">
        <v>2241</v>
      </c>
      <c r="C88" s="160">
        <v>31</v>
      </c>
      <c r="D88" s="160">
        <v>433</v>
      </c>
      <c r="E88" s="160">
        <v>658</v>
      </c>
      <c r="F88" s="161">
        <f t="shared" ref="F88:F100" si="48">SUM(B88:E88)</f>
        <v>3363</v>
      </c>
      <c r="G88" s="162">
        <v>7533</v>
      </c>
      <c r="H88" s="160">
        <v>4410</v>
      </c>
      <c r="I88" s="163">
        <f t="shared" ref="I88:I100" si="49">SUM(G88:H88)</f>
        <v>11943</v>
      </c>
      <c r="J88" s="162">
        <v>15</v>
      </c>
      <c r="K88" s="160">
        <v>254</v>
      </c>
      <c r="L88" s="163">
        <f t="shared" ref="L88:L100" si="50">SUM(J88:K88)</f>
        <v>269</v>
      </c>
      <c r="M88" s="21">
        <v>22</v>
      </c>
      <c r="N88" s="22">
        <v>3</v>
      </c>
      <c r="O88" s="22">
        <v>0</v>
      </c>
      <c r="P88" s="22">
        <v>12</v>
      </c>
      <c r="Q88" s="164">
        <v>23</v>
      </c>
      <c r="R88" s="160">
        <v>194</v>
      </c>
      <c r="S88" s="161">
        <f t="shared" ref="S88:S100" si="51">SUM(Q88:R88)</f>
        <v>217</v>
      </c>
      <c r="T88" s="164">
        <v>7947</v>
      </c>
      <c r="U88" s="160">
        <v>2757</v>
      </c>
      <c r="V88" s="22">
        <v>0</v>
      </c>
      <c r="W88" s="163">
        <v>927</v>
      </c>
      <c r="X88" s="164">
        <v>198</v>
      </c>
      <c r="Y88" s="160">
        <v>30</v>
      </c>
      <c r="Z88" s="160">
        <v>0</v>
      </c>
      <c r="AA88" s="166">
        <v>0</v>
      </c>
      <c r="AB88" s="167">
        <f t="shared" ref="AB88:AB100" si="52">SUM(X88:AA88)</f>
        <v>228</v>
      </c>
      <c r="AC88" s="27">
        <v>230</v>
      </c>
      <c r="AD88" s="28">
        <v>33</v>
      </c>
      <c r="AE88" s="29">
        <v>2</v>
      </c>
      <c r="AF88" s="28">
        <v>2683</v>
      </c>
      <c r="AG88" s="22">
        <v>2453</v>
      </c>
      <c r="AH88" s="22">
        <v>153</v>
      </c>
      <c r="AI88" s="22">
        <v>89</v>
      </c>
      <c r="AJ88" s="22">
        <v>0</v>
      </c>
      <c r="AK88" s="22">
        <v>0</v>
      </c>
      <c r="AL88" s="29">
        <v>1</v>
      </c>
      <c r="AM88" s="28">
        <v>918</v>
      </c>
      <c r="AN88" s="22">
        <v>523</v>
      </c>
      <c r="AO88" s="22">
        <v>0</v>
      </c>
      <c r="AP88" s="22">
        <v>0</v>
      </c>
      <c r="AQ88" s="22">
        <v>225</v>
      </c>
      <c r="AR88" s="22">
        <v>193</v>
      </c>
      <c r="AS88" s="32">
        <v>0</v>
      </c>
      <c r="AT88" s="168">
        <v>15715</v>
      </c>
      <c r="AU88" s="169">
        <v>28391</v>
      </c>
      <c r="AV88" s="170">
        <v>5375</v>
      </c>
      <c r="AW88" s="178">
        <v>3971</v>
      </c>
      <c r="AX88" s="172">
        <v>11504</v>
      </c>
      <c r="AY88" s="173">
        <v>4410</v>
      </c>
      <c r="AZ88" s="174">
        <v>15914</v>
      </c>
      <c r="BA88" s="168">
        <v>19686</v>
      </c>
      <c r="BB88" s="201">
        <v>32362</v>
      </c>
      <c r="BC88" s="202">
        <v>0.72288550961417619</v>
      </c>
    </row>
    <row r="89" spans="1:55" ht="19.5" customHeight="1" x14ac:dyDescent="0.15">
      <c r="A89" s="158" t="s">
        <v>126</v>
      </c>
      <c r="B89" s="159">
        <v>1304</v>
      </c>
      <c r="C89" s="160">
        <v>13</v>
      </c>
      <c r="D89" s="160">
        <v>268</v>
      </c>
      <c r="E89" s="160">
        <v>380</v>
      </c>
      <c r="F89" s="161">
        <f t="shared" si="48"/>
        <v>1965</v>
      </c>
      <c r="G89" s="162">
        <v>5925</v>
      </c>
      <c r="H89" s="160">
        <v>4724</v>
      </c>
      <c r="I89" s="163">
        <f t="shared" si="49"/>
        <v>10649</v>
      </c>
      <c r="J89" s="162">
        <v>0</v>
      </c>
      <c r="K89" s="160">
        <v>93</v>
      </c>
      <c r="L89" s="163">
        <f t="shared" si="50"/>
        <v>93</v>
      </c>
      <c r="M89" s="21">
        <v>13</v>
      </c>
      <c r="N89" s="22">
        <v>0</v>
      </c>
      <c r="O89" s="22">
        <v>0</v>
      </c>
      <c r="P89" s="22">
        <v>6</v>
      </c>
      <c r="Q89" s="164">
        <v>10</v>
      </c>
      <c r="R89" s="160">
        <v>81</v>
      </c>
      <c r="S89" s="161">
        <f t="shared" si="51"/>
        <v>91</v>
      </c>
      <c r="T89" s="164">
        <v>4798</v>
      </c>
      <c r="U89" s="160">
        <v>1363</v>
      </c>
      <c r="V89" s="22">
        <v>0</v>
      </c>
      <c r="W89" s="163">
        <v>714</v>
      </c>
      <c r="X89" s="164">
        <v>144</v>
      </c>
      <c r="Y89" s="160">
        <v>29</v>
      </c>
      <c r="Z89" s="160">
        <v>0</v>
      </c>
      <c r="AA89" s="166">
        <v>0</v>
      </c>
      <c r="AB89" s="167">
        <f t="shared" si="52"/>
        <v>173</v>
      </c>
      <c r="AC89" s="27">
        <v>49</v>
      </c>
      <c r="AD89" s="28">
        <v>24</v>
      </c>
      <c r="AE89" s="29">
        <v>3</v>
      </c>
      <c r="AF89" s="28">
        <v>1434</v>
      </c>
      <c r="AG89" s="22">
        <v>1298</v>
      </c>
      <c r="AH89" s="22">
        <v>118</v>
      </c>
      <c r="AI89" s="22">
        <v>44</v>
      </c>
      <c r="AJ89" s="22">
        <v>0</v>
      </c>
      <c r="AK89" s="22">
        <v>0</v>
      </c>
      <c r="AL89" s="29">
        <v>3</v>
      </c>
      <c r="AM89" s="28">
        <v>423</v>
      </c>
      <c r="AN89" s="22">
        <v>213</v>
      </c>
      <c r="AO89" s="22">
        <v>0</v>
      </c>
      <c r="AP89" s="22">
        <v>0</v>
      </c>
      <c r="AQ89" s="22">
        <v>46</v>
      </c>
      <c r="AR89" s="22">
        <v>11</v>
      </c>
      <c r="AS89" s="32">
        <v>0</v>
      </c>
      <c r="AT89" s="176">
        <v>12763</v>
      </c>
      <c r="AU89" s="88">
        <v>19815</v>
      </c>
      <c r="AV89" s="177">
        <v>5223</v>
      </c>
      <c r="AW89" s="178">
        <v>2003</v>
      </c>
      <c r="AX89" s="172">
        <v>7928</v>
      </c>
      <c r="AY89" s="173">
        <v>4724</v>
      </c>
      <c r="AZ89" s="174">
        <v>12652</v>
      </c>
      <c r="BA89" s="168">
        <v>14766</v>
      </c>
      <c r="BB89" s="179">
        <v>21818</v>
      </c>
      <c r="BC89" s="175">
        <v>0.62662029718621559</v>
      </c>
    </row>
    <row r="90" spans="1:55" ht="19.5" customHeight="1" x14ac:dyDescent="0.15">
      <c r="A90" s="158" t="s">
        <v>127</v>
      </c>
      <c r="B90" s="159">
        <v>1187</v>
      </c>
      <c r="C90" s="160">
        <v>10</v>
      </c>
      <c r="D90" s="160">
        <v>246</v>
      </c>
      <c r="E90" s="160">
        <v>337</v>
      </c>
      <c r="F90" s="161">
        <f t="shared" si="48"/>
        <v>1780</v>
      </c>
      <c r="G90" s="162">
        <v>6990</v>
      </c>
      <c r="H90" s="160">
        <v>4352</v>
      </c>
      <c r="I90" s="163">
        <f t="shared" si="49"/>
        <v>11342</v>
      </c>
      <c r="J90" s="162">
        <v>0</v>
      </c>
      <c r="K90" s="160">
        <v>141</v>
      </c>
      <c r="L90" s="163">
        <f t="shared" si="50"/>
        <v>141</v>
      </c>
      <c r="M90" s="21">
        <v>8</v>
      </c>
      <c r="N90" s="22">
        <v>0</v>
      </c>
      <c r="O90" s="22">
        <v>0</v>
      </c>
      <c r="P90" s="22">
        <v>2</v>
      </c>
      <c r="Q90" s="164">
        <v>11</v>
      </c>
      <c r="R90" s="160">
        <v>64</v>
      </c>
      <c r="S90" s="161">
        <f t="shared" si="51"/>
        <v>75</v>
      </c>
      <c r="T90" s="164">
        <v>3846</v>
      </c>
      <c r="U90" s="160">
        <v>1347</v>
      </c>
      <c r="V90" s="22">
        <v>0</v>
      </c>
      <c r="W90" s="163">
        <v>485</v>
      </c>
      <c r="X90" s="164">
        <v>128</v>
      </c>
      <c r="Y90" s="160">
        <v>26</v>
      </c>
      <c r="Z90" s="160">
        <v>0</v>
      </c>
      <c r="AA90" s="166">
        <v>0</v>
      </c>
      <c r="AB90" s="167">
        <f t="shared" si="52"/>
        <v>154</v>
      </c>
      <c r="AC90" s="27">
        <v>46</v>
      </c>
      <c r="AD90" s="28">
        <v>9</v>
      </c>
      <c r="AE90" s="29">
        <v>3</v>
      </c>
      <c r="AF90" s="28">
        <v>1318</v>
      </c>
      <c r="AG90" s="22">
        <v>1273</v>
      </c>
      <c r="AH90" s="22">
        <v>38</v>
      </c>
      <c r="AI90" s="22">
        <v>11</v>
      </c>
      <c r="AJ90" s="22">
        <v>0</v>
      </c>
      <c r="AK90" s="22">
        <v>0</v>
      </c>
      <c r="AL90" s="29">
        <v>0</v>
      </c>
      <c r="AM90" s="28">
        <v>237</v>
      </c>
      <c r="AN90" s="22">
        <v>137</v>
      </c>
      <c r="AO90" s="22">
        <v>0</v>
      </c>
      <c r="AP90" s="22">
        <v>0</v>
      </c>
      <c r="AQ90" s="22">
        <v>32</v>
      </c>
      <c r="AR90" s="22">
        <v>0</v>
      </c>
      <c r="AS90" s="32">
        <v>0</v>
      </c>
      <c r="AT90" s="176">
        <v>13314</v>
      </c>
      <c r="AU90" s="88">
        <v>19034</v>
      </c>
      <c r="AV90" s="177">
        <v>4848</v>
      </c>
      <c r="AW90" s="178">
        <v>1805</v>
      </c>
      <c r="AX90" s="172">
        <v>8795</v>
      </c>
      <c r="AY90" s="173">
        <v>4352</v>
      </c>
      <c r="AZ90" s="174">
        <v>13147</v>
      </c>
      <c r="BA90" s="168">
        <v>15119</v>
      </c>
      <c r="BB90" s="179">
        <v>20839</v>
      </c>
      <c r="BC90" s="175">
        <v>0.6689739103978094</v>
      </c>
    </row>
    <row r="91" spans="1:55" ht="19.5" customHeight="1" x14ac:dyDescent="0.15">
      <c r="A91" s="158" t="s">
        <v>128</v>
      </c>
      <c r="B91" s="159">
        <v>459</v>
      </c>
      <c r="C91" s="160">
        <v>7</v>
      </c>
      <c r="D91" s="160">
        <v>165</v>
      </c>
      <c r="E91" s="160">
        <v>270</v>
      </c>
      <c r="F91" s="161">
        <f t="shared" si="48"/>
        <v>901</v>
      </c>
      <c r="G91" s="162">
        <v>2514</v>
      </c>
      <c r="H91" s="160">
        <v>3427</v>
      </c>
      <c r="I91" s="163">
        <f t="shared" si="49"/>
        <v>5941</v>
      </c>
      <c r="J91" s="162">
        <v>0</v>
      </c>
      <c r="K91" s="160">
        <v>75</v>
      </c>
      <c r="L91" s="163">
        <f t="shared" si="50"/>
        <v>75</v>
      </c>
      <c r="M91" s="21">
        <v>4</v>
      </c>
      <c r="N91" s="22">
        <v>0</v>
      </c>
      <c r="O91" s="22">
        <v>0</v>
      </c>
      <c r="P91" s="22">
        <v>2</v>
      </c>
      <c r="Q91" s="164">
        <v>5</v>
      </c>
      <c r="R91" s="160">
        <v>37</v>
      </c>
      <c r="S91" s="161">
        <f t="shared" si="51"/>
        <v>42</v>
      </c>
      <c r="T91" s="164">
        <v>2309</v>
      </c>
      <c r="U91" s="160">
        <v>794</v>
      </c>
      <c r="V91" s="22">
        <v>0</v>
      </c>
      <c r="W91" s="163">
        <v>317</v>
      </c>
      <c r="X91" s="164">
        <v>67</v>
      </c>
      <c r="Y91" s="160">
        <v>11</v>
      </c>
      <c r="Z91" s="160">
        <v>0</v>
      </c>
      <c r="AA91" s="166">
        <v>0</v>
      </c>
      <c r="AB91" s="167">
        <f t="shared" si="52"/>
        <v>78</v>
      </c>
      <c r="AC91" s="27">
        <v>45</v>
      </c>
      <c r="AD91" s="28">
        <v>6</v>
      </c>
      <c r="AE91" s="29">
        <v>0</v>
      </c>
      <c r="AF91" s="28">
        <v>819</v>
      </c>
      <c r="AG91" s="22">
        <v>785</v>
      </c>
      <c r="AH91" s="22">
        <v>26</v>
      </c>
      <c r="AI91" s="22">
        <v>5</v>
      </c>
      <c r="AJ91" s="22">
        <v>0</v>
      </c>
      <c r="AK91" s="22">
        <v>0</v>
      </c>
      <c r="AL91" s="29">
        <v>1</v>
      </c>
      <c r="AM91" s="28">
        <v>147</v>
      </c>
      <c r="AN91" s="22">
        <v>102</v>
      </c>
      <c r="AO91" s="22">
        <v>0</v>
      </c>
      <c r="AP91" s="22">
        <v>0</v>
      </c>
      <c r="AQ91" s="22">
        <v>15</v>
      </c>
      <c r="AR91" s="22">
        <v>4</v>
      </c>
      <c r="AS91" s="32">
        <v>0</v>
      </c>
      <c r="AT91" s="176">
        <v>6958</v>
      </c>
      <c r="AU91" s="88">
        <v>10423</v>
      </c>
      <c r="AV91" s="177">
        <v>3783</v>
      </c>
      <c r="AW91" s="178">
        <v>680</v>
      </c>
      <c r="AX91" s="172">
        <v>3194</v>
      </c>
      <c r="AY91" s="173">
        <v>3427</v>
      </c>
      <c r="AZ91" s="174">
        <v>6621</v>
      </c>
      <c r="BA91" s="168">
        <v>7638</v>
      </c>
      <c r="BB91" s="179">
        <v>11103</v>
      </c>
      <c r="BC91" s="175">
        <v>0.48240447062377284</v>
      </c>
    </row>
    <row r="92" spans="1:55" ht="19.5" customHeight="1" x14ac:dyDescent="0.15">
      <c r="A92" s="158" t="s">
        <v>129</v>
      </c>
      <c r="B92" s="159">
        <v>1286</v>
      </c>
      <c r="C92" s="160">
        <v>8</v>
      </c>
      <c r="D92" s="160">
        <v>270</v>
      </c>
      <c r="E92" s="160">
        <v>316</v>
      </c>
      <c r="F92" s="161">
        <f t="shared" si="48"/>
        <v>1880</v>
      </c>
      <c r="G92" s="162">
        <v>5156</v>
      </c>
      <c r="H92" s="160">
        <v>3681</v>
      </c>
      <c r="I92" s="163">
        <f t="shared" si="49"/>
        <v>8837</v>
      </c>
      <c r="J92" s="162">
        <v>0</v>
      </c>
      <c r="K92" s="160">
        <v>59</v>
      </c>
      <c r="L92" s="163">
        <f t="shared" si="50"/>
        <v>59</v>
      </c>
      <c r="M92" s="21">
        <v>10</v>
      </c>
      <c r="N92" s="22">
        <v>0</v>
      </c>
      <c r="O92" s="22">
        <v>0</v>
      </c>
      <c r="P92" s="22">
        <v>5</v>
      </c>
      <c r="Q92" s="164">
        <v>23</v>
      </c>
      <c r="R92" s="160">
        <v>47</v>
      </c>
      <c r="S92" s="161">
        <f t="shared" si="51"/>
        <v>70</v>
      </c>
      <c r="T92" s="164">
        <v>3943</v>
      </c>
      <c r="U92" s="160">
        <v>1003</v>
      </c>
      <c r="V92" s="22">
        <v>0</v>
      </c>
      <c r="W92" s="163">
        <v>624</v>
      </c>
      <c r="X92" s="164">
        <v>107</v>
      </c>
      <c r="Y92" s="160">
        <v>20</v>
      </c>
      <c r="Z92" s="160">
        <v>0</v>
      </c>
      <c r="AA92" s="166">
        <v>0</v>
      </c>
      <c r="AB92" s="167">
        <f t="shared" si="52"/>
        <v>127</v>
      </c>
      <c r="AC92" s="27">
        <v>2</v>
      </c>
      <c r="AD92" s="28">
        <v>10</v>
      </c>
      <c r="AE92" s="29">
        <v>0</v>
      </c>
      <c r="AF92" s="28">
        <v>1305</v>
      </c>
      <c r="AG92" s="22">
        <v>1224</v>
      </c>
      <c r="AH92" s="22">
        <v>80</v>
      </c>
      <c r="AI92" s="22">
        <v>29</v>
      </c>
      <c r="AJ92" s="22">
        <v>0</v>
      </c>
      <c r="AK92" s="22">
        <v>0</v>
      </c>
      <c r="AL92" s="29">
        <v>0</v>
      </c>
      <c r="AM92" s="28">
        <v>496</v>
      </c>
      <c r="AN92" s="22">
        <v>244</v>
      </c>
      <c r="AO92" s="22">
        <v>0</v>
      </c>
      <c r="AP92" s="22">
        <v>0</v>
      </c>
      <c r="AQ92" s="22">
        <v>3</v>
      </c>
      <c r="AR92" s="22">
        <v>1</v>
      </c>
      <c r="AS92" s="32">
        <v>0</v>
      </c>
      <c r="AT92" s="176">
        <v>10831</v>
      </c>
      <c r="AU92" s="88">
        <v>16788</v>
      </c>
      <c r="AV92" s="177">
        <v>4074</v>
      </c>
      <c r="AW92" s="178">
        <v>1556</v>
      </c>
      <c r="AX92" s="172">
        <v>6712</v>
      </c>
      <c r="AY92" s="173">
        <v>3681</v>
      </c>
      <c r="AZ92" s="174">
        <v>10393</v>
      </c>
      <c r="BA92" s="168">
        <v>12387</v>
      </c>
      <c r="BB92" s="179">
        <v>18344</v>
      </c>
      <c r="BC92" s="175">
        <v>0.64581930145290101</v>
      </c>
    </row>
    <row r="93" spans="1:55" ht="19.5" customHeight="1" x14ac:dyDescent="0.15">
      <c r="A93" s="158" t="s">
        <v>130</v>
      </c>
      <c r="B93" s="159">
        <v>1271</v>
      </c>
      <c r="C93" s="160">
        <v>19</v>
      </c>
      <c r="D93" s="160">
        <v>244</v>
      </c>
      <c r="E93" s="160">
        <v>341</v>
      </c>
      <c r="F93" s="161">
        <f t="shared" si="48"/>
        <v>1875</v>
      </c>
      <c r="G93" s="162">
        <v>5389</v>
      </c>
      <c r="H93" s="160">
        <v>3622</v>
      </c>
      <c r="I93" s="163">
        <f t="shared" si="49"/>
        <v>9011</v>
      </c>
      <c r="J93" s="162">
        <v>1</v>
      </c>
      <c r="K93" s="160">
        <v>16</v>
      </c>
      <c r="L93" s="163">
        <f t="shared" si="50"/>
        <v>17</v>
      </c>
      <c r="M93" s="21">
        <v>11</v>
      </c>
      <c r="N93" s="22">
        <v>1</v>
      </c>
      <c r="O93" s="22">
        <v>0</v>
      </c>
      <c r="P93" s="22">
        <v>4</v>
      </c>
      <c r="Q93" s="164">
        <v>2</v>
      </c>
      <c r="R93" s="160">
        <v>28</v>
      </c>
      <c r="S93" s="161">
        <f t="shared" si="51"/>
        <v>30</v>
      </c>
      <c r="T93" s="164">
        <v>3610</v>
      </c>
      <c r="U93" s="160">
        <v>772</v>
      </c>
      <c r="V93" s="22">
        <v>0</v>
      </c>
      <c r="W93" s="163">
        <v>607</v>
      </c>
      <c r="X93" s="164">
        <v>79</v>
      </c>
      <c r="Y93" s="160">
        <v>22</v>
      </c>
      <c r="Z93" s="160">
        <v>0</v>
      </c>
      <c r="AA93" s="166">
        <v>0</v>
      </c>
      <c r="AB93" s="167">
        <f t="shared" si="52"/>
        <v>101</v>
      </c>
      <c r="AC93" s="27">
        <v>2</v>
      </c>
      <c r="AD93" s="28">
        <v>43</v>
      </c>
      <c r="AE93" s="29">
        <v>1</v>
      </c>
      <c r="AF93" s="28">
        <v>1171</v>
      </c>
      <c r="AG93" s="22">
        <v>1087</v>
      </c>
      <c r="AH93" s="22">
        <v>57</v>
      </c>
      <c r="AI93" s="22">
        <v>24</v>
      </c>
      <c r="AJ93" s="22">
        <v>0</v>
      </c>
      <c r="AK93" s="22">
        <v>0</v>
      </c>
      <c r="AL93" s="29">
        <v>0</v>
      </c>
      <c r="AM93" s="28">
        <v>1014</v>
      </c>
      <c r="AN93" s="22">
        <v>510</v>
      </c>
      <c r="AO93" s="22">
        <v>0</v>
      </c>
      <c r="AP93" s="22">
        <v>0</v>
      </c>
      <c r="AQ93" s="22">
        <v>0</v>
      </c>
      <c r="AR93" s="22">
        <v>0</v>
      </c>
      <c r="AS93" s="32">
        <v>0</v>
      </c>
      <c r="AT93" s="176">
        <v>10958</v>
      </c>
      <c r="AU93" s="88">
        <v>16930</v>
      </c>
      <c r="AV93" s="177">
        <v>4009</v>
      </c>
      <c r="AW93" s="178">
        <v>1983</v>
      </c>
      <c r="AX93" s="172">
        <v>7372</v>
      </c>
      <c r="AY93" s="173">
        <v>3622</v>
      </c>
      <c r="AZ93" s="174">
        <v>10994</v>
      </c>
      <c r="BA93" s="168">
        <v>12941</v>
      </c>
      <c r="BB93" s="179">
        <v>18913</v>
      </c>
      <c r="BC93" s="175">
        <v>0.67054757140258325</v>
      </c>
    </row>
    <row r="94" spans="1:55" ht="19.5" customHeight="1" x14ac:dyDescent="0.15">
      <c r="A94" s="158" t="s">
        <v>131</v>
      </c>
      <c r="B94" s="159">
        <v>536</v>
      </c>
      <c r="C94" s="160">
        <v>4</v>
      </c>
      <c r="D94" s="160">
        <v>152</v>
      </c>
      <c r="E94" s="160">
        <v>121</v>
      </c>
      <c r="F94" s="161">
        <f t="shared" si="48"/>
        <v>813</v>
      </c>
      <c r="G94" s="162">
        <v>2602</v>
      </c>
      <c r="H94" s="160">
        <v>1852</v>
      </c>
      <c r="I94" s="163">
        <f t="shared" si="49"/>
        <v>4454</v>
      </c>
      <c r="J94" s="162">
        <v>0</v>
      </c>
      <c r="K94" s="160">
        <v>22</v>
      </c>
      <c r="L94" s="163">
        <f t="shared" si="50"/>
        <v>22</v>
      </c>
      <c r="M94" s="21">
        <v>0</v>
      </c>
      <c r="N94" s="22">
        <v>0</v>
      </c>
      <c r="O94" s="22">
        <v>0</v>
      </c>
      <c r="P94" s="22">
        <v>0</v>
      </c>
      <c r="Q94" s="164">
        <v>5</v>
      </c>
      <c r="R94" s="160">
        <v>29</v>
      </c>
      <c r="S94" s="161">
        <f t="shared" si="51"/>
        <v>34</v>
      </c>
      <c r="T94" s="164">
        <v>1666</v>
      </c>
      <c r="U94" s="160">
        <v>470</v>
      </c>
      <c r="V94" s="22">
        <v>0</v>
      </c>
      <c r="W94" s="163">
        <v>241</v>
      </c>
      <c r="X94" s="164">
        <v>53</v>
      </c>
      <c r="Y94" s="160">
        <v>11</v>
      </c>
      <c r="Z94" s="160">
        <v>0</v>
      </c>
      <c r="AA94" s="166">
        <v>0</v>
      </c>
      <c r="AB94" s="167">
        <f t="shared" si="52"/>
        <v>64</v>
      </c>
      <c r="AC94" s="27">
        <v>75</v>
      </c>
      <c r="AD94" s="28">
        <v>83</v>
      </c>
      <c r="AE94" s="29">
        <v>0</v>
      </c>
      <c r="AF94" s="28">
        <v>546</v>
      </c>
      <c r="AG94" s="22">
        <v>459</v>
      </c>
      <c r="AH94" s="22">
        <v>86</v>
      </c>
      <c r="AI94" s="22">
        <v>21</v>
      </c>
      <c r="AJ94" s="22">
        <v>0</v>
      </c>
      <c r="AK94" s="22">
        <v>0</v>
      </c>
      <c r="AL94" s="29">
        <v>0</v>
      </c>
      <c r="AM94" s="28">
        <v>183</v>
      </c>
      <c r="AN94" s="22">
        <v>88</v>
      </c>
      <c r="AO94" s="22">
        <v>0</v>
      </c>
      <c r="AP94" s="22">
        <v>0</v>
      </c>
      <c r="AQ94" s="22">
        <v>0</v>
      </c>
      <c r="AR94" s="22">
        <v>0</v>
      </c>
      <c r="AS94" s="32">
        <v>0</v>
      </c>
      <c r="AT94" s="176">
        <v>5306</v>
      </c>
      <c r="AU94" s="88">
        <v>7957</v>
      </c>
      <c r="AV94" s="177">
        <v>1999</v>
      </c>
      <c r="AW94" s="178">
        <v>913</v>
      </c>
      <c r="AX94" s="172">
        <v>3515</v>
      </c>
      <c r="AY94" s="173">
        <v>1852</v>
      </c>
      <c r="AZ94" s="174">
        <v>5367</v>
      </c>
      <c r="BA94" s="168">
        <v>6219</v>
      </c>
      <c r="BB94" s="179">
        <v>8870</v>
      </c>
      <c r="BC94" s="175">
        <v>0.65492826532513504</v>
      </c>
    </row>
    <row r="95" spans="1:55" ht="19.5" customHeight="1" x14ac:dyDescent="0.15">
      <c r="A95" s="158" t="s">
        <v>132</v>
      </c>
      <c r="B95" s="159">
        <v>55</v>
      </c>
      <c r="C95" s="160">
        <v>0</v>
      </c>
      <c r="D95" s="160">
        <v>50</v>
      </c>
      <c r="E95" s="160">
        <v>36</v>
      </c>
      <c r="F95" s="161">
        <f t="shared" si="48"/>
        <v>141</v>
      </c>
      <c r="G95" s="162">
        <v>717</v>
      </c>
      <c r="H95" s="160">
        <v>339</v>
      </c>
      <c r="I95" s="163">
        <f t="shared" si="49"/>
        <v>1056</v>
      </c>
      <c r="J95" s="162">
        <v>0</v>
      </c>
      <c r="K95" s="160">
        <v>0</v>
      </c>
      <c r="L95" s="163">
        <f t="shared" si="50"/>
        <v>0</v>
      </c>
      <c r="M95" s="21">
        <v>2</v>
      </c>
      <c r="N95" s="22">
        <v>0</v>
      </c>
      <c r="O95" s="22">
        <v>0</v>
      </c>
      <c r="P95" s="22">
        <v>1</v>
      </c>
      <c r="Q95" s="164">
        <v>2</v>
      </c>
      <c r="R95" s="160">
        <v>10</v>
      </c>
      <c r="S95" s="161">
        <f t="shared" si="51"/>
        <v>12</v>
      </c>
      <c r="T95" s="164">
        <v>330</v>
      </c>
      <c r="U95" s="160">
        <v>98</v>
      </c>
      <c r="V95" s="22">
        <v>0</v>
      </c>
      <c r="W95" s="163">
        <v>66</v>
      </c>
      <c r="X95" s="164">
        <v>12</v>
      </c>
      <c r="Y95" s="160">
        <v>4</v>
      </c>
      <c r="Z95" s="160">
        <v>0</v>
      </c>
      <c r="AA95" s="166">
        <v>0</v>
      </c>
      <c r="AB95" s="167">
        <f t="shared" si="52"/>
        <v>16</v>
      </c>
      <c r="AC95" s="27">
        <v>1</v>
      </c>
      <c r="AD95" s="28">
        <v>0</v>
      </c>
      <c r="AE95" s="29">
        <v>0</v>
      </c>
      <c r="AF95" s="28">
        <v>108</v>
      </c>
      <c r="AG95" s="22">
        <v>108</v>
      </c>
      <c r="AH95" s="22">
        <v>0</v>
      </c>
      <c r="AI95" s="22">
        <v>0</v>
      </c>
      <c r="AJ95" s="22">
        <v>0</v>
      </c>
      <c r="AK95" s="22">
        <v>0</v>
      </c>
      <c r="AL95" s="29">
        <v>0</v>
      </c>
      <c r="AM95" s="28">
        <v>19</v>
      </c>
      <c r="AN95" s="22">
        <v>1</v>
      </c>
      <c r="AO95" s="22">
        <v>0</v>
      </c>
      <c r="AP95" s="22">
        <v>0</v>
      </c>
      <c r="AQ95" s="22">
        <v>0</v>
      </c>
      <c r="AR95" s="22">
        <v>0</v>
      </c>
      <c r="AS95" s="32">
        <v>0</v>
      </c>
      <c r="AT95" s="176">
        <v>1205</v>
      </c>
      <c r="AU95" s="88">
        <v>1691</v>
      </c>
      <c r="AV95" s="177">
        <v>377</v>
      </c>
      <c r="AW95" s="178">
        <v>22</v>
      </c>
      <c r="AX95" s="172">
        <v>739</v>
      </c>
      <c r="AY95" s="173">
        <v>339</v>
      </c>
      <c r="AZ95" s="174">
        <v>1078</v>
      </c>
      <c r="BA95" s="168">
        <v>1227</v>
      </c>
      <c r="BB95" s="179">
        <v>1713</v>
      </c>
      <c r="BC95" s="175">
        <v>0.6855287569573284</v>
      </c>
    </row>
    <row r="96" spans="1:55" ht="19.5" customHeight="1" x14ac:dyDescent="0.15">
      <c r="A96" s="158" t="s">
        <v>133</v>
      </c>
      <c r="B96" s="159">
        <v>2335</v>
      </c>
      <c r="C96" s="160">
        <v>17</v>
      </c>
      <c r="D96" s="160">
        <v>553</v>
      </c>
      <c r="E96" s="160">
        <v>608</v>
      </c>
      <c r="F96" s="161">
        <f t="shared" si="48"/>
        <v>3513</v>
      </c>
      <c r="G96" s="162">
        <v>13914</v>
      </c>
      <c r="H96" s="160">
        <v>5764</v>
      </c>
      <c r="I96" s="163">
        <f t="shared" si="49"/>
        <v>19678</v>
      </c>
      <c r="J96" s="162">
        <v>0</v>
      </c>
      <c r="K96" s="160">
        <v>43</v>
      </c>
      <c r="L96" s="163">
        <f t="shared" si="50"/>
        <v>43</v>
      </c>
      <c r="M96" s="21">
        <v>17</v>
      </c>
      <c r="N96" s="22">
        <v>0</v>
      </c>
      <c r="O96" s="22">
        <v>0</v>
      </c>
      <c r="P96" s="22">
        <v>6</v>
      </c>
      <c r="Q96" s="164">
        <v>29</v>
      </c>
      <c r="R96" s="160">
        <v>55</v>
      </c>
      <c r="S96" s="161">
        <f t="shared" si="51"/>
        <v>84</v>
      </c>
      <c r="T96" s="164">
        <v>8357</v>
      </c>
      <c r="U96" s="160">
        <v>1420</v>
      </c>
      <c r="V96" s="22">
        <v>0</v>
      </c>
      <c r="W96" s="163">
        <v>1395</v>
      </c>
      <c r="X96" s="164">
        <v>253</v>
      </c>
      <c r="Y96" s="160">
        <v>45</v>
      </c>
      <c r="Z96" s="160">
        <v>0</v>
      </c>
      <c r="AA96" s="166">
        <v>0</v>
      </c>
      <c r="AB96" s="167">
        <f t="shared" si="52"/>
        <v>298</v>
      </c>
      <c r="AC96" s="27">
        <v>160</v>
      </c>
      <c r="AD96" s="28">
        <v>363</v>
      </c>
      <c r="AE96" s="29">
        <v>3</v>
      </c>
      <c r="AF96" s="28">
        <v>2525</v>
      </c>
      <c r="AG96" s="22">
        <v>2229</v>
      </c>
      <c r="AH96" s="22">
        <v>288</v>
      </c>
      <c r="AI96" s="22">
        <v>85</v>
      </c>
      <c r="AJ96" s="22">
        <v>0</v>
      </c>
      <c r="AK96" s="22">
        <v>0</v>
      </c>
      <c r="AL96" s="29">
        <v>0</v>
      </c>
      <c r="AM96" s="28">
        <v>861</v>
      </c>
      <c r="AN96" s="22">
        <v>469</v>
      </c>
      <c r="AO96" s="22">
        <v>0</v>
      </c>
      <c r="AP96" s="22">
        <v>0</v>
      </c>
      <c r="AQ96" s="22">
        <v>2</v>
      </c>
      <c r="AR96" s="22">
        <v>0</v>
      </c>
      <c r="AS96" s="32">
        <v>0</v>
      </c>
      <c r="AT96" s="176">
        <v>23406</v>
      </c>
      <c r="AU96" s="88">
        <v>36059</v>
      </c>
      <c r="AV96" s="177">
        <v>6449</v>
      </c>
      <c r="AW96" s="178">
        <v>2033</v>
      </c>
      <c r="AX96" s="172">
        <v>15947</v>
      </c>
      <c r="AY96" s="173">
        <v>5764</v>
      </c>
      <c r="AZ96" s="174">
        <v>21711</v>
      </c>
      <c r="BA96" s="168">
        <v>25439</v>
      </c>
      <c r="BB96" s="179">
        <v>38092</v>
      </c>
      <c r="BC96" s="175">
        <v>0.73451245912210406</v>
      </c>
    </row>
    <row r="97" spans="1:55" ht="19.5" customHeight="1" x14ac:dyDescent="0.15">
      <c r="A97" s="158" t="s">
        <v>134</v>
      </c>
      <c r="B97" s="159">
        <v>1777</v>
      </c>
      <c r="C97" s="160">
        <v>30</v>
      </c>
      <c r="D97" s="160">
        <v>326</v>
      </c>
      <c r="E97" s="160">
        <v>439</v>
      </c>
      <c r="F97" s="161">
        <f t="shared" si="48"/>
        <v>2572</v>
      </c>
      <c r="G97" s="162">
        <v>9406</v>
      </c>
      <c r="H97" s="160">
        <v>4544</v>
      </c>
      <c r="I97" s="163">
        <f t="shared" si="49"/>
        <v>13950</v>
      </c>
      <c r="J97" s="162">
        <v>0</v>
      </c>
      <c r="K97" s="160">
        <v>26</v>
      </c>
      <c r="L97" s="163">
        <f t="shared" si="50"/>
        <v>26</v>
      </c>
      <c r="M97" s="21">
        <v>17</v>
      </c>
      <c r="N97" s="22">
        <v>0</v>
      </c>
      <c r="O97" s="22">
        <v>0</v>
      </c>
      <c r="P97" s="22">
        <v>4</v>
      </c>
      <c r="Q97" s="164">
        <v>6</v>
      </c>
      <c r="R97" s="160">
        <v>50</v>
      </c>
      <c r="S97" s="161">
        <f t="shared" si="51"/>
        <v>56</v>
      </c>
      <c r="T97" s="164">
        <v>5303</v>
      </c>
      <c r="U97" s="160">
        <v>913</v>
      </c>
      <c r="V97" s="22">
        <v>0</v>
      </c>
      <c r="W97" s="163">
        <v>913</v>
      </c>
      <c r="X97" s="164">
        <v>157</v>
      </c>
      <c r="Y97" s="160">
        <v>30</v>
      </c>
      <c r="Z97" s="160">
        <v>0</v>
      </c>
      <c r="AA97" s="166">
        <v>0</v>
      </c>
      <c r="AB97" s="167">
        <f t="shared" si="52"/>
        <v>187</v>
      </c>
      <c r="AC97" s="27">
        <v>2</v>
      </c>
      <c r="AD97" s="28">
        <v>22</v>
      </c>
      <c r="AE97" s="29">
        <v>1</v>
      </c>
      <c r="AF97" s="28">
        <v>1602</v>
      </c>
      <c r="AG97" s="22">
        <v>1466</v>
      </c>
      <c r="AH97" s="22">
        <v>104</v>
      </c>
      <c r="AI97" s="22">
        <v>45</v>
      </c>
      <c r="AJ97" s="22">
        <v>0</v>
      </c>
      <c r="AK97" s="22">
        <v>0</v>
      </c>
      <c r="AL97" s="29">
        <v>0</v>
      </c>
      <c r="AM97" s="28">
        <v>647</v>
      </c>
      <c r="AN97" s="22">
        <v>295</v>
      </c>
      <c r="AO97" s="22">
        <v>0</v>
      </c>
      <c r="AP97" s="22">
        <v>0</v>
      </c>
      <c r="AQ97" s="22">
        <v>0</v>
      </c>
      <c r="AR97" s="22">
        <v>0</v>
      </c>
      <c r="AS97" s="32">
        <v>0</v>
      </c>
      <c r="AT97" s="176">
        <v>16632</v>
      </c>
      <c r="AU97" s="88">
        <v>24452</v>
      </c>
      <c r="AV97" s="177">
        <v>5056</v>
      </c>
      <c r="AW97" s="178">
        <v>682</v>
      </c>
      <c r="AX97" s="172">
        <v>10088</v>
      </c>
      <c r="AY97" s="173">
        <v>4544</v>
      </c>
      <c r="AZ97" s="174">
        <v>14632</v>
      </c>
      <c r="BA97" s="168">
        <v>17314</v>
      </c>
      <c r="BB97" s="179">
        <v>25134</v>
      </c>
      <c r="BC97" s="175">
        <v>0.68944778567523235</v>
      </c>
    </row>
    <row r="98" spans="1:55" ht="19.5" customHeight="1" x14ac:dyDescent="0.15">
      <c r="A98" s="158" t="s">
        <v>135</v>
      </c>
      <c r="B98" s="159">
        <v>1534</v>
      </c>
      <c r="C98" s="160">
        <v>27</v>
      </c>
      <c r="D98" s="160">
        <v>456</v>
      </c>
      <c r="E98" s="160">
        <v>421</v>
      </c>
      <c r="F98" s="161">
        <f t="shared" si="48"/>
        <v>2438</v>
      </c>
      <c r="G98" s="162">
        <v>8795</v>
      </c>
      <c r="H98" s="160">
        <v>5127</v>
      </c>
      <c r="I98" s="163">
        <f t="shared" si="49"/>
        <v>13922</v>
      </c>
      <c r="J98" s="162">
        <v>0</v>
      </c>
      <c r="K98" s="160">
        <v>18</v>
      </c>
      <c r="L98" s="163">
        <f t="shared" si="50"/>
        <v>18</v>
      </c>
      <c r="M98" s="21">
        <v>18</v>
      </c>
      <c r="N98" s="22">
        <v>0</v>
      </c>
      <c r="O98" s="22">
        <v>0</v>
      </c>
      <c r="P98" s="22">
        <v>8</v>
      </c>
      <c r="Q98" s="164">
        <v>16</v>
      </c>
      <c r="R98" s="160">
        <v>29</v>
      </c>
      <c r="S98" s="161">
        <f t="shared" si="51"/>
        <v>45</v>
      </c>
      <c r="T98" s="164">
        <v>5611</v>
      </c>
      <c r="U98" s="160">
        <v>941</v>
      </c>
      <c r="V98" s="22">
        <v>0</v>
      </c>
      <c r="W98" s="163">
        <v>909</v>
      </c>
      <c r="X98" s="164">
        <v>200</v>
      </c>
      <c r="Y98" s="160">
        <v>35</v>
      </c>
      <c r="Z98" s="160">
        <v>0</v>
      </c>
      <c r="AA98" s="166">
        <v>0</v>
      </c>
      <c r="AB98" s="167">
        <f t="shared" si="52"/>
        <v>235</v>
      </c>
      <c r="AC98" s="27">
        <v>3</v>
      </c>
      <c r="AD98" s="28">
        <v>143</v>
      </c>
      <c r="AE98" s="29">
        <v>9</v>
      </c>
      <c r="AF98" s="28">
        <v>1738</v>
      </c>
      <c r="AG98" s="22">
        <v>1279</v>
      </c>
      <c r="AH98" s="22">
        <v>451</v>
      </c>
      <c r="AI98" s="22">
        <v>240</v>
      </c>
      <c r="AJ98" s="22">
        <v>0</v>
      </c>
      <c r="AK98" s="22">
        <v>0</v>
      </c>
      <c r="AL98" s="29">
        <v>0</v>
      </c>
      <c r="AM98" s="28">
        <v>1283</v>
      </c>
      <c r="AN98" s="22">
        <v>537</v>
      </c>
      <c r="AO98" s="22">
        <v>0</v>
      </c>
      <c r="AP98" s="22">
        <v>0</v>
      </c>
      <c r="AQ98" s="22">
        <v>0</v>
      </c>
      <c r="AR98" s="22">
        <v>0</v>
      </c>
      <c r="AS98" s="32">
        <v>0</v>
      </c>
      <c r="AT98" s="176">
        <v>16481</v>
      </c>
      <c r="AU98" s="88">
        <v>25548</v>
      </c>
      <c r="AV98" s="177">
        <v>5611</v>
      </c>
      <c r="AW98" s="178">
        <v>2649</v>
      </c>
      <c r="AX98" s="172">
        <v>11444</v>
      </c>
      <c r="AY98" s="173">
        <v>5127</v>
      </c>
      <c r="AZ98" s="174">
        <v>16571</v>
      </c>
      <c r="BA98" s="168">
        <v>19130</v>
      </c>
      <c r="BB98" s="179">
        <v>28197</v>
      </c>
      <c r="BC98" s="175">
        <v>0.69060406734656932</v>
      </c>
    </row>
    <row r="99" spans="1:55" ht="19.5" customHeight="1" x14ac:dyDescent="0.15">
      <c r="A99" s="158" t="s">
        <v>136</v>
      </c>
      <c r="B99" s="159">
        <v>1977</v>
      </c>
      <c r="C99" s="160">
        <v>10</v>
      </c>
      <c r="D99" s="160">
        <v>734</v>
      </c>
      <c r="E99" s="160">
        <v>618</v>
      </c>
      <c r="F99" s="161">
        <f t="shared" si="48"/>
        <v>3339</v>
      </c>
      <c r="G99" s="162">
        <v>12002</v>
      </c>
      <c r="H99" s="160">
        <v>5065</v>
      </c>
      <c r="I99" s="163">
        <f t="shared" si="49"/>
        <v>17067</v>
      </c>
      <c r="J99" s="162">
        <v>0</v>
      </c>
      <c r="K99" s="160">
        <v>71</v>
      </c>
      <c r="L99" s="163">
        <f t="shared" si="50"/>
        <v>71</v>
      </c>
      <c r="M99" s="21">
        <v>15</v>
      </c>
      <c r="N99" s="22">
        <v>1</v>
      </c>
      <c r="O99" s="22">
        <v>0</v>
      </c>
      <c r="P99" s="22">
        <v>3</v>
      </c>
      <c r="Q99" s="164">
        <v>48</v>
      </c>
      <c r="R99" s="160">
        <v>29</v>
      </c>
      <c r="S99" s="161">
        <f t="shared" si="51"/>
        <v>77</v>
      </c>
      <c r="T99" s="164">
        <v>8023</v>
      </c>
      <c r="U99" s="160">
        <v>1386</v>
      </c>
      <c r="V99" s="22">
        <v>0</v>
      </c>
      <c r="W99" s="163">
        <v>1217</v>
      </c>
      <c r="X99" s="164">
        <v>266</v>
      </c>
      <c r="Y99" s="160">
        <v>35</v>
      </c>
      <c r="Z99" s="160">
        <v>0</v>
      </c>
      <c r="AA99" s="166">
        <v>0</v>
      </c>
      <c r="AB99" s="167">
        <f t="shared" si="52"/>
        <v>301</v>
      </c>
      <c r="AC99" s="27">
        <v>19</v>
      </c>
      <c r="AD99" s="28">
        <v>74</v>
      </c>
      <c r="AE99" s="29">
        <v>6</v>
      </c>
      <c r="AF99" s="28">
        <v>2420</v>
      </c>
      <c r="AG99" s="22">
        <v>2338</v>
      </c>
      <c r="AH99" s="22">
        <v>71</v>
      </c>
      <c r="AI99" s="22">
        <v>26</v>
      </c>
      <c r="AJ99" s="22">
        <v>0</v>
      </c>
      <c r="AK99" s="22">
        <v>0</v>
      </c>
      <c r="AL99" s="29">
        <v>0</v>
      </c>
      <c r="AM99" s="28">
        <v>1351</v>
      </c>
      <c r="AN99" s="22">
        <v>523</v>
      </c>
      <c r="AO99" s="22">
        <v>0</v>
      </c>
      <c r="AP99" s="22">
        <v>0</v>
      </c>
      <c r="AQ99" s="22">
        <v>0</v>
      </c>
      <c r="AR99" s="22">
        <v>0</v>
      </c>
      <c r="AS99" s="32">
        <v>0</v>
      </c>
      <c r="AT99" s="176">
        <v>20515</v>
      </c>
      <c r="AU99" s="88">
        <v>32786</v>
      </c>
      <c r="AV99" s="177">
        <v>5779</v>
      </c>
      <c r="AW99" s="178">
        <v>3882</v>
      </c>
      <c r="AX99" s="172">
        <v>15884</v>
      </c>
      <c r="AY99" s="173">
        <v>5065</v>
      </c>
      <c r="AZ99" s="174">
        <v>20949</v>
      </c>
      <c r="BA99" s="168">
        <v>24397</v>
      </c>
      <c r="BB99" s="179">
        <v>36668</v>
      </c>
      <c r="BC99" s="175">
        <v>0.75822234951548995</v>
      </c>
    </row>
    <row r="100" spans="1:55" ht="19.5" customHeight="1" thickBot="1" x14ac:dyDescent="0.2">
      <c r="A100" s="203" t="s">
        <v>137</v>
      </c>
      <c r="B100" s="204">
        <v>158</v>
      </c>
      <c r="C100" s="205">
        <v>2</v>
      </c>
      <c r="D100" s="205">
        <v>124</v>
      </c>
      <c r="E100" s="205">
        <v>65</v>
      </c>
      <c r="F100" s="206">
        <f t="shared" si="48"/>
        <v>349</v>
      </c>
      <c r="G100" s="207">
        <v>1367</v>
      </c>
      <c r="H100" s="205">
        <v>537</v>
      </c>
      <c r="I100" s="208">
        <f t="shared" si="49"/>
        <v>1904</v>
      </c>
      <c r="J100" s="207">
        <v>0</v>
      </c>
      <c r="K100" s="205">
        <v>2</v>
      </c>
      <c r="L100" s="208">
        <f t="shared" si="50"/>
        <v>2</v>
      </c>
      <c r="M100" s="84">
        <v>1</v>
      </c>
      <c r="N100" s="85">
        <v>0</v>
      </c>
      <c r="O100" s="85">
        <v>0</v>
      </c>
      <c r="P100" s="85">
        <v>0</v>
      </c>
      <c r="Q100" s="209">
        <v>8</v>
      </c>
      <c r="R100" s="205">
        <v>21</v>
      </c>
      <c r="S100" s="206">
        <f t="shared" si="51"/>
        <v>29</v>
      </c>
      <c r="T100" s="209">
        <v>712</v>
      </c>
      <c r="U100" s="205">
        <v>221</v>
      </c>
      <c r="V100" s="85">
        <v>2</v>
      </c>
      <c r="W100" s="208">
        <v>131</v>
      </c>
      <c r="X100" s="209">
        <v>30</v>
      </c>
      <c r="Y100" s="205">
        <v>4</v>
      </c>
      <c r="Z100" s="205">
        <v>0</v>
      </c>
      <c r="AA100" s="210">
        <v>0</v>
      </c>
      <c r="AB100" s="211">
        <f t="shared" si="52"/>
        <v>34</v>
      </c>
      <c r="AC100" s="88">
        <v>0</v>
      </c>
      <c r="AD100" s="89">
        <v>0</v>
      </c>
      <c r="AE100" s="90">
        <v>0</v>
      </c>
      <c r="AF100" s="89">
        <v>305</v>
      </c>
      <c r="AG100" s="85">
        <v>305</v>
      </c>
      <c r="AH100" s="85">
        <v>0</v>
      </c>
      <c r="AI100" s="85">
        <v>0</v>
      </c>
      <c r="AJ100" s="85">
        <v>0</v>
      </c>
      <c r="AK100" s="85">
        <v>0</v>
      </c>
      <c r="AL100" s="90">
        <v>0</v>
      </c>
      <c r="AM100" s="89">
        <v>11</v>
      </c>
      <c r="AN100" s="85">
        <v>2</v>
      </c>
      <c r="AO100" s="85">
        <v>0</v>
      </c>
      <c r="AP100" s="85">
        <v>0</v>
      </c>
      <c r="AQ100" s="85">
        <v>0</v>
      </c>
      <c r="AR100" s="85">
        <v>0</v>
      </c>
      <c r="AS100" s="91">
        <v>0</v>
      </c>
      <c r="AT100" s="177">
        <v>2273</v>
      </c>
      <c r="AU100" s="88">
        <v>3364</v>
      </c>
      <c r="AV100" s="177">
        <v>607</v>
      </c>
      <c r="AW100" s="178">
        <v>0</v>
      </c>
      <c r="AX100" s="180">
        <v>1367</v>
      </c>
      <c r="AY100" s="181">
        <v>537</v>
      </c>
      <c r="AZ100" s="182">
        <v>1904</v>
      </c>
      <c r="BA100" s="183">
        <v>2273</v>
      </c>
      <c r="BB100" s="184">
        <v>3364</v>
      </c>
      <c r="BC100" s="185">
        <v>0.71796218487394958</v>
      </c>
    </row>
    <row r="101" spans="1:55" ht="19.5" customHeight="1" thickTop="1" thickBot="1" x14ac:dyDescent="0.2">
      <c r="A101" s="186" t="s">
        <v>57</v>
      </c>
      <c r="B101" s="187">
        <f>SUM(B88:B100)</f>
        <v>16120</v>
      </c>
      <c r="C101" s="188">
        <f t="shared" ref="C101:AS101" si="53">SUM(C88:C100)</f>
        <v>178</v>
      </c>
      <c r="D101" s="188">
        <f t="shared" si="53"/>
        <v>4021</v>
      </c>
      <c r="E101" s="188">
        <f t="shared" si="53"/>
        <v>4610</v>
      </c>
      <c r="F101" s="189">
        <f t="shared" si="53"/>
        <v>24929</v>
      </c>
      <c r="G101" s="190">
        <f t="shared" si="53"/>
        <v>82310</v>
      </c>
      <c r="H101" s="188">
        <f t="shared" si="53"/>
        <v>47444</v>
      </c>
      <c r="I101" s="191">
        <f t="shared" si="53"/>
        <v>129754</v>
      </c>
      <c r="J101" s="190">
        <f t="shared" si="53"/>
        <v>16</v>
      </c>
      <c r="K101" s="188">
        <f t="shared" si="53"/>
        <v>820</v>
      </c>
      <c r="L101" s="191">
        <f t="shared" si="53"/>
        <v>836</v>
      </c>
      <c r="M101" s="62">
        <f t="shared" si="53"/>
        <v>138</v>
      </c>
      <c r="N101" s="63">
        <f t="shared" si="53"/>
        <v>5</v>
      </c>
      <c r="O101" s="63">
        <f t="shared" si="53"/>
        <v>0</v>
      </c>
      <c r="P101" s="63">
        <f t="shared" si="53"/>
        <v>53</v>
      </c>
      <c r="Q101" s="192">
        <f t="shared" si="53"/>
        <v>188</v>
      </c>
      <c r="R101" s="188">
        <f t="shared" si="53"/>
        <v>674</v>
      </c>
      <c r="S101" s="189">
        <f t="shared" si="53"/>
        <v>862</v>
      </c>
      <c r="T101" s="192">
        <f t="shared" si="53"/>
        <v>56455</v>
      </c>
      <c r="U101" s="188">
        <f t="shared" si="53"/>
        <v>13485</v>
      </c>
      <c r="V101" s="63">
        <f t="shared" si="53"/>
        <v>2</v>
      </c>
      <c r="W101" s="191">
        <f t="shared" si="53"/>
        <v>8546</v>
      </c>
      <c r="X101" s="192">
        <f t="shared" si="53"/>
        <v>1694</v>
      </c>
      <c r="Y101" s="188">
        <f t="shared" si="53"/>
        <v>302</v>
      </c>
      <c r="Z101" s="188">
        <f t="shared" si="53"/>
        <v>0</v>
      </c>
      <c r="AA101" s="193">
        <f t="shared" si="53"/>
        <v>0</v>
      </c>
      <c r="AB101" s="194">
        <f t="shared" si="53"/>
        <v>1996</v>
      </c>
      <c r="AC101" s="67">
        <f t="shared" si="53"/>
        <v>634</v>
      </c>
      <c r="AD101" s="68">
        <f t="shared" si="53"/>
        <v>810</v>
      </c>
      <c r="AE101" s="69">
        <f t="shared" si="53"/>
        <v>28</v>
      </c>
      <c r="AF101" s="68">
        <f t="shared" si="53"/>
        <v>17974</v>
      </c>
      <c r="AG101" s="63">
        <f t="shared" si="53"/>
        <v>16304</v>
      </c>
      <c r="AH101" s="63">
        <f t="shared" si="53"/>
        <v>1472</v>
      </c>
      <c r="AI101" s="63">
        <f t="shared" si="53"/>
        <v>619</v>
      </c>
      <c r="AJ101" s="63">
        <f t="shared" si="53"/>
        <v>0</v>
      </c>
      <c r="AK101" s="63">
        <f t="shared" si="53"/>
        <v>0</v>
      </c>
      <c r="AL101" s="69">
        <f t="shared" si="53"/>
        <v>5</v>
      </c>
      <c r="AM101" s="68">
        <f t="shared" si="53"/>
        <v>7590</v>
      </c>
      <c r="AN101" s="63">
        <f t="shared" si="53"/>
        <v>3644</v>
      </c>
      <c r="AO101" s="63">
        <f t="shared" si="53"/>
        <v>0</v>
      </c>
      <c r="AP101" s="63">
        <f t="shared" si="53"/>
        <v>0</v>
      </c>
      <c r="AQ101" s="63">
        <f t="shared" si="53"/>
        <v>323</v>
      </c>
      <c r="AR101" s="63">
        <f t="shared" si="53"/>
        <v>209</v>
      </c>
      <c r="AS101" s="70">
        <f t="shared" si="53"/>
        <v>0</v>
      </c>
      <c r="AT101" s="195">
        <v>156357</v>
      </c>
      <c r="AU101" s="67">
        <v>243238</v>
      </c>
      <c r="AV101" s="195">
        <v>53190</v>
      </c>
      <c r="AW101" s="196">
        <v>22179</v>
      </c>
      <c r="AX101" s="197">
        <v>104489</v>
      </c>
      <c r="AY101" s="198">
        <v>47444</v>
      </c>
      <c r="AZ101" s="199">
        <v>151933</v>
      </c>
      <c r="BA101" s="195">
        <v>178536</v>
      </c>
      <c r="BB101" s="67">
        <v>265417</v>
      </c>
      <c r="BC101" s="200">
        <v>0.68773077606576583</v>
      </c>
    </row>
    <row r="102" spans="1:55" ht="19.5" customHeight="1" thickTop="1" x14ac:dyDescent="0.15">
      <c r="A102" s="158" t="s">
        <v>138</v>
      </c>
      <c r="B102" s="159">
        <v>1923</v>
      </c>
      <c r="C102" s="160">
        <v>14</v>
      </c>
      <c r="D102" s="160">
        <v>962</v>
      </c>
      <c r="E102" s="160">
        <v>1508</v>
      </c>
      <c r="F102" s="161">
        <f t="shared" ref="F102:F104" si="54">SUM(B102:E102)</f>
        <v>4407</v>
      </c>
      <c r="G102" s="162">
        <v>10235</v>
      </c>
      <c r="H102" s="160">
        <v>6094</v>
      </c>
      <c r="I102" s="163">
        <f t="shared" ref="I102:I104" si="55">SUM(G102:H102)</f>
        <v>16329</v>
      </c>
      <c r="J102" s="162">
        <v>3</v>
      </c>
      <c r="K102" s="160">
        <v>49</v>
      </c>
      <c r="L102" s="163">
        <f t="shared" ref="L102:L104" si="56">SUM(J102:K102)</f>
        <v>52</v>
      </c>
      <c r="M102" s="21">
        <v>37</v>
      </c>
      <c r="N102" s="22">
        <v>0</v>
      </c>
      <c r="O102" s="22">
        <v>0</v>
      </c>
      <c r="P102" s="22">
        <v>11</v>
      </c>
      <c r="Q102" s="164">
        <v>30</v>
      </c>
      <c r="R102" s="160">
        <v>49</v>
      </c>
      <c r="S102" s="161">
        <f t="shared" ref="S102:S104" si="57">SUM(Q102:R102)</f>
        <v>79</v>
      </c>
      <c r="T102" s="164">
        <v>9080</v>
      </c>
      <c r="U102" s="160">
        <v>914</v>
      </c>
      <c r="V102" s="22">
        <v>0</v>
      </c>
      <c r="W102" s="163">
        <v>879</v>
      </c>
      <c r="X102" s="164">
        <v>426</v>
      </c>
      <c r="Y102" s="160">
        <v>48</v>
      </c>
      <c r="Z102" s="160">
        <v>0</v>
      </c>
      <c r="AA102" s="166">
        <v>0</v>
      </c>
      <c r="AB102" s="167">
        <f t="shared" ref="AB102:AB104" si="58">SUM(X102:AA102)</f>
        <v>474</v>
      </c>
      <c r="AC102" s="27">
        <v>100</v>
      </c>
      <c r="AD102" s="28">
        <v>243</v>
      </c>
      <c r="AE102" s="29">
        <v>4</v>
      </c>
      <c r="AF102" s="28">
        <v>2868</v>
      </c>
      <c r="AG102" s="22">
        <v>2495</v>
      </c>
      <c r="AH102" s="22">
        <v>369</v>
      </c>
      <c r="AI102" s="22">
        <v>78</v>
      </c>
      <c r="AJ102" s="22">
        <v>0</v>
      </c>
      <c r="AK102" s="22">
        <v>0</v>
      </c>
      <c r="AL102" s="29">
        <v>0</v>
      </c>
      <c r="AM102" s="28">
        <v>504</v>
      </c>
      <c r="AN102" s="22">
        <v>155</v>
      </c>
      <c r="AO102" s="22">
        <v>0</v>
      </c>
      <c r="AP102" s="22">
        <v>0</v>
      </c>
      <c r="AQ102" s="22">
        <v>0</v>
      </c>
      <c r="AR102" s="22">
        <v>0</v>
      </c>
      <c r="AS102" s="32">
        <v>0</v>
      </c>
      <c r="AT102" s="168">
        <v>20934</v>
      </c>
      <c r="AU102" s="169">
        <v>34286</v>
      </c>
      <c r="AV102" s="170">
        <v>7702</v>
      </c>
      <c r="AW102" s="178">
        <v>2345</v>
      </c>
      <c r="AX102" s="172">
        <v>12580</v>
      </c>
      <c r="AY102" s="173">
        <v>6094</v>
      </c>
      <c r="AZ102" s="174">
        <v>18674</v>
      </c>
      <c r="BA102" s="168">
        <v>23279</v>
      </c>
      <c r="BB102" s="201">
        <v>36631</v>
      </c>
      <c r="BC102" s="202">
        <v>0.67366391774659951</v>
      </c>
    </row>
    <row r="103" spans="1:55" ht="19.5" customHeight="1" x14ac:dyDescent="0.15">
      <c r="A103" s="158" t="s">
        <v>139</v>
      </c>
      <c r="B103" s="159">
        <v>62</v>
      </c>
      <c r="C103" s="160">
        <v>0</v>
      </c>
      <c r="D103" s="160">
        <v>56</v>
      </c>
      <c r="E103" s="160">
        <v>128</v>
      </c>
      <c r="F103" s="161">
        <f t="shared" si="54"/>
        <v>246</v>
      </c>
      <c r="G103" s="162">
        <v>504</v>
      </c>
      <c r="H103" s="160">
        <v>608</v>
      </c>
      <c r="I103" s="163">
        <f t="shared" si="55"/>
        <v>1112</v>
      </c>
      <c r="J103" s="162">
        <v>0</v>
      </c>
      <c r="K103" s="160">
        <v>0</v>
      </c>
      <c r="L103" s="163">
        <f t="shared" si="56"/>
        <v>0</v>
      </c>
      <c r="M103" s="21">
        <v>3</v>
      </c>
      <c r="N103" s="22">
        <v>0</v>
      </c>
      <c r="O103" s="22">
        <v>0</v>
      </c>
      <c r="P103" s="22">
        <v>0</v>
      </c>
      <c r="Q103" s="164">
        <v>2</v>
      </c>
      <c r="R103" s="160">
        <v>2</v>
      </c>
      <c r="S103" s="161">
        <f t="shared" si="57"/>
        <v>4</v>
      </c>
      <c r="T103" s="164">
        <v>463</v>
      </c>
      <c r="U103" s="160">
        <v>123</v>
      </c>
      <c r="V103" s="22">
        <v>0</v>
      </c>
      <c r="W103" s="163">
        <v>66</v>
      </c>
      <c r="X103" s="164">
        <v>21</v>
      </c>
      <c r="Y103" s="160">
        <v>1</v>
      </c>
      <c r="Z103" s="160">
        <v>0</v>
      </c>
      <c r="AA103" s="166">
        <v>0</v>
      </c>
      <c r="AB103" s="167">
        <f t="shared" si="58"/>
        <v>22</v>
      </c>
      <c r="AC103" s="27">
        <v>0</v>
      </c>
      <c r="AD103" s="28">
        <v>1</v>
      </c>
      <c r="AE103" s="29">
        <v>1</v>
      </c>
      <c r="AF103" s="28">
        <v>174</v>
      </c>
      <c r="AG103" s="22">
        <v>174</v>
      </c>
      <c r="AH103" s="22">
        <v>0</v>
      </c>
      <c r="AI103" s="22">
        <v>0</v>
      </c>
      <c r="AJ103" s="22">
        <v>0</v>
      </c>
      <c r="AK103" s="22">
        <v>0</v>
      </c>
      <c r="AL103" s="29">
        <v>0</v>
      </c>
      <c r="AM103" s="28">
        <v>171</v>
      </c>
      <c r="AN103" s="22">
        <v>77</v>
      </c>
      <c r="AO103" s="22">
        <v>0</v>
      </c>
      <c r="AP103" s="22">
        <v>0</v>
      </c>
      <c r="AQ103" s="22">
        <v>0</v>
      </c>
      <c r="AR103" s="22">
        <v>0</v>
      </c>
      <c r="AS103" s="32">
        <v>0</v>
      </c>
      <c r="AT103" s="176">
        <v>1363</v>
      </c>
      <c r="AU103" s="88">
        <v>2199</v>
      </c>
      <c r="AV103" s="177">
        <v>739</v>
      </c>
      <c r="AW103" s="178">
        <v>5</v>
      </c>
      <c r="AX103" s="172">
        <v>509</v>
      </c>
      <c r="AY103" s="173">
        <v>608</v>
      </c>
      <c r="AZ103" s="174">
        <v>1117</v>
      </c>
      <c r="BA103" s="168">
        <v>1368</v>
      </c>
      <c r="BB103" s="179">
        <v>2204</v>
      </c>
      <c r="BC103" s="175">
        <v>0.45568487018800358</v>
      </c>
    </row>
    <row r="104" spans="1:55" ht="19.5" customHeight="1" thickBot="1" x14ac:dyDescent="0.2">
      <c r="A104" s="203" t="s">
        <v>140</v>
      </c>
      <c r="B104" s="204">
        <v>65</v>
      </c>
      <c r="C104" s="205">
        <v>0</v>
      </c>
      <c r="D104" s="205">
        <v>10</v>
      </c>
      <c r="E104" s="205">
        <v>82</v>
      </c>
      <c r="F104" s="206">
        <f t="shared" si="54"/>
        <v>157</v>
      </c>
      <c r="G104" s="207">
        <v>427</v>
      </c>
      <c r="H104" s="205">
        <v>531</v>
      </c>
      <c r="I104" s="208">
        <f t="shared" si="55"/>
        <v>958</v>
      </c>
      <c r="J104" s="207">
        <v>0</v>
      </c>
      <c r="K104" s="205">
        <v>2</v>
      </c>
      <c r="L104" s="208">
        <f t="shared" si="56"/>
        <v>2</v>
      </c>
      <c r="M104" s="84">
        <v>0</v>
      </c>
      <c r="N104" s="85">
        <v>0</v>
      </c>
      <c r="O104" s="85">
        <v>0</v>
      </c>
      <c r="P104" s="85">
        <v>0</v>
      </c>
      <c r="Q104" s="209">
        <v>3</v>
      </c>
      <c r="R104" s="205">
        <v>9</v>
      </c>
      <c r="S104" s="206">
        <f t="shared" si="57"/>
        <v>12</v>
      </c>
      <c r="T104" s="209">
        <v>389</v>
      </c>
      <c r="U104" s="205">
        <v>91</v>
      </c>
      <c r="V104" s="85">
        <v>0</v>
      </c>
      <c r="W104" s="208">
        <v>49</v>
      </c>
      <c r="X104" s="209">
        <v>17</v>
      </c>
      <c r="Y104" s="205">
        <v>3</v>
      </c>
      <c r="Z104" s="205">
        <v>0</v>
      </c>
      <c r="AA104" s="210">
        <v>0</v>
      </c>
      <c r="AB104" s="211">
        <f t="shared" si="58"/>
        <v>20</v>
      </c>
      <c r="AC104" s="88">
        <v>0</v>
      </c>
      <c r="AD104" s="89">
        <v>1</v>
      </c>
      <c r="AE104" s="90">
        <v>0</v>
      </c>
      <c r="AF104" s="89">
        <v>129</v>
      </c>
      <c r="AG104" s="85">
        <v>122</v>
      </c>
      <c r="AH104" s="85">
        <v>7</v>
      </c>
      <c r="AI104" s="85">
        <v>0</v>
      </c>
      <c r="AJ104" s="85">
        <v>0</v>
      </c>
      <c r="AK104" s="85">
        <v>0</v>
      </c>
      <c r="AL104" s="90">
        <v>0</v>
      </c>
      <c r="AM104" s="89">
        <v>40</v>
      </c>
      <c r="AN104" s="85">
        <v>7</v>
      </c>
      <c r="AO104" s="85">
        <v>0</v>
      </c>
      <c r="AP104" s="85">
        <v>0</v>
      </c>
      <c r="AQ104" s="85">
        <v>0</v>
      </c>
      <c r="AR104" s="85">
        <v>0</v>
      </c>
      <c r="AS104" s="91">
        <v>0</v>
      </c>
      <c r="AT104" s="177">
        <v>1121</v>
      </c>
      <c r="AU104" s="88">
        <v>1712</v>
      </c>
      <c r="AV104" s="177">
        <v>615</v>
      </c>
      <c r="AW104" s="178">
        <v>7</v>
      </c>
      <c r="AX104" s="180">
        <v>434</v>
      </c>
      <c r="AY104" s="181">
        <v>531</v>
      </c>
      <c r="AZ104" s="182">
        <v>965</v>
      </c>
      <c r="BA104" s="183">
        <v>1128</v>
      </c>
      <c r="BB104" s="184">
        <v>1719</v>
      </c>
      <c r="BC104" s="185">
        <v>0.44974093264248705</v>
      </c>
    </row>
    <row r="105" spans="1:55" ht="19.5" customHeight="1" thickTop="1" thickBot="1" x14ac:dyDescent="0.2">
      <c r="A105" s="186" t="s">
        <v>141</v>
      </c>
      <c r="B105" s="187">
        <f>SUM(B102:B104)</f>
        <v>2050</v>
      </c>
      <c r="C105" s="188">
        <f t="shared" ref="C105:AS105" si="59">SUM(C102:C104)</f>
        <v>14</v>
      </c>
      <c r="D105" s="188">
        <f t="shared" si="59"/>
        <v>1028</v>
      </c>
      <c r="E105" s="188">
        <f t="shared" si="59"/>
        <v>1718</v>
      </c>
      <c r="F105" s="189">
        <f t="shared" si="59"/>
        <v>4810</v>
      </c>
      <c r="G105" s="190">
        <f t="shared" si="59"/>
        <v>11166</v>
      </c>
      <c r="H105" s="188">
        <f t="shared" si="59"/>
        <v>7233</v>
      </c>
      <c r="I105" s="191">
        <f t="shared" si="59"/>
        <v>18399</v>
      </c>
      <c r="J105" s="190">
        <f t="shared" si="59"/>
        <v>3</v>
      </c>
      <c r="K105" s="188">
        <f t="shared" si="59"/>
        <v>51</v>
      </c>
      <c r="L105" s="191">
        <f t="shared" si="59"/>
        <v>54</v>
      </c>
      <c r="M105" s="62">
        <f t="shared" si="59"/>
        <v>40</v>
      </c>
      <c r="N105" s="63">
        <f t="shared" si="59"/>
        <v>0</v>
      </c>
      <c r="O105" s="70">
        <f t="shared" si="59"/>
        <v>0</v>
      </c>
      <c r="P105" s="70">
        <f t="shared" si="59"/>
        <v>11</v>
      </c>
      <c r="Q105" s="192">
        <f t="shared" si="59"/>
        <v>35</v>
      </c>
      <c r="R105" s="188">
        <f t="shared" si="59"/>
        <v>60</v>
      </c>
      <c r="S105" s="189">
        <f t="shared" si="59"/>
        <v>95</v>
      </c>
      <c r="T105" s="192">
        <f t="shared" si="59"/>
        <v>9932</v>
      </c>
      <c r="U105" s="188">
        <f t="shared" si="59"/>
        <v>1128</v>
      </c>
      <c r="V105" s="70">
        <f t="shared" si="59"/>
        <v>0</v>
      </c>
      <c r="W105" s="191">
        <f t="shared" si="59"/>
        <v>994</v>
      </c>
      <c r="X105" s="187">
        <f t="shared" si="59"/>
        <v>464</v>
      </c>
      <c r="Y105" s="188">
        <f t="shared" si="59"/>
        <v>52</v>
      </c>
      <c r="Z105" s="188">
        <f t="shared" si="59"/>
        <v>0</v>
      </c>
      <c r="AA105" s="193">
        <f t="shared" si="59"/>
        <v>0</v>
      </c>
      <c r="AB105" s="194">
        <f t="shared" si="59"/>
        <v>516</v>
      </c>
      <c r="AC105" s="67">
        <f t="shared" si="59"/>
        <v>100</v>
      </c>
      <c r="AD105" s="68">
        <f t="shared" si="59"/>
        <v>245</v>
      </c>
      <c r="AE105" s="69">
        <f t="shared" si="59"/>
        <v>5</v>
      </c>
      <c r="AF105" s="68">
        <f t="shared" si="59"/>
        <v>3171</v>
      </c>
      <c r="AG105" s="63">
        <f t="shared" si="59"/>
        <v>2791</v>
      </c>
      <c r="AH105" s="63">
        <f t="shared" si="59"/>
        <v>376</v>
      </c>
      <c r="AI105" s="63">
        <f t="shared" si="59"/>
        <v>78</v>
      </c>
      <c r="AJ105" s="63">
        <f t="shared" si="59"/>
        <v>0</v>
      </c>
      <c r="AK105" s="63">
        <f t="shared" si="59"/>
        <v>0</v>
      </c>
      <c r="AL105" s="69">
        <f t="shared" si="59"/>
        <v>0</v>
      </c>
      <c r="AM105" s="68">
        <f t="shared" si="59"/>
        <v>715</v>
      </c>
      <c r="AN105" s="63">
        <f t="shared" si="59"/>
        <v>239</v>
      </c>
      <c r="AO105" s="63">
        <f t="shared" si="59"/>
        <v>0</v>
      </c>
      <c r="AP105" s="63">
        <f t="shared" si="59"/>
        <v>0</v>
      </c>
      <c r="AQ105" s="63">
        <f t="shared" si="59"/>
        <v>0</v>
      </c>
      <c r="AR105" s="63">
        <f t="shared" si="59"/>
        <v>0</v>
      </c>
      <c r="AS105" s="70">
        <f t="shared" si="59"/>
        <v>0</v>
      </c>
      <c r="AT105" s="195">
        <v>23418</v>
      </c>
      <c r="AU105" s="67">
        <v>38197</v>
      </c>
      <c r="AV105" s="195">
        <v>9056</v>
      </c>
      <c r="AW105" s="196">
        <v>2357</v>
      </c>
      <c r="AX105" s="197">
        <v>13523</v>
      </c>
      <c r="AY105" s="198">
        <v>7233</v>
      </c>
      <c r="AZ105" s="199">
        <v>20756</v>
      </c>
      <c r="BA105" s="195">
        <v>25775</v>
      </c>
      <c r="BB105" s="67">
        <v>40554</v>
      </c>
      <c r="BC105" s="200">
        <v>0.6515224513393717</v>
      </c>
    </row>
    <row r="106" spans="1:55" ht="19.5" customHeight="1" thickTop="1" thickBot="1" x14ac:dyDescent="0.2">
      <c r="A106" s="232" t="s">
        <v>142</v>
      </c>
      <c r="B106" s="233">
        <f>SUM(B105,B101,B87,B82,B75,B65,B54,B47,B23,B13)</f>
        <v>129647</v>
      </c>
      <c r="C106" s="234">
        <f t="shared" ref="C106:AS106" si="60">SUM(C105,C101,C87,C82,C75,C65,C54,C47,C23,C13)</f>
        <v>1073</v>
      </c>
      <c r="D106" s="234">
        <f t="shared" si="60"/>
        <v>24766</v>
      </c>
      <c r="E106" s="234">
        <f t="shared" si="60"/>
        <v>32923</v>
      </c>
      <c r="F106" s="235">
        <f t="shared" si="60"/>
        <v>188409</v>
      </c>
      <c r="G106" s="236">
        <f t="shared" si="60"/>
        <v>489108</v>
      </c>
      <c r="H106" s="234">
        <f t="shared" si="60"/>
        <v>337336</v>
      </c>
      <c r="I106" s="237">
        <f t="shared" si="60"/>
        <v>826444</v>
      </c>
      <c r="J106" s="233">
        <f t="shared" si="60"/>
        <v>436</v>
      </c>
      <c r="K106" s="234">
        <f t="shared" si="60"/>
        <v>10167</v>
      </c>
      <c r="L106" s="237">
        <f t="shared" si="60"/>
        <v>10603</v>
      </c>
      <c r="M106" s="133">
        <f t="shared" si="60"/>
        <v>1357</v>
      </c>
      <c r="N106" s="134">
        <f t="shared" si="60"/>
        <v>91</v>
      </c>
      <c r="O106" s="135">
        <f t="shared" si="60"/>
        <v>13</v>
      </c>
      <c r="P106" s="135">
        <f t="shared" si="60"/>
        <v>411</v>
      </c>
      <c r="Q106" s="238">
        <f t="shared" si="60"/>
        <v>1941</v>
      </c>
      <c r="R106" s="234">
        <f t="shared" si="60"/>
        <v>8618</v>
      </c>
      <c r="S106" s="235">
        <f t="shared" si="60"/>
        <v>10559</v>
      </c>
      <c r="T106" s="238">
        <f t="shared" si="60"/>
        <v>425710</v>
      </c>
      <c r="U106" s="234">
        <f t="shared" si="60"/>
        <v>144529</v>
      </c>
      <c r="V106" s="135">
        <f t="shared" si="60"/>
        <v>17913</v>
      </c>
      <c r="W106" s="237">
        <f t="shared" si="60"/>
        <v>57615</v>
      </c>
      <c r="X106" s="233">
        <f t="shared" si="60"/>
        <v>11693</v>
      </c>
      <c r="Y106" s="234">
        <f t="shared" si="60"/>
        <v>2376</v>
      </c>
      <c r="Z106" s="234">
        <f t="shared" si="60"/>
        <v>0</v>
      </c>
      <c r="AA106" s="239">
        <f t="shared" si="60"/>
        <v>1</v>
      </c>
      <c r="AB106" s="240">
        <f t="shared" si="60"/>
        <v>14070</v>
      </c>
      <c r="AC106" s="139">
        <f t="shared" si="60"/>
        <v>17535</v>
      </c>
      <c r="AD106" s="140">
        <f t="shared" si="60"/>
        <v>6271</v>
      </c>
      <c r="AE106" s="141">
        <f t="shared" si="60"/>
        <v>407</v>
      </c>
      <c r="AF106" s="140">
        <f t="shared" si="60"/>
        <v>143631</v>
      </c>
      <c r="AG106" s="134">
        <f t="shared" si="60"/>
        <v>133778</v>
      </c>
      <c r="AH106" s="134">
        <f t="shared" si="60"/>
        <v>9224</v>
      </c>
      <c r="AI106" s="134">
        <f t="shared" si="60"/>
        <v>3891</v>
      </c>
      <c r="AJ106" s="134">
        <f t="shared" si="60"/>
        <v>6</v>
      </c>
      <c r="AK106" s="134">
        <f t="shared" si="60"/>
        <v>4</v>
      </c>
      <c r="AL106" s="141">
        <f t="shared" si="60"/>
        <v>85</v>
      </c>
      <c r="AM106" s="140">
        <f t="shared" si="60"/>
        <v>76078</v>
      </c>
      <c r="AN106" s="134">
        <f t="shared" si="60"/>
        <v>36546</v>
      </c>
      <c r="AO106" s="134">
        <f t="shared" si="60"/>
        <v>2</v>
      </c>
      <c r="AP106" s="134">
        <f t="shared" si="60"/>
        <v>0</v>
      </c>
      <c r="AQ106" s="134">
        <f t="shared" si="60"/>
        <v>3747</v>
      </c>
      <c r="AR106" s="134">
        <f t="shared" si="60"/>
        <v>752</v>
      </c>
      <c r="AS106" s="135">
        <f t="shared" si="60"/>
        <v>0</v>
      </c>
      <c r="AT106" s="241">
        <v>1032051</v>
      </c>
      <c r="AU106" s="242">
        <v>1730813</v>
      </c>
      <c r="AV106" s="243">
        <v>382856</v>
      </c>
      <c r="AW106" s="244">
        <v>224561</v>
      </c>
      <c r="AX106" s="245">
        <v>713669</v>
      </c>
      <c r="AY106" s="246">
        <v>337336</v>
      </c>
      <c r="AZ106" s="247">
        <v>1051005</v>
      </c>
      <c r="BA106" s="243">
        <v>1256612</v>
      </c>
      <c r="BB106" s="248">
        <v>1955374</v>
      </c>
      <c r="BC106" s="249">
        <v>0.67903482856884601</v>
      </c>
    </row>
  </sheetData>
  <mergeCells count="60">
    <mergeCell ref="AR3:AR5"/>
    <mergeCell ref="AD3:AE4"/>
    <mergeCell ref="B4:C4"/>
    <mergeCell ref="AX2:BC2"/>
    <mergeCell ref="B3:F3"/>
    <mergeCell ref="G3:I3"/>
    <mergeCell ref="J3:L3"/>
    <mergeCell ref="M3:P3"/>
    <mergeCell ref="AX3:AZ3"/>
    <mergeCell ref="BA3:BA5"/>
    <mergeCell ref="BB3:BB5"/>
    <mergeCell ref="BC3:BC5"/>
    <mergeCell ref="D4:E4"/>
    <mergeCell ref="F4:F5"/>
    <mergeCell ref="G4:G5"/>
    <mergeCell ref="H4:H5"/>
    <mergeCell ref="I4:I5"/>
    <mergeCell ref="AV3:AV5"/>
    <mergeCell ref="AG4:AG5"/>
    <mergeCell ref="A2:A5"/>
    <mergeCell ref="B2:S2"/>
    <mergeCell ref="T2:AL2"/>
    <mergeCell ref="AM2:AS2"/>
    <mergeCell ref="AT2:AV2"/>
    <mergeCell ref="AF3:AL3"/>
    <mergeCell ref="R4:R5"/>
    <mergeCell ref="S4:S5"/>
    <mergeCell ref="U4:V4"/>
    <mergeCell ref="W4:W5"/>
    <mergeCell ref="Q3:S3"/>
    <mergeCell ref="T3:W3"/>
    <mergeCell ref="X3:AB3"/>
    <mergeCell ref="AC3:AC5"/>
    <mergeCell ref="J4:J5"/>
    <mergeCell ref="K4:K5"/>
    <mergeCell ref="L4:L5"/>
    <mergeCell ref="N4:O4"/>
    <mergeCell ref="P4:P5"/>
    <mergeCell ref="Q4:Q5"/>
    <mergeCell ref="X4:X5"/>
    <mergeCell ref="Y4:Y5"/>
    <mergeCell ref="Z4:Z5"/>
    <mergeCell ref="AA4:AA5"/>
    <mergeCell ref="AB4:AB5"/>
    <mergeCell ref="AW4:AW5"/>
    <mergeCell ref="AX4:AX5"/>
    <mergeCell ref="AY4:AY5"/>
    <mergeCell ref="AZ4:AZ5"/>
    <mergeCell ref="AH4:AI4"/>
    <mergeCell ref="AJ4:AJ5"/>
    <mergeCell ref="AK4:AK5"/>
    <mergeCell ref="AL4:AL5"/>
    <mergeCell ref="AM4:AN4"/>
    <mergeCell ref="AO4:AO5"/>
    <mergeCell ref="AP4:AP5"/>
    <mergeCell ref="AQ4:AQ5"/>
    <mergeCell ref="AS3:AS5"/>
    <mergeCell ref="AT3:AT5"/>
    <mergeCell ref="AU3:AU5"/>
    <mergeCell ref="AM3:AQ3"/>
  </mergeCells>
  <phoneticPr fontId="5"/>
  <printOptions horizontalCentered="1" verticalCentered="1"/>
  <pageMargins left="0.78740157480314965" right="0.78740157480314965" top="0.78740157480314965" bottom="0.39370078740157483" header="0.51181102362204722" footer="0.51181102362204722"/>
  <pageSetup paperSize="9" scale="39" orientation="portrait" r:id="rId1"/>
  <headerFooter>
    <oddHeader>&amp;L全主管事務所（令和２年６月分）&amp;C&amp;24主管事務所別検査関係業務報告（その&amp;P）</oddHeader>
  </headerFooter>
  <colBreaks count="2" manualBreakCount="2">
    <brk id="19" max="1048575" man="1"/>
    <brk id="38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E106"/>
  <sheetViews>
    <sheetView zoomScaleNormal="100" workbookViewId="0"/>
  </sheetViews>
  <sheetFormatPr defaultColWidth="10.625" defaultRowHeight="11.25" x14ac:dyDescent="0.15"/>
  <cols>
    <col min="1" max="1" width="16.875" style="157" bestFit="1" customWidth="1"/>
    <col min="2" max="19" width="9.5" style="157" customWidth="1"/>
    <col min="20" max="38" width="9.375" style="157" customWidth="1"/>
    <col min="39" max="45" width="9.625" style="157" customWidth="1"/>
    <col min="46" max="48" width="11.625" style="157" customWidth="1"/>
    <col min="49" max="49" width="17.5" style="156" customWidth="1"/>
    <col min="50" max="52" width="9" style="156" customWidth="1"/>
    <col min="53" max="55" width="11.625" style="156" customWidth="1"/>
    <col min="56" max="56" width="10.625" style="156"/>
    <col min="57" max="57" width="3.125" style="157" hidden="1" customWidth="1"/>
    <col min="58" max="16384" width="10.625" style="157"/>
  </cols>
  <sheetData>
    <row r="1" spans="1:55" s="155" customFormat="1" ht="25.5" customHeight="1" thickBot="1" x14ac:dyDescent="0.2"/>
    <row r="2" spans="1:55" ht="17.25" customHeight="1" thickBot="1" x14ac:dyDescent="0.2">
      <c r="A2" s="334" t="s">
        <v>0</v>
      </c>
      <c r="B2" s="337" t="s">
        <v>1</v>
      </c>
      <c r="C2" s="338"/>
      <c r="D2" s="338"/>
      <c r="E2" s="338"/>
      <c r="F2" s="338"/>
      <c r="G2" s="338"/>
      <c r="H2" s="338"/>
      <c r="I2" s="338"/>
      <c r="J2" s="338"/>
      <c r="K2" s="338"/>
      <c r="L2" s="338"/>
      <c r="M2" s="338"/>
      <c r="N2" s="338"/>
      <c r="O2" s="338"/>
      <c r="P2" s="338"/>
      <c r="Q2" s="338"/>
      <c r="R2" s="338"/>
      <c r="S2" s="339"/>
      <c r="T2" s="340" t="s">
        <v>2</v>
      </c>
      <c r="U2" s="341"/>
      <c r="V2" s="341"/>
      <c r="W2" s="341"/>
      <c r="X2" s="341"/>
      <c r="Y2" s="341"/>
      <c r="Z2" s="341"/>
      <c r="AA2" s="341"/>
      <c r="AB2" s="341"/>
      <c r="AC2" s="341"/>
      <c r="AD2" s="341"/>
      <c r="AE2" s="341"/>
      <c r="AF2" s="341"/>
      <c r="AG2" s="341"/>
      <c r="AH2" s="341"/>
      <c r="AI2" s="341"/>
      <c r="AJ2" s="341"/>
      <c r="AK2" s="341"/>
      <c r="AL2" s="342"/>
      <c r="AM2" s="317" t="s">
        <v>1</v>
      </c>
      <c r="AN2" s="318"/>
      <c r="AO2" s="318"/>
      <c r="AP2" s="318"/>
      <c r="AQ2" s="318"/>
      <c r="AR2" s="318"/>
      <c r="AS2" s="318"/>
      <c r="AT2" s="318"/>
      <c r="AU2" s="318"/>
      <c r="AV2" s="318"/>
      <c r="AW2" s="150" t="s">
        <v>3</v>
      </c>
      <c r="AX2" s="353" t="s">
        <v>4</v>
      </c>
      <c r="AY2" s="311"/>
      <c r="AZ2" s="311"/>
      <c r="BA2" s="311"/>
      <c r="BB2" s="311"/>
      <c r="BC2" s="312"/>
    </row>
    <row r="3" spans="1:55" ht="17.25" customHeight="1" x14ac:dyDescent="0.15">
      <c r="A3" s="335"/>
      <c r="B3" s="350" t="s">
        <v>5</v>
      </c>
      <c r="C3" s="351"/>
      <c r="D3" s="351"/>
      <c r="E3" s="351"/>
      <c r="F3" s="352"/>
      <c r="G3" s="299" t="s">
        <v>6</v>
      </c>
      <c r="H3" s="300"/>
      <c r="I3" s="301"/>
      <c r="J3" s="299" t="s">
        <v>7</v>
      </c>
      <c r="K3" s="300"/>
      <c r="L3" s="301"/>
      <c r="M3" s="302" t="s">
        <v>8</v>
      </c>
      <c r="N3" s="303"/>
      <c r="O3" s="303"/>
      <c r="P3" s="304"/>
      <c r="Q3" s="305" t="s">
        <v>9</v>
      </c>
      <c r="R3" s="306"/>
      <c r="S3" s="307"/>
      <c r="T3" s="277" t="s">
        <v>10</v>
      </c>
      <c r="U3" s="278"/>
      <c r="V3" s="278"/>
      <c r="W3" s="279"/>
      <c r="X3" s="280" t="s">
        <v>11</v>
      </c>
      <c r="Y3" s="281"/>
      <c r="Z3" s="281"/>
      <c r="AA3" s="281"/>
      <c r="AB3" s="282"/>
      <c r="AC3" s="264" t="s">
        <v>12</v>
      </c>
      <c r="AD3" s="346" t="s">
        <v>13</v>
      </c>
      <c r="AE3" s="347"/>
      <c r="AF3" s="277" t="s">
        <v>14</v>
      </c>
      <c r="AG3" s="278"/>
      <c r="AH3" s="278"/>
      <c r="AI3" s="278"/>
      <c r="AJ3" s="278"/>
      <c r="AK3" s="278"/>
      <c r="AL3" s="279"/>
      <c r="AM3" s="319" t="s">
        <v>15</v>
      </c>
      <c r="AN3" s="320"/>
      <c r="AO3" s="320"/>
      <c r="AP3" s="320"/>
      <c r="AQ3" s="321"/>
      <c r="AR3" s="322" t="s">
        <v>16</v>
      </c>
      <c r="AS3" s="323" t="s">
        <v>17</v>
      </c>
      <c r="AT3" s="264" t="s">
        <v>18</v>
      </c>
      <c r="AU3" s="331" t="s">
        <v>19</v>
      </c>
      <c r="AV3" s="331" t="s">
        <v>20</v>
      </c>
      <c r="AW3" s="4" t="s">
        <v>6</v>
      </c>
      <c r="AX3" s="295" t="s">
        <v>6</v>
      </c>
      <c r="AY3" s="295"/>
      <c r="AZ3" s="295"/>
      <c r="BA3" s="296" t="s">
        <v>18</v>
      </c>
      <c r="BB3" s="283" t="s">
        <v>19</v>
      </c>
      <c r="BC3" s="283" t="s">
        <v>21</v>
      </c>
    </row>
    <row r="4" spans="1:55" ht="17.25" customHeight="1" x14ac:dyDescent="0.15">
      <c r="A4" s="335"/>
      <c r="B4" s="286" t="s">
        <v>22</v>
      </c>
      <c r="C4" s="287"/>
      <c r="D4" s="288" t="s">
        <v>23</v>
      </c>
      <c r="E4" s="287"/>
      <c r="F4" s="271" t="s">
        <v>24</v>
      </c>
      <c r="G4" s="289" t="s">
        <v>25</v>
      </c>
      <c r="H4" s="291" t="s">
        <v>26</v>
      </c>
      <c r="I4" s="343" t="s">
        <v>24</v>
      </c>
      <c r="J4" s="289" t="s">
        <v>25</v>
      </c>
      <c r="K4" s="291" t="s">
        <v>27</v>
      </c>
      <c r="L4" s="267" t="s">
        <v>24</v>
      </c>
      <c r="M4" s="5"/>
      <c r="N4" s="269" t="s">
        <v>28</v>
      </c>
      <c r="O4" s="270"/>
      <c r="P4" s="271" t="s">
        <v>29</v>
      </c>
      <c r="Q4" s="273" t="s">
        <v>22</v>
      </c>
      <c r="R4" s="275" t="s">
        <v>23</v>
      </c>
      <c r="S4" s="308" t="s">
        <v>24</v>
      </c>
      <c r="T4" s="5"/>
      <c r="U4" s="269" t="s">
        <v>28</v>
      </c>
      <c r="V4" s="270"/>
      <c r="W4" s="271" t="s">
        <v>143</v>
      </c>
      <c r="X4" s="344" t="s">
        <v>31</v>
      </c>
      <c r="Y4" s="293" t="s">
        <v>32</v>
      </c>
      <c r="Z4" s="293" t="s">
        <v>33</v>
      </c>
      <c r="AA4" s="293" t="s">
        <v>34</v>
      </c>
      <c r="AB4" s="271" t="s">
        <v>24</v>
      </c>
      <c r="AC4" s="265"/>
      <c r="AD4" s="348"/>
      <c r="AE4" s="349"/>
      <c r="AF4" s="6"/>
      <c r="AG4" s="357" t="s">
        <v>35</v>
      </c>
      <c r="AH4" s="262" t="s">
        <v>36</v>
      </c>
      <c r="AI4" s="262"/>
      <c r="AJ4" s="262" t="s">
        <v>37</v>
      </c>
      <c r="AK4" s="262" t="s">
        <v>38</v>
      </c>
      <c r="AL4" s="271" t="s">
        <v>39</v>
      </c>
      <c r="AM4" s="313" t="s">
        <v>40</v>
      </c>
      <c r="AN4" s="354"/>
      <c r="AO4" s="355" t="s">
        <v>41</v>
      </c>
      <c r="AP4" s="355" t="s">
        <v>42</v>
      </c>
      <c r="AQ4" s="357" t="s">
        <v>144</v>
      </c>
      <c r="AR4" s="322"/>
      <c r="AS4" s="323"/>
      <c r="AT4" s="265"/>
      <c r="AU4" s="332"/>
      <c r="AV4" s="332"/>
      <c r="AW4" s="258" t="s">
        <v>25</v>
      </c>
      <c r="AX4" s="325" t="s">
        <v>25</v>
      </c>
      <c r="AY4" s="327" t="s">
        <v>27</v>
      </c>
      <c r="AZ4" s="329" t="s">
        <v>24</v>
      </c>
      <c r="BA4" s="297"/>
      <c r="BB4" s="284"/>
      <c r="BC4" s="284"/>
    </row>
    <row r="5" spans="1:55" ht="17.25" customHeight="1" thickBot="1" x14ac:dyDescent="0.2">
      <c r="A5" s="336"/>
      <c r="B5" s="152" t="s">
        <v>44</v>
      </c>
      <c r="C5" s="154" t="s">
        <v>27</v>
      </c>
      <c r="D5" s="154" t="s">
        <v>44</v>
      </c>
      <c r="E5" s="151" t="s">
        <v>26</v>
      </c>
      <c r="F5" s="272"/>
      <c r="G5" s="290"/>
      <c r="H5" s="292"/>
      <c r="I5" s="268"/>
      <c r="J5" s="290"/>
      <c r="K5" s="292"/>
      <c r="L5" s="268"/>
      <c r="M5" s="10"/>
      <c r="N5" s="11"/>
      <c r="O5" s="12" t="s">
        <v>145</v>
      </c>
      <c r="P5" s="272"/>
      <c r="Q5" s="274"/>
      <c r="R5" s="276"/>
      <c r="S5" s="309"/>
      <c r="T5" s="10"/>
      <c r="U5" s="11"/>
      <c r="V5" s="12" t="s">
        <v>148</v>
      </c>
      <c r="W5" s="272"/>
      <c r="X5" s="345"/>
      <c r="Y5" s="294"/>
      <c r="Z5" s="294"/>
      <c r="AA5" s="294"/>
      <c r="AB5" s="272"/>
      <c r="AC5" s="266"/>
      <c r="AD5" s="152" t="s">
        <v>46</v>
      </c>
      <c r="AE5" s="153" t="s">
        <v>47</v>
      </c>
      <c r="AF5" s="152"/>
      <c r="AG5" s="358"/>
      <c r="AH5" s="154"/>
      <c r="AI5" s="14" t="s">
        <v>48</v>
      </c>
      <c r="AJ5" s="263"/>
      <c r="AK5" s="263"/>
      <c r="AL5" s="272"/>
      <c r="AM5" s="152"/>
      <c r="AN5" s="14" t="s">
        <v>49</v>
      </c>
      <c r="AO5" s="356"/>
      <c r="AP5" s="356"/>
      <c r="AQ5" s="358"/>
      <c r="AR5" s="294"/>
      <c r="AS5" s="324"/>
      <c r="AT5" s="266"/>
      <c r="AU5" s="333"/>
      <c r="AV5" s="333"/>
      <c r="AW5" s="259"/>
      <c r="AX5" s="326"/>
      <c r="AY5" s="328"/>
      <c r="AZ5" s="330"/>
      <c r="BA5" s="298"/>
      <c r="BB5" s="285"/>
      <c r="BC5" s="285"/>
    </row>
    <row r="6" spans="1:55" ht="19.5" customHeight="1" x14ac:dyDescent="0.15">
      <c r="A6" s="158" t="s">
        <v>50</v>
      </c>
      <c r="B6" s="159">
        <v>2706</v>
      </c>
      <c r="C6" s="160">
        <v>24</v>
      </c>
      <c r="D6" s="160">
        <v>637</v>
      </c>
      <c r="E6" s="160">
        <v>719</v>
      </c>
      <c r="F6" s="161">
        <f>SUM(B6:E6)</f>
        <v>4086</v>
      </c>
      <c r="G6" s="162">
        <v>7563</v>
      </c>
      <c r="H6" s="160">
        <v>3613</v>
      </c>
      <c r="I6" s="163">
        <f>SUM(G6:H6)</f>
        <v>11176</v>
      </c>
      <c r="J6" s="162">
        <v>15</v>
      </c>
      <c r="K6" s="160">
        <v>203</v>
      </c>
      <c r="L6" s="163">
        <f>SUM(J6:K6)</f>
        <v>218</v>
      </c>
      <c r="M6" s="21">
        <v>36</v>
      </c>
      <c r="N6" s="22">
        <v>0</v>
      </c>
      <c r="O6" s="22">
        <v>0</v>
      </c>
      <c r="P6" s="22">
        <v>9</v>
      </c>
      <c r="Q6" s="164">
        <v>40</v>
      </c>
      <c r="R6" s="165">
        <v>153</v>
      </c>
      <c r="S6" s="161">
        <f>SUM(Q6:R6)</f>
        <v>193</v>
      </c>
      <c r="T6" s="164">
        <v>9381</v>
      </c>
      <c r="U6" s="160">
        <v>1813</v>
      </c>
      <c r="V6" s="22">
        <v>0</v>
      </c>
      <c r="W6" s="163">
        <v>1244</v>
      </c>
      <c r="X6" s="164">
        <v>162</v>
      </c>
      <c r="Y6" s="160">
        <v>49</v>
      </c>
      <c r="Z6" s="160">
        <v>0</v>
      </c>
      <c r="AA6" s="166">
        <v>0</v>
      </c>
      <c r="AB6" s="167">
        <f>SUM(X6:AA6)</f>
        <v>211</v>
      </c>
      <c r="AC6" s="27">
        <v>394</v>
      </c>
      <c r="AD6" s="28">
        <v>57</v>
      </c>
      <c r="AE6" s="29">
        <v>5</v>
      </c>
      <c r="AF6" s="30">
        <v>2926</v>
      </c>
      <c r="AG6" s="22">
        <v>2870</v>
      </c>
      <c r="AH6" s="31">
        <v>47</v>
      </c>
      <c r="AI6" s="22">
        <v>21</v>
      </c>
      <c r="AJ6" s="22">
        <v>0</v>
      </c>
      <c r="AK6" s="22">
        <v>0</v>
      </c>
      <c r="AL6" s="29">
        <v>0</v>
      </c>
      <c r="AM6" s="28">
        <v>1611</v>
      </c>
      <c r="AN6" s="22">
        <v>570</v>
      </c>
      <c r="AO6" s="22">
        <v>0</v>
      </c>
      <c r="AP6" s="22">
        <v>0</v>
      </c>
      <c r="AQ6" s="22">
        <v>6</v>
      </c>
      <c r="AR6" s="22">
        <v>0</v>
      </c>
      <c r="AS6" s="32">
        <v>0</v>
      </c>
      <c r="AT6" s="168">
        <v>15808</v>
      </c>
      <c r="AU6" s="169">
        <v>30592</v>
      </c>
      <c r="AV6" s="170">
        <v>4595</v>
      </c>
      <c r="AW6" s="171">
        <v>3954</v>
      </c>
      <c r="AX6" s="172">
        <v>11517</v>
      </c>
      <c r="AY6" s="173">
        <v>3613</v>
      </c>
      <c r="AZ6" s="174">
        <v>15130</v>
      </c>
      <c r="BA6" s="168">
        <v>19762</v>
      </c>
      <c r="BB6" s="169">
        <v>34546</v>
      </c>
      <c r="BC6" s="175">
        <v>0.76120290812954394</v>
      </c>
    </row>
    <row r="7" spans="1:55" ht="19.5" customHeight="1" x14ac:dyDescent="0.15">
      <c r="A7" s="158" t="s">
        <v>51</v>
      </c>
      <c r="B7" s="159">
        <v>662</v>
      </c>
      <c r="C7" s="160">
        <v>11</v>
      </c>
      <c r="D7" s="160">
        <v>79</v>
      </c>
      <c r="E7" s="160">
        <v>156</v>
      </c>
      <c r="F7" s="161">
        <f t="shared" ref="F7:F12" si="0">SUM(B7:E7)</f>
        <v>908</v>
      </c>
      <c r="G7" s="162">
        <v>1792</v>
      </c>
      <c r="H7" s="160">
        <v>1417</v>
      </c>
      <c r="I7" s="163">
        <f t="shared" ref="I7:I12" si="1">SUM(G7:H7)</f>
        <v>3209</v>
      </c>
      <c r="J7" s="162">
        <v>0</v>
      </c>
      <c r="K7" s="160">
        <v>6</v>
      </c>
      <c r="L7" s="163">
        <f t="shared" ref="L7:L12" si="2">SUM(J7:K7)</f>
        <v>6</v>
      </c>
      <c r="M7" s="21">
        <v>4</v>
      </c>
      <c r="N7" s="22">
        <v>0</v>
      </c>
      <c r="O7" s="22">
        <v>0</v>
      </c>
      <c r="P7" s="22">
        <v>0</v>
      </c>
      <c r="Q7" s="164">
        <v>2</v>
      </c>
      <c r="R7" s="160">
        <v>15</v>
      </c>
      <c r="S7" s="161">
        <f t="shared" ref="S7:S12" si="3">SUM(Q7:R7)</f>
        <v>17</v>
      </c>
      <c r="T7" s="164">
        <v>1857</v>
      </c>
      <c r="U7" s="160">
        <v>244</v>
      </c>
      <c r="V7" s="22">
        <v>0</v>
      </c>
      <c r="W7" s="163">
        <v>397</v>
      </c>
      <c r="X7" s="164">
        <v>37</v>
      </c>
      <c r="Y7" s="160">
        <v>9</v>
      </c>
      <c r="Z7" s="160">
        <v>0</v>
      </c>
      <c r="AA7" s="166">
        <v>0</v>
      </c>
      <c r="AB7" s="167">
        <f t="shared" ref="AB7:AB12" si="4">SUM(X7:AA7)</f>
        <v>46</v>
      </c>
      <c r="AC7" s="27">
        <v>0</v>
      </c>
      <c r="AD7" s="28">
        <v>3</v>
      </c>
      <c r="AE7" s="29">
        <v>2</v>
      </c>
      <c r="AF7" s="28">
        <v>560</v>
      </c>
      <c r="AG7" s="22">
        <v>550</v>
      </c>
      <c r="AH7" s="22">
        <v>3</v>
      </c>
      <c r="AI7" s="22">
        <v>2</v>
      </c>
      <c r="AJ7" s="22">
        <v>0</v>
      </c>
      <c r="AK7" s="22">
        <v>0</v>
      </c>
      <c r="AL7" s="29">
        <v>0</v>
      </c>
      <c r="AM7" s="28">
        <v>280</v>
      </c>
      <c r="AN7" s="22">
        <v>139</v>
      </c>
      <c r="AO7" s="22">
        <v>0</v>
      </c>
      <c r="AP7" s="22">
        <v>0</v>
      </c>
      <c r="AQ7" s="22">
        <v>0</v>
      </c>
      <c r="AR7" s="22">
        <v>0</v>
      </c>
      <c r="AS7" s="32">
        <v>0</v>
      </c>
      <c r="AT7" s="176">
        <v>4154</v>
      </c>
      <c r="AU7" s="88">
        <v>6919</v>
      </c>
      <c r="AV7" s="177">
        <v>1594</v>
      </c>
      <c r="AW7" s="178">
        <v>811</v>
      </c>
      <c r="AX7" s="172">
        <v>2603</v>
      </c>
      <c r="AY7" s="173">
        <v>1417</v>
      </c>
      <c r="AZ7" s="174">
        <v>4020</v>
      </c>
      <c r="BA7" s="168">
        <v>4965</v>
      </c>
      <c r="BB7" s="179">
        <v>7730</v>
      </c>
      <c r="BC7" s="175">
        <v>0.64751243781094525</v>
      </c>
    </row>
    <row r="8" spans="1:55" ht="19.5" customHeight="1" x14ac:dyDescent="0.15">
      <c r="A8" s="158" t="s">
        <v>52</v>
      </c>
      <c r="B8" s="159">
        <v>665</v>
      </c>
      <c r="C8" s="160">
        <v>8</v>
      </c>
      <c r="D8" s="160">
        <v>134</v>
      </c>
      <c r="E8" s="160">
        <v>158</v>
      </c>
      <c r="F8" s="161">
        <f t="shared" si="0"/>
        <v>965</v>
      </c>
      <c r="G8" s="162">
        <v>2090</v>
      </c>
      <c r="H8" s="160">
        <v>1311</v>
      </c>
      <c r="I8" s="163">
        <f t="shared" si="1"/>
        <v>3401</v>
      </c>
      <c r="J8" s="162">
        <v>0</v>
      </c>
      <c r="K8" s="160">
        <v>45</v>
      </c>
      <c r="L8" s="163">
        <f t="shared" si="2"/>
        <v>45</v>
      </c>
      <c r="M8" s="21">
        <v>9</v>
      </c>
      <c r="N8" s="22">
        <v>0</v>
      </c>
      <c r="O8" s="22">
        <v>0</v>
      </c>
      <c r="P8" s="22">
        <v>3</v>
      </c>
      <c r="Q8" s="164">
        <v>18</v>
      </c>
      <c r="R8" s="160">
        <v>18</v>
      </c>
      <c r="S8" s="161">
        <f t="shared" si="3"/>
        <v>36</v>
      </c>
      <c r="T8" s="164">
        <v>2668</v>
      </c>
      <c r="U8" s="160">
        <v>561</v>
      </c>
      <c r="V8" s="22">
        <v>0</v>
      </c>
      <c r="W8" s="163">
        <v>528</v>
      </c>
      <c r="X8" s="164">
        <v>52</v>
      </c>
      <c r="Y8" s="160">
        <v>9</v>
      </c>
      <c r="Z8" s="160">
        <v>0</v>
      </c>
      <c r="AA8" s="166">
        <v>0</v>
      </c>
      <c r="AB8" s="167">
        <f t="shared" si="4"/>
        <v>61</v>
      </c>
      <c r="AC8" s="27">
        <v>158</v>
      </c>
      <c r="AD8" s="28">
        <v>4</v>
      </c>
      <c r="AE8" s="29">
        <v>1</v>
      </c>
      <c r="AF8" s="28">
        <v>802</v>
      </c>
      <c r="AG8" s="22">
        <v>797</v>
      </c>
      <c r="AH8" s="22">
        <v>5</v>
      </c>
      <c r="AI8" s="22">
        <v>0</v>
      </c>
      <c r="AJ8" s="22">
        <v>0</v>
      </c>
      <c r="AK8" s="22">
        <v>0</v>
      </c>
      <c r="AL8" s="29">
        <v>0</v>
      </c>
      <c r="AM8" s="28">
        <v>558</v>
      </c>
      <c r="AN8" s="22">
        <v>243</v>
      </c>
      <c r="AO8" s="22">
        <v>0</v>
      </c>
      <c r="AP8" s="22">
        <v>0</v>
      </c>
      <c r="AQ8" s="22">
        <v>0</v>
      </c>
      <c r="AR8" s="22">
        <v>0</v>
      </c>
      <c r="AS8" s="32">
        <v>0</v>
      </c>
      <c r="AT8" s="176">
        <v>4468</v>
      </c>
      <c r="AU8" s="88">
        <v>8756</v>
      </c>
      <c r="AV8" s="177">
        <v>1531</v>
      </c>
      <c r="AW8" s="178">
        <v>2063</v>
      </c>
      <c r="AX8" s="172">
        <v>4153</v>
      </c>
      <c r="AY8" s="173">
        <v>1311</v>
      </c>
      <c r="AZ8" s="174">
        <v>5464</v>
      </c>
      <c r="BA8" s="168">
        <v>6531</v>
      </c>
      <c r="BB8" s="179">
        <v>10819</v>
      </c>
      <c r="BC8" s="175">
        <v>0.7600658857979502</v>
      </c>
    </row>
    <row r="9" spans="1:55" ht="19.5" customHeight="1" x14ac:dyDescent="0.15">
      <c r="A9" s="158" t="s">
        <v>53</v>
      </c>
      <c r="B9" s="159">
        <v>469</v>
      </c>
      <c r="C9" s="160">
        <v>9</v>
      </c>
      <c r="D9" s="160">
        <v>128</v>
      </c>
      <c r="E9" s="160">
        <v>109</v>
      </c>
      <c r="F9" s="161">
        <f t="shared" si="0"/>
        <v>715</v>
      </c>
      <c r="G9" s="162">
        <v>2239</v>
      </c>
      <c r="H9" s="160">
        <v>915</v>
      </c>
      <c r="I9" s="163">
        <f t="shared" si="1"/>
        <v>3154</v>
      </c>
      <c r="J9" s="162">
        <v>0</v>
      </c>
      <c r="K9" s="160">
        <v>17</v>
      </c>
      <c r="L9" s="163">
        <f t="shared" si="2"/>
        <v>17</v>
      </c>
      <c r="M9" s="21">
        <v>6</v>
      </c>
      <c r="N9" s="22">
        <v>1</v>
      </c>
      <c r="O9" s="22">
        <v>0</v>
      </c>
      <c r="P9" s="22">
        <v>1</v>
      </c>
      <c r="Q9" s="164">
        <v>6</v>
      </c>
      <c r="R9" s="160">
        <v>46</v>
      </c>
      <c r="S9" s="161">
        <f t="shared" si="3"/>
        <v>52</v>
      </c>
      <c r="T9" s="164">
        <v>1862</v>
      </c>
      <c r="U9" s="160">
        <v>671</v>
      </c>
      <c r="V9" s="22">
        <v>142</v>
      </c>
      <c r="W9" s="163">
        <v>390</v>
      </c>
      <c r="X9" s="164">
        <v>37</v>
      </c>
      <c r="Y9" s="160">
        <v>6</v>
      </c>
      <c r="Z9" s="160">
        <v>0</v>
      </c>
      <c r="AA9" s="166">
        <v>0</v>
      </c>
      <c r="AB9" s="167">
        <f t="shared" si="4"/>
        <v>43</v>
      </c>
      <c r="AC9" s="27">
        <v>20</v>
      </c>
      <c r="AD9" s="28">
        <v>56</v>
      </c>
      <c r="AE9" s="29">
        <v>0</v>
      </c>
      <c r="AF9" s="28">
        <v>584</v>
      </c>
      <c r="AG9" s="22">
        <v>538</v>
      </c>
      <c r="AH9" s="22">
        <v>46</v>
      </c>
      <c r="AI9" s="22">
        <v>11</v>
      </c>
      <c r="AJ9" s="22">
        <v>0</v>
      </c>
      <c r="AK9" s="22">
        <v>0</v>
      </c>
      <c r="AL9" s="29">
        <v>0</v>
      </c>
      <c r="AM9" s="28">
        <v>108</v>
      </c>
      <c r="AN9" s="22">
        <v>59</v>
      </c>
      <c r="AO9" s="22">
        <v>0</v>
      </c>
      <c r="AP9" s="22">
        <v>0</v>
      </c>
      <c r="AQ9" s="22">
        <v>10</v>
      </c>
      <c r="AR9" s="22">
        <v>0</v>
      </c>
      <c r="AS9" s="32">
        <v>0</v>
      </c>
      <c r="AT9" s="176">
        <v>3922</v>
      </c>
      <c r="AU9" s="88">
        <v>6657</v>
      </c>
      <c r="AV9" s="177">
        <v>1056</v>
      </c>
      <c r="AW9" s="178">
        <v>627</v>
      </c>
      <c r="AX9" s="172">
        <v>2866</v>
      </c>
      <c r="AY9" s="173">
        <v>915</v>
      </c>
      <c r="AZ9" s="174">
        <v>3781</v>
      </c>
      <c r="BA9" s="168">
        <v>4549</v>
      </c>
      <c r="BB9" s="179">
        <v>7284</v>
      </c>
      <c r="BC9" s="175">
        <v>0.75800052896059245</v>
      </c>
    </row>
    <row r="10" spans="1:55" ht="19.5" customHeight="1" x14ac:dyDescent="0.15">
      <c r="A10" s="158" t="s">
        <v>54</v>
      </c>
      <c r="B10" s="159">
        <v>421</v>
      </c>
      <c r="C10" s="160">
        <v>4</v>
      </c>
      <c r="D10" s="160">
        <v>93</v>
      </c>
      <c r="E10" s="160">
        <v>113</v>
      </c>
      <c r="F10" s="161">
        <f t="shared" si="0"/>
        <v>631</v>
      </c>
      <c r="G10" s="162">
        <v>1818</v>
      </c>
      <c r="H10" s="160">
        <v>766</v>
      </c>
      <c r="I10" s="163">
        <f t="shared" si="1"/>
        <v>2584</v>
      </c>
      <c r="J10" s="162">
        <v>1</v>
      </c>
      <c r="K10" s="160">
        <v>4</v>
      </c>
      <c r="L10" s="163">
        <f t="shared" si="2"/>
        <v>5</v>
      </c>
      <c r="M10" s="21">
        <v>4</v>
      </c>
      <c r="N10" s="22">
        <v>1</v>
      </c>
      <c r="O10" s="22">
        <v>0</v>
      </c>
      <c r="P10" s="22">
        <v>1</v>
      </c>
      <c r="Q10" s="164">
        <v>2</v>
      </c>
      <c r="R10" s="160">
        <v>17</v>
      </c>
      <c r="S10" s="161">
        <f t="shared" si="3"/>
        <v>19</v>
      </c>
      <c r="T10" s="164">
        <v>1410</v>
      </c>
      <c r="U10" s="160">
        <v>323</v>
      </c>
      <c r="V10" s="22">
        <v>63</v>
      </c>
      <c r="W10" s="163">
        <v>298</v>
      </c>
      <c r="X10" s="164">
        <v>30</v>
      </c>
      <c r="Y10" s="160">
        <v>7</v>
      </c>
      <c r="Z10" s="160">
        <v>0</v>
      </c>
      <c r="AA10" s="166">
        <v>0</v>
      </c>
      <c r="AB10" s="167">
        <f t="shared" si="4"/>
        <v>37</v>
      </c>
      <c r="AC10" s="27">
        <v>4</v>
      </c>
      <c r="AD10" s="28">
        <v>8</v>
      </c>
      <c r="AE10" s="29">
        <v>0</v>
      </c>
      <c r="AF10" s="28">
        <v>441</v>
      </c>
      <c r="AG10" s="22">
        <v>408</v>
      </c>
      <c r="AH10" s="22">
        <v>33</v>
      </c>
      <c r="AI10" s="22">
        <v>3</v>
      </c>
      <c r="AJ10" s="22">
        <v>0</v>
      </c>
      <c r="AK10" s="22">
        <v>0</v>
      </c>
      <c r="AL10" s="29">
        <v>0</v>
      </c>
      <c r="AM10" s="28">
        <v>141</v>
      </c>
      <c r="AN10" s="22">
        <v>58</v>
      </c>
      <c r="AO10" s="22">
        <v>0</v>
      </c>
      <c r="AP10" s="22">
        <v>0</v>
      </c>
      <c r="AQ10" s="22">
        <v>0</v>
      </c>
      <c r="AR10" s="22">
        <v>0</v>
      </c>
      <c r="AS10" s="32">
        <v>0</v>
      </c>
      <c r="AT10" s="176">
        <v>3244</v>
      </c>
      <c r="AU10" s="88">
        <v>5304</v>
      </c>
      <c r="AV10" s="177">
        <v>891</v>
      </c>
      <c r="AW10" s="178">
        <v>379</v>
      </c>
      <c r="AX10" s="172">
        <v>2197</v>
      </c>
      <c r="AY10" s="173">
        <v>766</v>
      </c>
      <c r="AZ10" s="174">
        <v>2963</v>
      </c>
      <c r="BA10" s="168">
        <v>3623</v>
      </c>
      <c r="BB10" s="179">
        <v>5683</v>
      </c>
      <c r="BC10" s="175">
        <v>0.74147823152210601</v>
      </c>
    </row>
    <row r="11" spans="1:55" ht="19.5" customHeight="1" x14ac:dyDescent="0.15">
      <c r="A11" s="158" t="s">
        <v>55</v>
      </c>
      <c r="B11" s="159">
        <v>406</v>
      </c>
      <c r="C11" s="160">
        <v>11</v>
      </c>
      <c r="D11" s="160">
        <v>105</v>
      </c>
      <c r="E11" s="160">
        <v>74</v>
      </c>
      <c r="F11" s="161">
        <f t="shared" si="0"/>
        <v>596</v>
      </c>
      <c r="G11" s="162">
        <v>1819</v>
      </c>
      <c r="H11" s="160">
        <v>872</v>
      </c>
      <c r="I11" s="163">
        <f t="shared" si="1"/>
        <v>2691</v>
      </c>
      <c r="J11" s="162">
        <v>2</v>
      </c>
      <c r="K11" s="160">
        <v>26</v>
      </c>
      <c r="L11" s="163">
        <f t="shared" si="2"/>
        <v>28</v>
      </c>
      <c r="M11" s="21">
        <v>8</v>
      </c>
      <c r="N11" s="22">
        <v>0</v>
      </c>
      <c r="O11" s="22">
        <v>0</v>
      </c>
      <c r="P11" s="22">
        <v>6</v>
      </c>
      <c r="Q11" s="164">
        <v>8</v>
      </c>
      <c r="R11" s="160">
        <v>32</v>
      </c>
      <c r="S11" s="161">
        <f t="shared" si="3"/>
        <v>40</v>
      </c>
      <c r="T11" s="164">
        <v>1502</v>
      </c>
      <c r="U11" s="160">
        <v>295</v>
      </c>
      <c r="V11" s="22">
        <v>0</v>
      </c>
      <c r="W11" s="163">
        <v>241</v>
      </c>
      <c r="X11" s="164">
        <v>35</v>
      </c>
      <c r="Y11" s="160">
        <v>4</v>
      </c>
      <c r="Z11" s="160">
        <v>0</v>
      </c>
      <c r="AA11" s="166">
        <v>0</v>
      </c>
      <c r="AB11" s="167">
        <f t="shared" si="4"/>
        <v>39</v>
      </c>
      <c r="AC11" s="27">
        <v>6</v>
      </c>
      <c r="AD11" s="28">
        <v>3</v>
      </c>
      <c r="AE11" s="29">
        <v>1</v>
      </c>
      <c r="AF11" s="28">
        <v>501</v>
      </c>
      <c r="AG11" s="22">
        <v>500</v>
      </c>
      <c r="AH11" s="22">
        <v>1</v>
      </c>
      <c r="AI11" s="22">
        <v>1</v>
      </c>
      <c r="AJ11" s="22">
        <v>0</v>
      </c>
      <c r="AK11" s="22">
        <v>0</v>
      </c>
      <c r="AL11" s="29">
        <v>0</v>
      </c>
      <c r="AM11" s="28">
        <v>207</v>
      </c>
      <c r="AN11" s="22">
        <v>56</v>
      </c>
      <c r="AO11" s="22">
        <v>0</v>
      </c>
      <c r="AP11" s="22">
        <v>0</v>
      </c>
      <c r="AQ11" s="22">
        <v>0</v>
      </c>
      <c r="AR11" s="22">
        <v>0</v>
      </c>
      <c r="AS11" s="32">
        <v>0</v>
      </c>
      <c r="AT11" s="176">
        <v>3352</v>
      </c>
      <c r="AU11" s="88">
        <v>5651</v>
      </c>
      <c r="AV11" s="177">
        <v>991</v>
      </c>
      <c r="AW11" s="178">
        <v>712</v>
      </c>
      <c r="AX11" s="172">
        <v>2531</v>
      </c>
      <c r="AY11" s="173">
        <v>872</v>
      </c>
      <c r="AZ11" s="174">
        <v>3403</v>
      </c>
      <c r="BA11" s="168">
        <v>4064</v>
      </c>
      <c r="BB11" s="179">
        <v>6363</v>
      </c>
      <c r="BC11" s="175">
        <v>0.74375550984425509</v>
      </c>
    </row>
    <row r="12" spans="1:55" ht="19.5" customHeight="1" thickBot="1" x14ac:dyDescent="0.2">
      <c r="A12" s="158" t="s">
        <v>56</v>
      </c>
      <c r="B12" s="159">
        <v>368</v>
      </c>
      <c r="C12" s="160">
        <v>5</v>
      </c>
      <c r="D12" s="160">
        <v>66</v>
      </c>
      <c r="E12" s="160">
        <v>57</v>
      </c>
      <c r="F12" s="161">
        <f t="shared" si="0"/>
        <v>496</v>
      </c>
      <c r="G12" s="162">
        <v>1363</v>
      </c>
      <c r="H12" s="160">
        <v>681</v>
      </c>
      <c r="I12" s="163">
        <f t="shared" si="1"/>
        <v>2044</v>
      </c>
      <c r="J12" s="162">
        <v>0</v>
      </c>
      <c r="K12" s="160">
        <v>12</v>
      </c>
      <c r="L12" s="163">
        <f t="shared" si="2"/>
        <v>12</v>
      </c>
      <c r="M12" s="21">
        <v>4</v>
      </c>
      <c r="N12" s="22">
        <v>0</v>
      </c>
      <c r="O12" s="22">
        <v>0</v>
      </c>
      <c r="P12" s="22">
        <v>2</v>
      </c>
      <c r="Q12" s="164">
        <v>4</v>
      </c>
      <c r="R12" s="160">
        <v>17</v>
      </c>
      <c r="S12" s="161">
        <f t="shared" si="3"/>
        <v>21</v>
      </c>
      <c r="T12" s="164">
        <v>1450</v>
      </c>
      <c r="U12" s="160">
        <v>315</v>
      </c>
      <c r="V12" s="22">
        <v>57</v>
      </c>
      <c r="W12" s="163">
        <v>321</v>
      </c>
      <c r="X12" s="164">
        <v>21</v>
      </c>
      <c r="Y12" s="160">
        <v>4</v>
      </c>
      <c r="Z12" s="160">
        <v>0</v>
      </c>
      <c r="AA12" s="166">
        <v>0</v>
      </c>
      <c r="AB12" s="167">
        <f t="shared" si="4"/>
        <v>25</v>
      </c>
      <c r="AC12" s="27">
        <v>5</v>
      </c>
      <c r="AD12" s="28">
        <v>2</v>
      </c>
      <c r="AE12" s="29">
        <v>1</v>
      </c>
      <c r="AF12" s="28">
        <v>374</v>
      </c>
      <c r="AG12" s="22">
        <v>374</v>
      </c>
      <c r="AH12" s="22">
        <v>0</v>
      </c>
      <c r="AI12" s="22">
        <v>0</v>
      </c>
      <c r="AJ12" s="22">
        <v>0</v>
      </c>
      <c r="AK12" s="22">
        <v>0</v>
      </c>
      <c r="AL12" s="29">
        <v>0</v>
      </c>
      <c r="AM12" s="28">
        <v>217</v>
      </c>
      <c r="AN12" s="22">
        <v>110</v>
      </c>
      <c r="AO12" s="22">
        <v>0</v>
      </c>
      <c r="AP12" s="22">
        <v>0</v>
      </c>
      <c r="AQ12" s="22">
        <v>0</v>
      </c>
      <c r="AR12" s="22">
        <v>0</v>
      </c>
      <c r="AS12" s="32">
        <v>0</v>
      </c>
      <c r="AT12" s="176">
        <v>2576</v>
      </c>
      <c r="AU12" s="88">
        <v>4671</v>
      </c>
      <c r="AV12" s="177">
        <v>759</v>
      </c>
      <c r="AW12" s="178">
        <v>858</v>
      </c>
      <c r="AX12" s="180">
        <v>2221</v>
      </c>
      <c r="AY12" s="181">
        <v>681</v>
      </c>
      <c r="AZ12" s="182">
        <v>2902</v>
      </c>
      <c r="BA12" s="183">
        <v>3434</v>
      </c>
      <c r="BB12" s="184">
        <v>5529</v>
      </c>
      <c r="BC12" s="185">
        <v>0.76533425223983464</v>
      </c>
    </row>
    <row r="13" spans="1:55" ht="19.5" customHeight="1" thickTop="1" thickBot="1" x14ac:dyDescent="0.2">
      <c r="A13" s="186" t="s">
        <v>57</v>
      </c>
      <c r="B13" s="187">
        <f>SUM(B6:B12)</f>
        <v>5697</v>
      </c>
      <c r="C13" s="188">
        <f t="shared" ref="C13:AS13" si="5">SUM(C6:C12)</f>
        <v>72</v>
      </c>
      <c r="D13" s="188">
        <f t="shared" si="5"/>
        <v>1242</v>
      </c>
      <c r="E13" s="188">
        <f t="shared" si="5"/>
        <v>1386</v>
      </c>
      <c r="F13" s="189">
        <f t="shared" si="5"/>
        <v>8397</v>
      </c>
      <c r="G13" s="190">
        <f t="shared" si="5"/>
        <v>18684</v>
      </c>
      <c r="H13" s="188">
        <f t="shared" si="5"/>
        <v>9575</v>
      </c>
      <c r="I13" s="191">
        <f t="shared" si="5"/>
        <v>28259</v>
      </c>
      <c r="J13" s="190">
        <f t="shared" si="5"/>
        <v>18</v>
      </c>
      <c r="K13" s="188">
        <f t="shared" si="5"/>
        <v>313</v>
      </c>
      <c r="L13" s="191">
        <f t="shared" si="5"/>
        <v>331</v>
      </c>
      <c r="M13" s="62">
        <f t="shared" si="5"/>
        <v>71</v>
      </c>
      <c r="N13" s="63">
        <f t="shared" si="5"/>
        <v>2</v>
      </c>
      <c r="O13" s="63">
        <f t="shared" si="5"/>
        <v>0</v>
      </c>
      <c r="P13" s="63">
        <f t="shared" si="5"/>
        <v>22</v>
      </c>
      <c r="Q13" s="192">
        <f t="shared" si="5"/>
        <v>80</v>
      </c>
      <c r="R13" s="188">
        <f t="shared" si="5"/>
        <v>298</v>
      </c>
      <c r="S13" s="189">
        <f t="shared" si="5"/>
        <v>378</v>
      </c>
      <c r="T13" s="192">
        <f t="shared" si="5"/>
        <v>20130</v>
      </c>
      <c r="U13" s="188">
        <f t="shared" si="5"/>
        <v>4222</v>
      </c>
      <c r="V13" s="63">
        <f t="shared" si="5"/>
        <v>262</v>
      </c>
      <c r="W13" s="191">
        <f t="shared" si="5"/>
        <v>3419</v>
      </c>
      <c r="X13" s="192">
        <f t="shared" si="5"/>
        <v>374</v>
      </c>
      <c r="Y13" s="188">
        <f t="shared" si="5"/>
        <v>88</v>
      </c>
      <c r="Z13" s="188">
        <f t="shared" si="5"/>
        <v>0</v>
      </c>
      <c r="AA13" s="193">
        <f t="shared" si="5"/>
        <v>0</v>
      </c>
      <c r="AB13" s="194">
        <f t="shared" si="5"/>
        <v>462</v>
      </c>
      <c r="AC13" s="67">
        <f t="shared" si="5"/>
        <v>587</v>
      </c>
      <c r="AD13" s="68">
        <f t="shared" si="5"/>
        <v>133</v>
      </c>
      <c r="AE13" s="69">
        <f t="shared" si="5"/>
        <v>10</v>
      </c>
      <c r="AF13" s="68">
        <f t="shared" si="5"/>
        <v>6188</v>
      </c>
      <c r="AG13" s="63">
        <f t="shared" si="5"/>
        <v>6037</v>
      </c>
      <c r="AH13" s="63">
        <f t="shared" si="5"/>
        <v>135</v>
      </c>
      <c r="AI13" s="63">
        <f t="shared" si="5"/>
        <v>38</v>
      </c>
      <c r="AJ13" s="63">
        <f t="shared" si="5"/>
        <v>0</v>
      </c>
      <c r="AK13" s="63">
        <f t="shared" si="5"/>
        <v>0</v>
      </c>
      <c r="AL13" s="69">
        <f t="shared" si="5"/>
        <v>0</v>
      </c>
      <c r="AM13" s="68">
        <f t="shared" si="5"/>
        <v>3122</v>
      </c>
      <c r="AN13" s="63">
        <f t="shared" si="5"/>
        <v>1235</v>
      </c>
      <c r="AO13" s="63">
        <f t="shared" si="5"/>
        <v>0</v>
      </c>
      <c r="AP13" s="63">
        <f t="shared" si="5"/>
        <v>0</v>
      </c>
      <c r="AQ13" s="63">
        <f t="shared" si="5"/>
        <v>16</v>
      </c>
      <c r="AR13" s="63">
        <f t="shared" si="5"/>
        <v>0</v>
      </c>
      <c r="AS13" s="70">
        <f t="shared" si="5"/>
        <v>0</v>
      </c>
      <c r="AT13" s="195">
        <v>37524</v>
      </c>
      <c r="AU13" s="67">
        <v>68550</v>
      </c>
      <c r="AV13" s="195">
        <v>11417</v>
      </c>
      <c r="AW13" s="196">
        <v>9404</v>
      </c>
      <c r="AX13" s="197">
        <v>28088</v>
      </c>
      <c r="AY13" s="198">
        <v>9575</v>
      </c>
      <c r="AZ13" s="199">
        <v>37663</v>
      </c>
      <c r="BA13" s="195">
        <v>46928</v>
      </c>
      <c r="BB13" s="67">
        <v>77954</v>
      </c>
      <c r="BC13" s="200">
        <v>0.74577171229057693</v>
      </c>
    </row>
    <row r="14" spans="1:55" ht="19.5" customHeight="1" thickTop="1" x14ac:dyDescent="0.15">
      <c r="A14" s="158" t="s">
        <v>58</v>
      </c>
      <c r="B14" s="159">
        <v>1309</v>
      </c>
      <c r="C14" s="160">
        <v>9</v>
      </c>
      <c r="D14" s="160">
        <v>257</v>
      </c>
      <c r="E14" s="160">
        <v>263</v>
      </c>
      <c r="F14" s="161">
        <f t="shared" ref="F14:F22" si="6">SUM(B14:E14)</f>
        <v>1838</v>
      </c>
      <c r="G14" s="162">
        <v>4776</v>
      </c>
      <c r="H14" s="160">
        <v>3076</v>
      </c>
      <c r="I14" s="163">
        <f t="shared" ref="I14:I22" si="7">SUM(G14:H14)</f>
        <v>7852</v>
      </c>
      <c r="J14" s="162">
        <v>0</v>
      </c>
      <c r="K14" s="160">
        <v>41</v>
      </c>
      <c r="L14" s="163">
        <f t="shared" ref="L14:L22" si="8">SUM(J14:K14)</f>
        <v>41</v>
      </c>
      <c r="M14" s="21">
        <v>8</v>
      </c>
      <c r="N14" s="22">
        <v>0</v>
      </c>
      <c r="O14" s="22">
        <v>0</v>
      </c>
      <c r="P14" s="22">
        <v>1</v>
      </c>
      <c r="Q14" s="164">
        <v>22</v>
      </c>
      <c r="R14" s="160">
        <v>33</v>
      </c>
      <c r="S14" s="161">
        <f t="shared" ref="S14:S22" si="9">SUM(Q14:R14)</f>
        <v>55</v>
      </c>
      <c r="T14" s="164">
        <v>4256</v>
      </c>
      <c r="U14" s="160">
        <v>1261</v>
      </c>
      <c r="V14" s="22">
        <v>552</v>
      </c>
      <c r="W14" s="163">
        <v>805</v>
      </c>
      <c r="X14" s="164">
        <v>88</v>
      </c>
      <c r="Y14" s="160">
        <v>22</v>
      </c>
      <c r="Z14" s="160">
        <v>0</v>
      </c>
      <c r="AA14" s="166">
        <v>0</v>
      </c>
      <c r="AB14" s="167">
        <f t="shared" ref="AB14:AB22" si="10">SUM(X14:AA14)</f>
        <v>110</v>
      </c>
      <c r="AC14" s="27">
        <v>102</v>
      </c>
      <c r="AD14" s="28">
        <v>28</v>
      </c>
      <c r="AE14" s="29">
        <v>1</v>
      </c>
      <c r="AF14" s="28">
        <v>1526</v>
      </c>
      <c r="AG14" s="22">
        <v>1456</v>
      </c>
      <c r="AH14" s="22">
        <v>70</v>
      </c>
      <c r="AI14" s="22">
        <v>19</v>
      </c>
      <c r="AJ14" s="22">
        <v>0</v>
      </c>
      <c r="AK14" s="22">
        <v>0</v>
      </c>
      <c r="AL14" s="29">
        <v>0</v>
      </c>
      <c r="AM14" s="28">
        <v>741</v>
      </c>
      <c r="AN14" s="22">
        <v>284</v>
      </c>
      <c r="AO14" s="22">
        <v>0</v>
      </c>
      <c r="AP14" s="22">
        <v>0</v>
      </c>
      <c r="AQ14" s="22">
        <v>0</v>
      </c>
      <c r="AR14" s="22">
        <v>0</v>
      </c>
      <c r="AS14" s="32">
        <v>0</v>
      </c>
      <c r="AT14" s="168">
        <v>9774</v>
      </c>
      <c r="AU14" s="169">
        <v>16593</v>
      </c>
      <c r="AV14" s="170">
        <v>3397</v>
      </c>
      <c r="AW14" s="178">
        <v>2240</v>
      </c>
      <c r="AX14" s="172">
        <v>7016</v>
      </c>
      <c r="AY14" s="173">
        <v>3076</v>
      </c>
      <c r="AZ14" s="174">
        <v>10092</v>
      </c>
      <c r="BA14" s="168">
        <v>12014</v>
      </c>
      <c r="BB14" s="201">
        <v>18833</v>
      </c>
      <c r="BC14" s="202">
        <v>0.69520412207689264</v>
      </c>
    </row>
    <row r="15" spans="1:55" ht="19.5" customHeight="1" x14ac:dyDescent="0.15">
      <c r="A15" s="158" t="s">
        <v>59</v>
      </c>
      <c r="B15" s="159">
        <v>695</v>
      </c>
      <c r="C15" s="160">
        <v>6</v>
      </c>
      <c r="D15" s="160">
        <v>106</v>
      </c>
      <c r="E15" s="160">
        <v>159</v>
      </c>
      <c r="F15" s="161">
        <f t="shared" si="6"/>
        <v>966</v>
      </c>
      <c r="G15" s="162">
        <v>2753</v>
      </c>
      <c r="H15" s="160">
        <v>2047</v>
      </c>
      <c r="I15" s="163">
        <f t="shared" si="7"/>
        <v>4800</v>
      </c>
      <c r="J15" s="162">
        <v>0</v>
      </c>
      <c r="K15" s="160">
        <v>35</v>
      </c>
      <c r="L15" s="163">
        <f t="shared" si="8"/>
        <v>35</v>
      </c>
      <c r="M15" s="21">
        <v>5</v>
      </c>
      <c r="N15" s="22">
        <v>0</v>
      </c>
      <c r="O15" s="22">
        <v>0</v>
      </c>
      <c r="P15" s="22">
        <v>2</v>
      </c>
      <c r="Q15" s="164">
        <v>7</v>
      </c>
      <c r="R15" s="160">
        <v>23</v>
      </c>
      <c r="S15" s="161">
        <f t="shared" si="9"/>
        <v>30</v>
      </c>
      <c r="T15" s="164">
        <v>2260</v>
      </c>
      <c r="U15" s="160">
        <v>508</v>
      </c>
      <c r="V15" s="22">
        <v>0</v>
      </c>
      <c r="W15" s="163">
        <v>424</v>
      </c>
      <c r="X15" s="164">
        <v>53</v>
      </c>
      <c r="Y15" s="160">
        <v>9</v>
      </c>
      <c r="Z15" s="160">
        <v>0</v>
      </c>
      <c r="AA15" s="166">
        <v>0</v>
      </c>
      <c r="AB15" s="167">
        <f t="shared" si="10"/>
        <v>62</v>
      </c>
      <c r="AC15" s="27">
        <v>32</v>
      </c>
      <c r="AD15" s="28">
        <v>3</v>
      </c>
      <c r="AE15" s="29">
        <v>0</v>
      </c>
      <c r="AF15" s="28">
        <v>669</v>
      </c>
      <c r="AG15" s="22">
        <v>661</v>
      </c>
      <c r="AH15" s="22">
        <v>7</v>
      </c>
      <c r="AI15" s="22">
        <v>0</v>
      </c>
      <c r="AJ15" s="22">
        <v>0</v>
      </c>
      <c r="AK15" s="22">
        <v>0</v>
      </c>
      <c r="AL15" s="29">
        <v>0</v>
      </c>
      <c r="AM15" s="28">
        <v>723</v>
      </c>
      <c r="AN15" s="22">
        <v>178</v>
      </c>
      <c r="AO15" s="22">
        <v>0</v>
      </c>
      <c r="AP15" s="22">
        <v>0</v>
      </c>
      <c r="AQ15" s="22">
        <v>0</v>
      </c>
      <c r="AR15" s="22">
        <v>0</v>
      </c>
      <c r="AS15" s="32">
        <v>0</v>
      </c>
      <c r="AT15" s="176">
        <v>5845</v>
      </c>
      <c r="AU15" s="88">
        <v>9624</v>
      </c>
      <c r="AV15" s="177">
        <v>2252</v>
      </c>
      <c r="AW15" s="178">
        <v>731</v>
      </c>
      <c r="AX15" s="172">
        <v>3484</v>
      </c>
      <c r="AY15" s="173">
        <v>2047</v>
      </c>
      <c r="AZ15" s="174">
        <v>5531</v>
      </c>
      <c r="BA15" s="168">
        <v>6576</v>
      </c>
      <c r="BB15" s="179">
        <v>10355</v>
      </c>
      <c r="BC15" s="175">
        <v>0.629904176459953</v>
      </c>
    </row>
    <row r="16" spans="1:55" ht="19.5" customHeight="1" x14ac:dyDescent="0.15">
      <c r="A16" s="158" t="s">
        <v>60</v>
      </c>
      <c r="B16" s="159">
        <v>1835</v>
      </c>
      <c r="C16" s="160">
        <v>10</v>
      </c>
      <c r="D16" s="160">
        <v>430</v>
      </c>
      <c r="E16" s="160">
        <v>437</v>
      </c>
      <c r="F16" s="161">
        <f t="shared" si="6"/>
        <v>2712</v>
      </c>
      <c r="G16" s="162">
        <v>7894</v>
      </c>
      <c r="H16" s="160">
        <v>3482</v>
      </c>
      <c r="I16" s="163">
        <f t="shared" si="7"/>
        <v>11376</v>
      </c>
      <c r="J16" s="162">
        <v>0</v>
      </c>
      <c r="K16" s="160">
        <v>68</v>
      </c>
      <c r="L16" s="163">
        <f t="shared" si="8"/>
        <v>68</v>
      </c>
      <c r="M16" s="21">
        <v>7</v>
      </c>
      <c r="N16" s="22">
        <v>0</v>
      </c>
      <c r="O16" s="22">
        <v>0</v>
      </c>
      <c r="P16" s="22">
        <v>2</v>
      </c>
      <c r="Q16" s="164">
        <v>26</v>
      </c>
      <c r="R16" s="160">
        <v>69</v>
      </c>
      <c r="S16" s="161">
        <f t="shared" si="9"/>
        <v>95</v>
      </c>
      <c r="T16" s="164">
        <v>5863</v>
      </c>
      <c r="U16" s="160">
        <v>1991</v>
      </c>
      <c r="V16" s="22">
        <v>1067</v>
      </c>
      <c r="W16" s="163">
        <v>742</v>
      </c>
      <c r="X16" s="164">
        <v>112</v>
      </c>
      <c r="Y16" s="160">
        <v>19</v>
      </c>
      <c r="Z16" s="160">
        <v>0</v>
      </c>
      <c r="AA16" s="166">
        <v>0</v>
      </c>
      <c r="AB16" s="167">
        <f t="shared" si="10"/>
        <v>131</v>
      </c>
      <c r="AC16" s="27">
        <v>323</v>
      </c>
      <c r="AD16" s="28">
        <v>39</v>
      </c>
      <c r="AE16" s="29">
        <v>1</v>
      </c>
      <c r="AF16" s="28">
        <v>1976</v>
      </c>
      <c r="AG16" s="22">
        <v>1925</v>
      </c>
      <c r="AH16" s="22">
        <v>51</v>
      </c>
      <c r="AI16" s="22">
        <v>9</v>
      </c>
      <c r="AJ16" s="22">
        <v>0</v>
      </c>
      <c r="AK16" s="22">
        <v>0</v>
      </c>
      <c r="AL16" s="29">
        <v>0</v>
      </c>
      <c r="AM16" s="28">
        <v>903</v>
      </c>
      <c r="AN16" s="22">
        <v>315</v>
      </c>
      <c r="AO16" s="22">
        <v>0</v>
      </c>
      <c r="AP16" s="22">
        <v>0</v>
      </c>
      <c r="AQ16" s="22">
        <v>3</v>
      </c>
      <c r="AR16" s="22">
        <v>1</v>
      </c>
      <c r="AS16" s="32">
        <v>0</v>
      </c>
      <c r="AT16" s="176">
        <v>14183</v>
      </c>
      <c r="AU16" s="88">
        <v>23518</v>
      </c>
      <c r="AV16" s="177">
        <v>4004</v>
      </c>
      <c r="AW16" s="178">
        <v>3087</v>
      </c>
      <c r="AX16" s="172">
        <v>10981</v>
      </c>
      <c r="AY16" s="173">
        <v>3482</v>
      </c>
      <c r="AZ16" s="174">
        <v>14463</v>
      </c>
      <c r="BA16" s="168">
        <v>17270</v>
      </c>
      <c r="BB16" s="179">
        <v>26605</v>
      </c>
      <c r="BC16" s="175">
        <v>0.75924773560118919</v>
      </c>
    </row>
    <row r="17" spans="1:55" ht="19.5" customHeight="1" x14ac:dyDescent="0.15">
      <c r="A17" s="158" t="s">
        <v>61</v>
      </c>
      <c r="B17" s="159">
        <v>2845</v>
      </c>
      <c r="C17" s="160">
        <v>13</v>
      </c>
      <c r="D17" s="160">
        <v>445</v>
      </c>
      <c r="E17" s="160">
        <v>896</v>
      </c>
      <c r="F17" s="161">
        <f t="shared" si="6"/>
        <v>4199</v>
      </c>
      <c r="G17" s="162">
        <v>8352</v>
      </c>
      <c r="H17" s="160">
        <v>6266</v>
      </c>
      <c r="I17" s="163">
        <f t="shared" si="7"/>
        <v>14618</v>
      </c>
      <c r="J17" s="162">
        <v>5</v>
      </c>
      <c r="K17" s="160">
        <v>185</v>
      </c>
      <c r="L17" s="163">
        <f t="shared" si="8"/>
        <v>190</v>
      </c>
      <c r="M17" s="21">
        <v>23</v>
      </c>
      <c r="N17" s="22">
        <v>0</v>
      </c>
      <c r="O17" s="22">
        <v>0</v>
      </c>
      <c r="P17" s="22">
        <v>9</v>
      </c>
      <c r="Q17" s="164">
        <v>32</v>
      </c>
      <c r="R17" s="160">
        <v>142</v>
      </c>
      <c r="S17" s="161">
        <f t="shared" si="9"/>
        <v>174</v>
      </c>
      <c r="T17" s="164">
        <v>8318</v>
      </c>
      <c r="U17" s="160">
        <v>2999</v>
      </c>
      <c r="V17" s="22">
        <v>1224</v>
      </c>
      <c r="W17" s="163">
        <v>1056</v>
      </c>
      <c r="X17" s="164">
        <v>176</v>
      </c>
      <c r="Y17" s="160">
        <v>46</v>
      </c>
      <c r="Z17" s="160">
        <v>0</v>
      </c>
      <c r="AA17" s="166">
        <v>0</v>
      </c>
      <c r="AB17" s="167">
        <f t="shared" si="10"/>
        <v>222</v>
      </c>
      <c r="AC17" s="27">
        <v>107</v>
      </c>
      <c r="AD17" s="28">
        <v>138</v>
      </c>
      <c r="AE17" s="29">
        <v>3</v>
      </c>
      <c r="AF17" s="28">
        <v>3016</v>
      </c>
      <c r="AG17" s="22">
        <v>2859</v>
      </c>
      <c r="AH17" s="22">
        <v>156</v>
      </c>
      <c r="AI17" s="22">
        <v>62</v>
      </c>
      <c r="AJ17" s="22">
        <v>1</v>
      </c>
      <c r="AK17" s="22">
        <v>0</v>
      </c>
      <c r="AL17" s="29">
        <v>0</v>
      </c>
      <c r="AM17" s="28">
        <v>1256</v>
      </c>
      <c r="AN17" s="22">
        <v>555</v>
      </c>
      <c r="AO17" s="22">
        <v>0</v>
      </c>
      <c r="AP17" s="22">
        <v>1</v>
      </c>
      <c r="AQ17" s="22">
        <v>18</v>
      </c>
      <c r="AR17" s="22">
        <v>6</v>
      </c>
      <c r="AS17" s="32">
        <v>0</v>
      </c>
      <c r="AT17" s="176">
        <v>19096</v>
      </c>
      <c r="AU17" s="88">
        <v>32355</v>
      </c>
      <c r="AV17" s="177">
        <v>7383</v>
      </c>
      <c r="AW17" s="178">
        <v>5537</v>
      </c>
      <c r="AX17" s="172">
        <v>13889</v>
      </c>
      <c r="AY17" s="173">
        <v>6266</v>
      </c>
      <c r="AZ17" s="174">
        <v>20155</v>
      </c>
      <c r="BA17" s="168">
        <v>24633</v>
      </c>
      <c r="BB17" s="179">
        <v>37892</v>
      </c>
      <c r="BC17" s="175">
        <v>0.68910940213346561</v>
      </c>
    </row>
    <row r="18" spans="1:55" ht="19.5" customHeight="1" x14ac:dyDescent="0.15">
      <c r="A18" s="158" t="s">
        <v>62</v>
      </c>
      <c r="B18" s="159">
        <v>1777</v>
      </c>
      <c r="C18" s="160">
        <v>44</v>
      </c>
      <c r="D18" s="160">
        <v>310</v>
      </c>
      <c r="E18" s="160">
        <v>273</v>
      </c>
      <c r="F18" s="161">
        <f t="shared" si="6"/>
        <v>2404</v>
      </c>
      <c r="G18" s="162">
        <v>6078</v>
      </c>
      <c r="H18" s="160">
        <v>3171</v>
      </c>
      <c r="I18" s="163">
        <f t="shared" si="7"/>
        <v>9249</v>
      </c>
      <c r="J18" s="162">
        <v>0</v>
      </c>
      <c r="K18" s="160">
        <v>10</v>
      </c>
      <c r="L18" s="163">
        <f t="shared" si="8"/>
        <v>10</v>
      </c>
      <c r="M18" s="21">
        <v>6</v>
      </c>
      <c r="N18" s="22">
        <v>0</v>
      </c>
      <c r="O18" s="22">
        <v>0</v>
      </c>
      <c r="P18" s="22">
        <v>1</v>
      </c>
      <c r="Q18" s="164">
        <v>4</v>
      </c>
      <c r="R18" s="160">
        <v>34</v>
      </c>
      <c r="S18" s="161">
        <f t="shared" si="9"/>
        <v>38</v>
      </c>
      <c r="T18" s="164">
        <v>4497</v>
      </c>
      <c r="U18" s="160">
        <v>662</v>
      </c>
      <c r="V18" s="22">
        <v>0</v>
      </c>
      <c r="W18" s="163">
        <v>807</v>
      </c>
      <c r="X18" s="164">
        <v>132</v>
      </c>
      <c r="Y18" s="160">
        <v>32</v>
      </c>
      <c r="Z18" s="160">
        <v>0</v>
      </c>
      <c r="AA18" s="166">
        <v>0</v>
      </c>
      <c r="AB18" s="167">
        <f t="shared" si="10"/>
        <v>164</v>
      </c>
      <c r="AC18" s="27">
        <v>1</v>
      </c>
      <c r="AD18" s="28">
        <v>12</v>
      </c>
      <c r="AE18" s="29">
        <v>1</v>
      </c>
      <c r="AF18" s="28">
        <v>1841</v>
      </c>
      <c r="AG18" s="22">
        <v>1827</v>
      </c>
      <c r="AH18" s="22">
        <v>13</v>
      </c>
      <c r="AI18" s="22">
        <v>3</v>
      </c>
      <c r="AJ18" s="22">
        <v>1</v>
      </c>
      <c r="AK18" s="22">
        <v>0</v>
      </c>
      <c r="AL18" s="29">
        <v>0</v>
      </c>
      <c r="AM18" s="28">
        <v>467</v>
      </c>
      <c r="AN18" s="22">
        <v>178</v>
      </c>
      <c r="AO18" s="22">
        <v>0</v>
      </c>
      <c r="AP18" s="22">
        <v>0</v>
      </c>
      <c r="AQ18" s="22">
        <v>0</v>
      </c>
      <c r="AR18" s="22">
        <v>0</v>
      </c>
      <c r="AS18" s="32">
        <v>0</v>
      </c>
      <c r="AT18" s="176">
        <v>11705</v>
      </c>
      <c r="AU18" s="88">
        <v>18726</v>
      </c>
      <c r="AV18" s="177">
        <v>3504</v>
      </c>
      <c r="AW18" s="178">
        <v>3029</v>
      </c>
      <c r="AX18" s="172">
        <v>9107</v>
      </c>
      <c r="AY18" s="173">
        <v>3171</v>
      </c>
      <c r="AZ18" s="174">
        <v>12278</v>
      </c>
      <c r="BA18" s="168">
        <v>14734</v>
      </c>
      <c r="BB18" s="179">
        <v>21755</v>
      </c>
      <c r="BC18" s="175">
        <v>0.74173318129988597</v>
      </c>
    </row>
    <row r="19" spans="1:55" ht="19.5" customHeight="1" x14ac:dyDescent="0.15">
      <c r="A19" s="158" t="s">
        <v>63</v>
      </c>
      <c r="B19" s="159">
        <v>1313</v>
      </c>
      <c r="C19" s="160">
        <v>15</v>
      </c>
      <c r="D19" s="160">
        <v>224</v>
      </c>
      <c r="E19" s="160">
        <v>315</v>
      </c>
      <c r="F19" s="161">
        <f t="shared" si="6"/>
        <v>1867</v>
      </c>
      <c r="G19" s="162">
        <v>3829</v>
      </c>
      <c r="H19" s="160">
        <v>3482</v>
      </c>
      <c r="I19" s="163">
        <f t="shared" si="7"/>
        <v>7311</v>
      </c>
      <c r="J19" s="162">
        <v>0</v>
      </c>
      <c r="K19" s="160">
        <v>58</v>
      </c>
      <c r="L19" s="163">
        <f t="shared" si="8"/>
        <v>58</v>
      </c>
      <c r="M19" s="21">
        <v>15</v>
      </c>
      <c r="N19" s="22">
        <v>0</v>
      </c>
      <c r="O19" s="22">
        <v>0</v>
      </c>
      <c r="P19" s="22">
        <v>6</v>
      </c>
      <c r="Q19" s="164">
        <v>10</v>
      </c>
      <c r="R19" s="160">
        <v>32</v>
      </c>
      <c r="S19" s="161">
        <f t="shared" si="9"/>
        <v>42</v>
      </c>
      <c r="T19" s="164">
        <v>3559</v>
      </c>
      <c r="U19" s="160">
        <v>684</v>
      </c>
      <c r="V19" s="22">
        <v>0</v>
      </c>
      <c r="W19" s="163">
        <v>624</v>
      </c>
      <c r="X19" s="164">
        <v>84</v>
      </c>
      <c r="Y19" s="160">
        <v>24</v>
      </c>
      <c r="Z19" s="160">
        <v>0</v>
      </c>
      <c r="AA19" s="166">
        <v>0</v>
      </c>
      <c r="AB19" s="167">
        <f t="shared" si="10"/>
        <v>108</v>
      </c>
      <c r="AC19" s="27">
        <v>1</v>
      </c>
      <c r="AD19" s="28">
        <v>2</v>
      </c>
      <c r="AE19" s="29">
        <v>1</v>
      </c>
      <c r="AF19" s="28">
        <v>1380</v>
      </c>
      <c r="AG19" s="22">
        <v>1364</v>
      </c>
      <c r="AH19" s="22">
        <v>13</v>
      </c>
      <c r="AI19" s="22">
        <v>5</v>
      </c>
      <c r="AJ19" s="22">
        <v>0</v>
      </c>
      <c r="AK19" s="22">
        <v>0</v>
      </c>
      <c r="AL19" s="29">
        <v>0</v>
      </c>
      <c r="AM19" s="28">
        <v>432</v>
      </c>
      <c r="AN19" s="22">
        <v>192</v>
      </c>
      <c r="AO19" s="22">
        <v>0</v>
      </c>
      <c r="AP19" s="22">
        <v>0</v>
      </c>
      <c r="AQ19" s="22">
        <v>0</v>
      </c>
      <c r="AR19" s="22">
        <v>0</v>
      </c>
      <c r="AS19" s="32">
        <v>0</v>
      </c>
      <c r="AT19" s="176">
        <v>9286</v>
      </c>
      <c r="AU19" s="88">
        <v>14811</v>
      </c>
      <c r="AV19" s="177">
        <v>3885</v>
      </c>
      <c r="AW19" s="178">
        <v>2525</v>
      </c>
      <c r="AX19" s="172">
        <v>6354</v>
      </c>
      <c r="AY19" s="173">
        <v>3482</v>
      </c>
      <c r="AZ19" s="174">
        <v>9836</v>
      </c>
      <c r="BA19" s="168">
        <v>11811</v>
      </c>
      <c r="BB19" s="179">
        <v>17336</v>
      </c>
      <c r="BC19" s="175">
        <v>0.64599430662871082</v>
      </c>
    </row>
    <row r="20" spans="1:55" ht="19.5" customHeight="1" x14ac:dyDescent="0.15">
      <c r="A20" s="158" t="s">
        <v>64</v>
      </c>
      <c r="B20" s="159">
        <v>430</v>
      </c>
      <c r="C20" s="160">
        <v>4</v>
      </c>
      <c r="D20" s="160">
        <v>66</v>
      </c>
      <c r="E20" s="160">
        <v>133</v>
      </c>
      <c r="F20" s="161">
        <f t="shared" si="6"/>
        <v>633</v>
      </c>
      <c r="G20" s="162">
        <v>1678</v>
      </c>
      <c r="H20" s="160">
        <v>1751</v>
      </c>
      <c r="I20" s="163">
        <f t="shared" si="7"/>
        <v>3429</v>
      </c>
      <c r="J20" s="162">
        <v>0</v>
      </c>
      <c r="K20" s="160">
        <v>11</v>
      </c>
      <c r="L20" s="163">
        <f t="shared" si="8"/>
        <v>11</v>
      </c>
      <c r="M20" s="21">
        <v>3</v>
      </c>
      <c r="N20" s="22">
        <v>0</v>
      </c>
      <c r="O20" s="22">
        <v>0</v>
      </c>
      <c r="P20" s="22">
        <v>2</v>
      </c>
      <c r="Q20" s="164">
        <v>4</v>
      </c>
      <c r="R20" s="160">
        <v>12</v>
      </c>
      <c r="S20" s="161">
        <f t="shared" si="9"/>
        <v>16</v>
      </c>
      <c r="T20" s="164">
        <v>1267</v>
      </c>
      <c r="U20" s="160">
        <v>353</v>
      </c>
      <c r="V20" s="22">
        <v>0</v>
      </c>
      <c r="W20" s="163">
        <v>268</v>
      </c>
      <c r="X20" s="164">
        <v>39</v>
      </c>
      <c r="Y20" s="160">
        <v>9</v>
      </c>
      <c r="Z20" s="160">
        <v>0</v>
      </c>
      <c r="AA20" s="166">
        <v>0</v>
      </c>
      <c r="AB20" s="167">
        <f t="shared" si="10"/>
        <v>48</v>
      </c>
      <c r="AC20" s="27">
        <v>11</v>
      </c>
      <c r="AD20" s="28">
        <v>1</v>
      </c>
      <c r="AE20" s="29">
        <v>1</v>
      </c>
      <c r="AF20" s="28">
        <v>474</v>
      </c>
      <c r="AG20" s="22">
        <v>473</v>
      </c>
      <c r="AH20" s="22">
        <v>1</v>
      </c>
      <c r="AI20" s="22">
        <v>0</v>
      </c>
      <c r="AJ20" s="22">
        <v>0</v>
      </c>
      <c r="AK20" s="22">
        <v>0</v>
      </c>
      <c r="AL20" s="29">
        <v>0</v>
      </c>
      <c r="AM20" s="28">
        <v>428</v>
      </c>
      <c r="AN20" s="22">
        <v>126</v>
      </c>
      <c r="AO20" s="22">
        <v>0</v>
      </c>
      <c r="AP20" s="22">
        <v>0</v>
      </c>
      <c r="AQ20" s="22">
        <v>0</v>
      </c>
      <c r="AR20" s="22">
        <v>0</v>
      </c>
      <c r="AS20" s="32">
        <v>0</v>
      </c>
      <c r="AT20" s="176">
        <v>4098</v>
      </c>
      <c r="AU20" s="88">
        <v>6344</v>
      </c>
      <c r="AV20" s="177">
        <v>1902</v>
      </c>
      <c r="AW20" s="178">
        <v>577</v>
      </c>
      <c r="AX20" s="172">
        <v>2255</v>
      </c>
      <c r="AY20" s="173">
        <v>1751</v>
      </c>
      <c r="AZ20" s="174">
        <v>4006</v>
      </c>
      <c r="BA20" s="168">
        <v>4675</v>
      </c>
      <c r="BB20" s="179">
        <v>6921</v>
      </c>
      <c r="BC20" s="175">
        <v>0.56290564153769351</v>
      </c>
    </row>
    <row r="21" spans="1:55" ht="19.5" customHeight="1" x14ac:dyDescent="0.15">
      <c r="A21" s="158" t="s">
        <v>65</v>
      </c>
      <c r="B21" s="159">
        <v>1995</v>
      </c>
      <c r="C21" s="160">
        <v>27</v>
      </c>
      <c r="D21" s="160">
        <v>378</v>
      </c>
      <c r="E21" s="160">
        <v>486</v>
      </c>
      <c r="F21" s="161">
        <f t="shared" si="6"/>
        <v>2886</v>
      </c>
      <c r="G21" s="162">
        <v>7243</v>
      </c>
      <c r="H21" s="160">
        <v>5045</v>
      </c>
      <c r="I21" s="163">
        <f t="shared" si="7"/>
        <v>12288</v>
      </c>
      <c r="J21" s="162">
        <v>0</v>
      </c>
      <c r="K21" s="160">
        <v>51</v>
      </c>
      <c r="L21" s="163">
        <f t="shared" si="8"/>
        <v>51</v>
      </c>
      <c r="M21" s="21">
        <v>15</v>
      </c>
      <c r="N21" s="22">
        <v>1</v>
      </c>
      <c r="O21" s="22">
        <v>0</v>
      </c>
      <c r="P21" s="22">
        <v>5</v>
      </c>
      <c r="Q21" s="164">
        <v>17</v>
      </c>
      <c r="R21" s="160">
        <v>56</v>
      </c>
      <c r="S21" s="161">
        <f t="shared" si="9"/>
        <v>73</v>
      </c>
      <c r="T21" s="164">
        <v>6075</v>
      </c>
      <c r="U21" s="160">
        <v>2244</v>
      </c>
      <c r="V21" s="22">
        <v>869</v>
      </c>
      <c r="W21" s="163">
        <v>831</v>
      </c>
      <c r="X21" s="164">
        <v>153</v>
      </c>
      <c r="Y21" s="160">
        <v>32</v>
      </c>
      <c r="Z21" s="160">
        <v>0</v>
      </c>
      <c r="AA21" s="166">
        <v>0</v>
      </c>
      <c r="AB21" s="167">
        <f t="shared" si="10"/>
        <v>185</v>
      </c>
      <c r="AC21" s="27">
        <v>750</v>
      </c>
      <c r="AD21" s="28">
        <v>58</v>
      </c>
      <c r="AE21" s="29">
        <v>1</v>
      </c>
      <c r="AF21" s="28">
        <v>2247</v>
      </c>
      <c r="AG21" s="22">
        <v>2171</v>
      </c>
      <c r="AH21" s="22">
        <v>74</v>
      </c>
      <c r="AI21" s="22">
        <v>20</v>
      </c>
      <c r="AJ21" s="22">
        <v>0</v>
      </c>
      <c r="AK21" s="22">
        <v>0</v>
      </c>
      <c r="AL21" s="29">
        <v>1</v>
      </c>
      <c r="AM21" s="28">
        <v>1611</v>
      </c>
      <c r="AN21" s="22">
        <v>616</v>
      </c>
      <c r="AO21" s="22">
        <v>1</v>
      </c>
      <c r="AP21" s="22">
        <v>1</v>
      </c>
      <c r="AQ21" s="22">
        <v>17</v>
      </c>
      <c r="AR21" s="22">
        <v>0</v>
      </c>
      <c r="AS21" s="32">
        <v>0</v>
      </c>
      <c r="AT21" s="176">
        <v>15287</v>
      </c>
      <c r="AU21" s="88">
        <v>26306</v>
      </c>
      <c r="AV21" s="177">
        <v>5624</v>
      </c>
      <c r="AW21" s="178">
        <v>3939</v>
      </c>
      <c r="AX21" s="172">
        <v>11182</v>
      </c>
      <c r="AY21" s="173">
        <v>5045</v>
      </c>
      <c r="AZ21" s="174">
        <v>16227</v>
      </c>
      <c r="BA21" s="168">
        <v>19226</v>
      </c>
      <c r="BB21" s="179">
        <v>30245</v>
      </c>
      <c r="BC21" s="175">
        <v>0.68909841621988044</v>
      </c>
    </row>
    <row r="22" spans="1:55" ht="19.5" customHeight="1" thickBot="1" x14ac:dyDescent="0.2">
      <c r="A22" s="203" t="s">
        <v>66</v>
      </c>
      <c r="B22" s="204">
        <v>544</v>
      </c>
      <c r="C22" s="205">
        <v>8</v>
      </c>
      <c r="D22" s="205">
        <v>82</v>
      </c>
      <c r="E22" s="205">
        <v>125</v>
      </c>
      <c r="F22" s="206">
        <f t="shared" si="6"/>
        <v>759</v>
      </c>
      <c r="G22" s="207">
        <v>1635</v>
      </c>
      <c r="H22" s="205">
        <v>2554</v>
      </c>
      <c r="I22" s="208">
        <f t="shared" si="7"/>
        <v>4189</v>
      </c>
      <c r="J22" s="207">
        <v>0</v>
      </c>
      <c r="K22" s="205">
        <v>17</v>
      </c>
      <c r="L22" s="208">
        <f t="shared" si="8"/>
        <v>17</v>
      </c>
      <c r="M22" s="84">
        <v>4</v>
      </c>
      <c r="N22" s="85">
        <v>0</v>
      </c>
      <c r="O22" s="85">
        <v>0</v>
      </c>
      <c r="P22" s="85">
        <v>2</v>
      </c>
      <c r="Q22" s="209">
        <v>6</v>
      </c>
      <c r="R22" s="205">
        <v>23</v>
      </c>
      <c r="S22" s="206">
        <f t="shared" si="9"/>
        <v>29</v>
      </c>
      <c r="T22" s="209">
        <v>1753</v>
      </c>
      <c r="U22" s="205">
        <v>517</v>
      </c>
      <c r="V22" s="85">
        <v>0</v>
      </c>
      <c r="W22" s="208">
        <v>305</v>
      </c>
      <c r="X22" s="209">
        <v>67</v>
      </c>
      <c r="Y22" s="205">
        <v>6</v>
      </c>
      <c r="Z22" s="205">
        <v>0</v>
      </c>
      <c r="AA22" s="210">
        <v>0</v>
      </c>
      <c r="AB22" s="211">
        <f t="shared" si="10"/>
        <v>73</v>
      </c>
      <c r="AC22" s="88">
        <v>69</v>
      </c>
      <c r="AD22" s="89">
        <v>78</v>
      </c>
      <c r="AE22" s="90">
        <v>1</v>
      </c>
      <c r="AF22" s="89">
        <v>543</v>
      </c>
      <c r="AG22" s="85">
        <v>418</v>
      </c>
      <c r="AH22" s="85">
        <v>123</v>
      </c>
      <c r="AI22" s="85">
        <v>53</v>
      </c>
      <c r="AJ22" s="85">
        <v>1</v>
      </c>
      <c r="AK22" s="85">
        <v>1</v>
      </c>
      <c r="AL22" s="90">
        <v>0</v>
      </c>
      <c r="AM22" s="89">
        <v>194</v>
      </c>
      <c r="AN22" s="85">
        <v>90</v>
      </c>
      <c r="AO22" s="85">
        <v>0</v>
      </c>
      <c r="AP22" s="85">
        <v>0</v>
      </c>
      <c r="AQ22" s="85">
        <v>0</v>
      </c>
      <c r="AR22" s="85">
        <v>0</v>
      </c>
      <c r="AS22" s="91">
        <v>0</v>
      </c>
      <c r="AT22" s="177">
        <v>5004</v>
      </c>
      <c r="AU22" s="122">
        <v>7744</v>
      </c>
      <c r="AV22" s="212">
        <v>2708</v>
      </c>
      <c r="AW22" s="178">
        <v>1044</v>
      </c>
      <c r="AX22" s="180">
        <v>2679</v>
      </c>
      <c r="AY22" s="181">
        <v>2554</v>
      </c>
      <c r="AZ22" s="182">
        <v>5233</v>
      </c>
      <c r="BA22" s="183">
        <v>6048</v>
      </c>
      <c r="BB22" s="184">
        <v>8788</v>
      </c>
      <c r="BC22" s="185">
        <v>0.51194343588763613</v>
      </c>
    </row>
    <row r="23" spans="1:55" ht="19.5" customHeight="1" thickTop="1" thickBot="1" x14ac:dyDescent="0.2">
      <c r="A23" s="186" t="s">
        <v>57</v>
      </c>
      <c r="B23" s="187">
        <f>SUM(B14:B22)</f>
        <v>12743</v>
      </c>
      <c r="C23" s="188">
        <f t="shared" ref="C23:AS23" si="11">SUM(C14:C22)</f>
        <v>136</v>
      </c>
      <c r="D23" s="188">
        <f t="shared" si="11"/>
        <v>2298</v>
      </c>
      <c r="E23" s="188">
        <f t="shared" si="11"/>
        <v>3087</v>
      </c>
      <c r="F23" s="189">
        <f t="shared" si="11"/>
        <v>18264</v>
      </c>
      <c r="G23" s="190">
        <f t="shared" si="11"/>
        <v>44238</v>
      </c>
      <c r="H23" s="188">
        <f t="shared" si="11"/>
        <v>30874</v>
      </c>
      <c r="I23" s="191">
        <f t="shared" si="11"/>
        <v>75112</v>
      </c>
      <c r="J23" s="190">
        <f t="shared" si="11"/>
        <v>5</v>
      </c>
      <c r="K23" s="188">
        <f t="shared" si="11"/>
        <v>476</v>
      </c>
      <c r="L23" s="191">
        <f t="shared" si="11"/>
        <v>481</v>
      </c>
      <c r="M23" s="62">
        <f t="shared" si="11"/>
        <v>86</v>
      </c>
      <c r="N23" s="63">
        <f t="shared" si="11"/>
        <v>1</v>
      </c>
      <c r="O23" s="63">
        <f t="shared" si="11"/>
        <v>0</v>
      </c>
      <c r="P23" s="63">
        <f t="shared" si="11"/>
        <v>30</v>
      </c>
      <c r="Q23" s="192">
        <f t="shared" si="11"/>
        <v>128</v>
      </c>
      <c r="R23" s="188">
        <f t="shared" si="11"/>
        <v>424</v>
      </c>
      <c r="S23" s="189">
        <f t="shared" si="11"/>
        <v>552</v>
      </c>
      <c r="T23" s="192">
        <f t="shared" si="11"/>
        <v>37848</v>
      </c>
      <c r="U23" s="188">
        <f t="shared" si="11"/>
        <v>11219</v>
      </c>
      <c r="V23" s="63">
        <f t="shared" si="11"/>
        <v>3712</v>
      </c>
      <c r="W23" s="191">
        <f t="shared" si="11"/>
        <v>5862</v>
      </c>
      <c r="X23" s="192">
        <f t="shared" si="11"/>
        <v>904</v>
      </c>
      <c r="Y23" s="188">
        <f t="shared" si="11"/>
        <v>199</v>
      </c>
      <c r="Z23" s="188">
        <f t="shared" si="11"/>
        <v>0</v>
      </c>
      <c r="AA23" s="193">
        <f t="shared" si="11"/>
        <v>0</v>
      </c>
      <c r="AB23" s="194">
        <f t="shared" si="11"/>
        <v>1103</v>
      </c>
      <c r="AC23" s="67">
        <f t="shared" si="11"/>
        <v>1396</v>
      </c>
      <c r="AD23" s="68">
        <f t="shared" si="11"/>
        <v>359</v>
      </c>
      <c r="AE23" s="69">
        <f t="shared" si="11"/>
        <v>10</v>
      </c>
      <c r="AF23" s="68">
        <f t="shared" si="11"/>
        <v>13672</v>
      </c>
      <c r="AG23" s="63">
        <f t="shared" si="11"/>
        <v>13154</v>
      </c>
      <c r="AH23" s="63">
        <f t="shared" si="11"/>
        <v>508</v>
      </c>
      <c r="AI23" s="63">
        <f t="shared" si="11"/>
        <v>171</v>
      </c>
      <c r="AJ23" s="63">
        <f t="shared" si="11"/>
        <v>3</v>
      </c>
      <c r="AK23" s="63">
        <f t="shared" si="11"/>
        <v>1</v>
      </c>
      <c r="AL23" s="69">
        <f t="shared" si="11"/>
        <v>1</v>
      </c>
      <c r="AM23" s="68">
        <f t="shared" si="11"/>
        <v>6755</v>
      </c>
      <c r="AN23" s="63">
        <f t="shared" si="11"/>
        <v>2534</v>
      </c>
      <c r="AO23" s="63">
        <f t="shared" si="11"/>
        <v>1</v>
      </c>
      <c r="AP23" s="63">
        <f t="shared" si="11"/>
        <v>2</v>
      </c>
      <c r="AQ23" s="63">
        <f t="shared" si="11"/>
        <v>38</v>
      </c>
      <c r="AR23" s="63">
        <f t="shared" si="11"/>
        <v>7</v>
      </c>
      <c r="AS23" s="70">
        <f t="shared" si="11"/>
        <v>0</v>
      </c>
      <c r="AT23" s="195">
        <v>94278</v>
      </c>
      <c r="AU23" s="67">
        <v>156021</v>
      </c>
      <c r="AV23" s="195">
        <v>34659</v>
      </c>
      <c r="AW23" s="196">
        <v>22709</v>
      </c>
      <c r="AX23" s="197">
        <v>66947</v>
      </c>
      <c r="AY23" s="198">
        <v>30874</v>
      </c>
      <c r="AZ23" s="199">
        <v>97821</v>
      </c>
      <c r="BA23" s="195">
        <v>116987</v>
      </c>
      <c r="BB23" s="67">
        <v>178730</v>
      </c>
      <c r="BC23" s="200">
        <v>0.68438269901145976</v>
      </c>
    </row>
    <row r="24" spans="1:55" ht="19.5" customHeight="1" thickTop="1" x14ac:dyDescent="0.15">
      <c r="A24" s="158" t="s">
        <v>67</v>
      </c>
      <c r="B24" s="159">
        <v>2021</v>
      </c>
      <c r="C24" s="160">
        <v>5</v>
      </c>
      <c r="D24" s="160">
        <v>273</v>
      </c>
      <c r="E24" s="160">
        <v>482</v>
      </c>
      <c r="F24" s="161">
        <f t="shared" ref="F24:F46" si="12">SUM(B24:E24)</f>
        <v>2781</v>
      </c>
      <c r="G24" s="162">
        <v>5485</v>
      </c>
      <c r="H24" s="160">
        <v>5837</v>
      </c>
      <c r="I24" s="163">
        <f t="shared" ref="I24:I46" si="13">SUM(G24:H24)</f>
        <v>11322</v>
      </c>
      <c r="J24" s="162">
        <v>0</v>
      </c>
      <c r="K24" s="160">
        <v>90</v>
      </c>
      <c r="L24" s="163">
        <f t="shared" ref="L24:L46" si="14">SUM(J24:K24)</f>
        <v>90</v>
      </c>
      <c r="M24" s="21">
        <v>21</v>
      </c>
      <c r="N24" s="22">
        <v>0</v>
      </c>
      <c r="O24" s="22">
        <v>0</v>
      </c>
      <c r="P24" s="22">
        <v>4</v>
      </c>
      <c r="Q24" s="164">
        <v>28</v>
      </c>
      <c r="R24" s="160">
        <v>116</v>
      </c>
      <c r="S24" s="161">
        <f t="shared" ref="S24:S46" si="15">SUM(Q24:R24)</f>
        <v>144</v>
      </c>
      <c r="T24" s="164">
        <v>6329</v>
      </c>
      <c r="U24" s="160">
        <v>1809</v>
      </c>
      <c r="V24" s="22">
        <v>0</v>
      </c>
      <c r="W24" s="163">
        <v>942</v>
      </c>
      <c r="X24" s="164">
        <v>185</v>
      </c>
      <c r="Y24" s="160">
        <v>26</v>
      </c>
      <c r="Z24" s="160">
        <v>0</v>
      </c>
      <c r="AA24" s="166">
        <v>0</v>
      </c>
      <c r="AB24" s="167">
        <f t="shared" ref="AB24:AB46" si="16">SUM(X24:AA24)</f>
        <v>211</v>
      </c>
      <c r="AC24" s="27">
        <v>488</v>
      </c>
      <c r="AD24" s="28">
        <v>35</v>
      </c>
      <c r="AE24" s="29">
        <v>2</v>
      </c>
      <c r="AF24" s="28">
        <v>2066</v>
      </c>
      <c r="AG24" s="22">
        <v>2030</v>
      </c>
      <c r="AH24" s="22">
        <v>36</v>
      </c>
      <c r="AI24" s="22">
        <v>10</v>
      </c>
      <c r="AJ24" s="22">
        <v>0</v>
      </c>
      <c r="AK24" s="22">
        <v>0</v>
      </c>
      <c r="AL24" s="29">
        <v>0</v>
      </c>
      <c r="AM24" s="28">
        <v>699</v>
      </c>
      <c r="AN24" s="22">
        <v>322</v>
      </c>
      <c r="AO24" s="22">
        <v>0</v>
      </c>
      <c r="AP24" s="22">
        <v>0</v>
      </c>
      <c r="AQ24" s="22">
        <v>9</v>
      </c>
      <c r="AR24" s="22">
        <v>0</v>
      </c>
      <c r="AS24" s="32">
        <v>0</v>
      </c>
      <c r="AT24" s="168">
        <v>14290</v>
      </c>
      <c r="AU24" s="169">
        <v>24273</v>
      </c>
      <c r="AV24" s="170">
        <v>6435</v>
      </c>
      <c r="AW24" s="178">
        <v>5968</v>
      </c>
      <c r="AX24" s="172">
        <v>11453</v>
      </c>
      <c r="AY24" s="173">
        <v>5837</v>
      </c>
      <c r="AZ24" s="174">
        <v>17290</v>
      </c>
      <c r="BA24" s="168">
        <v>20258</v>
      </c>
      <c r="BB24" s="201">
        <v>30241</v>
      </c>
      <c r="BC24" s="202">
        <v>0.662406015037594</v>
      </c>
    </row>
    <row r="25" spans="1:55" ht="19.5" customHeight="1" x14ac:dyDescent="0.15">
      <c r="A25" s="158" t="s">
        <v>68</v>
      </c>
      <c r="B25" s="159">
        <v>1882</v>
      </c>
      <c r="C25" s="160">
        <v>5</v>
      </c>
      <c r="D25" s="160">
        <v>316</v>
      </c>
      <c r="E25" s="160">
        <v>656</v>
      </c>
      <c r="F25" s="161">
        <f t="shared" si="12"/>
        <v>2859</v>
      </c>
      <c r="G25" s="162">
        <v>4246</v>
      </c>
      <c r="H25" s="160">
        <v>5901</v>
      </c>
      <c r="I25" s="163">
        <f t="shared" si="13"/>
        <v>10147</v>
      </c>
      <c r="J25" s="162">
        <v>0</v>
      </c>
      <c r="K25" s="160">
        <v>222</v>
      </c>
      <c r="L25" s="163">
        <f t="shared" si="14"/>
        <v>222</v>
      </c>
      <c r="M25" s="21">
        <v>16</v>
      </c>
      <c r="N25" s="22">
        <v>2</v>
      </c>
      <c r="O25" s="22">
        <v>1</v>
      </c>
      <c r="P25" s="22">
        <v>6</v>
      </c>
      <c r="Q25" s="164">
        <v>49</v>
      </c>
      <c r="R25" s="160">
        <v>184</v>
      </c>
      <c r="S25" s="161">
        <f t="shared" si="15"/>
        <v>233</v>
      </c>
      <c r="T25" s="164">
        <v>6492</v>
      </c>
      <c r="U25" s="160">
        <v>2786</v>
      </c>
      <c r="V25" s="22">
        <v>542</v>
      </c>
      <c r="W25" s="163">
        <v>819</v>
      </c>
      <c r="X25" s="164">
        <v>194</v>
      </c>
      <c r="Y25" s="160">
        <v>39</v>
      </c>
      <c r="Z25" s="160">
        <v>0</v>
      </c>
      <c r="AA25" s="166">
        <v>0</v>
      </c>
      <c r="AB25" s="167">
        <f t="shared" si="16"/>
        <v>233</v>
      </c>
      <c r="AC25" s="27">
        <v>190</v>
      </c>
      <c r="AD25" s="28">
        <v>16</v>
      </c>
      <c r="AE25" s="29">
        <v>3</v>
      </c>
      <c r="AF25" s="28">
        <v>1838</v>
      </c>
      <c r="AG25" s="22">
        <v>1825</v>
      </c>
      <c r="AH25" s="22">
        <v>12</v>
      </c>
      <c r="AI25" s="22">
        <v>2</v>
      </c>
      <c r="AJ25" s="22">
        <v>0</v>
      </c>
      <c r="AK25" s="22">
        <v>0</v>
      </c>
      <c r="AL25" s="29">
        <v>1</v>
      </c>
      <c r="AM25" s="28">
        <v>511</v>
      </c>
      <c r="AN25" s="22">
        <v>122</v>
      </c>
      <c r="AO25" s="22">
        <v>0</v>
      </c>
      <c r="AP25" s="22">
        <v>0</v>
      </c>
      <c r="AQ25" s="22">
        <v>74</v>
      </c>
      <c r="AR25" s="22">
        <v>9</v>
      </c>
      <c r="AS25" s="32">
        <v>0</v>
      </c>
      <c r="AT25" s="176">
        <v>13353</v>
      </c>
      <c r="AU25" s="88">
        <v>22952</v>
      </c>
      <c r="AV25" s="177">
        <v>6800</v>
      </c>
      <c r="AW25" s="178">
        <v>801</v>
      </c>
      <c r="AX25" s="172">
        <v>5047</v>
      </c>
      <c r="AY25" s="173">
        <v>5901</v>
      </c>
      <c r="AZ25" s="174">
        <v>10948</v>
      </c>
      <c r="BA25" s="168">
        <v>14154</v>
      </c>
      <c r="BB25" s="179">
        <v>23753</v>
      </c>
      <c r="BC25" s="175">
        <v>0.46099744245524299</v>
      </c>
    </row>
    <row r="26" spans="1:55" ht="19.5" customHeight="1" x14ac:dyDescent="0.15">
      <c r="A26" s="158" t="s">
        <v>69</v>
      </c>
      <c r="B26" s="159">
        <v>1925</v>
      </c>
      <c r="C26" s="160">
        <v>17</v>
      </c>
      <c r="D26" s="160">
        <v>424</v>
      </c>
      <c r="E26" s="160">
        <v>440</v>
      </c>
      <c r="F26" s="161">
        <f t="shared" si="12"/>
        <v>2806</v>
      </c>
      <c r="G26" s="162">
        <v>5600</v>
      </c>
      <c r="H26" s="160">
        <v>5189</v>
      </c>
      <c r="I26" s="163">
        <f t="shared" si="13"/>
        <v>10789</v>
      </c>
      <c r="J26" s="162">
        <v>0</v>
      </c>
      <c r="K26" s="160">
        <v>94</v>
      </c>
      <c r="L26" s="163">
        <f t="shared" si="14"/>
        <v>94</v>
      </c>
      <c r="M26" s="21">
        <v>14</v>
      </c>
      <c r="N26" s="22">
        <v>0</v>
      </c>
      <c r="O26" s="22">
        <v>0</v>
      </c>
      <c r="P26" s="22">
        <v>7</v>
      </c>
      <c r="Q26" s="164">
        <v>26</v>
      </c>
      <c r="R26" s="160">
        <v>66</v>
      </c>
      <c r="S26" s="161">
        <f t="shared" si="15"/>
        <v>92</v>
      </c>
      <c r="T26" s="164">
        <v>5605</v>
      </c>
      <c r="U26" s="160">
        <v>1820</v>
      </c>
      <c r="V26" s="22">
        <v>256</v>
      </c>
      <c r="W26" s="163">
        <v>919</v>
      </c>
      <c r="X26" s="164">
        <v>153</v>
      </c>
      <c r="Y26" s="160">
        <v>17</v>
      </c>
      <c r="Z26" s="160">
        <v>0</v>
      </c>
      <c r="AA26" s="166">
        <v>0</v>
      </c>
      <c r="AB26" s="167">
        <f t="shared" si="16"/>
        <v>170</v>
      </c>
      <c r="AC26" s="27">
        <v>134</v>
      </c>
      <c r="AD26" s="28">
        <v>61</v>
      </c>
      <c r="AE26" s="29">
        <v>0</v>
      </c>
      <c r="AF26" s="28">
        <v>1725</v>
      </c>
      <c r="AG26" s="22">
        <v>1673</v>
      </c>
      <c r="AH26" s="22">
        <v>52</v>
      </c>
      <c r="AI26" s="22">
        <v>19</v>
      </c>
      <c r="AJ26" s="22">
        <v>0</v>
      </c>
      <c r="AK26" s="22">
        <v>0</v>
      </c>
      <c r="AL26" s="29">
        <v>0</v>
      </c>
      <c r="AM26" s="28">
        <v>302</v>
      </c>
      <c r="AN26" s="22">
        <v>164</v>
      </c>
      <c r="AO26" s="22">
        <v>0</v>
      </c>
      <c r="AP26" s="22">
        <v>0</v>
      </c>
      <c r="AQ26" s="22">
        <v>9</v>
      </c>
      <c r="AR26" s="22">
        <v>0</v>
      </c>
      <c r="AS26" s="32">
        <v>0</v>
      </c>
      <c r="AT26" s="176">
        <v>13741</v>
      </c>
      <c r="AU26" s="88">
        <v>21839</v>
      </c>
      <c r="AV26" s="177">
        <v>5754</v>
      </c>
      <c r="AW26" s="178">
        <v>3947</v>
      </c>
      <c r="AX26" s="172">
        <v>9547</v>
      </c>
      <c r="AY26" s="173">
        <v>5189</v>
      </c>
      <c r="AZ26" s="174">
        <v>14736</v>
      </c>
      <c r="BA26" s="168">
        <v>17688</v>
      </c>
      <c r="BB26" s="179">
        <v>25786</v>
      </c>
      <c r="BC26" s="175">
        <v>0.64786916395222582</v>
      </c>
    </row>
    <row r="27" spans="1:55" ht="19.5" customHeight="1" x14ac:dyDescent="0.15">
      <c r="A27" s="158" t="s">
        <v>70</v>
      </c>
      <c r="B27" s="159">
        <v>896</v>
      </c>
      <c r="C27" s="160">
        <v>5</v>
      </c>
      <c r="D27" s="160">
        <v>111</v>
      </c>
      <c r="E27" s="160">
        <v>191</v>
      </c>
      <c r="F27" s="161">
        <f t="shared" si="12"/>
        <v>1203</v>
      </c>
      <c r="G27" s="162">
        <v>3969</v>
      </c>
      <c r="H27" s="160">
        <v>4040</v>
      </c>
      <c r="I27" s="163">
        <f t="shared" si="13"/>
        <v>8009</v>
      </c>
      <c r="J27" s="162">
        <v>0</v>
      </c>
      <c r="K27" s="160">
        <v>150</v>
      </c>
      <c r="L27" s="163">
        <f t="shared" si="14"/>
        <v>150</v>
      </c>
      <c r="M27" s="21">
        <v>6</v>
      </c>
      <c r="N27" s="22">
        <v>0</v>
      </c>
      <c r="O27" s="22">
        <v>0</v>
      </c>
      <c r="P27" s="22">
        <v>3</v>
      </c>
      <c r="Q27" s="164">
        <v>10</v>
      </c>
      <c r="R27" s="160">
        <v>52</v>
      </c>
      <c r="S27" s="161">
        <f t="shared" si="15"/>
        <v>62</v>
      </c>
      <c r="T27" s="164">
        <v>2482</v>
      </c>
      <c r="U27" s="160">
        <v>1133</v>
      </c>
      <c r="V27" s="22">
        <v>0</v>
      </c>
      <c r="W27" s="163">
        <v>339</v>
      </c>
      <c r="X27" s="164">
        <v>55</v>
      </c>
      <c r="Y27" s="160">
        <v>19</v>
      </c>
      <c r="Z27" s="160">
        <v>0</v>
      </c>
      <c r="AA27" s="166">
        <v>0</v>
      </c>
      <c r="AB27" s="167">
        <f t="shared" si="16"/>
        <v>74</v>
      </c>
      <c r="AC27" s="27">
        <v>242</v>
      </c>
      <c r="AD27" s="28">
        <v>4</v>
      </c>
      <c r="AE27" s="29">
        <v>6</v>
      </c>
      <c r="AF27" s="28">
        <v>926</v>
      </c>
      <c r="AG27" s="22">
        <v>921</v>
      </c>
      <c r="AH27" s="22">
        <v>5</v>
      </c>
      <c r="AI27" s="22">
        <v>1</v>
      </c>
      <c r="AJ27" s="22">
        <v>0</v>
      </c>
      <c r="AK27" s="22">
        <v>0</v>
      </c>
      <c r="AL27" s="29">
        <v>0</v>
      </c>
      <c r="AM27" s="28">
        <v>814</v>
      </c>
      <c r="AN27" s="22">
        <v>321</v>
      </c>
      <c r="AO27" s="22">
        <v>0</v>
      </c>
      <c r="AP27" s="22">
        <v>0</v>
      </c>
      <c r="AQ27" s="22">
        <v>79</v>
      </c>
      <c r="AR27" s="22">
        <v>38</v>
      </c>
      <c r="AS27" s="32">
        <v>0</v>
      </c>
      <c r="AT27" s="176">
        <v>9445</v>
      </c>
      <c r="AU27" s="88">
        <v>14172</v>
      </c>
      <c r="AV27" s="177">
        <v>4392</v>
      </c>
      <c r="AW27" s="178">
        <v>171</v>
      </c>
      <c r="AX27" s="172">
        <v>4140</v>
      </c>
      <c r="AY27" s="173">
        <v>4040</v>
      </c>
      <c r="AZ27" s="174">
        <v>8180</v>
      </c>
      <c r="BA27" s="168">
        <v>9616</v>
      </c>
      <c r="BB27" s="179">
        <v>14343</v>
      </c>
      <c r="BC27" s="175">
        <v>0.50611246943765276</v>
      </c>
    </row>
    <row r="28" spans="1:55" ht="19.5" customHeight="1" x14ac:dyDescent="0.15">
      <c r="A28" s="158" t="s">
        <v>71</v>
      </c>
      <c r="B28" s="159">
        <v>3398</v>
      </c>
      <c r="C28" s="160">
        <v>40</v>
      </c>
      <c r="D28" s="160">
        <v>361</v>
      </c>
      <c r="E28" s="160">
        <v>845</v>
      </c>
      <c r="F28" s="161">
        <f t="shared" si="12"/>
        <v>4644</v>
      </c>
      <c r="G28" s="162">
        <v>6470</v>
      </c>
      <c r="H28" s="160">
        <v>7631</v>
      </c>
      <c r="I28" s="163">
        <f t="shared" si="13"/>
        <v>14101</v>
      </c>
      <c r="J28" s="162">
        <v>6</v>
      </c>
      <c r="K28" s="160">
        <v>148</v>
      </c>
      <c r="L28" s="163">
        <f t="shared" si="14"/>
        <v>154</v>
      </c>
      <c r="M28" s="21">
        <v>32</v>
      </c>
      <c r="N28" s="22">
        <v>1</v>
      </c>
      <c r="O28" s="22">
        <v>0</v>
      </c>
      <c r="P28" s="22">
        <v>11</v>
      </c>
      <c r="Q28" s="164">
        <v>34</v>
      </c>
      <c r="R28" s="160">
        <v>181</v>
      </c>
      <c r="S28" s="161">
        <f t="shared" si="15"/>
        <v>215</v>
      </c>
      <c r="T28" s="164">
        <v>8680</v>
      </c>
      <c r="U28" s="160">
        <v>3408</v>
      </c>
      <c r="V28" s="22">
        <v>1630</v>
      </c>
      <c r="W28" s="163">
        <v>1074</v>
      </c>
      <c r="X28" s="164">
        <v>259</v>
      </c>
      <c r="Y28" s="160">
        <v>42</v>
      </c>
      <c r="Z28" s="160">
        <v>0</v>
      </c>
      <c r="AA28" s="166">
        <v>0</v>
      </c>
      <c r="AB28" s="167">
        <f t="shared" si="16"/>
        <v>301</v>
      </c>
      <c r="AC28" s="27">
        <v>114</v>
      </c>
      <c r="AD28" s="28">
        <v>25</v>
      </c>
      <c r="AE28" s="29">
        <v>4</v>
      </c>
      <c r="AF28" s="28">
        <v>2850</v>
      </c>
      <c r="AG28" s="22">
        <v>2808</v>
      </c>
      <c r="AH28" s="22">
        <v>36</v>
      </c>
      <c r="AI28" s="22">
        <v>17</v>
      </c>
      <c r="AJ28" s="22">
        <v>0</v>
      </c>
      <c r="AK28" s="22">
        <v>0</v>
      </c>
      <c r="AL28" s="29">
        <v>0</v>
      </c>
      <c r="AM28" s="28">
        <v>1812</v>
      </c>
      <c r="AN28" s="22">
        <v>504</v>
      </c>
      <c r="AO28" s="22">
        <v>0</v>
      </c>
      <c r="AP28" s="22">
        <v>0</v>
      </c>
      <c r="AQ28" s="22">
        <v>52</v>
      </c>
      <c r="AR28" s="22">
        <v>1</v>
      </c>
      <c r="AS28" s="32">
        <v>0</v>
      </c>
      <c r="AT28" s="176">
        <v>19020</v>
      </c>
      <c r="AU28" s="88">
        <v>33074</v>
      </c>
      <c r="AV28" s="177">
        <v>8696</v>
      </c>
      <c r="AW28" s="178">
        <v>5784</v>
      </c>
      <c r="AX28" s="172">
        <v>12254</v>
      </c>
      <c r="AY28" s="173">
        <v>7631</v>
      </c>
      <c r="AZ28" s="174">
        <v>19885</v>
      </c>
      <c r="BA28" s="168">
        <v>24804</v>
      </c>
      <c r="BB28" s="179">
        <v>38858</v>
      </c>
      <c r="BC28" s="175">
        <v>0.61624339954739749</v>
      </c>
    </row>
    <row r="29" spans="1:55" ht="19.5" customHeight="1" x14ac:dyDescent="0.15">
      <c r="A29" s="158" t="s">
        <v>72</v>
      </c>
      <c r="B29" s="159">
        <v>2118</v>
      </c>
      <c r="C29" s="160">
        <v>6</v>
      </c>
      <c r="D29" s="160">
        <v>233</v>
      </c>
      <c r="E29" s="160">
        <v>286</v>
      </c>
      <c r="F29" s="161">
        <f t="shared" si="12"/>
        <v>2643</v>
      </c>
      <c r="G29" s="162">
        <v>3421</v>
      </c>
      <c r="H29" s="160">
        <v>3689</v>
      </c>
      <c r="I29" s="163">
        <f t="shared" si="13"/>
        <v>7110</v>
      </c>
      <c r="J29" s="162">
        <v>0</v>
      </c>
      <c r="K29" s="160">
        <v>288</v>
      </c>
      <c r="L29" s="163">
        <f t="shared" si="14"/>
        <v>288</v>
      </c>
      <c r="M29" s="21">
        <v>14</v>
      </c>
      <c r="N29" s="22">
        <v>0</v>
      </c>
      <c r="O29" s="22">
        <v>0</v>
      </c>
      <c r="P29" s="22">
        <v>5</v>
      </c>
      <c r="Q29" s="164">
        <v>33</v>
      </c>
      <c r="R29" s="160">
        <v>256</v>
      </c>
      <c r="S29" s="161">
        <f t="shared" si="15"/>
        <v>289</v>
      </c>
      <c r="T29" s="164">
        <v>7901</v>
      </c>
      <c r="U29" s="160">
        <v>5062</v>
      </c>
      <c r="V29" s="22">
        <v>293</v>
      </c>
      <c r="W29" s="163">
        <v>736</v>
      </c>
      <c r="X29" s="164">
        <v>118</v>
      </c>
      <c r="Y29" s="160">
        <v>36</v>
      </c>
      <c r="Z29" s="160">
        <v>0</v>
      </c>
      <c r="AA29" s="166">
        <v>0</v>
      </c>
      <c r="AB29" s="167">
        <f t="shared" si="16"/>
        <v>154</v>
      </c>
      <c r="AC29" s="27">
        <v>773</v>
      </c>
      <c r="AD29" s="28">
        <v>24</v>
      </c>
      <c r="AE29" s="29">
        <v>3</v>
      </c>
      <c r="AF29" s="28">
        <v>3499</v>
      </c>
      <c r="AG29" s="22">
        <v>3413</v>
      </c>
      <c r="AH29" s="22">
        <v>80</v>
      </c>
      <c r="AI29" s="22">
        <v>36</v>
      </c>
      <c r="AJ29" s="22">
        <v>0</v>
      </c>
      <c r="AK29" s="22">
        <v>0</v>
      </c>
      <c r="AL29" s="29">
        <v>5</v>
      </c>
      <c r="AM29" s="28">
        <v>3473</v>
      </c>
      <c r="AN29" s="22">
        <v>2415</v>
      </c>
      <c r="AO29" s="22">
        <v>0</v>
      </c>
      <c r="AP29" s="22">
        <v>0</v>
      </c>
      <c r="AQ29" s="22">
        <v>46</v>
      </c>
      <c r="AR29" s="22">
        <v>7</v>
      </c>
      <c r="AS29" s="32">
        <v>0</v>
      </c>
      <c r="AT29" s="176">
        <v>10114</v>
      </c>
      <c r="AU29" s="88">
        <v>26283</v>
      </c>
      <c r="AV29" s="177">
        <v>4283</v>
      </c>
      <c r="AW29" s="178">
        <v>3267</v>
      </c>
      <c r="AX29" s="172">
        <v>6688</v>
      </c>
      <c r="AY29" s="173">
        <v>3689</v>
      </c>
      <c r="AZ29" s="174">
        <v>10377</v>
      </c>
      <c r="BA29" s="168">
        <v>13381</v>
      </c>
      <c r="BB29" s="179">
        <v>29550</v>
      </c>
      <c r="BC29" s="175">
        <v>0.64450226462368698</v>
      </c>
    </row>
    <row r="30" spans="1:55" ht="19.5" customHeight="1" x14ac:dyDescent="0.15">
      <c r="A30" s="158" t="s">
        <v>73</v>
      </c>
      <c r="B30" s="159">
        <v>1397</v>
      </c>
      <c r="C30" s="160">
        <v>8</v>
      </c>
      <c r="D30" s="160">
        <v>126</v>
      </c>
      <c r="E30" s="160">
        <v>231</v>
      </c>
      <c r="F30" s="161">
        <f t="shared" si="12"/>
        <v>1762</v>
      </c>
      <c r="G30" s="162">
        <v>2827</v>
      </c>
      <c r="H30" s="160">
        <v>2864</v>
      </c>
      <c r="I30" s="163">
        <f t="shared" si="13"/>
        <v>5691</v>
      </c>
      <c r="J30" s="162">
        <v>0</v>
      </c>
      <c r="K30" s="160">
        <v>325</v>
      </c>
      <c r="L30" s="163">
        <f t="shared" si="14"/>
        <v>325</v>
      </c>
      <c r="M30" s="21">
        <v>15</v>
      </c>
      <c r="N30" s="22">
        <v>1</v>
      </c>
      <c r="O30" s="22">
        <v>0</v>
      </c>
      <c r="P30" s="22">
        <v>4</v>
      </c>
      <c r="Q30" s="164">
        <v>15</v>
      </c>
      <c r="R30" s="160">
        <v>275</v>
      </c>
      <c r="S30" s="161">
        <f t="shared" si="15"/>
        <v>290</v>
      </c>
      <c r="T30" s="164">
        <v>4108</v>
      </c>
      <c r="U30" s="160">
        <v>2347</v>
      </c>
      <c r="V30" s="22">
        <v>275</v>
      </c>
      <c r="W30" s="163">
        <v>435</v>
      </c>
      <c r="X30" s="164">
        <v>89</v>
      </c>
      <c r="Y30" s="160">
        <v>16</v>
      </c>
      <c r="Z30" s="160">
        <v>0</v>
      </c>
      <c r="AA30" s="166">
        <v>0</v>
      </c>
      <c r="AB30" s="167">
        <f t="shared" si="16"/>
        <v>105</v>
      </c>
      <c r="AC30" s="27">
        <v>296</v>
      </c>
      <c r="AD30" s="28">
        <v>115</v>
      </c>
      <c r="AE30" s="29">
        <v>3</v>
      </c>
      <c r="AF30" s="28">
        <v>1274</v>
      </c>
      <c r="AG30" s="22">
        <v>1142</v>
      </c>
      <c r="AH30" s="22">
        <v>123</v>
      </c>
      <c r="AI30" s="22">
        <v>39</v>
      </c>
      <c r="AJ30" s="22">
        <v>1</v>
      </c>
      <c r="AK30" s="22">
        <v>0</v>
      </c>
      <c r="AL30" s="29">
        <v>5</v>
      </c>
      <c r="AM30" s="28">
        <v>345</v>
      </c>
      <c r="AN30" s="22">
        <v>157</v>
      </c>
      <c r="AO30" s="22">
        <v>0</v>
      </c>
      <c r="AP30" s="22">
        <v>0</v>
      </c>
      <c r="AQ30" s="22">
        <v>50</v>
      </c>
      <c r="AR30" s="22">
        <v>10</v>
      </c>
      <c r="AS30" s="32">
        <v>0</v>
      </c>
      <c r="AT30" s="176">
        <v>7872</v>
      </c>
      <c r="AU30" s="88">
        <v>14468</v>
      </c>
      <c r="AV30" s="177">
        <v>3443</v>
      </c>
      <c r="AW30" s="178">
        <v>1669</v>
      </c>
      <c r="AX30" s="172">
        <v>4496</v>
      </c>
      <c r="AY30" s="173">
        <v>2864</v>
      </c>
      <c r="AZ30" s="174">
        <v>7360</v>
      </c>
      <c r="BA30" s="168">
        <v>9541</v>
      </c>
      <c r="BB30" s="179">
        <v>16137</v>
      </c>
      <c r="BC30" s="175">
        <v>0.61086956521739133</v>
      </c>
    </row>
    <row r="31" spans="1:55" ht="19.5" customHeight="1" x14ac:dyDescent="0.15">
      <c r="A31" s="158" t="s">
        <v>74</v>
      </c>
      <c r="B31" s="159">
        <v>2058</v>
      </c>
      <c r="C31" s="160">
        <v>15</v>
      </c>
      <c r="D31" s="160">
        <v>284</v>
      </c>
      <c r="E31" s="160">
        <v>382</v>
      </c>
      <c r="F31" s="161">
        <f t="shared" si="12"/>
        <v>2739</v>
      </c>
      <c r="G31" s="162">
        <v>3895</v>
      </c>
      <c r="H31" s="160">
        <v>3682</v>
      </c>
      <c r="I31" s="163">
        <f t="shared" si="13"/>
        <v>7577</v>
      </c>
      <c r="J31" s="162">
        <v>1</v>
      </c>
      <c r="K31" s="160">
        <v>165</v>
      </c>
      <c r="L31" s="163">
        <f t="shared" si="14"/>
        <v>166</v>
      </c>
      <c r="M31" s="21">
        <v>18</v>
      </c>
      <c r="N31" s="22">
        <v>1</v>
      </c>
      <c r="O31" s="22">
        <v>0</v>
      </c>
      <c r="P31" s="22">
        <v>8</v>
      </c>
      <c r="Q31" s="164">
        <v>28</v>
      </c>
      <c r="R31" s="160">
        <v>172</v>
      </c>
      <c r="S31" s="161">
        <f t="shared" si="15"/>
        <v>200</v>
      </c>
      <c r="T31" s="164">
        <v>5580</v>
      </c>
      <c r="U31" s="160">
        <v>2813</v>
      </c>
      <c r="V31" s="22">
        <v>478</v>
      </c>
      <c r="W31" s="163">
        <v>616</v>
      </c>
      <c r="X31" s="164">
        <v>126</v>
      </c>
      <c r="Y31" s="160">
        <v>29</v>
      </c>
      <c r="Z31" s="160">
        <v>0</v>
      </c>
      <c r="AA31" s="166">
        <v>0</v>
      </c>
      <c r="AB31" s="167">
        <f t="shared" si="16"/>
        <v>155</v>
      </c>
      <c r="AC31" s="27">
        <v>574</v>
      </c>
      <c r="AD31" s="28">
        <v>318</v>
      </c>
      <c r="AE31" s="29">
        <v>12</v>
      </c>
      <c r="AF31" s="28">
        <v>1592</v>
      </c>
      <c r="AG31" s="22">
        <v>1198</v>
      </c>
      <c r="AH31" s="22">
        <v>387</v>
      </c>
      <c r="AI31" s="22">
        <v>172</v>
      </c>
      <c r="AJ31" s="22">
        <v>0</v>
      </c>
      <c r="AK31" s="22">
        <v>0</v>
      </c>
      <c r="AL31" s="29">
        <v>3</v>
      </c>
      <c r="AM31" s="28">
        <v>741</v>
      </c>
      <c r="AN31" s="22">
        <v>330</v>
      </c>
      <c r="AO31" s="22">
        <v>0</v>
      </c>
      <c r="AP31" s="22">
        <v>0</v>
      </c>
      <c r="AQ31" s="22">
        <v>27</v>
      </c>
      <c r="AR31" s="22">
        <v>0</v>
      </c>
      <c r="AS31" s="32">
        <v>0</v>
      </c>
      <c r="AT31" s="176">
        <v>10545</v>
      </c>
      <c r="AU31" s="88">
        <v>19744</v>
      </c>
      <c r="AV31" s="177">
        <v>4262</v>
      </c>
      <c r="AW31" s="178">
        <v>2323</v>
      </c>
      <c r="AX31" s="172">
        <v>6218</v>
      </c>
      <c r="AY31" s="173">
        <v>3682</v>
      </c>
      <c r="AZ31" s="174">
        <v>9900</v>
      </c>
      <c r="BA31" s="168">
        <v>12868</v>
      </c>
      <c r="BB31" s="179">
        <v>22067</v>
      </c>
      <c r="BC31" s="175">
        <v>0.62808080808080813</v>
      </c>
    </row>
    <row r="32" spans="1:55" ht="19.5" customHeight="1" x14ac:dyDescent="0.15">
      <c r="A32" s="158" t="s">
        <v>75</v>
      </c>
      <c r="B32" s="159">
        <v>1957</v>
      </c>
      <c r="C32" s="160">
        <v>14</v>
      </c>
      <c r="D32" s="160">
        <v>221</v>
      </c>
      <c r="E32" s="160">
        <v>524</v>
      </c>
      <c r="F32" s="161">
        <f t="shared" si="12"/>
        <v>2716</v>
      </c>
      <c r="G32" s="162">
        <v>4024</v>
      </c>
      <c r="H32" s="160">
        <v>5561</v>
      </c>
      <c r="I32" s="163">
        <f t="shared" si="13"/>
        <v>9585</v>
      </c>
      <c r="J32" s="162">
        <v>5</v>
      </c>
      <c r="K32" s="160">
        <v>170</v>
      </c>
      <c r="L32" s="163">
        <f t="shared" si="14"/>
        <v>175</v>
      </c>
      <c r="M32" s="21">
        <v>36</v>
      </c>
      <c r="N32" s="22">
        <v>3</v>
      </c>
      <c r="O32" s="22">
        <v>0</v>
      </c>
      <c r="P32" s="22">
        <v>9</v>
      </c>
      <c r="Q32" s="164">
        <v>21</v>
      </c>
      <c r="R32" s="160">
        <v>127</v>
      </c>
      <c r="S32" s="161">
        <f t="shared" si="15"/>
        <v>148</v>
      </c>
      <c r="T32" s="164">
        <v>5200</v>
      </c>
      <c r="U32" s="160">
        <v>2019</v>
      </c>
      <c r="V32" s="22">
        <v>0</v>
      </c>
      <c r="W32" s="163">
        <v>719</v>
      </c>
      <c r="X32" s="164">
        <v>113</v>
      </c>
      <c r="Y32" s="160">
        <v>31</v>
      </c>
      <c r="Z32" s="160">
        <v>0</v>
      </c>
      <c r="AA32" s="166">
        <v>0</v>
      </c>
      <c r="AB32" s="167">
        <f t="shared" si="16"/>
        <v>144</v>
      </c>
      <c r="AC32" s="27">
        <v>71</v>
      </c>
      <c r="AD32" s="28">
        <v>56</v>
      </c>
      <c r="AE32" s="29">
        <v>4</v>
      </c>
      <c r="AF32" s="28">
        <v>1566</v>
      </c>
      <c r="AG32" s="22">
        <v>1476</v>
      </c>
      <c r="AH32" s="22">
        <v>80</v>
      </c>
      <c r="AI32" s="22">
        <v>38</v>
      </c>
      <c r="AJ32" s="22">
        <v>0</v>
      </c>
      <c r="AK32" s="22">
        <v>0</v>
      </c>
      <c r="AL32" s="29">
        <v>3</v>
      </c>
      <c r="AM32" s="28">
        <v>668</v>
      </c>
      <c r="AN32" s="22">
        <v>178</v>
      </c>
      <c r="AO32" s="22">
        <v>0</v>
      </c>
      <c r="AP32" s="22">
        <v>0</v>
      </c>
      <c r="AQ32" s="22">
        <v>22</v>
      </c>
      <c r="AR32" s="22">
        <v>0</v>
      </c>
      <c r="AS32" s="32">
        <v>0</v>
      </c>
      <c r="AT32" s="176">
        <v>12609</v>
      </c>
      <c r="AU32" s="88">
        <v>20488</v>
      </c>
      <c r="AV32" s="177">
        <v>6305</v>
      </c>
      <c r="AW32" s="178">
        <v>2123</v>
      </c>
      <c r="AX32" s="172">
        <v>6147</v>
      </c>
      <c r="AY32" s="173">
        <v>5561</v>
      </c>
      <c r="AZ32" s="174">
        <v>11708</v>
      </c>
      <c r="BA32" s="168">
        <v>14732</v>
      </c>
      <c r="BB32" s="179">
        <v>22611</v>
      </c>
      <c r="BC32" s="175">
        <v>0.52502562350529547</v>
      </c>
    </row>
    <row r="33" spans="1:55" ht="19.5" customHeight="1" x14ac:dyDescent="0.15">
      <c r="A33" s="158" t="s">
        <v>76</v>
      </c>
      <c r="B33" s="159">
        <v>2540</v>
      </c>
      <c r="C33" s="160">
        <v>22</v>
      </c>
      <c r="D33" s="160">
        <v>459</v>
      </c>
      <c r="E33" s="160">
        <v>586</v>
      </c>
      <c r="F33" s="161">
        <f t="shared" si="12"/>
        <v>3607</v>
      </c>
      <c r="G33" s="162">
        <v>7314</v>
      </c>
      <c r="H33" s="160">
        <v>3914</v>
      </c>
      <c r="I33" s="163">
        <f t="shared" si="13"/>
        <v>11228</v>
      </c>
      <c r="J33" s="162">
        <v>33</v>
      </c>
      <c r="K33" s="160">
        <v>269</v>
      </c>
      <c r="L33" s="163">
        <f t="shared" si="14"/>
        <v>302</v>
      </c>
      <c r="M33" s="21">
        <v>14</v>
      </c>
      <c r="N33" s="22">
        <v>0</v>
      </c>
      <c r="O33" s="22">
        <v>0</v>
      </c>
      <c r="P33" s="22">
        <v>7</v>
      </c>
      <c r="Q33" s="164">
        <v>36</v>
      </c>
      <c r="R33" s="160">
        <v>220</v>
      </c>
      <c r="S33" s="161">
        <f t="shared" si="15"/>
        <v>256</v>
      </c>
      <c r="T33" s="164">
        <v>9608</v>
      </c>
      <c r="U33" s="160">
        <v>5614</v>
      </c>
      <c r="V33" s="22">
        <v>523</v>
      </c>
      <c r="W33" s="163">
        <v>857</v>
      </c>
      <c r="X33" s="164">
        <v>182</v>
      </c>
      <c r="Y33" s="160">
        <v>39</v>
      </c>
      <c r="Z33" s="160">
        <v>0</v>
      </c>
      <c r="AA33" s="166">
        <v>0</v>
      </c>
      <c r="AB33" s="167">
        <f t="shared" si="16"/>
        <v>221</v>
      </c>
      <c r="AC33" s="27">
        <v>922</v>
      </c>
      <c r="AD33" s="28">
        <v>28</v>
      </c>
      <c r="AE33" s="29">
        <v>4</v>
      </c>
      <c r="AF33" s="28">
        <v>4835</v>
      </c>
      <c r="AG33" s="22">
        <v>4726</v>
      </c>
      <c r="AH33" s="22">
        <v>70</v>
      </c>
      <c r="AI33" s="22">
        <v>24</v>
      </c>
      <c r="AJ33" s="22">
        <v>0</v>
      </c>
      <c r="AK33" s="22">
        <v>0</v>
      </c>
      <c r="AL33" s="29">
        <v>8</v>
      </c>
      <c r="AM33" s="28">
        <v>2482</v>
      </c>
      <c r="AN33" s="22">
        <v>1560</v>
      </c>
      <c r="AO33" s="22">
        <v>0</v>
      </c>
      <c r="AP33" s="22">
        <v>0</v>
      </c>
      <c r="AQ33" s="22">
        <v>140</v>
      </c>
      <c r="AR33" s="22">
        <v>14</v>
      </c>
      <c r="AS33" s="32">
        <v>0</v>
      </c>
      <c r="AT33" s="176">
        <v>15297</v>
      </c>
      <c r="AU33" s="88">
        <v>33807</v>
      </c>
      <c r="AV33" s="177">
        <v>4805</v>
      </c>
      <c r="AW33" s="178">
        <v>6722</v>
      </c>
      <c r="AX33" s="172">
        <v>14036</v>
      </c>
      <c r="AY33" s="173">
        <v>3914</v>
      </c>
      <c r="AZ33" s="174">
        <v>17950</v>
      </c>
      <c r="BA33" s="168">
        <v>22019</v>
      </c>
      <c r="BB33" s="179">
        <v>40529</v>
      </c>
      <c r="BC33" s="175">
        <v>0.781949860724234</v>
      </c>
    </row>
    <row r="34" spans="1:55" ht="19.5" customHeight="1" x14ac:dyDescent="0.15">
      <c r="A34" s="158" t="s">
        <v>77</v>
      </c>
      <c r="B34" s="159">
        <v>1142</v>
      </c>
      <c r="C34" s="160">
        <v>4</v>
      </c>
      <c r="D34" s="160">
        <v>160</v>
      </c>
      <c r="E34" s="160">
        <v>259</v>
      </c>
      <c r="F34" s="161">
        <f t="shared" si="12"/>
        <v>1565</v>
      </c>
      <c r="G34" s="162">
        <v>3693</v>
      </c>
      <c r="H34" s="160">
        <v>2358</v>
      </c>
      <c r="I34" s="163">
        <f t="shared" si="13"/>
        <v>6051</v>
      </c>
      <c r="J34" s="162">
        <v>1</v>
      </c>
      <c r="K34" s="160">
        <v>122</v>
      </c>
      <c r="L34" s="163">
        <f t="shared" si="14"/>
        <v>123</v>
      </c>
      <c r="M34" s="21">
        <v>11</v>
      </c>
      <c r="N34" s="22">
        <v>0</v>
      </c>
      <c r="O34" s="22">
        <v>0</v>
      </c>
      <c r="P34" s="22">
        <v>6</v>
      </c>
      <c r="Q34" s="164">
        <v>41</v>
      </c>
      <c r="R34" s="160">
        <v>137</v>
      </c>
      <c r="S34" s="161">
        <f t="shared" si="15"/>
        <v>178</v>
      </c>
      <c r="T34" s="164">
        <v>3207</v>
      </c>
      <c r="U34" s="160">
        <v>1916</v>
      </c>
      <c r="V34" s="22">
        <v>396</v>
      </c>
      <c r="W34" s="163">
        <v>419</v>
      </c>
      <c r="X34" s="164">
        <v>70</v>
      </c>
      <c r="Y34" s="160">
        <v>24</v>
      </c>
      <c r="Z34" s="160">
        <v>0</v>
      </c>
      <c r="AA34" s="166">
        <v>0</v>
      </c>
      <c r="AB34" s="167">
        <f t="shared" si="16"/>
        <v>94</v>
      </c>
      <c r="AC34" s="27">
        <v>140</v>
      </c>
      <c r="AD34" s="28">
        <v>4</v>
      </c>
      <c r="AE34" s="29">
        <v>4</v>
      </c>
      <c r="AF34" s="28">
        <v>905</v>
      </c>
      <c r="AG34" s="22">
        <v>867</v>
      </c>
      <c r="AH34" s="22">
        <v>25</v>
      </c>
      <c r="AI34" s="22">
        <v>11</v>
      </c>
      <c r="AJ34" s="22">
        <v>0</v>
      </c>
      <c r="AK34" s="22">
        <v>0</v>
      </c>
      <c r="AL34" s="29">
        <v>3</v>
      </c>
      <c r="AM34" s="28">
        <v>331</v>
      </c>
      <c r="AN34" s="22">
        <v>161</v>
      </c>
      <c r="AO34" s="22">
        <v>0</v>
      </c>
      <c r="AP34" s="22">
        <v>0</v>
      </c>
      <c r="AQ34" s="22">
        <v>123</v>
      </c>
      <c r="AR34" s="22">
        <v>8</v>
      </c>
      <c r="AS34" s="32">
        <v>0</v>
      </c>
      <c r="AT34" s="176">
        <v>7844</v>
      </c>
      <c r="AU34" s="88">
        <v>12838</v>
      </c>
      <c r="AV34" s="177">
        <v>2754</v>
      </c>
      <c r="AW34" s="178">
        <v>94</v>
      </c>
      <c r="AX34" s="172">
        <v>3787</v>
      </c>
      <c r="AY34" s="173">
        <v>2358</v>
      </c>
      <c r="AZ34" s="174">
        <v>6145</v>
      </c>
      <c r="BA34" s="168">
        <v>7938</v>
      </c>
      <c r="BB34" s="179">
        <v>12932</v>
      </c>
      <c r="BC34" s="175">
        <v>0.61627339300244099</v>
      </c>
    </row>
    <row r="35" spans="1:55" ht="19.5" customHeight="1" x14ac:dyDescent="0.15">
      <c r="A35" s="158" t="s">
        <v>78</v>
      </c>
      <c r="B35" s="159">
        <v>1505</v>
      </c>
      <c r="C35" s="160">
        <v>8</v>
      </c>
      <c r="D35" s="160">
        <v>194</v>
      </c>
      <c r="E35" s="160">
        <v>390</v>
      </c>
      <c r="F35" s="161">
        <f t="shared" si="12"/>
        <v>2097</v>
      </c>
      <c r="G35" s="162">
        <v>3897</v>
      </c>
      <c r="H35" s="160">
        <v>4050</v>
      </c>
      <c r="I35" s="163">
        <f t="shared" si="13"/>
        <v>7947</v>
      </c>
      <c r="J35" s="162">
        <v>1</v>
      </c>
      <c r="K35" s="160">
        <v>76</v>
      </c>
      <c r="L35" s="163">
        <f t="shared" si="14"/>
        <v>77</v>
      </c>
      <c r="M35" s="21">
        <v>10</v>
      </c>
      <c r="N35" s="22">
        <v>1</v>
      </c>
      <c r="O35" s="22">
        <v>0</v>
      </c>
      <c r="P35" s="22">
        <v>5</v>
      </c>
      <c r="Q35" s="164">
        <v>20</v>
      </c>
      <c r="R35" s="160">
        <v>118</v>
      </c>
      <c r="S35" s="161">
        <f t="shared" si="15"/>
        <v>138</v>
      </c>
      <c r="T35" s="164">
        <v>4607</v>
      </c>
      <c r="U35" s="160">
        <v>1616</v>
      </c>
      <c r="V35" s="22">
        <v>379</v>
      </c>
      <c r="W35" s="163">
        <v>835</v>
      </c>
      <c r="X35" s="164">
        <v>127</v>
      </c>
      <c r="Y35" s="160">
        <v>37</v>
      </c>
      <c r="Z35" s="160">
        <v>0</v>
      </c>
      <c r="AA35" s="166">
        <v>0</v>
      </c>
      <c r="AB35" s="167">
        <f t="shared" si="16"/>
        <v>164</v>
      </c>
      <c r="AC35" s="27">
        <v>148</v>
      </c>
      <c r="AD35" s="28">
        <v>38</v>
      </c>
      <c r="AE35" s="29">
        <v>11</v>
      </c>
      <c r="AF35" s="28">
        <v>1529</v>
      </c>
      <c r="AG35" s="22">
        <v>1487</v>
      </c>
      <c r="AH35" s="22">
        <v>16</v>
      </c>
      <c r="AI35" s="22">
        <v>6</v>
      </c>
      <c r="AJ35" s="22">
        <v>0</v>
      </c>
      <c r="AK35" s="22">
        <v>0</v>
      </c>
      <c r="AL35" s="29">
        <v>1</v>
      </c>
      <c r="AM35" s="28">
        <v>355</v>
      </c>
      <c r="AN35" s="22">
        <v>142</v>
      </c>
      <c r="AO35" s="22">
        <v>0</v>
      </c>
      <c r="AP35" s="22">
        <v>0</v>
      </c>
      <c r="AQ35" s="22">
        <v>10</v>
      </c>
      <c r="AR35" s="22">
        <v>0</v>
      </c>
      <c r="AS35" s="32">
        <v>0</v>
      </c>
      <c r="AT35" s="176">
        <v>10183</v>
      </c>
      <c r="AU35" s="88">
        <v>17183</v>
      </c>
      <c r="AV35" s="177">
        <v>4534</v>
      </c>
      <c r="AW35" s="178">
        <v>676</v>
      </c>
      <c r="AX35" s="172">
        <v>4573</v>
      </c>
      <c r="AY35" s="173">
        <v>4050</v>
      </c>
      <c r="AZ35" s="174">
        <v>8623</v>
      </c>
      <c r="BA35" s="168">
        <v>10859</v>
      </c>
      <c r="BB35" s="179">
        <v>17859</v>
      </c>
      <c r="BC35" s="175">
        <v>0.53032587266612552</v>
      </c>
    </row>
    <row r="36" spans="1:55" ht="19.5" customHeight="1" x14ac:dyDescent="0.15">
      <c r="A36" s="158" t="s">
        <v>79</v>
      </c>
      <c r="B36" s="159">
        <v>1033</v>
      </c>
      <c r="C36" s="160">
        <v>6</v>
      </c>
      <c r="D36" s="160">
        <v>136</v>
      </c>
      <c r="E36" s="160">
        <v>380</v>
      </c>
      <c r="F36" s="161">
        <f t="shared" si="12"/>
        <v>1555</v>
      </c>
      <c r="G36" s="162">
        <v>2719</v>
      </c>
      <c r="H36" s="160">
        <v>3901</v>
      </c>
      <c r="I36" s="163">
        <f t="shared" si="13"/>
        <v>6620</v>
      </c>
      <c r="J36" s="162">
        <v>125</v>
      </c>
      <c r="K36" s="160">
        <v>414</v>
      </c>
      <c r="L36" s="163">
        <f t="shared" si="14"/>
        <v>539</v>
      </c>
      <c r="M36" s="21">
        <v>14</v>
      </c>
      <c r="N36" s="22">
        <v>1</v>
      </c>
      <c r="O36" s="22">
        <v>0</v>
      </c>
      <c r="P36" s="22">
        <v>2</v>
      </c>
      <c r="Q36" s="164">
        <v>10</v>
      </c>
      <c r="R36" s="160">
        <v>125</v>
      </c>
      <c r="S36" s="161">
        <f t="shared" si="15"/>
        <v>135</v>
      </c>
      <c r="T36" s="164">
        <v>3649</v>
      </c>
      <c r="U36" s="160">
        <v>2325</v>
      </c>
      <c r="V36" s="22">
        <v>353</v>
      </c>
      <c r="W36" s="163">
        <v>529</v>
      </c>
      <c r="X36" s="164">
        <v>71</v>
      </c>
      <c r="Y36" s="160">
        <v>16</v>
      </c>
      <c r="Z36" s="160">
        <v>0</v>
      </c>
      <c r="AA36" s="166">
        <v>0</v>
      </c>
      <c r="AB36" s="167">
        <f t="shared" si="16"/>
        <v>87</v>
      </c>
      <c r="AC36" s="27">
        <v>731</v>
      </c>
      <c r="AD36" s="28">
        <v>45</v>
      </c>
      <c r="AE36" s="29">
        <v>1</v>
      </c>
      <c r="AF36" s="28">
        <v>1113</v>
      </c>
      <c r="AG36" s="22">
        <v>1074</v>
      </c>
      <c r="AH36" s="22">
        <v>35</v>
      </c>
      <c r="AI36" s="22">
        <v>19</v>
      </c>
      <c r="AJ36" s="22">
        <v>0</v>
      </c>
      <c r="AK36" s="22">
        <v>0</v>
      </c>
      <c r="AL36" s="29">
        <v>3</v>
      </c>
      <c r="AM36" s="28">
        <v>920</v>
      </c>
      <c r="AN36" s="22">
        <v>490</v>
      </c>
      <c r="AO36" s="22">
        <v>0</v>
      </c>
      <c r="AP36" s="22">
        <v>0</v>
      </c>
      <c r="AQ36" s="22">
        <v>33</v>
      </c>
      <c r="AR36" s="22">
        <v>4</v>
      </c>
      <c r="AS36" s="32">
        <v>0</v>
      </c>
      <c r="AT36" s="176">
        <v>8833</v>
      </c>
      <c r="AU36" s="88">
        <v>15551</v>
      </c>
      <c r="AV36" s="177">
        <v>4715</v>
      </c>
      <c r="AW36" s="178">
        <v>229</v>
      </c>
      <c r="AX36" s="172">
        <v>2948</v>
      </c>
      <c r="AY36" s="173">
        <v>3901</v>
      </c>
      <c r="AZ36" s="174">
        <v>6849</v>
      </c>
      <c r="BA36" s="168">
        <v>9062</v>
      </c>
      <c r="BB36" s="179">
        <v>15780</v>
      </c>
      <c r="BC36" s="175">
        <v>0.43042779967878525</v>
      </c>
    </row>
    <row r="37" spans="1:55" ht="19.5" customHeight="1" x14ac:dyDescent="0.15">
      <c r="A37" s="158" t="s">
        <v>80</v>
      </c>
      <c r="B37" s="159">
        <v>749</v>
      </c>
      <c r="C37" s="160">
        <v>6</v>
      </c>
      <c r="D37" s="160">
        <v>72</v>
      </c>
      <c r="E37" s="160">
        <v>85</v>
      </c>
      <c r="F37" s="161">
        <f t="shared" si="12"/>
        <v>912</v>
      </c>
      <c r="G37" s="162">
        <v>2279</v>
      </c>
      <c r="H37" s="160">
        <v>1106</v>
      </c>
      <c r="I37" s="163">
        <f t="shared" si="13"/>
        <v>3385</v>
      </c>
      <c r="J37" s="162">
        <v>9</v>
      </c>
      <c r="K37" s="160">
        <v>47</v>
      </c>
      <c r="L37" s="163">
        <f t="shared" si="14"/>
        <v>56</v>
      </c>
      <c r="M37" s="21">
        <v>6</v>
      </c>
      <c r="N37" s="22">
        <v>1</v>
      </c>
      <c r="O37" s="22">
        <v>0</v>
      </c>
      <c r="P37" s="22">
        <v>1</v>
      </c>
      <c r="Q37" s="164">
        <v>19</v>
      </c>
      <c r="R37" s="160">
        <v>130</v>
      </c>
      <c r="S37" s="161">
        <f t="shared" si="15"/>
        <v>149</v>
      </c>
      <c r="T37" s="164">
        <v>7269</v>
      </c>
      <c r="U37" s="160">
        <v>6570</v>
      </c>
      <c r="V37" s="22">
        <v>75</v>
      </c>
      <c r="W37" s="163">
        <v>189</v>
      </c>
      <c r="X37" s="164">
        <v>33</v>
      </c>
      <c r="Y37" s="160">
        <v>6</v>
      </c>
      <c r="Z37" s="160">
        <v>0</v>
      </c>
      <c r="AA37" s="166">
        <v>0</v>
      </c>
      <c r="AB37" s="167">
        <f t="shared" si="16"/>
        <v>39</v>
      </c>
      <c r="AC37" s="27">
        <v>233</v>
      </c>
      <c r="AD37" s="28">
        <v>270</v>
      </c>
      <c r="AE37" s="29">
        <v>7</v>
      </c>
      <c r="AF37" s="28">
        <v>6229</v>
      </c>
      <c r="AG37" s="22">
        <v>5818</v>
      </c>
      <c r="AH37" s="22">
        <v>406</v>
      </c>
      <c r="AI37" s="22">
        <v>304</v>
      </c>
      <c r="AJ37" s="22">
        <v>3</v>
      </c>
      <c r="AK37" s="22">
        <v>0</v>
      </c>
      <c r="AL37" s="29">
        <v>2</v>
      </c>
      <c r="AM37" s="28">
        <v>1711</v>
      </c>
      <c r="AN37" s="22">
        <v>1435</v>
      </c>
      <c r="AO37" s="22">
        <v>0</v>
      </c>
      <c r="AP37" s="22">
        <v>0</v>
      </c>
      <c r="AQ37" s="22">
        <v>193</v>
      </c>
      <c r="AR37" s="22">
        <v>18</v>
      </c>
      <c r="AS37" s="32">
        <v>0</v>
      </c>
      <c r="AT37" s="176">
        <v>4396</v>
      </c>
      <c r="AU37" s="88">
        <v>20514</v>
      </c>
      <c r="AV37" s="177">
        <v>1250</v>
      </c>
      <c r="AW37" s="178">
        <v>4784</v>
      </c>
      <c r="AX37" s="172">
        <v>7063</v>
      </c>
      <c r="AY37" s="173">
        <v>1106</v>
      </c>
      <c r="AZ37" s="174">
        <v>8169</v>
      </c>
      <c r="BA37" s="168">
        <v>9180</v>
      </c>
      <c r="BB37" s="179">
        <v>25298</v>
      </c>
      <c r="BC37" s="175">
        <v>0.86461011139674382</v>
      </c>
    </row>
    <row r="38" spans="1:55" ht="19.5" customHeight="1" x14ac:dyDescent="0.15">
      <c r="A38" s="158" t="s">
        <v>81</v>
      </c>
      <c r="B38" s="159">
        <v>806</v>
      </c>
      <c r="C38" s="160">
        <v>9</v>
      </c>
      <c r="D38" s="160">
        <v>65</v>
      </c>
      <c r="E38" s="160">
        <v>71</v>
      </c>
      <c r="F38" s="161">
        <f t="shared" si="12"/>
        <v>951</v>
      </c>
      <c r="G38" s="162">
        <v>1484</v>
      </c>
      <c r="H38" s="160">
        <v>1424</v>
      </c>
      <c r="I38" s="163">
        <f t="shared" si="13"/>
        <v>2908</v>
      </c>
      <c r="J38" s="162">
        <v>1</v>
      </c>
      <c r="K38" s="160">
        <v>113</v>
      </c>
      <c r="L38" s="163">
        <f t="shared" si="14"/>
        <v>114</v>
      </c>
      <c r="M38" s="21">
        <v>11</v>
      </c>
      <c r="N38" s="22">
        <v>2</v>
      </c>
      <c r="O38" s="22">
        <v>0</v>
      </c>
      <c r="P38" s="22">
        <v>4</v>
      </c>
      <c r="Q38" s="164">
        <v>22</v>
      </c>
      <c r="R38" s="160">
        <v>110</v>
      </c>
      <c r="S38" s="161">
        <f t="shared" si="15"/>
        <v>132</v>
      </c>
      <c r="T38" s="164">
        <v>1944</v>
      </c>
      <c r="U38" s="160">
        <v>1365</v>
      </c>
      <c r="V38" s="22">
        <v>121</v>
      </c>
      <c r="W38" s="163">
        <v>247</v>
      </c>
      <c r="X38" s="164">
        <v>50</v>
      </c>
      <c r="Y38" s="160">
        <v>14</v>
      </c>
      <c r="Z38" s="160">
        <v>0</v>
      </c>
      <c r="AA38" s="166">
        <v>0</v>
      </c>
      <c r="AB38" s="167">
        <f t="shared" si="16"/>
        <v>64</v>
      </c>
      <c r="AC38" s="27">
        <v>3</v>
      </c>
      <c r="AD38" s="28">
        <v>4</v>
      </c>
      <c r="AE38" s="29">
        <v>4</v>
      </c>
      <c r="AF38" s="28">
        <v>742</v>
      </c>
      <c r="AG38" s="22">
        <v>687</v>
      </c>
      <c r="AH38" s="22">
        <v>54</v>
      </c>
      <c r="AI38" s="22">
        <v>18</v>
      </c>
      <c r="AJ38" s="22">
        <v>0</v>
      </c>
      <c r="AK38" s="22">
        <v>0</v>
      </c>
      <c r="AL38" s="29">
        <v>1</v>
      </c>
      <c r="AM38" s="28">
        <v>21</v>
      </c>
      <c r="AN38" s="22">
        <v>10</v>
      </c>
      <c r="AO38" s="22">
        <v>0</v>
      </c>
      <c r="AP38" s="22">
        <v>0</v>
      </c>
      <c r="AQ38" s="22">
        <v>2</v>
      </c>
      <c r="AR38" s="22">
        <v>1</v>
      </c>
      <c r="AS38" s="32">
        <v>0</v>
      </c>
      <c r="AT38" s="176">
        <v>4031</v>
      </c>
      <c r="AU38" s="88">
        <v>6948</v>
      </c>
      <c r="AV38" s="177">
        <v>1628</v>
      </c>
      <c r="AW38" s="178">
        <v>50</v>
      </c>
      <c r="AX38" s="172">
        <v>1534</v>
      </c>
      <c r="AY38" s="173">
        <v>1424</v>
      </c>
      <c r="AZ38" s="174">
        <v>2958</v>
      </c>
      <c r="BA38" s="168">
        <v>4081</v>
      </c>
      <c r="BB38" s="179">
        <v>6998</v>
      </c>
      <c r="BC38" s="175">
        <v>0.51859364435429345</v>
      </c>
    </row>
    <row r="39" spans="1:55" ht="19.5" customHeight="1" x14ac:dyDescent="0.15">
      <c r="A39" s="158" t="s">
        <v>82</v>
      </c>
      <c r="B39" s="159">
        <v>888</v>
      </c>
      <c r="C39" s="160">
        <v>11</v>
      </c>
      <c r="D39" s="160">
        <v>86</v>
      </c>
      <c r="E39" s="160">
        <v>185</v>
      </c>
      <c r="F39" s="161">
        <f t="shared" si="12"/>
        <v>1170</v>
      </c>
      <c r="G39" s="162">
        <v>2229</v>
      </c>
      <c r="H39" s="160">
        <v>2808</v>
      </c>
      <c r="I39" s="163">
        <f t="shared" si="13"/>
        <v>5037</v>
      </c>
      <c r="J39" s="162">
        <v>3</v>
      </c>
      <c r="K39" s="160">
        <v>160</v>
      </c>
      <c r="L39" s="163">
        <f t="shared" si="14"/>
        <v>163</v>
      </c>
      <c r="M39" s="21">
        <v>19</v>
      </c>
      <c r="N39" s="22">
        <v>5</v>
      </c>
      <c r="O39" s="22">
        <v>0</v>
      </c>
      <c r="P39" s="22">
        <v>7</v>
      </c>
      <c r="Q39" s="164">
        <v>24</v>
      </c>
      <c r="R39" s="160">
        <v>105</v>
      </c>
      <c r="S39" s="161">
        <f t="shared" si="15"/>
        <v>129</v>
      </c>
      <c r="T39" s="164">
        <v>2404</v>
      </c>
      <c r="U39" s="160">
        <v>1436</v>
      </c>
      <c r="V39" s="22">
        <v>185</v>
      </c>
      <c r="W39" s="163">
        <v>376</v>
      </c>
      <c r="X39" s="164">
        <v>73</v>
      </c>
      <c r="Y39" s="160">
        <v>24</v>
      </c>
      <c r="Z39" s="160">
        <v>0</v>
      </c>
      <c r="AA39" s="166">
        <v>0</v>
      </c>
      <c r="AB39" s="167">
        <f t="shared" si="16"/>
        <v>97</v>
      </c>
      <c r="AC39" s="27">
        <v>116</v>
      </c>
      <c r="AD39" s="28">
        <v>30</v>
      </c>
      <c r="AE39" s="29">
        <v>9</v>
      </c>
      <c r="AF39" s="28">
        <v>688</v>
      </c>
      <c r="AG39" s="22">
        <v>588</v>
      </c>
      <c r="AH39" s="22">
        <v>94</v>
      </c>
      <c r="AI39" s="22">
        <v>34</v>
      </c>
      <c r="AJ39" s="22">
        <v>0</v>
      </c>
      <c r="AK39" s="22">
        <v>0</v>
      </c>
      <c r="AL39" s="29">
        <v>6</v>
      </c>
      <c r="AM39" s="28">
        <v>114</v>
      </c>
      <c r="AN39" s="22">
        <v>65</v>
      </c>
      <c r="AO39" s="22">
        <v>0</v>
      </c>
      <c r="AP39" s="22">
        <v>0</v>
      </c>
      <c r="AQ39" s="22">
        <v>67</v>
      </c>
      <c r="AR39" s="22">
        <v>9</v>
      </c>
      <c r="AS39" s="32">
        <v>0</v>
      </c>
      <c r="AT39" s="176">
        <v>6442</v>
      </c>
      <c r="AU39" s="88">
        <v>10105</v>
      </c>
      <c r="AV39" s="177">
        <v>3183</v>
      </c>
      <c r="AW39" s="178">
        <v>0</v>
      </c>
      <c r="AX39" s="172">
        <v>2229</v>
      </c>
      <c r="AY39" s="173">
        <v>2808</v>
      </c>
      <c r="AZ39" s="174">
        <v>5037</v>
      </c>
      <c r="BA39" s="168">
        <v>6442</v>
      </c>
      <c r="BB39" s="179">
        <v>10105</v>
      </c>
      <c r="BC39" s="175">
        <v>0.44252531268612272</v>
      </c>
    </row>
    <row r="40" spans="1:55" ht="19.5" customHeight="1" x14ac:dyDescent="0.15">
      <c r="A40" s="203" t="s">
        <v>83</v>
      </c>
      <c r="B40" s="204">
        <v>1218</v>
      </c>
      <c r="C40" s="205">
        <v>7</v>
      </c>
      <c r="D40" s="205">
        <v>94</v>
      </c>
      <c r="E40" s="205">
        <v>174</v>
      </c>
      <c r="F40" s="206">
        <f t="shared" si="12"/>
        <v>1493</v>
      </c>
      <c r="G40" s="207">
        <v>2444</v>
      </c>
      <c r="H40" s="205">
        <v>3483</v>
      </c>
      <c r="I40" s="208">
        <f t="shared" si="13"/>
        <v>5927</v>
      </c>
      <c r="J40" s="207">
        <v>2</v>
      </c>
      <c r="K40" s="205">
        <v>189</v>
      </c>
      <c r="L40" s="208">
        <f t="shared" si="14"/>
        <v>191</v>
      </c>
      <c r="M40" s="84">
        <v>16</v>
      </c>
      <c r="N40" s="85">
        <v>1</v>
      </c>
      <c r="O40" s="85">
        <v>0</v>
      </c>
      <c r="P40" s="85">
        <v>3</v>
      </c>
      <c r="Q40" s="209">
        <v>11</v>
      </c>
      <c r="R40" s="205">
        <v>149</v>
      </c>
      <c r="S40" s="206">
        <f t="shared" si="15"/>
        <v>160</v>
      </c>
      <c r="T40" s="209">
        <v>3003</v>
      </c>
      <c r="U40" s="205">
        <v>1327</v>
      </c>
      <c r="V40" s="85">
        <v>0</v>
      </c>
      <c r="W40" s="208">
        <v>437</v>
      </c>
      <c r="X40" s="209">
        <v>45</v>
      </c>
      <c r="Y40" s="205">
        <v>11</v>
      </c>
      <c r="Z40" s="205">
        <v>0</v>
      </c>
      <c r="AA40" s="210">
        <v>0</v>
      </c>
      <c r="AB40" s="211">
        <f t="shared" si="16"/>
        <v>56</v>
      </c>
      <c r="AC40" s="88">
        <v>20</v>
      </c>
      <c r="AD40" s="89">
        <v>35</v>
      </c>
      <c r="AE40" s="90">
        <v>0</v>
      </c>
      <c r="AF40" s="89">
        <v>604</v>
      </c>
      <c r="AG40" s="85">
        <v>526</v>
      </c>
      <c r="AH40" s="85">
        <v>77</v>
      </c>
      <c r="AI40" s="85">
        <v>32</v>
      </c>
      <c r="AJ40" s="85">
        <v>0</v>
      </c>
      <c r="AK40" s="85">
        <v>0</v>
      </c>
      <c r="AL40" s="90">
        <v>1</v>
      </c>
      <c r="AM40" s="89">
        <v>82</v>
      </c>
      <c r="AN40" s="85">
        <v>43</v>
      </c>
      <c r="AO40" s="85">
        <v>0</v>
      </c>
      <c r="AP40" s="85">
        <v>0</v>
      </c>
      <c r="AQ40" s="85">
        <v>2</v>
      </c>
      <c r="AR40" s="85">
        <v>0</v>
      </c>
      <c r="AS40" s="91">
        <v>0</v>
      </c>
      <c r="AT40" s="177">
        <v>7706</v>
      </c>
      <c r="AU40" s="88">
        <v>11668</v>
      </c>
      <c r="AV40" s="177">
        <v>3869</v>
      </c>
      <c r="AW40" s="178">
        <v>280</v>
      </c>
      <c r="AX40" s="172">
        <v>2724</v>
      </c>
      <c r="AY40" s="173">
        <v>3483</v>
      </c>
      <c r="AZ40" s="174">
        <v>6207</v>
      </c>
      <c r="BA40" s="168">
        <v>7986</v>
      </c>
      <c r="BB40" s="179">
        <v>11948</v>
      </c>
      <c r="BC40" s="175">
        <v>0.4388593523441276</v>
      </c>
    </row>
    <row r="41" spans="1:55" ht="19.5" customHeight="1" x14ac:dyDescent="0.15">
      <c r="A41" s="158" t="s">
        <v>84</v>
      </c>
      <c r="B41" s="159">
        <v>1590</v>
      </c>
      <c r="C41" s="160">
        <v>15</v>
      </c>
      <c r="D41" s="160">
        <v>179</v>
      </c>
      <c r="E41" s="160">
        <v>203</v>
      </c>
      <c r="F41" s="161">
        <f t="shared" si="12"/>
        <v>1987</v>
      </c>
      <c r="G41" s="162">
        <v>2033</v>
      </c>
      <c r="H41" s="160">
        <v>2141</v>
      </c>
      <c r="I41" s="163">
        <f t="shared" si="13"/>
        <v>4174</v>
      </c>
      <c r="J41" s="162">
        <v>2</v>
      </c>
      <c r="K41" s="160">
        <v>67</v>
      </c>
      <c r="L41" s="163">
        <f t="shared" si="14"/>
        <v>69</v>
      </c>
      <c r="M41" s="21">
        <v>23</v>
      </c>
      <c r="N41" s="22">
        <v>3</v>
      </c>
      <c r="O41" s="22">
        <v>0</v>
      </c>
      <c r="P41" s="22">
        <v>7</v>
      </c>
      <c r="Q41" s="164">
        <v>25</v>
      </c>
      <c r="R41" s="160">
        <v>230</v>
      </c>
      <c r="S41" s="161">
        <f t="shared" si="15"/>
        <v>255</v>
      </c>
      <c r="T41" s="164">
        <v>4551</v>
      </c>
      <c r="U41" s="160">
        <v>2507</v>
      </c>
      <c r="V41" s="22">
        <v>0</v>
      </c>
      <c r="W41" s="163">
        <v>585</v>
      </c>
      <c r="X41" s="164">
        <v>93</v>
      </c>
      <c r="Y41" s="160">
        <v>26</v>
      </c>
      <c r="Z41" s="160">
        <v>0</v>
      </c>
      <c r="AA41" s="166">
        <v>0</v>
      </c>
      <c r="AB41" s="167">
        <f t="shared" si="16"/>
        <v>119</v>
      </c>
      <c r="AC41" s="27">
        <v>420</v>
      </c>
      <c r="AD41" s="28">
        <v>26</v>
      </c>
      <c r="AE41" s="29">
        <v>3</v>
      </c>
      <c r="AF41" s="28">
        <v>1466</v>
      </c>
      <c r="AG41" s="22">
        <v>1347</v>
      </c>
      <c r="AH41" s="22">
        <v>106</v>
      </c>
      <c r="AI41" s="22">
        <v>42</v>
      </c>
      <c r="AJ41" s="22">
        <v>0</v>
      </c>
      <c r="AK41" s="22">
        <v>0</v>
      </c>
      <c r="AL41" s="29">
        <v>4</v>
      </c>
      <c r="AM41" s="28">
        <v>107</v>
      </c>
      <c r="AN41" s="22">
        <v>66</v>
      </c>
      <c r="AO41" s="22">
        <v>0</v>
      </c>
      <c r="AP41" s="22">
        <v>0</v>
      </c>
      <c r="AQ41" s="22">
        <v>444</v>
      </c>
      <c r="AR41" s="22">
        <v>2</v>
      </c>
      <c r="AS41" s="32">
        <v>0</v>
      </c>
      <c r="AT41" s="176">
        <v>6304</v>
      </c>
      <c r="AU41" s="27">
        <v>13697</v>
      </c>
      <c r="AV41" s="176">
        <v>2449</v>
      </c>
      <c r="AW41" s="178">
        <v>320</v>
      </c>
      <c r="AX41" s="172">
        <v>2353</v>
      </c>
      <c r="AY41" s="173">
        <v>2141</v>
      </c>
      <c r="AZ41" s="174">
        <v>4494</v>
      </c>
      <c r="BA41" s="168">
        <v>6624</v>
      </c>
      <c r="BB41" s="179">
        <v>14017</v>
      </c>
      <c r="BC41" s="175">
        <v>0.5235870048954161</v>
      </c>
    </row>
    <row r="42" spans="1:55" ht="19.5" customHeight="1" x14ac:dyDescent="0.15">
      <c r="A42" s="158" t="s">
        <v>85</v>
      </c>
      <c r="B42" s="159">
        <v>2673</v>
      </c>
      <c r="C42" s="160">
        <v>31</v>
      </c>
      <c r="D42" s="160">
        <v>209</v>
      </c>
      <c r="E42" s="160">
        <v>707</v>
      </c>
      <c r="F42" s="161">
        <f t="shared" si="12"/>
        <v>3620</v>
      </c>
      <c r="G42" s="162">
        <v>7078</v>
      </c>
      <c r="H42" s="160">
        <v>5435</v>
      </c>
      <c r="I42" s="163">
        <f t="shared" si="13"/>
        <v>12513</v>
      </c>
      <c r="J42" s="162">
        <v>3</v>
      </c>
      <c r="K42" s="160">
        <v>295</v>
      </c>
      <c r="L42" s="163">
        <f t="shared" si="14"/>
        <v>298</v>
      </c>
      <c r="M42" s="21">
        <v>37</v>
      </c>
      <c r="N42" s="22">
        <v>3</v>
      </c>
      <c r="O42" s="22">
        <v>0</v>
      </c>
      <c r="P42" s="22">
        <v>17</v>
      </c>
      <c r="Q42" s="164">
        <v>44</v>
      </c>
      <c r="R42" s="160">
        <v>301</v>
      </c>
      <c r="S42" s="161">
        <f t="shared" si="15"/>
        <v>345</v>
      </c>
      <c r="T42" s="164">
        <v>8224</v>
      </c>
      <c r="U42" s="160">
        <v>3930</v>
      </c>
      <c r="V42" s="22">
        <v>0</v>
      </c>
      <c r="W42" s="163">
        <v>911</v>
      </c>
      <c r="X42" s="164">
        <v>163</v>
      </c>
      <c r="Y42" s="160">
        <v>39</v>
      </c>
      <c r="Z42" s="160">
        <v>0</v>
      </c>
      <c r="AA42" s="166">
        <v>0</v>
      </c>
      <c r="AB42" s="167">
        <f t="shared" si="16"/>
        <v>202</v>
      </c>
      <c r="AC42" s="27">
        <v>807</v>
      </c>
      <c r="AD42" s="28">
        <v>213</v>
      </c>
      <c r="AE42" s="29">
        <v>29</v>
      </c>
      <c r="AF42" s="28">
        <v>2708</v>
      </c>
      <c r="AG42" s="22">
        <v>2414</v>
      </c>
      <c r="AH42" s="22">
        <v>286</v>
      </c>
      <c r="AI42" s="22">
        <v>128</v>
      </c>
      <c r="AJ42" s="22">
        <v>0</v>
      </c>
      <c r="AK42" s="22">
        <v>0</v>
      </c>
      <c r="AL42" s="29">
        <v>5</v>
      </c>
      <c r="AM42" s="28">
        <v>782</v>
      </c>
      <c r="AN42" s="22">
        <v>319</v>
      </c>
      <c r="AO42" s="22">
        <v>0</v>
      </c>
      <c r="AP42" s="22">
        <v>0</v>
      </c>
      <c r="AQ42" s="22">
        <v>923</v>
      </c>
      <c r="AR42" s="22">
        <v>223</v>
      </c>
      <c r="AS42" s="32">
        <v>0</v>
      </c>
      <c r="AT42" s="176">
        <v>16583</v>
      </c>
      <c r="AU42" s="88">
        <v>31039</v>
      </c>
      <c r="AV42" s="177">
        <v>6505</v>
      </c>
      <c r="AW42" s="178">
        <v>1422</v>
      </c>
      <c r="AX42" s="172">
        <v>8500</v>
      </c>
      <c r="AY42" s="173">
        <v>5435</v>
      </c>
      <c r="AZ42" s="174">
        <v>13935</v>
      </c>
      <c r="BA42" s="168">
        <v>18005</v>
      </c>
      <c r="BB42" s="179">
        <v>32461</v>
      </c>
      <c r="BC42" s="175">
        <v>0.60997488338715466</v>
      </c>
    </row>
    <row r="43" spans="1:55" ht="19.5" customHeight="1" x14ac:dyDescent="0.15">
      <c r="A43" s="158" t="s">
        <v>86</v>
      </c>
      <c r="B43" s="159">
        <v>1615</v>
      </c>
      <c r="C43" s="160">
        <v>9</v>
      </c>
      <c r="D43" s="160">
        <v>176</v>
      </c>
      <c r="E43" s="160">
        <v>351</v>
      </c>
      <c r="F43" s="161">
        <f t="shared" si="12"/>
        <v>2151</v>
      </c>
      <c r="G43" s="162">
        <v>4826</v>
      </c>
      <c r="H43" s="160">
        <v>3865</v>
      </c>
      <c r="I43" s="163">
        <f t="shared" si="13"/>
        <v>8691</v>
      </c>
      <c r="J43" s="162">
        <v>2</v>
      </c>
      <c r="K43" s="160">
        <v>106</v>
      </c>
      <c r="L43" s="163">
        <f t="shared" si="14"/>
        <v>108</v>
      </c>
      <c r="M43" s="21">
        <v>13</v>
      </c>
      <c r="N43" s="22">
        <v>1</v>
      </c>
      <c r="O43" s="22">
        <v>0</v>
      </c>
      <c r="P43" s="22">
        <v>1</v>
      </c>
      <c r="Q43" s="164">
        <v>24</v>
      </c>
      <c r="R43" s="160">
        <v>150</v>
      </c>
      <c r="S43" s="161">
        <f t="shared" si="15"/>
        <v>174</v>
      </c>
      <c r="T43" s="164">
        <v>4126</v>
      </c>
      <c r="U43" s="160">
        <v>1461</v>
      </c>
      <c r="V43" s="22">
        <v>0</v>
      </c>
      <c r="W43" s="163">
        <v>643</v>
      </c>
      <c r="X43" s="164">
        <v>102</v>
      </c>
      <c r="Y43" s="160">
        <v>34</v>
      </c>
      <c r="Z43" s="160">
        <v>0</v>
      </c>
      <c r="AA43" s="166">
        <v>0</v>
      </c>
      <c r="AB43" s="167">
        <f t="shared" si="16"/>
        <v>136</v>
      </c>
      <c r="AC43" s="27">
        <v>10</v>
      </c>
      <c r="AD43" s="28">
        <v>38</v>
      </c>
      <c r="AE43" s="29">
        <v>11</v>
      </c>
      <c r="AF43" s="28">
        <v>958</v>
      </c>
      <c r="AG43" s="22">
        <v>864</v>
      </c>
      <c r="AH43" s="22">
        <v>87</v>
      </c>
      <c r="AI43" s="22">
        <v>36</v>
      </c>
      <c r="AJ43" s="22">
        <v>0</v>
      </c>
      <c r="AK43" s="22">
        <v>0</v>
      </c>
      <c r="AL43" s="29">
        <v>3</v>
      </c>
      <c r="AM43" s="28">
        <v>194</v>
      </c>
      <c r="AN43" s="22">
        <v>88</v>
      </c>
      <c r="AO43" s="22">
        <v>0</v>
      </c>
      <c r="AP43" s="22">
        <v>0</v>
      </c>
      <c r="AQ43" s="22">
        <v>1</v>
      </c>
      <c r="AR43" s="22">
        <v>2</v>
      </c>
      <c r="AS43" s="32">
        <v>0</v>
      </c>
      <c r="AT43" s="176">
        <v>11023</v>
      </c>
      <c r="AU43" s="88">
        <v>16673</v>
      </c>
      <c r="AV43" s="177">
        <v>4344</v>
      </c>
      <c r="AW43" s="178">
        <v>403</v>
      </c>
      <c r="AX43" s="172">
        <v>5229</v>
      </c>
      <c r="AY43" s="173">
        <v>3865</v>
      </c>
      <c r="AZ43" s="174">
        <v>9094</v>
      </c>
      <c r="BA43" s="168">
        <v>11426</v>
      </c>
      <c r="BB43" s="179">
        <v>17076</v>
      </c>
      <c r="BC43" s="175">
        <v>0.5749945018693644</v>
      </c>
    </row>
    <row r="44" spans="1:55" ht="19.5" customHeight="1" x14ac:dyDescent="0.15">
      <c r="A44" s="158" t="s">
        <v>87</v>
      </c>
      <c r="B44" s="159">
        <v>1319</v>
      </c>
      <c r="C44" s="160">
        <v>27</v>
      </c>
      <c r="D44" s="160">
        <v>129</v>
      </c>
      <c r="E44" s="160">
        <v>497</v>
      </c>
      <c r="F44" s="161">
        <f t="shared" si="12"/>
        <v>1972</v>
      </c>
      <c r="G44" s="162">
        <v>4467</v>
      </c>
      <c r="H44" s="160">
        <v>3840</v>
      </c>
      <c r="I44" s="163">
        <f t="shared" si="13"/>
        <v>8307</v>
      </c>
      <c r="J44" s="162">
        <v>5</v>
      </c>
      <c r="K44" s="160">
        <v>393</v>
      </c>
      <c r="L44" s="163">
        <f t="shared" si="14"/>
        <v>398</v>
      </c>
      <c r="M44" s="21">
        <v>19</v>
      </c>
      <c r="N44" s="22">
        <v>1</v>
      </c>
      <c r="O44" s="22">
        <v>0</v>
      </c>
      <c r="P44" s="22">
        <v>8</v>
      </c>
      <c r="Q44" s="164">
        <v>20</v>
      </c>
      <c r="R44" s="160">
        <v>152</v>
      </c>
      <c r="S44" s="161">
        <f t="shared" si="15"/>
        <v>172</v>
      </c>
      <c r="T44" s="164">
        <v>4334</v>
      </c>
      <c r="U44" s="160">
        <v>1880</v>
      </c>
      <c r="V44" s="22">
        <v>0</v>
      </c>
      <c r="W44" s="163">
        <v>513</v>
      </c>
      <c r="X44" s="164">
        <v>96</v>
      </c>
      <c r="Y44" s="160">
        <v>13</v>
      </c>
      <c r="Z44" s="160">
        <v>0</v>
      </c>
      <c r="AA44" s="166">
        <v>0</v>
      </c>
      <c r="AB44" s="167">
        <f t="shared" si="16"/>
        <v>109</v>
      </c>
      <c r="AC44" s="27">
        <v>236</v>
      </c>
      <c r="AD44" s="28">
        <v>16</v>
      </c>
      <c r="AE44" s="29">
        <v>1</v>
      </c>
      <c r="AF44" s="28">
        <v>1138</v>
      </c>
      <c r="AG44" s="22">
        <v>1057</v>
      </c>
      <c r="AH44" s="22">
        <v>77</v>
      </c>
      <c r="AI44" s="22">
        <v>28</v>
      </c>
      <c r="AJ44" s="22">
        <v>0</v>
      </c>
      <c r="AK44" s="22">
        <v>0</v>
      </c>
      <c r="AL44" s="29">
        <v>4</v>
      </c>
      <c r="AM44" s="28">
        <v>139</v>
      </c>
      <c r="AN44" s="22">
        <v>87</v>
      </c>
      <c r="AO44" s="22">
        <v>0</v>
      </c>
      <c r="AP44" s="22">
        <v>0</v>
      </c>
      <c r="AQ44" s="22">
        <v>51</v>
      </c>
      <c r="AR44" s="22">
        <v>8</v>
      </c>
      <c r="AS44" s="32">
        <v>0</v>
      </c>
      <c r="AT44" s="176">
        <v>10802</v>
      </c>
      <c r="AU44" s="88">
        <v>17006</v>
      </c>
      <c r="AV44" s="177">
        <v>4776</v>
      </c>
      <c r="AW44" s="178">
        <v>63</v>
      </c>
      <c r="AX44" s="172">
        <v>4530</v>
      </c>
      <c r="AY44" s="173">
        <v>3840</v>
      </c>
      <c r="AZ44" s="174">
        <v>8370</v>
      </c>
      <c r="BA44" s="168">
        <v>10865</v>
      </c>
      <c r="BB44" s="179">
        <v>17069</v>
      </c>
      <c r="BC44" s="175">
        <v>0.54121863799283154</v>
      </c>
    </row>
    <row r="45" spans="1:55" ht="19.5" customHeight="1" x14ac:dyDescent="0.15">
      <c r="A45" s="158" t="s">
        <v>88</v>
      </c>
      <c r="B45" s="159">
        <v>1394</v>
      </c>
      <c r="C45" s="160">
        <v>9</v>
      </c>
      <c r="D45" s="160">
        <v>163</v>
      </c>
      <c r="E45" s="160">
        <v>331</v>
      </c>
      <c r="F45" s="161">
        <f t="shared" si="12"/>
        <v>1897</v>
      </c>
      <c r="G45" s="162">
        <v>3742</v>
      </c>
      <c r="H45" s="160">
        <v>4416</v>
      </c>
      <c r="I45" s="163">
        <f t="shared" si="13"/>
        <v>8158</v>
      </c>
      <c r="J45" s="162">
        <v>4</v>
      </c>
      <c r="K45" s="160">
        <v>35</v>
      </c>
      <c r="L45" s="163">
        <f t="shared" si="14"/>
        <v>39</v>
      </c>
      <c r="M45" s="21">
        <v>7</v>
      </c>
      <c r="N45" s="22">
        <v>0</v>
      </c>
      <c r="O45" s="22">
        <v>0</v>
      </c>
      <c r="P45" s="22">
        <v>2</v>
      </c>
      <c r="Q45" s="164">
        <v>14</v>
      </c>
      <c r="R45" s="160">
        <v>52</v>
      </c>
      <c r="S45" s="161">
        <f t="shared" si="15"/>
        <v>66</v>
      </c>
      <c r="T45" s="164">
        <v>3946</v>
      </c>
      <c r="U45" s="160">
        <v>918</v>
      </c>
      <c r="V45" s="22">
        <v>149</v>
      </c>
      <c r="W45" s="163">
        <v>683</v>
      </c>
      <c r="X45" s="164">
        <v>143</v>
      </c>
      <c r="Y45" s="160">
        <v>27</v>
      </c>
      <c r="Z45" s="160">
        <v>0</v>
      </c>
      <c r="AA45" s="166">
        <v>0</v>
      </c>
      <c r="AB45" s="167">
        <f t="shared" si="16"/>
        <v>170</v>
      </c>
      <c r="AC45" s="27">
        <v>38</v>
      </c>
      <c r="AD45" s="28">
        <v>72</v>
      </c>
      <c r="AE45" s="29">
        <v>74</v>
      </c>
      <c r="AF45" s="28">
        <v>1052</v>
      </c>
      <c r="AG45" s="22">
        <v>832</v>
      </c>
      <c r="AH45" s="22">
        <v>217</v>
      </c>
      <c r="AI45" s="22">
        <v>72</v>
      </c>
      <c r="AJ45" s="22">
        <v>0</v>
      </c>
      <c r="AK45" s="22">
        <v>0</v>
      </c>
      <c r="AL45" s="29">
        <v>0</v>
      </c>
      <c r="AM45" s="28">
        <v>271</v>
      </c>
      <c r="AN45" s="22">
        <v>124</v>
      </c>
      <c r="AO45" s="22">
        <v>0</v>
      </c>
      <c r="AP45" s="22">
        <v>0</v>
      </c>
      <c r="AQ45" s="22">
        <v>0</v>
      </c>
      <c r="AR45" s="22">
        <v>0</v>
      </c>
      <c r="AS45" s="32">
        <v>0</v>
      </c>
      <c r="AT45" s="176">
        <v>10147</v>
      </c>
      <c r="AU45" s="88">
        <v>15836</v>
      </c>
      <c r="AV45" s="177">
        <v>4798</v>
      </c>
      <c r="AW45" s="178">
        <v>2559</v>
      </c>
      <c r="AX45" s="172">
        <v>6301</v>
      </c>
      <c r="AY45" s="173">
        <v>4416</v>
      </c>
      <c r="AZ45" s="174">
        <v>10717</v>
      </c>
      <c r="BA45" s="168">
        <v>12706</v>
      </c>
      <c r="BB45" s="179">
        <v>18395</v>
      </c>
      <c r="BC45" s="175">
        <v>0.58794438742185318</v>
      </c>
    </row>
    <row r="46" spans="1:55" ht="19.5" customHeight="1" thickBot="1" x14ac:dyDescent="0.2">
      <c r="A46" s="203" t="s">
        <v>89</v>
      </c>
      <c r="B46" s="204">
        <v>0</v>
      </c>
      <c r="C46" s="205">
        <v>0</v>
      </c>
      <c r="D46" s="205">
        <v>0</v>
      </c>
      <c r="E46" s="205">
        <v>0</v>
      </c>
      <c r="F46" s="206">
        <f t="shared" si="12"/>
        <v>0</v>
      </c>
      <c r="G46" s="207">
        <v>0</v>
      </c>
      <c r="H46" s="205">
        <v>0</v>
      </c>
      <c r="I46" s="208">
        <f t="shared" si="13"/>
        <v>0</v>
      </c>
      <c r="J46" s="207">
        <v>0</v>
      </c>
      <c r="K46" s="205">
        <v>0</v>
      </c>
      <c r="L46" s="208">
        <f t="shared" si="14"/>
        <v>0</v>
      </c>
      <c r="M46" s="84">
        <v>0</v>
      </c>
      <c r="N46" s="85">
        <v>0</v>
      </c>
      <c r="O46" s="85">
        <v>0</v>
      </c>
      <c r="P46" s="85">
        <v>0</v>
      </c>
      <c r="Q46" s="209">
        <v>0</v>
      </c>
      <c r="R46" s="205">
        <v>0</v>
      </c>
      <c r="S46" s="206">
        <f t="shared" si="15"/>
        <v>0</v>
      </c>
      <c r="T46" s="209">
        <v>0</v>
      </c>
      <c r="U46" s="205">
        <v>0</v>
      </c>
      <c r="V46" s="85">
        <v>0</v>
      </c>
      <c r="W46" s="208">
        <v>0</v>
      </c>
      <c r="X46" s="209">
        <v>0</v>
      </c>
      <c r="Y46" s="205">
        <v>0</v>
      </c>
      <c r="Z46" s="205">
        <v>0</v>
      </c>
      <c r="AA46" s="210">
        <v>0</v>
      </c>
      <c r="AB46" s="211">
        <f t="shared" si="16"/>
        <v>0</v>
      </c>
      <c r="AC46" s="88">
        <v>0</v>
      </c>
      <c r="AD46" s="89">
        <v>0</v>
      </c>
      <c r="AE46" s="90">
        <v>0</v>
      </c>
      <c r="AF46" s="89">
        <v>0</v>
      </c>
      <c r="AG46" s="85">
        <v>0</v>
      </c>
      <c r="AH46" s="85">
        <v>0</v>
      </c>
      <c r="AI46" s="85">
        <v>0</v>
      </c>
      <c r="AJ46" s="85">
        <v>0</v>
      </c>
      <c r="AK46" s="85">
        <v>0</v>
      </c>
      <c r="AL46" s="90">
        <v>0</v>
      </c>
      <c r="AM46" s="89">
        <v>938</v>
      </c>
      <c r="AN46" s="85">
        <v>0</v>
      </c>
      <c r="AO46" s="85">
        <v>0</v>
      </c>
      <c r="AP46" s="85">
        <v>0</v>
      </c>
      <c r="AQ46" s="85">
        <v>0</v>
      </c>
      <c r="AR46" s="85">
        <v>0</v>
      </c>
      <c r="AS46" s="91">
        <v>0</v>
      </c>
      <c r="AT46" s="177">
        <v>0</v>
      </c>
      <c r="AU46" s="88">
        <v>938</v>
      </c>
      <c r="AV46" s="177">
        <v>0</v>
      </c>
      <c r="AW46" s="178">
        <v>0</v>
      </c>
      <c r="AX46" s="180">
        <v>0</v>
      </c>
      <c r="AY46" s="181">
        <v>0</v>
      </c>
      <c r="AZ46" s="182">
        <v>0</v>
      </c>
      <c r="BA46" s="183">
        <v>0</v>
      </c>
      <c r="BB46" s="184">
        <v>938</v>
      </c>
      <c r="BC46" s="185">
        <v>0</v>
      </c>
    </row>
    <row r="47" spans="1:55" ht="19.5" customHeight="1" thickTop="1" thickBot="1" x14ac:dyDescent="0.2">
      <c r="A47" s="186" t="s">
        <v>57</v>
      </c>
      <c r="B47" s="187">
        <f>SUM(B24:B46)</f>
        <v>36124</v>
      </c>
      <c r="C47" s="188">
        <f t="shared" ref="C47:AS47" si="17">SUM(C24:C46)</f>
        <v>279</v>
      </c>
      <c r="D47" s="188">
        <f t="shared" si="17"/>
        <v>4471</v>
      </c>
      <c r="E47" s="188">
        <f t="shared" si="17"/>
        <v>8256</v>
      </c>
      <c r="F47" s="189">
        <f t="shared" si="17"/>
        <v>49130</v>
      </c>
      <c r="G47" s="190">
        <f t="shared" si="17"/>
        <v>88142</v>
      </c>
      <c r="H47" s="188">
        <f t="shared" si="17"/>
        <v>87135</v>
      </c>
      <c r="I47" s="191">
        <f t="shared" si="17"/>
        <v>175277</v>
      </c>
      <c r="J47" s="190">
        <f t="shared" si="17"/>
        <v>203</v>
      </c>
      <c r="K47" s="188">
        <f t="shared" si="17"/>
        <v>3938</v>
      </c>
      <c r="L47" s="191">
        <f t="shared" si="17"/>
        <v>4141</v>
      </c>
      <c r="M47" s="62">
        <f t="shared" si="17"/>
        <v>372</v>
      </c>
      <c r="N47" s="63">
        <f t="shared" si="17"/>
        <v>27</v>
      </c>
      <c r="O47" s="63">
        <f t="shared" si="17"/>
        <v>1</v>
      </c>
      <c r="P47" s="63">
        <f t="shared" si="17"/>
        <v>127</v>
      </c>
      <c r="Q47" s="192">
        <f t="shared" si="17"/>
        <v>554</v>
      </c>
      <c r="R47" s="188">
        <f t="shared" si="17"/>
        <v>3408</v>
      </c>
      <c r="S47" s="189">
        <f t="shared" si="17"/>
        <v>3962</v>
      </c>
      <c r="T47" s="192">
        <f t="shared" si="17"/>
        <v>113249</v>
      </c>
      <c r="U47" s="188">
        <f t="shared" si="17"/>
        <v>56062</v>
      </c>
      <c r="V47" s="63">
        <f t="shared" si="17"/>
        <v>5655</v>
      </c>
      <c r="W47" s="191">
        <f t="shared" si="17"/>
        <v>13823</v>
      </c>
      <c r="X47" s="192">
        <f t="shared" si="17"/>
        <v>2540</v>
      </c>
      <c r="Y47" s="188">
        <f t="shared" si="17"/>
        <v>565</v>
      </c>
      <c r="Z47" s="188">
        <f t="shared" si="17"/>
        <v>0</v>
      </c>
      <c r="AA47" s="193">
        <f t="shared" si="17"/>
        <v>0</v>
      </c>
      <c r="AB47" s="194">
        <f t="shared" si="17"/>
        <v>3105</v>
      </c>
      <c r="AC47" s="67">
        <f t="shared" si="17"/>
        <v>6706</v>
      </c>
      <c r="AD47" s="68">
        <f t="shared" si="17"/>
        <v>1473</v>
      </c>
      <c r="AE47" s="69">
        <f t="shared" si="17"/>
        <v>195</v>
      </c>
      <c r="AF47" s="68">
        <f t="shared" si="17"/>
        <v>41303</v>
      </c>
      <c r="AG47" s="63">
        <f t="shared" si="17"/>
        <v>38773</v>
      </c>
      <c r="AH47" s="63">
        <f t="shared" si="17"/>
        <v>2361</v>
      </c>
      <c r="AI47" s="63">
        <f t="shared" si="17"/>
        <v>1088</v>
      </c>
      <c r="AJ47" s="63">
        <f t="shared" si="17"/>
        <v>4</v>
      </c>
      <c r="AK47" s="63">
        <f t="shared" si="17"/>
        <v>0</v>
      </c>
      <c r="AL47" s="69">
        <f t="shared" si="17"/>
        <v>58</v>
      </c>
      <c r="AM47" s="68">
        <f t="shared" si="17"/>
        <v>17812</v>
      </c>
      <c r="AN47" s="63">
        <f t="shared" si="17"/>
        <v>9103</v>
      </c>
      <c r="AO47" s="63">
        <f t="shared" si="17"/>
        <v>0</v>
      </c>
      <c r="AP47" s="63">
        <f t="shared" si="17"/>
        <v>0</v>
      </c>
      <c r="AQ47" s="63">
        <f t="shared" si="17"/>
        <v>2357</v>
      </c>
      <c r="AR47" s="63">
        <f t="shared" si="17"/>
        <v>354</v>
      </c>
      <c r="AS47" s="70">
        <f t="shared" si="17"/>
        <v>0</v>
      </c>
      <c r="AT47" s="195">
        <v>230580</v>
      </c>
      <c r="AU47" s="67">
        <v>421096</v>
      </c>
      <c r="AV47" s="195">
        <v>99980</v>
      </c>
      <c r="AW47" s="196">
        <v>43655</v>
      </c>
      <c r="AX47" s="197">
        <v>131797</v>
      </c>
      <c r="AY47" s="198">
        <v>87135</v>
      </c>
      <c r="AZ47" s="199">
        <v>218932</v>
      </c>
      <c r="BA47" s="195">
        <v>274235</v>
      </c>
      <c r="BB47" s="67">
        <v>464751</v>
      </c>
      <c r="BC47" s="200">
        <v>0.60199970767178845</v>
      </c>
    </row>
    <row r="48" spans="1:55" ht="19.5" customHeight="1" thickTop="1" x14ac:dyDescent="0.15">
      <c r="A48" s="158" t="s">
        <v>90</v>
      </c>
      <c r="B48" s="159">
        <v>2425</v>
      </c>
      <c r="C48" s="160">
        <v>25</v>
      </c>
      <c r="D48" s="160">
        <v>310</v>
      </c>
      <c r="E48" s="160">
        <v>486</v>
      </c>
      <c r="F48" s="161">
        <f t="shared" ref="F48:F53" si="18">SUM(B48:E48)</f>
        <v>3246</v>
      </c>
      <c r="G48" s="162">
        <v>6885</v>
      </c>
      <c r="H48" s="160">
        <v>4772</v>
      </c>
      <c r="I48" s="163">
        <f t="shared" ref="I48:I53" si="19">SUM(G48:H48)</f>
        <v>11657</v>
      </c>
      <c r="J48" s="162">
        <v>0</v>
      </c>
      <c r="K48" s="160">
        <v>92</v>
      </c>
      <c r="L48" s="163">
        <f t="shared" ref="L48:L53" si="20">SUM(J48:K48)</f>
        <v>92</v>
      </c>
      <c r="M48" s="21">
        <v>13</v>
      </c>
      <c r="N48" s="22">
        <v>0</v>
      </c>
      <c r="O48" s="22">
        <v>0</v>
      </c>
      <c r="P48" s="22">
        <v>2</v>
      </c>
      <c r="Q48" s="164">
        <v>19</v>
      </c>
      <c r="R48" s="160">
        <v>38</v>
      </c>
      <c r="S48" s="161">
        <f t="shared" ref="S48:S53" si="21">SUM(Q48:R48)</f>
        <v>57</v>
      </c>
      <c r="T48" s="164">
        <v>6173</v>
      </c>
      <c r="U48" s="160">
        <v>1185</v>
      </c>
      <c r="V48" s="22">
        <v>0</v>
      </c>
      <c r="W48" s="163">
        <v>801</v>
      </c>
      <c r="X48" s="164">
        <v>137</v>
      </c>
      <c r="Y48" s="160">
        <v>32</v>
      </c>
      <c r="Z48" s="160">
        <v>0</v>
      </c>
      <c r="AA48" s="166">
        <v>0</v>
      </c>
      <c r="AB48" s="167">
        <f t="shared" ref="AB48:AB53" si="22">SUM(X48:AA48)</f>
        <v>169</v>
      </c>
      <c r="AC48" s="27">
        <v>583</v>
      </c>
      <c r="AD48" s="28">
        <v>423</v>
      </c>
      <c r="AE48" s="29">
        <v>1</v>
      </c>
      <c r="AF48" s="28">
        <v>2414</v>
      </c>
      <c r="AG48" s="22">
        <v>2256</v>
      </c>
      <c r="AH48" s="22">
        <v>155</v>
      </c>
      <c r="AI48" s="22">
        <v>51</v>
      </c>
      <c r="AJ48" s="22">
        <v>0</v>
      </c>
      <c r="AK48" s="22">
        <v>0</v>
      </c>
      <c r="AL48" s="29">
        <v>2</v>
      </c>
      <c r="AM48" s="28">
        <v>1462</v>
      </c>
      <c r="AN48" s="22">
        <v>541</v>
      </c>
      <c r="AO48" s="22">
        <v>0</v>
      </c>
      <c r="AP48" s="22">
        <v>0</v>
      </c>
      <c r="AQ48" s="22">
        <v>22</v>
      </c>
      <c r="AR48" s="22">
        <v>3</v>
      </c>
      <c r="AS48" s="32">
        <v>0</v>
      </c>
      <c r="AT48" s="168">
        <v>15078</v>
      </c>
      <c r="AU48" s="169">
        <v>26385</v>
      </c>
      <c r="AV48" s="170">
        <v>5388</v>
      </c>
      <c r="AW48" s="178">
        <v>2925</v>
      </c>
      <c r="AX48" s="172">
        <v>9810</v>
      </c>
      <c r="AY48" s="173">
        <v>4772</v>
      </c>
      <c r="AZ48" s="174">
        <v>14582</v>
      </c>
      <c r="BA48" s="168">
        <v>18003</v>
      </c>
      <c r="BB48" s="201">
        <v>29310</v>
      </c>
      <c r="BC48" s="202">
        <v>0.6727472226032094</v>
      </c>
    </row>
    <row r="49" spans="1:55" ht="19.5" customHeight="1" x14ac:dyDescent="0.15">
      <c r="A49" s="158" t="s">
        <v>91</v>
      </c>
      <c r="B49" s="159">
        <v>1818</v>
      </c>
      <c r="C49" s="160">
        <v>16</v>
      </c>
      <c r="D49" s="160">
        <v>250</v>
      </c>
      <c r="E49" s="160">
        <v>131</v>
      </c>
      <c r="F49" s="161">
        <f t="shared" si="18"/>
        <v>2215</v>
      </c>
      <c r="G49" s="162">
        <v>6561</v>
      </c>
      <c r="H49" s="160">
        <v>3111</v>
      </c>
      <c r="I49" s="163">
        <f t="shared" si="19"/>
        <v>9672</v>
      </c>
      <c r="J49" s="162">
        <v>1</v>
      </c>
      <c r="K49" s="160">
        <v>16</v>
      </c>
      <c r="L49" s="163">
        <f t="shared" si="20"/>
        <v>17</v>
      </c>
      <c r="M49" s="21">
        <v>1</v>
      </c>
      <c r="N49" s="22">
        <v>0</v>
      </c>
      <c r="O49" s="22">
        <v>0</v>
      </c>
      <c r="P49" s="22">
        <v>0</v>
      </c>
      <c r="Q49" s="164">
        <v>29</v>
      </c>
      <c r="R49" s="160">
        <v>32</v>
      </c>
      <c r="S49" s="161">
        <f t="shared" si="21"/>
        <v>61</v>
      </c>
      <c r="T49" s="164">
        <v>3679</v>
      </c>
      <c r="U49" s="160">
        <v>979</v>
      </c>
      <c r="V49" s="22">
        <v>218</v>
      </c>
      <c r="W49" s="163">
        <v>632</v>
      </c>
      <c r="X49" s="164">
        <v>86</v>
      </c>
      <c r="Y49" s="160">
        <v>21</v>
      </c>
      <c r="Z49" s="160">
        <v>0</v>
      </c>
      <c r="AA49" s="166">
        <v>0</v>
      </c>
      <c r="AB49" s="167">
        <f t="shared" si="22"/>
        <v>107</v>
      </c>
      <c r="AC49" s="27">
        <v>424</v>
      </c>
      <c r="AD49" s="28">
        <v>65</v>
      </c>
      <c r="AE49" s="29">
        <v>13</v>
      </c>
      <c r="AF49" s="28">
        <v>1411</v>
      </c>
      <c r="AG49" s="22">
        <v>1246</v>
      </c>
      <c r="AH49" s="22">
        <v>158</v>
      </c>
      <c r="AI49" s="22">
        <v>37</v>
      </c>
      <c r="AJ49" s="22">
        <v>0</v>
      </c>
      <c r="AK49" s="22">
        <v>0</v>
      </c>
      <c r="AL49" s="29">
        <v>0</v>
      </c>
      <c r="AM49" s="28">
        <v>882</v>
      </c>
      <c r="AN49" s="22">
        <v>349</v>
      </c>
      <c r="AO49" s="22">
        <v>0</v>
      </c>
      <c r="AP49" s="22">
        <v>0</v>
      </c>
      <c r="AQ49" s="22">
        <v>0</v>
      </c>
      <c r="AR49" s="22">
        <v>0</v>
      </c>
      <c r="AS49" s="32">
        <v>0</v>
      </c>
      <c r="AT49" s="176">
        <v>11925</v>
      </c>
      <c r="AU49" s="88">
        <v>18567</v>
      </c>
      <c r="AV49" s="177">
        <v>3275</v>
      </c>
      <c r="AW49" s="178">
        <v>1652</v>
      </c>
      <c r="AX49" s="172">
        <v>8213</v>
      </c>
      <c r="AY49" s="173">
        <v>3111</v>
      </c>
      <c r="AZ49" s="174">
        <v>11324</v>
      </c>
      <c r="BA49" s="168">
        <v>13577</v>
      </c>
      <c r="BB49" s="179">
        <v>20219</v>
      </c>
      <c r="BC49" s="175">
        <v>0.72527375485694101</v>
      </c>
    </row>
    <row r="50" spans="1:55" ht="19.5" customHeight="1" x14ac:dyDescent="0.15">
      <c r="A50" s="158" t="s">
        <v>92</v>
      </c>
      <c r="B50" s="159">
        <v>1658</v>
      </c>
      <c r="C50" s="160">
        <v>5</v>
      </c>
      <c r="D50" s="160">
        <v>256</v>
      </c>
      <c r="E50" s="160">
        <v>268</v>
      </c>
      <c r="F50" s="161">
        <f t="shared" si="18"/>
        <v>2187</v>
      </c>
      <c r="G50" s="162">
        <v>5960</v>
      </c>
      <c r="H50" s="160">
        <v>2857</v>
      </c>
      <c r="I50" s="163">
        <f t="shared" si="19"/>
        <v>8817</v>
      </c>
      <c r="J50" s="162">
        <v>1</v>
      </c>
      <c r="K50" s="160">
        <v>44</v>
      </c>
      <c r="L50" s="163">
        <f t="shared" si="20"/>
        <v>45</v>
      </c>
      <c r="M50" s="21">
        <v>12</v>
      </c>
      <c r="N50" s="22">
        <v>1</v>
      </c>
      <c r="O50" s="22">
        <v>0</v>
      </c>
      <c r="P50" s="22">
        <v>3</v>
      </c>
      <c r="Q50" s="164">
        <v>24</v>
      </c>
      <c r="R50" s="160">
        <v>23</v>
      </c>
      <c r="S50" s="161">
        <f t="shared" si="21"/>
        <v>47</v>
      </c>
      <c r="T50" s="164">
        <v>4680</v>
      </c>
      <c r="U50" s="160">
        <v>718</v>
      </c>
      <c r="V50" s="22">
        <v>0</v>
      </c>
      <c r="W50" s="163">
        <v>699</v>
      </c>
      <c r="X50" s="164">
        <v>144</v>
      </c>
      <c r="Y50" s="160">
        <v>36</v>
      </c>
      <c r="Z50" s="160">
        <v>0</v>
      </c>
      <c r="AA50" s="166">
        <v>0</v>
      </c>
      <c r="AB50" s="167">
        <f t="shared" si="22"/>
        <v>180</v>
      </c>
      <c r="AC50" s="27">
        <v>210</v>
      </c>
      <c r="AD50" s="28">
        <v>26</v>
      </c>
      <c r="AE50" s="29">
        <v>2</v>
      </c>
      <c r="AF50" s="28">
        <v>1538</v>
      </c>
      <c r="AG50" s="22">
        <v>1498</v>
      </c>
      <c r="AH50" s="22">
        <v>39</v>
      </c>
      <c r="AI50" s="22">
        <v>18</v>
      </c>
      <c r="AJ50" s="22">
        <v>1</v>
      </c>
      <c r="AK50" s="22">
        <v>0</v>
      </c>
      <c r="AL50" s="29">
        <v>0</v>
      </c>
      <c r="AM50" s="28">
        <v>1057</v>
      </c>
      <c r="AN50" s="22">
        <v>446</v>
      </c>
      <c r="AO50" s="22">
        <v>0</v>
      </c>
      <c r="AP50" s="22">
        <v>0</v>
      </c>
      <c r="AQ50" s="22">
        <v>215</v>
      </c>
      <c r="AR50" s="22">
        <v>12</v>
      </c>
      <c r="AS50" s="32">
        <v>0</v>
      </c>
      <c r="AT50" s="176">
        <v>11101</v>
      </c>
      <c r="AU50" s="88">
        <v>19068</v>
      </c>
      <c r="AV50" s="177">
        <v>3186</v>
      </c>
      <c r="AW50" s="178">
        <v>3125</v>
      </c>
      <c r="AX50" s="172">
        <v>9085</v>
      </c>
      <c r="AY50" s="173">
        <v>2857</v>
      </c>
      <c r="AZ50" s="174">
        <v>11942</v>
      </c>
      <c r="BA50" s="168">
        <v>14226</v>
      </c>
      <c r="BB50" s="179">
        <v>22193</v>
      </c>
      <c r="BC50" s="175">
        <v>0.76076034165131468</v>
      </c>
    </row>
    <row r="51" spans="1:55" ht="19.5" customHeight="1" x14ac:dyDescent="0.15">
      <c r="A51" s="158" t="s">
        <v>93</v>
      </c>
      <c r="B51" s="159">
        <v>1652</v>
      </c>
      <c r="C51" s="160">
        <v>9</v>
      </c>
      <c r="D51" s="160">
        <v>303</v>
      </c>
      <c r="E51" s="160">
        <v>291</v>
      </c>
      <c r="F51" s="161">
        <f t="shared" si="18"/>
        <v>2255</v>
      </c>
      <c r="G51" s="162">
        <v>4747</v>
      </c>
      <c r="H51" s="160">
        <v>3129</v>
      </c>
      <c r="I51" s="163">
        <f t="shared" si="19"/>
        <v>7876</v>
      </c>
      <c r="J51" s="162">
        <v>0</v>
      </c>
      <c r="K51" s="160">
        <v>61</v>
      </c>
      <c r="L51" s="163">
        <f t="shared" si="20"/>
        <v>61</v>
      </c>
      <c r="M51" s="21">
        <v>16</v>
      </c>
      <c r="N51" s="22">
        <v>1</v>
      </c>
      <c r="O51" s="22">
        <v>0</v>
      </c>
      <c r="P51" s="22">
        <v>3</v>
      </c>
      <c r="Q51" s="164">
        <v>29</v>
      </c>
      <c r="R51" s="160">
        <v>34</v>
      </c>
      <c r="S51" s="161">
        <f t="shared" si="21"/>
        <v>63</v>
      </c>
      <c r="T51" s="164">
        <v>4711</v>
      </c>
      <c r="U51" s="160">
        <v>1582</v>
      </c>
      <c r="V51" s="22">
        <v>744</v>
      </c>
      <c r="W51" s="163">
        <v>711</v>
      </c>
      <c r="X51" s="164">
        <v>112</v>
      </c>
      <c r="Y51" s="160">
        <v>22</v>
      </c>
      <c r="Z51" s="160">
        <v>0</v>
      </c>
      <c r="AA51" s="166">
        <v>0</v>
      </c>
      <c r="AB51" s="167">
        <f t="shared" si="22"/>
        <v>134</v>
      </c>
      <c r="AC51" s="27">
        <v>125</v>
      </c>
      <c r="AD51" s="28">
        <v>8</v>
      </c>
      <c r="AE51" s="29">
        <v>3</v>
      </c>
      <c r="AF51" s="28">
        <v>1826</v>
      </c>
      <c r="AG51" s="22">
        <v>1805</v>
      </c>
      <c r="AH51" s="22">
        <v>20</v>
      </c>
      <c r="AI51" s="22">
        <v>11</v>
      </c>
      <c r="AJ51" s="22">
        <v>0</v>
      </c>
      <c r="AK51" s="22">
        <v>0</v>
      </c>
      <c r="AL51" s="29">
        <v>0</v>
      </c>
      <c r="AM51" s="28">
        <v>887</v>
      </c>
      <c r="AN51" s="22">
        <v>328</v>
      </c>
      <c r="AO51" s="22">
        <v>0</v>
      </c>
      <c r="AP51" s="22">
        <v>0</v>
      </c>
      <c r="AQ51" s="22">
        <v>0</v>
      </c>
      <c r="AR51" s="22">
        <v>1</v>
      </c>
      <c r="AS51" s="32">
        <v>0</v>
      </c>
      <c r="AT51" s="176">
        <v>10267</v>
      </c>
      <c r="AU51" s="88">
        <v>18025</v>
      </c>
      <c r="AV51" s="177">
        <v>3506</v>
      </c>
      <c r="AW51" s="178">
        <v>3344</v>
      </c>
      <c r="AX51" s="172">
        <v>8091</v>
      </c>
      <c r="AY51" s="173">
        <v>3129</v>
      </c>
      <c r="AZ51" s="174">
        <v>11220</v>
      </c>
      <c r="BA51" s="168">
        <v>13611</v>
      </c>
      <c r="BB51" s="179">
        <v>21369</v>
      </c>
      <c r="BC51" s="175">
        <v>0.72112299465240637</v>
      </c>
    </row>
    <row r="52" spans="1:55" ht="19.5" customHeight="1" x14ac:dyDescent="0.15">
      <c r="A52" s="158" t="s">
        <v>94</v>
      </c>
      <c r="B52" s="159">
        <v>2223</v>
      </c>
      <c r="C52" s="160">
        <v>15</v>
      </c>
      <c r="D52" s="160">
        <v>218</v>
      </c>
      <c r="E52" s="160">
        <v>239</v>
      </c>
      <c r="F52" s="161">
        <f t="shared" si="18"/>
        <v>2695</v>
      </c>
      <c r="G52" s="162">
        <v>6283</v>
      </c>
      <c r="H52" s="160">
        <v>4511</v>
      </c>
      <c r="I52" s="163">
        <f t="shared" si="19"/>
        <v>10794</v>
      </c>
      <c r="J52" s="162">
        <v>1</v>
      </c>
      <c r="K52" s="160">
        <v>53</v>
      </c>
      <c r="L52" s="163">
        <f t="shared" si="20"/>
        <v>54</v>
      </c>
      <c r="M52" s="21">
        <v>9</v>
      </c>
      <c r="N52" s="22">
        <v>0</v>
      </c>
      <c r="O52" s="22">
        <v>0</v>
      </c>
      <c r="P52" s="22">
        <v>3</v>
      </c>
      <c r="Q52" s="164">
        <v>26</v>
      </c>
      <c r="R52" s="160">
        <v>62</v>
      </c>
      <c r="S52" s="161">
        <f t="shared" si="21"/>
        <v>88</v>
      </c>
      <c r="T52" s="164">
        <v>5151</v>
      </c>
      <c r="U52" s="160">
        <v>876</v>
      </c>
      <c r="V52" s="22">
        <v>0</v>
      </c>
      <c r="W52" s="163">
        <v>783</v>
      </c>
      <c r="X52" s="164">
        <v>134</v>
      </c>
      <c r="Y52" s="160">
        <v>25</v>
      </c>
      <c r="Z52" s="160">
        <v>0</v>
      </c>
      <c r="AA52" s="166">
        <v>0</v>
      </c>
      <c r="AB52" s="167">
        <f t="shared" si="22"/>
        <v>159</v>
      </c>
      <c r="AC52" s="27">
        <v>110</v>
      </c>
      <c r="AD52" s="28">
        <v>10</v>
      </c>
      <c r="AE52" s="29">
        <v>14</v>
      </c>
      <c r="AF52" s="28">
        <v>1623</v>
      </c>
      <c r="AG52" s="22">
        <v>1590</v>
      </c>
      <c r="AH52" s="22">
        <v>24</v>
      </c>
      <c r="AI52" s="22">
        <v>10</v>
      </c>
      <c r="AJ52" s="22">
        <v>0</v>
      </c>
      <c r="AK52" s="22">
        <v>0</v>
      </c>
      <c r="AL52" s="29">
        <v>0</v>
      </c>
      <c r="AM52" s="28">
        <v>1729</v>
      </c>
      <c r="AN52" s="22">
        <v>772</v>
      </c>
      <c r="AO52" s="22">
        <v>0</v>
      </c>
      <c r="AP52" s="22">
        <v>0</v>
      </c>
      <c r="AQ52" s="22">
        <v>7</v>
      </c>
      <c r="AR52" s="22">
        <v>2</v>
      </c>
      <c r="AS52" s="32">
        <v>0</v>
      </c>
      <c r="AT52" s="176">
        <v>13594</v>
      </c>
      <c r="AU52" s="88">
        <v>22487</v>
      </c>
      <c r="AV52" s="177">
        <v>4827</v>
      </c>
      <c r="AW52" s="178">
        <v>3028</v>
      </c>
      <c r="AX52" s="172">
        <v>9311</v>
      </c>
      <c r="AY52" s="173">
        <v>4511</v>
      </c>
      <c r="AZ52" s="174">
        <v>13822</v>
      </c>
      <c r="BA52" s="168">
        <v>16622</v>
      </c>
      <c r="BB52" s="179">
        <v>25515</v>
      </c>
      <c r="BC52" s="175">
        <v>0.67363623209376355</v>
      </c>
    </row>
    <row r="53" spans="1:55" ht="19.5" customHeight="1" thickBot="1" x14ac:dyDescent="0.2">
      <c r="A53" s="158" t="s">
        <v>95</v>
      </c>
      <c r="B53" s="159">
        <v>1990</v>
      </c>
      <c r="C53" s="160">
        <v>50</v>
      </c>
      <c r="D53" s="160">
        <v>323</v>
      </c>
      <c r="E53" s="160">
        <v>295</v>
      </c>
      <c r="F53" s="161">
        <f t="shared" si="18"/>
        <v>2658</v>
      </c>
      <c r="G53" s="162">
        <v>6774</v>
      </c>
      <c r="H53" s="160">
        <v>3907</v>
      </c>
      <c r="I53" s="163">
        <f t="shared" si="19"/>
        <v>10681</v>
      </c>
      <c r="J53" s="162">
        <v>3</v>
      </c>
      <c r="K53" s="160">
        <v>39</v>
      </c>
      <c r="L53" s="163">
        <f t="shared" si="20"/>
        <v>42</v>
      </c>
      <c r="M53" s="21">
        <v>10</v>
      </c>
      <c r="N53" s="22">
        <v>0</v>
      </c>
      <c r="O53" s="22">
        <v>0</v>
      </c>
      <c r="P53" s="22">
        <v>2</v>
      </c>
      <c r="Q53" s="164">
        <v>17</v>
      </c>
      <c r="R53" s="160">
        <v>38</v>
      </c>
      <c r="S53" s="161">
        <f t="shared" si="21"/>
        <v>55</v>
      </c>
      <c r="T53" s="164">
        <v>5117</v>
      </c>
      <c r="U53" s="160">
        <v>1177</v>
      </c>
      <c r="V53" s="22">
        <v>260</v>
      </c>
      <c r="W53" s="163">
        <v>800</v>
      </c>
      <c r="X53" s="164">
        <v>171</v>
      </c>
      <c r="Y53" s="160">
        <v>42</v>
      </c>
      <c r="Z53" s="160">
        <v>0</v>
      </c>
      <c r="AA53" s="166">
        <v>0</v>
      </c>
      <c r="AB53" s="167">
        <f t="shared" si="22"/>
        <v>213</v>
      </c>
      <c r="AC53" s="27">
        <v>103</v>
      </c>
      <c r="AD53" s="28">
        <v>43</v>
      </c>
      <c r="AE53" s="29">
        <v>2</v>
      </c>
      <c r="AF53" s="28">
        <v>1576</v>
      </c>
      <c r="AG53" s="22">
        <v>1423</v>
      </c>
      <c r="AH53" s="22">
        <v>151</v>
      </c>
      <c r="AI53" s="22">
        <v>64</v>
      </c>
      <c r="AJ53" s="22">
        <v>0</v>
      </c>
      <c r="AK53" s="22">
        <v>0</v>
      </c>
      <c r="AL53" s="29">
        <v>0</v>
      </c>
      <c r="AM53" s="28">
        <v>306</v>
      </c>
      <c r="AN53" s="22">
        <v>124</v>
      </c>
      <c r="AO53" s="22">
        <v>0</v>
      </c>
      <c r="AP53" s="22">
        <v>0</v>
      </c>
      <c r="AQ53" s="22">
        <v>26</v>
      </c>
      <c r="AR53" s="22">
        <v>1</v>
      </c>
      <c r="AS53" s="32">
        <v>0</v>
      </c>
      <c r="AT53" s="176">
        <v>13425</v>
      </c>
      <c r="AU53" s="88">
        <v>20867</v>
      </c>
      <c r="AV53" s="177">
        <v>4301</v>
      </c>
      <c r="AW53" s="178">
        <v>3590</v>
      </c>
      <c r="AX53" s="180">
        <v>10364</v>
      </c>
      <c r="AY53" s="181">
        <v>3907</v>
      </c>
      <c r="AZ53" s="182">
        <v>14271</v>
      </c>
      <c r="BA53" s="183">
        <v>17015</v>
      </c>
      <c r="BB53" s="184">
        <v>24457</v>
      </c>
      <c r="BC53" s="185">
        <v>0.72622801485530097</v>
      </c>
    </row>
    <row r="54" spans="1:55" ht="19.5" customHeight="1" thickTop="1" thickBot="1" x14ac:dyDescent="0.2">
      <c r="A54" s="186" t="s">
        <v>57</v>
      </c>
      <c r="B54" s="187">
        <f>SUM(B48:B53)</f>
        <v>11766</v>
      </c>
      <c r="C54" s="188">
        <f t="shared" ref="C54:AS54" si="23">SUM(C48:C53)</f>
        <v>120</v>
      </c>
      <c r="D54" s="188">
        <f t="shared" si="23"/>
        <v>1660</v>
      </c>
      <c r="E54" s="188">
        <f t="shared" si="23"/>
        <v>1710</v>
      </c>
      <c r="F54" s="189">
        <f t="shared" si="23"/>
        <v>15256</v>
      </c>
      <c r="G54" s="190">
        <f t="shared" si="23"/>
        <v>37210</v>
      </c>
      <c r="H54" s="188">
        <f t="shared" si="23"/>
        <v>22287</v>
      </c>
      <c r="I54" s="191">
        <f t="shared" si="23"/>
        <v>59497</v>
      </c>
      <c r="J54" s="190">
        <f t="shared" si="23"/>
        <v>6</v>
      </c>
      <c r="K54" s="188">
        <f t="shared" si="23"/>
        <v>305</v>
      </c>
      <c r="L54" s="191">
        <f t="shared" si="23"/>
        <v>311</v>
      </c>
      <c r="M54" s="62">
        <f t="shared" si="23"/>
        <v>61</v>
      </c>
      <c r="N54" s="63">
        <f t="shared" si="23"/>
        <v>2</v>
      </c>
      <c r="O54" s="63">
        <f t="shared" si="23"/>
        <v>0</v>
      </c>
      <c r="P54" s="63">
        <f t="shared" si="23"/>
        <v>13</v>
      </c>
      <c r="Q54" s="192">
        <f t="shared" si="23"/>
        <v>144</v>
      </c>
      <c r="R54" s="188">
        <f t="shared" si="23"/>
        <v>227</v>
      </c>
      <c r="S54" s="189">
        <f t="shared" si="23"/>
        <v>371</v>
      </c>
      <c r="T54" s="192">
        <f t="shared" si="23"/>
        <v>29511</v>
      </c>
      <c r="U54" s="188">
        <f t="shared" si="23"/>
        <v>6517</v>
      </c>
      <c r="V54" s="63">
        <f t="shared" si="23"/>
        <v>1222</v>
      </c>
      <c r="W54" s="191">
        <f t="shared" si="23"/>
        <v>4426</v>
      </c>
      <c r="X54" s="192">
        <f t="shared" si="23"/>
        <v>784</v>
      </c>
      <c r="Y54" s="188">
        <f t="shared" si="23"/>
        <v>178</v>
      </c>
      <c r="Z54" s="188">
        <f t="shared" si="23"/>
        <v>0</v>
      </c>
      <c r="AA54" s="193">
        <f t="shared" si="23"/>
        <v>0</v>
      </c>
      <c r="AB54" s="194">
        <f t="shared" si="23"/>
        <v>962</v>
      </c>
      <c r="AC54" s="67">
        <f t="shared" si="23"/>
        <v>1555</v>
      </c>
      <c r="AD54" s="68">
        <f t="shared" si="23"/>
        <v>575</v>
      </c>
      <c r="AE54" s="69">
        <f t="shared" si="23"/>
        <v>35</v>
      </c>
      <c r="AF54" s="68">
        <f t="shared" si="23"/>
        <v>10388</v>
      </c>
      <c r="AG54" s="63">
        <f t="shared" si="23"/>
        <v>9818</v>
      </c>
      <c r="AH54" s="63">
        <f t="shared" si="23"/>
        <v>547</v>
      </c>
      <c r="AI54" s="63">
        <f t="shared" si="23"/>
        <v>191</v>
      </c>
      <c r="AJ54" s="63">
        <f t="shared" si="23"/>
        <v>1</v>
      </c>
      <c r="AK54" s="63">
        <f t="shared" si="23"/>
        <v>0</v>
      </c>
      <c r="AL54" s="69">
        <f t="shared" si="23"/>
        <v>2</v>
      </c>
      <c r="AM54" s="68">
        <f t="shared" si="23"/>
        <v>6323</v>
      </c>
      <c r="AN54" s="63">
        <f t="shared" si="23"/>
        <v>2560</v>
      </c>
      <c r="AO54" s="63">
        <f t="shared" si="23"/>
        <v>0</v>
      </c>
      <c r="AP54" s="63">
        <f t="shared" si="23"/>
        <v>0</v>
      </c>
      <c r="AQ54" s="63">
        <f t="shared" si="23"/>
        <v>270</v>
      </c>
      <c r="AR54" s="63">
        <f t="shared" si="23"/>
        <v>19</v>
      </c>
      <c r="AS54" s="70">
        <f t="shared" si="23"/>
        <v>0</v>
      </c>
      <c r="AT54" s="195">
        <v>75390</v>
      </c>
      <c r="AU54" s="67">
        <v>125399</v>
      </c>
      <c r="AV54" s="195">
        <v>24483</v>
      </c>
      <c r="AW54" s="196">
        <v>17664</v>
      </c>
      <c r="AX54" s="197">
        <v>54874</v>
      </c>
      <c r="AY54" s="198">
        <v>22287</v>
      </c>
      <c r="AZ54" s="199">
        <v>77161</v>
      </c>
      <c r="BA54" s="195">
        <v>93054</v>
      </c>
      <c r="BB54" s="67">
        <v>143063</v>
      </c>
      <c r="BC54" s="200">
        <v>0.71116237477482147</v>
      </c>
    </row>
    <row r="55" spans="1:55" ht="19.5" customHeight="1" thickTop="1" x14ac:dyDescent="0.15">
      <c r="A55" s="158" t="s">
        <v>96</v>
      </c>
      <c r="B55" s="159">
        <v>1425</v>
      </c>
      <c r="C55" s="160">
        <v>4</v>
      </c>
      <c r="D55" s="160">
        <v>280</v>
      </c>
      <c r="E55" s="160">
        <v>110</v>
      </c>
      <c r="F55" s="161">
        <f t="shared" ref="F55:F64" si="24">SUM(B55:E55)</f>
        <v>1819</v>
      </c>
      <c r="G55" s="162">
        <v>4398</v>
      </c>
      <c r="H55" s="160">
        <v>2000</v>
      </c>
      <c r="I55" s="163">
        <f t="shared" ref="I55:I64" si="25">SUM(G55:H55)</f>
        <v>6398</v>
      </c>
      <c r="J55" s="162">
        <v>6</v>
      </c>
      <c r="K55" s="160">
        <v>29</v>
      </c>
      <c r="L55" s="163">
        <f t="shared" ref="L55:L64" si="26">SUM(J55:K55)</f>
        <v>35</v>
      </c>
      <c r="M55" s="21">
        <v>10</v>
      </c>
      <c r="N55" s="22">
        <v>0</v>
      </c>
      <c r="O55" s="22">
        <v>0</v>
      </c>
      <c r="P55" s="22">
        <v>4</v>
      </c>
      <c r="Q55" s="164">
        <v>35</v>
      </c>
      <c r="R55" s="160">
        <v>30</v>
      </c>
      <c r="S55" s="161">
        <f t="shared" ref="S55:S64" si="27">SUM(Q55:R55)</f>
        <v>65</v>
      </c>
      <c r="T55" s="164">
        <v>3544</v>
      </c>
      <c r="U55" s="160">
        <v>578</v>
      </c>
      <c r="V55" s="22">
        <v>0</v>
      </c>
      <c r="W55" s="163">
        <v>682</v>
      </c>
      <c r="X55" s="164">
        <v>131</v>
      </c>
      <c r="Y55" s="160">
        <v>17</v>
      </c>
      <c r="Z55" s="160">
        <v>0</v>
      </c>
      <c r="AA55" s="166">
        <v>0</v>
      </c>
      <c r="AB55" s="167">
        <f t="shared" ref="AB55:AB64" si="28">SUM(X55:AA55)</f>
        <v>148</v>
      </c>
      <c r="AC55" s="27">
        <v>1</v>
      </c>
      <c r="AD55" s="28">
        <v>10</v>
      </c>
      <c r="AE55" s="29">
        <v>0</v>
      </c>
      <c r="AF55" s="28">
        <v>1317</v>
      </c>
      <c r="AG55" s="22">
        <v>1302</v>
      </c>
      <c r="AH55" s="22">
        <v>15</v>
      </c>
      <c r="AI55" s="22">
        <v>6</v>
      </c>
      <c r="AJ55" s="22">
        <v>0</v>
      </c>
      <c r="AK55" s="22">
        <v>0</v>
      </c>
      <c r="AL55" s="29">
        <v>0</v>
      </c>
      <c r="AM55" s="28">
        <v>920</v>
      </c>
      <c r="AN55" s="22">
        <v>339</v>
      </c>
      <c r="AO55" s="22">
        <v>0</v>
      </c>
      <c r="AP55" s="22">
        <v>0</v>
      </c>
      <c r="AQ55" s="22">
        <v>0</v>
      </c>
      <c r="AR55" s="22">
        <v>0</v>
      </c>
      <c r="AS55" s="32">
        <v>0</v>
      </c>
      <c r="AT55" s="168">
        <v>8273</v>
      </c>
      <c r="AU55" s="169">
        <v>14278</v>
      </c>
      <c r="AV55" s="170">
        <v>2153</v>
      </c>
      <c r="AW55" s="178">
        <v>2526</v>
      </c>
      <c r="AX55" s="172">
        <v>6924</v>
      </c>
      <c r="AY55" s="173">
        <v>2000</v>
      </c>
      <c r="AZ55" s="174">
        <v>8924</v>
      </c>
      <c r="BA55" s="168">
        <v>10799</v>
      </c>
      <c r="BB55" s="201">
        <v>16804</v>
      </c>
      <c r="BC55" s="202">
        <v>0.77588525324966384</v>
      </c>
    </row>
    <row r="56" spans="1:55" ht="19.5" customHeight="1" x14ac:dyDescent="0.15">
      <c r="A56" s="158" t="s">
        <v>97</v>
      </c>
      <c r="B56" s="159">
        <v>3721</v>
      </c>
      <c r="C56" s="160">
        <v>13</v>
      </c>
      <c r="D56" s="160">
        <v>482</v>
      </c>
      <c r="E56" s="160">
        <v>590</v>
      </c>
      <c r="F56" s="161">
        <f t="shared" si="24"/>
        <v>4806</v>
      </c>
      <c r="G56" s="162">
        <v>8268</v>
      </c>
      <c r="H56" s="160">
        <v>6016</v>
      </c>
      <c r="I56" s="163">
        <f t="shared" si="25"/>
        <v>14284</v>
      </c>
      <c r="J56" s="162">
        <v>1</v>
      </c>
      <c r="K56" s="160">
        <v>239</v>
      </c>
      <c r="L56" s="163">
        <f t="shared" si="26"/>
        <v>240</v>
      </c>
      <c r="M56" s="21">
        <v>19</v>
      </c>
      <c r="N56" s="22">
        <v>0</v>
      </c>
      <c r="O56" s="22">
        <v>0</v>
      </c>
      <c r="P56" s="22">
        <v>6</v>
      </c>
      <c r="Q56" s="164">
        <v>38</v>
      </c>
      <c r="R56" s="160">
        <v>183</v>
      </c>
      <c r="S56" s="161">
        <f t="shared" si="27"/>
        <v>221</v>
      </c>
      <c r="T56" s="164">
        <v>8853</v>
      </c>
      <c r="U56" s="160">
        <v>2037</v>
      </c>
      <c r="V56" s="22">
        <v>0</v>
      </c>
      <c r="W56" s="163">
        <v>1320</v>
      </c>
      <c r="X56" s="164">
        <v>167</v>
      </c>
      <c r="Y56" s="160">
        <v>48</v>
      </c>
      <c r="Z56" s="160">
        <v>0</v>
      </c>
      <c r="AA56" s="166">
        <v>0</v>
      </c>
      <c r="AB56" s="167">
        <f t="shared" si="28"/>
        <v>215</v>
      </c>
      <c r="AC56" s="27">
        <v>93</v>
      </c>
      <c r="AD56" s="28">
        <v>10</v>
      </c>
      <c r="AE56" s="29">
        <v>8</v>
      </c>
      <c r="AF56" s="28">
        <v>2720</v>
      </c>
      <c r="AG56" s="22">
        <v>2686</v>
      </c>
      <c r="AH56" s="22">
        <v>33</v>
      </c>
      <c r="AI56" s="22">
        <v>6</v>
      </c>
      <c r="AJ56" s="22">
        <v>0</v>
      </c>
      <c r="AK56" s="22">
        <v>0</v>
      </c>
      <c r="AL56" s="29">
        <v>0</v>
      </c>
      <c r="AM56" s="28">
        <v>1208</v>
      </c>
      <c r="AN56" s="22">
        <v>424</v>
      </c>
      <c r="AO56" s="22">
        <v>0</v>
      </c>
      <c r="AP56" s="22">
        <v>0</v>
      </c>
      <c r="AQ56" s="22">
        <v>26</v>
      </c>
      <c r="AR56" s="22">
        <v>3</v>
      </c>
      <c r="AS56" s="32">
        <v>0</v>
      </c>
      <c r="AT56" s="176">
        <v>19395</v>
      </c>
      <c r="AU56" s="88">
        <v>32752</v>
      </c>
      <c r="AV56" s="177">
        <v>6877</v>
      </c>
      <c r="AW56" s="178">
        <v>6182</v>
      </c>
      <c r="AX56" s="172">
        <v>14450</v>
      </c>
      <c r="AY56" s="173">
        <v>6016</v>
      </c>
      <c r="AZ56" s="174">
        <v>20466</v>
      </c>
      <c r="BA56" s="168">
        <v>25577</v>
      </c>
      <c r="BB56" s="179">
        <v>38934</v>
      </c>
      <c r="BC56" s="175">
        <v>0.70604905697253983</v>
      </c>
    </row>
    <row r="57" spans="1:55" ht="19.5" customHeight="1" x14ac:dyDescent="0.15">
      <c r="A57" s="158" t="s">
        <v>98</v>
      </c>
      <c r="B57" s="159">
        <v>1894</v>
      </c>
      <c r="C57" s="160">
        <v>12</v>
      </c>
      <c r="D57" s="160">
        <v>194</v>
      </c>
      <c r="E57" s="160">
        <v>360</v>
      </c>
      <c r="F57" s="161">
        <f t="shared" si="24"/>
        <v>2460</v>
      </c>
      <c r="G57" s="162">
        <v>3898</v>
      </c>
      <c r="H57" s="160">
        <v>3818</v>
      </c>
      <c r="I57" s="163">
        <f t="shared" si="25"/>
        <v>7716</v>
      </c>
      <c r="J57" s="162">
        <v>4</v>
      </c>
      <c r="K57" s="160">
        <v>49</v>
      </c>
      <c r="L57" s="163">
        <f t="shared" si="26"/>
        <v>53</v>
      </c>
      <c r="M57" s="21">
        <v>4</v>
      </c>
      <c r="N57" s="22">
        <v>0</v>
      </c>
      <c r="O57" s="22">
        <v>0</v>
      </c>
      <c r="P57" s="22">
        <v>2</v>
      </c>
      <c r="Q57" s="164">
        <v>9</v>
      </c>
      <c r="R57" s="160">
        <v>55</v>
      </c>
      <c r="S57" s="161">
        <f t="shared" si="27"/>
        <v>64</v>
      </c>
      <c r="T57" s="164">
        <v>4587</v>
      </c>
      <c r="U57" s="160">
        <v>1333</v>
      </c>
      <c r="V57" s="22">
        <v>0</v>
      </c>
      <c r="W57" s="163">
        <v>590</v>
      </c>
      <c r="X57" s="164">
        <v>89</v>
      </c>
      <c r="Y57" s="160">
        <v>24</v>
      </c>
      <c r="Z57" s="160">
        <v>0</v>
      </c>
      <c r="AA57" s="166">
        <v>0</v>
      </c>
      <c r="AB57" s="167">
        <f t="shared" si="28"/>
        <v>113</v>
      </c>
      <c r="AC57" s="27">
        <v>181</v>
      </c>
      <c r="AD57" s="28">
        <v>6</v>
      </c>
      <c r="AE57" s="29">
        <v>1</v>
      </c>
      <c r="AF57" s="28">
        <v>1544</v>
      </c>
      <c r="AG57" s="22">
        <v>1520</v>
      </c>
      <c r="AH57" s="22">
        <v>24</v>
      </c>
      <c r="AI57" s="22">
        <v>11</v>
      </c>
      <c r="AJ57" s="22">
        <v>0</v>
      </c>
      <c r="AK57" s="22">
        <v>0</v>
      </c>
      <c r="AL57" s="29">
        <v>0</v>
      </c>
      <c r="AM57" s="28">
        <v>1065</v>
      </c>
      <c r="AN57" s="22">
        <v>331</v>
      </c>
      <c r="AO57" s="22">
        <v>0</v>
      </c>
      <c r="AP57" s="22">
        <v>0</v>
      </c>
      <c r="AQ57" s="22">
        <v>0</v>
      </c>
      <c r="AR57" s="22">
        <v>0</v>
      </c>
      <c r="AS57" s="32">
        <v>0</v>
      </c>
      <c r="AT57" s="176">
        <v>10282</v>
      </c>
      <c r="AU57" s="88">
        <v>17843</v>
      </c>
      <c r="AV57" s="177">
        <v>4243</v>
      </c>
      <c r="AW57" s="178">
        <v>3001</v>
      </c>
      <c r="AX57" s="172">
        <v>6899</v>
      </c>
      <c r="AY57" s="173">
        <v>3818</v>
      </c>
      <c r="AZ57" s="174">
        <v>10717</v>
      </c>
      <c r="BA57" s="168">
        <v>13283</v>
      </c>
      <c r="BB57" s="179">
        <v>20844</v>
      </c>
      <c r="BC57" s="175">
        <v>0.64374358495847717</v>
      </c>
    </row>
    <row r="58" spans="1:55" ht="19.5" customHeight="1" x14ac:dyDescent="0.15">
      <c r="A58" s="158" t="s">
        <v>99</v>
      </c>
      <c r="B58" s="159">
        <v>2770</v>
      </c>
      <c r="C58" s="160">
        <v>14</v>
      </c>
      <c r="D58" s="160">
        <v>281</v>
      </c>
      <c r="E58" s="160">
        <v>542</v>
      </c>
      <c r="F58" s="161">
        <f t="shared" si="24"/>
        <v>3607</v>
      </c>
      <c r="G58" s="162">
        <v>4229</v>
      </c>
      <c r="H58" s="160">
        <v>4911</v>
      </c>
      <c r="I58" s="163">
        <f t="shared" si="25"/>
        <v>9140</v>
      </c>
      <c r="J58" s="162">
        <v>3</v>
      </c>
      <c r="K58" s="160">
        <v>101</v>
      </c>
      <c r="L58" s="163">
        <f t="shared" si="26"/>
        <v>104</v>
      </c>
      <c r="M58" s="21">
        <v>17</v>
      </c>
      <c r="N58" s="22">
        <v>0</v>
      </c>
      <c r="O58" s="22">
        <v>0</v>
      </c>
      <c r="P58" s="22">
        <v>6</v>
      </c>
      <c r="Q58" s="164">
        <v>25</v>
      </c>
      <c r="R58" s="160">
        <v>73</v>
      </c>
      <c r="S58" s="161">
        <f t="shared" si="27"/>
        <v>98</v>
      </c>
      <c r="T58" s="164">
        <v>6495</v>
      </c>
      <c r="U58" s="160">
        <v>1406</v>
      </c>
      <c r="V58" s="22">
        <v>0</v>
      </c>
      <c r="W58" s="163">
        <v>753</v>
      </c>
      <c r="X58" s="164">
        <v>126</v>
      </c>
      <c r="Y58" s="160">
        <v>27</v>
      </c>
      <c r="Z58" s="160">
        <v>0</v>
      </c>
      <c r="AA58" s="166">
        <v>0</v>
      </c>
      <c r="AB58" s="167">
        <f t="shared" si="28"/>
        <v>153</v>
      </c>
      <c r="AC58" s="27">
        <v>164</v>
      </c>
      <c r="AD58" s="28">
        <v>2</v>
      </c>
      <c r="AE58" s="29">
        <v>2</v>
      </c>
      <c r="AF58" s="28">
        <v>1846</v>
      </c>
      <c r="AG58" s="22">
        <v>1830</v>
      </c>
      <c r="AH58" s="22">
        <v>16</v>
      </c>
      <c r="AI58" s="22">
        <v>4</v>
      </c>
      <c r="AJ58" s="22">
        <v>0</v>
      </c>
      <c r="AK58" s="22">
        <v>0</v>
      </c>
      <c r="AL58" s="29">
        <v>0</v>
      </c>
      <c r="AM58" s="28">
        <v>520</v>
      </c>
      <c r="AN58" s="22">
        <v>229</v>
      </c>
      <c r="AO58" s="22">
        <v>0</v>
      </c>
      <c r="AP58" s="22">
        <v>0</v>
      </c>
      <c r="AQ58" s="22">
        <v>27</v>
      </c>
      <c r="AR58" s="22">
        <v>1</v>
      </c>
      <c r="AS58" s="32">
        <v>0</v>
      </c>
      <c r="AT58" s="176">
        <v>12971</v>
      </c>
      <c r="AU58" s="88">
        <v>22279</v>
      </c>
      <c r="AV58" s="177">
        <v>5585</v>
      </c>
      <c r="AW58" s="178">
        <v>4215</v>
      </c>
      <c r="AX58" s="172">
        <v>8444</v>
      </c>
      <c r="AY58" s="173">
        <v>4911</v>
      </c>
      <c r="AZ58" s="174">
        <v>13355</v>
      </c>
      <c r="BA58" s="168">
        <v>17186</v>
      </c>
      <c r="BB58" s="179">
        <v>26494</v>
      </c>
      <c r="BC58" s="175">
        <v>0.63227255709472108</v>
      </c>
    </row>
    <row r="59" spans="1:55" ht="19.5" customHeight="1" x14ac:dyDescent="0.15">
      <c r="A59" s="158" t="s">
        <v>100</v>
      </c>
      <c r="B59" s="159">
        <v>2071</v>
      </c>
      <c r="C59" s="160">
        <v>21</v>
      </c>
      <c r="D59" s="160">
        <v>246</v>
      </c>
      <c r="E59" s="160">
        <v>442</v>
      </c>
      <c r="F59" s="161">
        <f t="shared" si="24"/>
        <v>2780</v>
      </c>
      <c r="G59" s="162">
        <v>4588</v>
      </c>
      <c r="H59" s="160">
        <v>4177</v>
      </c>
      <c r="I59" s="163">
        <f t="shared" si="25"/>
        <v>8765</v>
      </c>
      <c r="J59" s="162">
        <v>4</v>
      </c>
      <c r="K59" s="160">
        <v>68</v>
      </c>
      <c r="L59" s="163">
        <f t="shared" si="26"/>
        <v>72</v>
      </c>
      <c r="M59" s="21">
        <v>10</v>
      </c>
      <c r="N59" s="22">
        <v>0</v>
      </c>
      <c r="O59" s="22">
        <v>0</v>
      </c>
      <c r="P59" s="22">
        <v>5</v>
      </c>
      <c r="Q59" s="164">
        <v>22</v>
      </c>
      <c r="R59" s="160">
        <v>84</v>
      </c>
      <c r="S59" s="161">
        <f t="shared" si="27"/>
        <v>106</v>
      </c>
      <c r="T59" s="164">
        <v>4932</v>
      </c>
      <c r="U59" s="160">
        <v>1986</v>
      </c>
      <c r="V59" s="22">
        <v>763</v>
      </c>
      <c r="W59" s="163">
        <v>636</v>
      </c>
      <c r="X59" s="164">
        <v>94</v>
      </c>
      <c r="Y59" s="160">
        <v>27</v>
      </c>
      <c r="Z59" s="160">
        <v>0</v>
      </c>
      <c r="AA59" s="166">
        <v>0</v>
      </c>
      <c r="AB59" s="167">
        <f t="shared" si="28"/>
        <v>121</v>
      </c>
      <c r="AC59" s="27">
        <v>109</v>
      </c>
      <c r="AD59" s="28">
        <v>28</v>
      </c>
      <c r="AE59" s="29">
        <v>6</v>
      </c>
      <c r="AF59" s="28">
        <v>1389</v>
      </c>
      <c r="AG59" s="22">
        <v>1307</v>
      </c>
      <c r="AH59" s="22">
        <v>81</v>
      </c>
      <c r="AI59" s="22">
        <v>26</v>
      </c>
      <c r="AJ59" s="22">
        <v>0</v>
      </c>
      <c r="AK59" s="22">
        <v>0</v>
      </c>
      <c r="AL59" s="29">
        <v>0</v>
      </c>
      <c r="AM59" s="28">
        <v>361</v>
      </c>
      <c r="AN59" s="22">
        <v>235</v>
      </c>
      <c r="AO59" s="22">
        <v>0</v>
      </c>
      <c r="AP59" s="22">
        <v>0</v>
      </c>
      <c r="AQ59" s="22">
        <v>11</v>
      </c>
      <c r="AR59" s="22">
        <v>0</v>
      </c>
      <c r="AS59" s="32">
        <v>0</v>
      </c>
      <c r="AT59" s="176">
        <v>11693</v>
      </c>
      <c r="AU59" s="88">
        <v>18756</v>
      </c>
      <c r="AV59" s="177">
        <v>4718</v>
      </c>
      <c r="AW59" s="178">
        <v>3256</v>
      </c>
      <c r="AX59" s="172">
        <v>7844</v>
      </c>
      <c r="AY59" s="173">
        <v>4177</v>
      </c>
      <c r="AZ59" s="174">
        <v>12021</v>
      </c>
      <c r="BA59" s="168">
        <v>14949</v>
      </c>
      <c r="BB59" s="179">
        <v>22012</v>
      </c>
      <c r="BC59" s="175">
        <v>0.65252474835704188</v>
      </c>
    </row>
    <row r="60" spans="1:55" ht="19.5" customHeight="1" x14ac:dyDescent="0.15">
      <c r="A60" s="158" t="s">
        <v>101</v>
      </c>
      <c r="B60" s="159">
        <v>3456</v>
      </c>
      <c r="C60" s="160">
        <v>23</v>
      </c>
      <c r="D60" s="160">
        <v>590</v>
      </c>
      <c r="E60" s="160">
        <v>595</v>
      </c>
      <c r="F60" s="161">
        <f t="shared" si="24"/>
        <v>4664</v>
      </c>
      <c r="G60" s="162">
        <v>6907</v>
      </c>
      <c r="H60" s="160">
        <v>3471</v>
      </c>
      <c r="I60" s="163">
        <f t="shared" si="25"/>
        <v>10378</v>
      </c>
      <c r="J60" s="162">
        <v>35</v>
      </c>
      <c r="K60" s="160">
        <v>241</v>
      </c>
      <c r="L60" s="163">
        <f t="shared" si="26"/>
        <v>276</v>
      </c>
      <c r="M60" s="21">
        <v>29</v>
      </c>
      <c r="N60" s="22">
        <v>3</v>
      </c>
      <c r="O60" s="22">
        <v>0</v>
      </c>
      <c r="P60" s="22">
        <v>12</v>
      </c>
      <c r="Q60" s="164">
        <v>36</v>
      </c>
      <c r="R60" s="160">
        <v>281</v>
      </c>
      <c r="S60" s="161">
        <f t="shared" si="27"/>
        <v>317</v>
      </c>
      <c r="T60" s="164">
        <v>9835</v>
      </c>
      <c r="U60" s="160">
        <v>4042</v>
      </c>
      <c r="V60" s="22">
        <v>0</v>
      </c>
      <c r="W60" s="163">
        <v>1051</v>
      </c>
      <c r="X60" s="164">
        <v>251</v>
      </c>
      <c r="Y60" s="160">
        <v>62</v>
      </c>
      <c r="Z60" s="160">
        <v>0</v>
      </c>
      <c r="AA60" s="166">
        <v>0</v>
      </c>
      <c r="AB60" s="167">
        <f t="shared" si="28"/>
        <v>313</v>
      </c>
      <c r="AC60" s="27">
        <v>1065</v>
      </c>
      <c r="AD60" s="28">
        <v>43</v>
      </c>
      <c r="AE60" s="29">
        <v>4</v>
      </c>
      <c r="AF60" s="28">
        <v>3357</v>
      </c>
      <c r="AG60" s="22">
        <v>3244</v>
      </c>
      <c r="AH60" s="22">
        <v>88</v>
      </c>
      <c r="AI60" s="22">
        <v>32</v>
      </c>
      <c r="AJ60" s="22">
        <v>0</v>
      </c>
      <c r="AK60" s="22">
        <v>0</v>
      </c>
      <c r="AL60" s="29">
        <v>24</v>
      </c>
      <c r="AM60" s="28">
        <v>1335</v>
      </c>
      <c r="AN60" s="22">
        <v>696</v>
      </c>
      <c r="AO60" s="22">
        <v>0</v>
      </c>
      <c r="AP60" s="22">
        <v>0</v>
      </c>
      <c r="AQ60" s="22">
        <v>339</v>
      </c>
      <c r="AR60" s="22">
        <v>44</v>
      </c>
      <c r="AS60" s="32">
        <v>0</v>
      </c>
      <c r="AT60" s="176">
        <v>15425</v>
      </c>
      <c r="AU60" s="88">
        <v>32077</v>
      </c>
      <c r="AV60" s="177">
        <v>4359</v>
      </c>
      <c r="AW60" s="178">
        <v>6890</v>
      </c>
      <c r="AX60" s="172">
        <v>13797</v>
      </c>
      <c r="AY60" s="173">
        <v>3471</v>
      </c>
      <c r="AZ60" s="174">
        <v>17268</v>
      </c>
      <c r="BA60" s="168">
        <v>22315</v>
      </c>
      <c r="BB60" s="179">
        <v>38967</v>
      </c>
      <c r="BC60" s="175">
        <v>0.79899235580264072</v>
      </c>
    </row>
    <row r="61" spans="1:55" ht="19.5" customHeight="1" x14ac:dyDescent="0.15">
      <c r="A61" s="158" t="s">
        <v>102</v>
      </c>
      <c r="B61" s="159">
        <v>1430</v>
      </c>
      <c r="C61" s="160">
        <v>5</v>
      </c>
      <c r="D61" s="160">
        <v>194</v>
      </c>
      <c r="E61" s="160">
        <v>197</v>
      </c>
      <c r="F61" s="161">
        <f t="shared" si="24"/>
        <v>1826</v>
      </c>
      <c r="G61" s="162">
        <v>3613</v>
      </c>
      <c r="H61" s="160">
        <v>2686</v>
      </c>
      <c r="I61" s="163">
        <f t="shared" si="25"/>
        <v>6299</v>
      </c>
      <c r="J61" s="162">
        <v>0</v>
      </c>
      <c r="K61" s="160">
        <v>49</v>
      </c>
      <c r="L61" s="163">
        <f t="shared" si="26"/>
        <v>49</v>
      </c>
      <c r="M61" s="21">
        <v>5</v>
      </c>
      <c r="N61" s="22">
        <v>2</v>
      </c>
      <c r="O61" s="22">
        <v>0</v>
      </c>
      <c r="P61" s="22">
        <v>1</v>
      </c>
      <c r="Q61" s="164">
        <v>17</v>
      </c>
      <c r="R61" s="160">
        <v>62</v>
      </c>
      <c r="S61" s="161">
        <f t="shared" si="27"/>
        <v>79</v>
      </c>
      <c r="T61" s="164">
        <v>3253</v>
      </c>
      <c r="U61" s="160">
        <v>1064</v>
      </c>
      <c r="V61" s="22">
        <v>0</v>
      </c>
      <c r="W61" s="163">
        <v>409</v>
      </c>
      <c r="X61" s="164">
        <v>85</v>
      </c>
      <c r="Y61" s="160">
        <v>27</v>
      </c>
      <c r="Z61" s="160">
        <v>0</v>
      </c>
      <c r="AA61" s="166">
        <v>0</v>
      </c>
      <c r="AB61" s="167">
        <f t="shared" si="28"/>
        <v>112</v>
      </c>
      <c r="AC61" s="27">
        <v>55</v>
      </c>
      <c r="AD61" s="28">
        <v>21</v>
      </c>
      <c r="AE61" s="29">
        <v>0</v>
      </c>
      <c r="AF61" s="28">
        <v>1022</v>
      </c>
      <c r="AG61" s="22">
        <v>989</v>
      </c>
      <c r="AH61" s="22">
        <v>31</v>
      </c>
      <c r="AI61" s="22">
        <v>9</v>
      </c>
      <c r="AJ61" s="22">
        <v>0</v>
      </c>
      <c r="AK61" s="22">
        <v>0</v>
      </c>
      <c r="AL61" s="29">
        <v>0</v>
      </c>
      <c r="AM61" s="28">
        <v>1391</v>
      </c>
      <c r="AN61" s="22">
        <v>487</v>
      </c>
      <c r="AO61" s="22">
        <v>0</v>
      </c>
      <c r="AP61" s="22">
        <v>0</v>
      </c>
      <c r="AQ61" s="22">
        <v>0</v>
      </c>
      <c r="AR61" s="22">
        <v>0</v>
      </c>
      <c r="AS61" s="32">
        <v>0</v>
      </c>
      <c r="AT61" s="176">
        <v>8214</v>
      </c>
      <c r="AU61" s="88">
        <v>14147</v>
      </c>
      <c r="AV61" s="177">
        <v>2942</v>
      </c>
      <c r="AW61" s="178">
        <v>743</v>
      </c>
      <c r="AX61" s="172">
        <v>4356</v>
      </c>
      <c r="AY61" s="173">
        <v>2686</v>
      </c>
      <c r="AZ61" s="174">
        <v>7042</v>
      </c>
      <c r="BA61" s="168">
        <v>8957</v>
      </c>
      <c r="BB61" s="179">
        <v>14890</v>
      </c>
      <c r="BC61" s="175">
        <v>0.61857426867367227</v>
      </c>
    </row>
    <row r="62" spans="1:55" ht="19.5" customHeight="1" x14ac:dyDescent="0.15">
      <c r="A62" s="158" t="s">
        <v>103</v>
      </c>
      <c r="B62" s="159">
        <v>2222</v>
      </c>
      <c r="C62" s="160">
        <v>15</v>
      </c>
      <c r="D62" s="160">
        <v>327</v>
      </c>
      <c r="E62" s="160">
        <v>424</v>
      </c>
      <c r="F62" s="161">
        <f t="shared" si="24"/>
        <v>2988</v>
      </c>
      <c r="G62" s="162">
        <v>6779</v>
      </c>
      <c r="H62" s="160">
        <v>4055</v>
      </c>
      <c r="I62" s="163">
        <f t="shared" si="25"/>
        <v>10834</v>
      </c>
      <c r="J62" s="162">
        <v>19</v>
      </c>
      <c r="K62" s="160">
        <v>164</v>
      </c>
      <c r="L62" s="163">
        <f t="shared" si="26"/>
        <v>183</v>
      </c>
      <c r="M62" s="21">
        <v>32</v>
      </c>
      <c r="N62" s="22">
        <v>9</v>
      </c>
      <c r="O62" s="22">
        <v>0</v>
      </c>
      <c r="P62" s="22">
        <v>10</v>
      </c>
      <c r="Q62" s="164">
        <v>22</v>
      </c>
      <c r="R62" s="160">
        <v>92</v>
      </c>
      <c r="S62" s="161">
        <f t="shared" si="27"/>
        <v>114</v>
      </c>
      <c r="T62" s="164">
        <v>6085</v>
      </c>
      <c r="U62" s="160">
        <v>2995</v>
      </c>
      <c r="V62" s="22">
        <v>852</v>
      </c>
      <c r="W62" s="163">
        <v>549</v>
      </c>
      <c r="X62" s="164">
        <v>165</v>
      </c>
      <c r="Y62" s="160">
        <v>47</v>
      </c>
      <c r="Z62" s="160">
        <v>0</v>
      </c>
      <c r="AA62" s="166">
        <v>0</v>
      </c>
      <c r="AB62" s="167">
        <f t="shared" si="28"/>
        <v>212</v>
      </c>
      <c r="AC62" s="27">
        <v>78</v>
      </c>
      <c r="AD62" s="28">
        <v>34</v>
      </c>
      <c r="AE62" s="29">
        <v>0</v>
      </c>
      <c r="AF62" s="28">
        <v>1837</v>
      </c>
      <c r="AG62" s="22">
        <v>1771</v>
      </c>
      <c r="AH62" s="22">
        <v>63</v>
      </c>
      <c r="AI62" s="22">
        <v>35</v>
      </c>
      <c r="AJ62" s="22">
        <v>0</v>
      </c>
      <c r="AK62" s="22">
        <v>0</v>
      </c>
      <c r="AL62" s="29">
        <v>3</v>
      </c>
      <c r="AM62" s="28">
        <v>295</v>
      </c>
      <c r="AN62" s="22">
        <v>162</v>
      </c>
      <c r="AO62" s="22">
        <v>0</v>
      </c>
      <c r="AP62" s="22">
        <v>0</v>
      </c>
      <c r="AQ62" s="22">
        <v>21</v>
      </c>
      <c r="AR62" s="22">
        <v>4</v>
      </c>
      <c r="AS62" s="32">
        <v>0</v>
      </c>
      <c r="AT62" s="176">
        <v>14093</v>
      </c>
      <c r="AU62" s="88">
        <v>22773</v>
      </c>
      <c r="AV62" s="177">
        <v>4690</v>
      </c>
      <c r="AW62" s="178">
        <v>2550</v>
      </c>
      <c r="AX62" s="172">
        <v>9329</v>
      </c>
      <c r="AY62" s="173">
        <v>4055</v>
      </c>
      <c r="AZ62" s="174">
        <v>13384</v>
      </c>
      <c r="BA62" s="168">
        <v>16643</v>
      </c>
      <c r="BB62" s="179">
        <v>25323</v>
      </c>
      <c r="BC62" s="175">
        <v>0.69702630005977284</v>
      </c>
    </row>
    <row r="63" spans="1:55" ht="19.5" customHeight="1" x14ac:dyDescent="0.15">
      <c r="A63" s="158" t="s">
        <v>104</v>
      </c>
      <c r="B63" s="159">
        <v>2089</v>
      </c>
      <c r="C63" s="160">
        <v>5</v>
      </c>
      <c r="D63" s="160">
        <v>341</v>
      </c>
      <c r="E63" s="160">
        <v>362</v>
      </c>
      <c r="F63" s="161">
        <f t="shared" si="24"/>
        <v>2797</v>
      </c>
      <c r="G63" s="162">
        <v>6698</v>
      </c>
      <c r="H63" s="160">
        <v>4239</v>
      </c>
      <c r="I63" s="163">
        <f t="shared" si="25"/>
        <v>10937</v>
      </c>
      <c r="J63" s="162">
        <v>54</v>
      </c>
      <c r="K63" s="160">
        <v>241</v>
      </c>
      <c r="L63" s="163">
        <f t="shared" si="26"/>
        <v>295</v>
      </c>
      <c r="M63" s="21">
        <v>12</v>
      </c>
      <c r="N63" s="22">
        <v>5</v>
      </c>
      <c r="O63" s="22">
        <v>0</v>
      </c>
      <c r="P63" s="22">
        <v>3</v>
      </c>
      <c r="Q63" s="164">
        <v>25</v>
      </c>
      <c r="R63" s="160">
        <v>168</v>
      </c>
      <c r="S63" s="161">
        <f t="shared" si="27"/>
        <v>193</v>
      </c>
      <c r="T63" s="164">
        <v>6031</v>
      </c>
      <c r="U63" s="160">
        <v>3309</v>
      </c>
      <c r="V63" s="22">
        <v>640</v>
      </c>
      <c r="W63" s="163">
        <v>542</v>
      </c>
      <c r="X63" s="164">
        <v>138</v>
      </c>
      <c r="Y63" s="160">
        <v>30</v>
      </c>
      <c r="Z63" s="160">
        <v>1</v>
      </c>
      <c r="AA63" s="166">
        <v>0</v>
      </c>
      <c r="AB63" s="167">
        <f t="shared" si="28"/>
        <v>169</v>
      </c>
      <c r="AC63" s="27">
        <v>142</v>
      </c>
      <c r="AD63" s="28">
        <v>28</v>
      </c>
      <c r="AE63" s="29">
        <v>5</v>
      </c>
      <c r="AF63" s="28">
        <v>2095</v>
      </c>
      <c r="AG63" s="22">
        <v>2054</v>
      </c>
      <c r="AH63" s="22">
        <v>41</v>
      </c>
      <c r="AI63" s="22">
        <v>20</v>
      </c>
      <c r="AJ63" s="22">
        <v>0</v>
      </c>
      <c r="AK63" s="22">
        <v>0</v>
      </c>
      <c r="AL63" s="29">
        <v>0</v>
      </c>
      <c r="AM63" s="28">
        <v>231</v>
      </c>
      <c r="AN63" s="22">
        <v>148</v>
      </c>
      <c r="AO63" s="22">
        <v>0</v>
      </c>
      <c r="AP63" s="22">
        <v>0</v>
      </c>
      <c r="AQ63" s="22">
        <v>73</v>
      </c>
      <c r="AR63" s="22">
        <v>6</v>
      </c>
      <c r="AS63" s="32">
        <v>0</v>
      </c>
      <c r="AT63" s="176">
        <v>14101</v>
      </c>
      <c r="AU63" s="88">
        <v>23074</v>
      </c>
      <c r="AV63" s="177">
        <v>4859</v>
      </c>
      <c r="AW63" s="178">
        <v>2758</v>
      </c>
      <c r="AX63" s="172">
        <v>9456</v>
      </c>
      <c r="AY63" s="173">
        <v>4239</v>
      </c>
      <c r="AZ63" s="174">
        <v>13695</v>
      </c>
      <c r="BA63" s="168">
        <v>16859</v>
      </c>
      <c r="BB63" s="179">
        <v>25832</v>
      </c>
      <c r="BC63" s="175">
        <v>0.6904709748083242</v>
      </c>
    </row>
    <row r="64" spans="1:55" ht="19.5" customHeight="1" thickBot="1" x14ac:dyDescent="0.2">
      <c r="A64" s="203" t="s">
        <v>105</v>
      </c>
      <c r="B64" s="204">
        <v>3206</v>
      </c>
      <c r="C64" s="205">
        <v>31</v>
      </c>
      <c r="D64" s="205">
        <v>638</v>
      </c>
      <c r="E64" s="205">
        <v>446</v>
      </c>
      <c r="F64" s="206">
        <f t="shared" si="24"/>
        <v>4321</v>
      </c>
      <c r="G64" s="207">
        <v>9654</v>
      </c>
      <c r="H64" s="205">
        <v>4748</v>
      </c>
      <c r="I64" s="208">
        <f t="shared" si="25"/>
        <v>14402</v>
      </c>
      <c r="J64" s="207">
        <v>5</v>
      </c>
      <c r="K64" s="205">
        <v>183</v>
      </c>
      <c r="L64" s="208">
        <f t="shared" si="26"/>
        <v>188</v>
      </c>
      <c r="M64" s="84">
        <v>15</v>
      </c>
      <c r="N64" s="85">
        <v>0</v>
      </c>
      <c r="O64" s="85">
        <v>0</v>
      </c>
      <c r="P64" s="85">
        <v>1</v>
      </c>
      <c r="Q64" s="209">
        <v>34</v>
      </c>
      <c r="R64" s="205">
        <v>166</v>
      </c>
      <c r="S64" s="206">
        <f t="shared" si="27"/>
        <v>200</v>
      </c>
      <c r="T64" s="209">
        <v>9406</v>
      </c>
      <c r="U64" s="205">
        <v>3873</v>
      </c>
      <c r="V64" s="85">
        <v>1896</v>
      </c>
      <c r="W64" s="208">
        <v>1344</v>
      </c>
      <c r="X64" s="209">
        <v>245</v>
      </c>
      <c r="Y64" s="205">
        <v>37</v>
      </c>
      <c r="Z64" s="205">
        <v>0</v>
      </c>
      <c r="AA64" s="210">
        <v>0</v>
      </c>
      <c r="AB64" s="211">
        <f t="shared" si="28"/>
        <v>282</v>
      </c>
      <c r="AC64" s="88">
        <v>524</v>
      </c>
      <c r="AD64" s="89">
        <v>71</v>
      </c>
      <c r="AE64" s="90">
        <v>2</v>
      </c>
      <c r="AF64" s="89">
        <v>2962</v>
      </c>
      <c r="AG64" s="85">
        <v>2802</v>
      </c>
      <c r="AH64" s="85">
        <v>156</v>
      </c>
      <c r="AI64" s="85">
        <v>76</v>
      </c>
      <c r="AJ64" s="85">
        <v>0</v>
      </c>
      <c r="AK64" s="85">
        <v>0</v>
      </c>
      <c r="AL64" s="90">
        <v>0</v>
      </c>
      <c r="AM64" s="89">
        <v>1177</v>
      </c>
      <c r="AN64" s="85">
        <v>826</v>
      </c>
      <c r="AO64" s="85">
        <v>0</v>
      </c>
      <c r="AP64" s="85">
        <v>0</v>
      </c>
      <c r="AQ64" s="85">
        <v>22</v>
      </c>
      <c r="AR64" s="85">
        <v>1</v>
      </c>
      <c r="AS64" s="91">
        <v>0</v>
      </c>
      <c r="AT64" s="177">
        <v>18971</v>
      </c>
      <c r="AU64" s="122">
        <v>33618</v>
      </c>
      <c r="AV64" s="212">
        <v>5423</v>
      </c>
      <c r="AW64" s="178">
        <v>5534</v>
      </c>
      <c r="AX64" s="180">
        <v>15188</v>
      </c>
      <c r="AY64" s="181">
        <v>4748</v>
      </c>
      <c r="AZ64" s="182">
        <v>19936</v>
      </c>
      <c r="BA64" s="183">
        <v>24505</v>
      </c>
      <c r="BB64" s="184">
        <v>39152</v>
      </c>
      <c r="BC64" s="185">
        <v>0.7618378812199037</v>
      </c>
    </row>
    <row r="65" spans="1:55" ht="19.5" customHeight="1" thickTop="1" thickBot="1" x14ac:dyDescent="0.2">
      <c r="A65" s="186" t="s">
        <v>57</v>
      </c>
      <c r="B65" s="187">
        <f>SUM(B55:B64)</f>
        <v>24284</v>
      </c>
      <c r="C65" s="188">
        <f t="shared" ref="C65:AS65" si="29">SUM(C55:C64)</f>
        <v>143</v>
      </c>
      <c r="D65" s="188">
        <f t="shared" si="29"/>
        <v>3573</v>
      </c>
      <c r="E65" s="188">
        <f t="shared" si="29"/>
        <v>4068</v>
      </c>
      <c r="F65" s="189">
        <f t="shared" si="29"/>
        <v>32068</v>
      </c>
      <c r="G65" s="190">
        <f t="shared" si="29"/>
        <v>59032</v>
      </c>
      <c r="H65" s="188">
        <f t="shared" si="29"/>
        <v>40121</v>
      </c>
      <c r="I65" s="191">
        <f t="shared" si="29"/>
        <v>99153</v>
      </c>
      <c r="J65" s="190">
        <f t="shared" si="29"/>
        <v>131</v>
      </c>
      <c r="K65" s="188">
        <f t="shared" si="29"/>
        <v>1364</v>
      </c>
      <c r="L65" s="191">
        <f t="shared" si="29"/>
        <v>1495</v>
      </c>
      <c r="M65" s="62">
        <f t="shared" si="29"/>
        <v>153</v>
      </c>
      <c r="N65" s="63">
        <f t="shared" si="29"/>
        <v>19</v>
      </c>
      <c r="O65" s="63">
        <f t="shared" si="29"/>
        <v>0</v>
      </c>
      <c r="P65" s="63">
        <f t="shared" si="29"/>
        <v>50</v>
      </c>
      <c r="Q65" s="192">
        <f t="shared" si="29"/>
        <v>263</v>
      </c>
      <c r="R65" s="188">
        <f t="shared" si="29"/>
        <v>1194</v>
      </c>
      <c r="S65" s="189">
        <f t="shared" si="29"/>
        <v>1457</v>
      </c>
      <c r="T65" s="192">
        <f t="shared" si="29"/>
        <v>63021</v>
      </c>
      <c r="U65" s="188">
        <f t="shared" si="29"/>
        <v>22623</v>
      </c>
      <c r="V65" s="63">
        <f t="shared" si="29"/>
        <v>4151</v>
      </c>
      <c r="W65" s="191">
        <f t="shared" si="29"/>
        <v>7876</v>
      </c>
      <c r="X65" s="192">
        <f t="shared" si="29"/>
        <v>1491</v>
      </c>
      <c r="Y65" s="188">
        <f t="shared" si="29"/>
        <v>346</v>
      </c>
      <c r="Z65" s="188">
        <f t="shared" si="29"/>
        <v>1</v>
      </c>
      <c r="AA65" s="193">
        <f t="shared" si="29"/>
        <v>0</v>
      </c>
      <c r="AB65" s="194">
        <f t="shared" si="29"/>
        <v>1838</v>
      </c>
      <c r="AC65" s="67">
        <f t="shared" si="29"/>
        <v>2412</v>
      </c>
      <c r="AD65" s="68">
        <f t="shared" si="29"/>
        <v>253</v>
      </c>
      <c r="AE65" s="69">
        <f t="shared" si="29"/>
        <v>28</v>
      </c>
      <c r="AF65" s="68">
        <f t="shared" si="29"/>
        <v>20089</v>
      </c>
      <c r="AG65" s="63">
        <f t="shared" si="29"/>
        <v>19505</v>
      </c>
      <c r="AH65" s="63">
        <f t="shared" si="29"/>
        <v>548</v>
      </c>
      <c r="AI65" s="63">
        <f t="shared" si="29"/>
        <v>225</v>
      </c>
      <c r="AJ65" s="63">
        <f t="shared" si="29"/>
        <v>0</v>
      </c>
      <c r="AK65" s="63">
        <f t="shared" si="29"/>
        <v>0</v>
      </c>
      <c r="AL65" s="69">
        <f t="shared" si="29"/>
        <v>27</v>
      </c>
      <c r="AM65" s="68">
        <f t="shared" si="29"/>
        <v>8503</v>
      </c>
      <c r="AN65" s="63">
        <f t="shared" si="29"/>
        <v>3877</v>
      </c>
      <c r="AO65" s="63">
        <f t="shared" si="29"/>
        <v>0</v>
      </c>
      <c r="AP65" s="63">
        <f t="shared" si="29"/>
        <v>0</v>
      </c>
      <c r="AQ65" s="63">
        <f t="shared" si="29"/>
        <v>519</v>
      </c>
      <c r="AR65" s="63">
        <f t="shared" si="29"/>
        <v>59</v>
      </c>
      <c r="AS65" s="70">
        <f t="shared" si="29"/>
        <v>0</v>
      </c>
      <c r="AT65" s="195">
        <v>133418</v>
      </c>
      <c r="AU65" s="67">
        <v>231597</v>
      </c>
      <c r="AV65" s="195">
        <v>45849</v>
      </c>
      <c r="AW65" s="196">
        <v>37655</v>
      </c>
      <c r="AX65" s="197">
        <v>96687</v>
      </c>
      <c r="AY65" s="198">
        <v>40121</v>
      </c>
      <c r="AZ65" s="199">
        <v>136808</v>
      </c>
      <c r="BA65" s="195">
        <v>171073</v>
      </c>
      <c r="BB65" s="67">
        <v>269252</v>
      </c>
      <c r="BC65" s="200">
        <v>0.7067349862581136</v>
      </c>
    </row>
    <row r="66" spans="1:55" ht="19.5" customHeight="1" thickTop="1" x14ac:dyDescent="0.15">
      <c r="A66" s="158" t="s">
        <v>106</v>
      </c>
      <c r="B66" s="159">
        <v>2231</v>
      </c>
      <c r="C66" s="160">
        <v>19</v>
      </c>
      <c r="D66" s="160">
        <v>360</v>
      </c>
      <c r="E66" s="160">
        <v>374</v>
      </c>
      <c r="F66" s="161">
        <f t="shared" ref="F66:F74" si="30">SUM(B66:E66)</f>
        <v>2984</v>
      </c>
      <c r="G66" s="162">
        <v>5914</v>
      </c>
      <c r="H66" s="160">
        <v>4645</v>
      </c>
      <c r="I66" s="163">
        <f t="shared" ref="I66:I74" si="31">SUM(G66:H66)</f>
        <v>10559</v>
      </c>
      <c r="J66" s="162">
        <v>5</v>
      </c>
      <c r="K66" s="160">
        <v>82</v>
      </c>
      <c r="L66" s="163">
        <f t="shared" ref="L66:L74" si="32">SUM(J66:K66)</f>
        <v>87</v>
      </c>
      <c r="M66" s="21">
        <v>13</v>
      </c>
      <c r="N66" s="22">
        <v>0</v>
      </c>
      <c r="O66" s="22">
        <v>0</v>
      </c>
      <c r="P66" s="22">
        <v>5</v>
      </c>
      <c r="Q66" s="164">
        <v>42</v>
      </c>
      <c r="R66" s="160">
        <v>67</v>
      </c>
      <c r="S66" s="161">
        <f t="shared" ref="S66:S74" si="33">SUM(Q66:R66)</f>
        <v>109</v>
      </c>
      <c r="T66" s="164">
        <v>6227</v>
      </c>
      <c r="U66" s="160">
        <v>1344</v>
      </c>
      <c r="V66" s="22">
        <v>0</v>
      </c>
      <c r="W66" s="163">
        <v>1090</v>
      </c>
      <c r="X66" s="164">
        <v>166</v>
      </c>
      <c r="Y66" s="160">
        <v>39</v>
      </c>
      <c r="Z66" s="160">
        <v>0</v>
      </c>
      <c r="AA66" s="166">
        <v>0</v>
      </c>
      <c r="AB66" s="167">
        <f t="shared" ref="AB66:AB74" si="34">SUM(X66:AA66)</f>
        <v>205</v>
      </c>
      <c r="AC66" s="27">
        <v>36</v>
      </c>
      <c r="AD66" s="28">
        <v>16</v>
      </c>
      <c r="AE66" s="29">
        <v>0</v>
      </c>
      <c r="AF66" s="28">
        <v>1811</v>
      </c>
      <c r="AG66" s="22">
        <v>1786</v>
      </c>
      <c r="AH66" s="22">
        <v>21</v>
      </c>
      <c r="AI66" s="22">
        <v>7</v>
      </c>
      <c r="AJ66" s="22">
        <v>0</v>
      </c>
      <c r="AK66" s="22">
        <v>0</v>
      </c>
      <c r="AL66" s="29">
        <v>0</v>
      </c>
      <c r="AM66" s="28">
        <v>521</v>
      </c>
      <c r="AN66" s="22">
        <v>219</v>
      </c>
      <c r="AO66" s="22">
        <v>0</v>
      </c>
      <c r="AP66" s="22">
        <v>0</v>
      </c>
      <c r="AQ66" s="22">
        <v>2</v>
      </c>
      <c r="AR66" s="22">
        <v>0</v>
      </c>
      <c r="AS66" s="32">
        <v>0</v>
      </c>
      <c r="AT66" s="168">
        <v>13714</v>
      </c>
      <c r="AU66" s="169">
        <v>22641</v>
      </c>
      <c r="AV66" s="170">
        <v>5133</v>
      </c>
      <c r="AW66" s="178">
        <v>4410</v>
      </c>
      <c r="AX66" s="172">
        <v>10324</v>
      </c>
      <c r="AY66" s="173">
        <v>4645</v>
      </c>
      <c r="AZ66" s="174">
        <v>14969</v>
      </c>
      <c r="BA66" s="168">
        <v>18124</v>
      </c>
      <c r="BB66" s="201">
        <v>27051</v>
      </c>
      <c r="BC66" s="202">
        <v>0.68969203019573788</v>
      </c>
    </row>
    <row r="67" spans="1:55" ht="19.5" customHeight="1" x14ac:dyDescent="0.15">
      <c r="A67" s="158" t="s">
        <v>107</v>
      </c>
      <c r="B67" s="159">
        <v>3006</v>
      </c>
      <c r="C67" s="160">
        <v>20</v>
      </c>
      <c r="D67" s="160">
        <v>406</v>
      </c>
      <c r="E67" s="160">
        <v>377</v>
      </c>
      <c r="F67" s="161">
        <f t="shared" si="30"/>
        <v>3809</v>
      </c>
      <c r="G67" s="162">
        <v>7887</v>
      </c>
      <c r="H67" s="160">
        <v>4324</v>
      </c>
      <c r="I67" s="163">
        <f t="shared" si="31"/>
        <v>12211</v>
      </c>
      <c r="J67" s="162">
        <v>6</v>
      </c>
      <c r="K67" s="160">
        <v>157</v>
      </c>
      <c r="L67" s="163">
        <f t="shared" si="32"/>
        <v>163</v>
      </c>
      <c r="M67" s="21">
        <v>39</v>
      </c>
      <c r="N67" s="22">
        <v>1</v>
      </c>
      <c r="O67" s="22">
        <v>0</v>
      </c>
      <c r="P67" s="22">
        <v>11</v>
      </c>
      <c r="Q67" s="164">
        <v>46</v>
      </c>
      <c r="R67" s="160">
        <v>170</v>
      </c>
      <c r="S67" s="161">
        <f t="shared" si="33"/>
        <v>216</v>
      </c>
      <c r="T67" s="164">
        <v>7959</v>
      </c>
      <c r="U67" s="160">
        <v>2133</v>
      </c>
      <c r="V67" s="22">
        <v>0</v>
      </c>
      <c r="W67" s="163">
        <v>1397</v>
      </c>
      <c r="X67" s="164">
        <v>225</v>
      </c>
      <c r="Y67" s="160">
        <v>32</v>
      </c>
      <c r="Z67" s="160">
        <v>0</v>
      </c>
      <c r="AA67" s="166">
        <v>0</v>
      </c>
      <c r="AB67" s="167">
        <f t="shared" si="34"/>
        <v>257</v>
      </c>
      <c r="AC67" s="27">
        <v>1528</v>
      </c>
      <c r="AD67" s="28">
        <v>24</v>
      </c>
      <c r="AE67" s="29">
        <v>1</v>
      </c>
      <c r="AF67" s="28">
        <v>2610</v>
      </c>
      <c r="AG67" s="22">
        <v>2458</v>
      </c>
      <c r="AH67" s="22">
        <v>150</v>
      </c>
      <c r="AI67" s="22">
        <v>47</v>
      </c>
      <c r="AJ67" s="22">
        <v>0</v>
      </c>
      <c r="AK67" s="22">
        <v>0</v>
      </c>
      <c r="AL67" s="29">
        <v>1</v>
      </c>
      <c r="AM67" s="28">
        <v>2109</v>
      </c>
      <c r="AN67" s="22">
        <v>876</v>
      </c>
      <c r="AO67" s="22">
        <v>0</v>
      </c>
      <c r="AP67" s="22">
        <v>0</v>
      </c>
      <c r="AQ67" s="22">
        <v>89</v>
      </c>
      <c r="AR67" s="22">
        <v>13</v>
      </c>
      <c r="AS67" s="32">
        <v>0</v>
      </c>
      <c r="AT67" s="176">
        <v>16287</v>
      </c>
      <c r="AU67" s="88">
        <v>31093</v>
      </c>
      <c r="AV67" s="177">
        <v>4917</v>
      </c>
      <c r="AW67" s="178">
        <v>2988</v>
      </c>
      <c r="AX67" s="172">
        <v>10875</v>
      </c>
      <c r="AY67" s="173">
        <v>4324</v>
      </c>
      <c r="AZ67" s="174">
        <v>15199</v>
      </c>
      <c r="BA67" s="168">
        <v>19275</v>
      </c>
      <c r="BB67" s="179">
        <v>34081</v>
      </c>
      <c r="BC67" s="175">
        <v>0.71550759918415685</v>
      </c>
    </row>
    <row r="68" spans="1:55" ht="19.5" customHeight="1" x14ac:dyDescent="0.15">
      <c r="A68" s="158" t="s">
        <v>108</v>
      </c>
      <c r="B68" s="159">
        <v>1110</v>
      </c>
      <c r="C68" s="160">
        <v>4</v>
      </c>
      <c r="D68" s="160">
        <v>144</v>
      </c>
      <c r="E68" s="160">
        <v>260</v>
      </c>
      <c r="F68" s="161">
        <f t="shared" si="30"/>
        <v>1518</v>
      </c>
      <c r="G68" s="162">
        <v>4750</v>
      </c>
      <c r="H68" s="160">
        <v>3137</v>
      </c>
      <c r="I68" s="163">
        <f t="shared" si="31"/>
        <v>7887</v>
      </c>
      <c r="J68" s="162">
        <v>13</v>
      </c>
      <c r="K68" s="160">
        <v>230</v>
      </c>
      <c r="L68" s="163">
        <f t="shared" si="32"/>
        <v>243</v>
      </c>
      <c r="M68" s="21">
        <v>15</v>
      </c>
      <c r="N68" s="22">
        <v>1</v>
      </c>
      <c r="O68" s="22">
        <v>0</v>
      </c>
      <c r="P68" s="22">
        <v>8</v>
      </c>
      <c r="Q68" s="164">
        <v>40</v>
      </c>
      <c r="R68" s="160">
        <v>218</v>
      </c>
      <c r="S68" s="161">
        <f t="shared" si="33"/>
        <v>258</v>
      </c>
      <c r="T68" s="164">
        <v>8883</v>
      </c>
      <c r="U68" s="160">
        <v>7316</v>
      </c>
      <c r="V68" s="22">
        <v>0</v>
      </c>
      <c r="W68" s="163">
        <v>298</v>
      </c>
      <c r="X68" s="164">
        <v>117</v>
      </c>
      <c r="Y68" s="160">
        <v>30</v>
      </c>
      <c r="Z68" s="160">
        <v>0</v>
      </c>
      <c r="AA68" s="166">
        <v>0</v>
      </c>
      <c r="AB68" s="167">
        <f t="shared" si="34"/>
        <v>147</v>
      </c>
      <c r="AC68" s="27">
        <v>251</v>
      </c>
      <c r="AD68" s="28">
        <v>142</v>
      </c>
      <c r="AE68" s="29">
        <v>7</v>
      </c>
      <c r="AF68" s="28">
        <v>6471</v>
      </c>
      <c r="AG68" s="22">
        <v>6295</v>
      </c>
      <c r="AH68" s="22">
        <v>171</v>
      </c>
      <c r="AI68" s="22">
        <v>78</v>
      </c>
      <c r="AJ68" s="22">
        <v>0</v>
      </c>
      <c r="AK68" s="22">
        <v>0</v>
      </c>
      <c r="AL68" s="29">
        <v>3</v>
      </c>
      <c r="AM68" s="28">
        <v>2259</v>
      </c>
      <c r="AN68" s="22">
        <v>1798</v>
      </c>
      <c r="AO68" s="22">
        <v>0</v>
      </c>
      <c r="AP68" s="22">
        <v>0</v>
      </c>
      <c r="AQ68" s="22">
        <v>69</v>
      </c>
      <c r="AR68" s="22">
        <v>2</v>
      </c>
      <c r="AS68" s="32">
        <v>0</v>
      </c>
      <c r="AT68" s="176">
        <v>9764</v>
      </c>
      <c r="AU68" s="88">
        <v>28253</v>
      </c>
      <c r="AV68" s="177">
        <v>3646</v>
      </c>
      <c r="AW68" s="178">
        <v>3284</v>
      </c>
      <c r="AX68" s="172">
        <v>8034</v>
      </c>
      <c r="AY68" s="173">
        <v>3137</v>
      </c>
      <c r="AZ68" s="174">
        <v>11171</v>
      </c>
      <c r="BA68" s="168">
        <v>13048</v>
      </c>
      <c r="BB68" s="179">
        <v>31537</v>
      </c>
      <c r="BC68" s="175">
        <v>0.71918360039387697</v>
      </c>
    </row>
    <row r="69" spans="1:55" ht="19.5" customHeight="1" x14ac:dyDescent="0.15">
      <c r="A69" s="158" t="s">
        <v>109</v>
      </c>
      <c r="B69" s="159">
        <v>2760</v>
      </c>
      <c r="C69" s="160">
        <v>3</v>
      </c>
      <c r="D69" s="160">
        <v>280</v>
      </c>
      <c r="E69" s="160">
        <v>544</v>
      </c>
      <c r="F69" s="161">
        <f t="shared" si="30"/>
        <v>3587</v>
      </c>
      <c r="G69" s="162">
        <v>4230</v>
      </c>
      <c r="H69" s="160">
        <v>4696</v>
      </c>
      <c r="I69" s="163">
        <f t="shared" si="31"/>
        <v>8926</v>
      </c>
      <c r="J69" s="162">
        <v>24</v>
      </c>
      <c r="K69" s="160">
        <v>302</v>
      </c>
      <c r="L69" s="163">
        <f t="shared" si="32"/>
        <v>326</v>
      </c>
      <c r="M69" s="21">
        <v>41</v>
      </c>
      <c r="N69" s="22">
        <v>9</v>
      </c>
      <c r="O69" s="22">
        <v>0</v>
      </c>
      <c r="P69" s="22">
        <v>7</v>
      </c>
      <c r="Q69" s="164">
        <v>53</v>
      </c>
      <c r="R69" s="160">
        <v>268</v>
      </c>
      <c r="S69" s="161">
        <f t="shared" si="33"/>
        <v>321</v>
      </c>
      <c r="T69" s="164">
        <v>6562</v>
      </c>
      <c r="U69" s="160">
        <v>2845</v>
      </c>
      <c r="V69" s="22">
        <v>0</v>
      </c>
      <c r="W69" s="163">
        <v>853</v>
      </c>
      <c r="X69" s="164">
        <v>221</v>
      </c>
      <c r="Y69" s="160">
        <v>33</v>
      </c>
      <c r="Z69" s="160">
        <v>0</v>
      </c>
      <c r="AA69" s="166">
        <v>0</v>
      </c>
      <c r="AB69" s="167">
        <f t="shared" si="34"/>
        <v>254</v>
      </c>
      <c r="AC69" s="27">
        <v>47</v>
      </c>
      <c r="AD69" s="28">
        <v>169</v>
      </c>
      <c r="AE69" s="29">
        <v>1</v>
      </c>
      <c r="AF69" s="28">
        <v>1975</v>
      </c>
      <c r="AG69" s="22">
        <v>1652</v>
      </c>
      <c r="AH69" s="22">
        <v>323</v>
      </c>
      <c r="AI69" s="22">
        <v>139</v>
      </c>
      <c r="AJ69" s="22">
        <v>0</v>
      </c>
      <c r="AK69" s="22">
        <v>0</v>
      </c>
      <c r="AL69" s="29">
        <v>0</v>
      </c>
      <c r="AM69" s="28">
        <v>226</v>
      </c>
      <c r="AN69" s="22">
        <v>128</v>
      </c>
      <c r="AO69" s="22">
        <v>0</v>
      </c>
      <c r="AP69" s="22">
        <v>0</v>
      </c>
      <c r="AQ69" s="22">
        <v>41</v>
      </c>
      <c r="AR69" s="22">
        <v>0</v>
      </c>
      <c r="AS69" s="32">
        <v>0</v>
      </c>
      <c r="AT69" s="176">
        <v>12983</v>
      </c>
      <c r="AU69" s="88">
        <v>22579</v>
      </c>
      <c r="AV69" s="177">
        <v>5586</v>
      </c>
      <c r="AW69" s="178">
        <v>1586</v>
      </c>
      <c r="AX69" s="172">
        <v>5816</v>
      </c>
      <c r="AY69" s="173">
        <v>4696</v>
      </c>
      <c r="AZ69" s="174">
        <v>10512</v>
      </c>
      <c r="BA69" s="168">
        <v>14569</v>
      </c>
      <c r="BB69" s="179">
        <v>24165</v>
      </c>
      <c r="BC69" s="175">
        <v>0.55327245053272456</v>
      </c>
    </row>
    <row r="70" spans="1:55" ht="19.5" customHeight="1" x14ac:dyDescent="0.15">
      <c r="A70" s="158" t="s">
        <v>110</v>
      </c>
      <c r="B70" s="159">
        <v>2646</v>
      </c>
      <c r="C70" s="160">
        <v>1</v>
      </c>
      <c r="D70" s="160">
        <v>285</v>
      </c>
      <c r="E70" s="160">
        <v>627</v>
      </c>
      <c r="F70" s="161">
        <f t="shared" si="30"/>
        <v>3559</v>
      </c>
      <c r="G70" s="162">
        <v>4781</v>
      </c>
      <c r="H70" s="160">
        <v>5811</v>
      </c>
      <c r="I70" s="163">
        <f t="shared" si="31"/>
        <v>10592</v>
      </c>
      <c r="J70" s="162">
        <v>21</v>
      </c>
      <c r="K70" s="160">
        <v>412</v>
      </c>
      <c r="L70" s="163">
        <f t="shared" si="32"/>
        <v>433</v>
      </c>
      <c r="M70" s="21">
        <v>20</v>
      </c>
      <c r="N70" s="22">
        <v>0</v>
      </c>
      <c r="O70" s="22">
        <v>0</v>
      </c>
      <c r="P70" s="22">
        <v>2</v>
      </c>
      <c r="Q70" s="164">
        <v>44</v>
      </c>
      <c r="R70" s="160">
        <v>282</v>
      </c>
      <c r="S70" s="161">
        <f t="shared" si="33"/>
        <v>326</v>
      </c>
      <c r="T70" s="164">
        <v>7366</v>
      </c>
      <c r="U70" s="160">
        <v>3487</v>
      </c>
      <c r="V70" s="22">
        <v>851</v>
      </c>
      <c r="W70" s="163">
        <v>942</v>
      </c>
      <c r="X70" s="164">
        <v>236</v>
      </c>
      <c r="Y70" s="160">
        <v>42</v>
      </c>
      <c r="Z70" s="160">
        <v>0</v>
      </c>
      <c r="AA70" s="166">
        <v>0</v>
      </c>
      <c r="AB70" s="167">
        <f t="shared" si="34"/>
        <v>278</v>
      </c>
      <c r="AC70" s="27">
        <v>264</v>
      </c>
      <c r="AD70" s="28">
        <v>215</v>
      </c>
      <c r="AE70" s="29">
        <v>8</v>
      </c>
      <c r="AF70" s="28">
        <v>2394</v>
      </c>
      <c r="AG70" s="22">
        <v>2080</v>
      </c>
      <c r="AH70" s="22">
        <v>265</v>
      </c>
      <c r="AI70" s="22">
        <v>88</v>
      </c>
      <c r="AJ70" s="22">
        <v>0</v>
      </c>
      <c r="AK70" s="22">
        <v>0</v>
      </c>
      <c r="AL70" s="29">
        <v>3</v>
      </c>
      <c r="AM70" s="28">
        <v>505</v>
      </c>
      <c r="AN70" s="22">
        <v>225</v>
      </c>
      <c r="AO70" s="22">
        <v>0</v>
      </c>
      <c r="AP70" s="22">
        <v>0</v>
      </c>
      <c r="AQ70" s="22">
        <v>148</v>
      </c>
      <c r="AR70" s="22">
        <v>19</v>
      </c>
      <c r="AS70" s="32">
        <v>0</v>
      </c>
      <c r="AT70" s="176">
        <v>14700</v>
      </c>
      <c r="AU70" s="88">
        <v>26223</v>
      </c>
      <c r="AV70" s="177">
        <v>6871</v>
      </c>
      <c r="AW70" s="178">
        <v>2702</v>
      </c>
      <c r="AX70" s="172">
        <v>7483</v>
      </c>
      <c r="AY70" s="173">
        <v>5811</v>
      </c>
      <c r="AZ70" s="174">
        <v>13294</v>
      </c>
      <c r="BA70" s="168">
        <v>17402</v>
      </c>
      <c r="BB70" s="179">
        <v>28925</v>
      </c>
      <c r="BC70" s="175">
        <v>0.56288551226117045</v>
      </c>
    </row>
    <row r="71" spans="1:55" ht="19.5" customHeight="1" x14ac:dyDescent="0.15">
      <c r="A71" s="158" t="s">
        <v>111</v>
      </c>
      <c r="B71" s="159">
        <v>1752</v>
      </c>
      <c r="C71" s="160">
        <v>3</v>
      </c>
      <c r="D71" s="160">
        <v>253</v>
      </c>
      <c r="E71" s="160">
        <v>291</v>
      </c>
      <c r="F71" s="161">
        <f t="shared" si="30"/>
        <v>2299</v>
      </c>
      <c r="G71" s="162">
        <v>5701</v>
      </c>
      <c r="H71" s="160">
        <v>4333</v>
      </c>
      <c r="I71" s="163">
        <f t="shared" si="31"/>
        <v>10034</v>
      </c>
      <c r="J71" s="162">
        <v>16</v>
      </c>
      <c r="K71" s="160">
        <v>153</v>
      </c>
      <c r="L71" s="163">
        <f t="shared" si="32"/>
        <v>169</v>
      </c>
      <c r="M71" s="21">
        <v>11</v>
      </c>
      <c r="N71" s="22">
        <v>0</v>
      </c>
      <c r="O71" s="22">
        <v>0</v>
      </c>
      <c r="P71" s="22">
        <v>2</v>
      </c>
      <c r="Q71" s="164">
        <v>36</v>
      </c>
      <c r="R71" s="160">
        <v>104</v>
      </c>
      <c r="S71" s="161">
        <f t="shared" si="33"/>
        <v>140</v>
      </c>
      <c r="T71" s="164">
        <v>4879</v>
      </c>
      <c r="U71" s="160">
        <v>1787</v>
      </c>
      <c r="V71" s="22">
        <v>476</v>
      </c>
      <c r="W71" s="163">
        <v>844</v>
      </c>
      <c r="X71" s="164">
        <v>148</v>
      </c>
      <c r="Y71" s="160">
        <v>36</v>
      </c>
      <c r="Z71" s="160">
        <v>0</v>
      </c>
      <c r="AA71" s="166">
        <v>0</v>
      </c>
      <c r="AB71" s="167">
        <f t="shared" si="34"/>
        <v>184</v>
      </c>
      <c r="AC71" s="27">
        <v>72</v>
      </c>
      <c r="AD71" s="28">
        <v>24</v>
      </c>
      <c r="AE71" s="29">
        <v>8</v>
      </c>
      <c r="AF71" s="28">
        <v>1597</v>
      </c>
      <c r="AG71" s="22">
        <v>1496</v>
      </c>
      <c r="AH71" s="22">
        <v>99</v>
      </c>
      <c r="AI71" s="22">
        <v>41</v>
      </c>
      <c r="AJ71" s="22">
        <v>0</v>
      </c>
      <c r="AK71" s="22">
        <v>0</v>
      </c>
      <c r="AL71" s="29">
        <v>0</v>
      </c>
      <c r="AM71" s="28">
        <v>501</v>
      </c>
      <c r="AN71" s="22">
        <v>136</v>
      </c>
      <c r="AO71" s="22">
        <v>0</v>
      </c>
      <c r="AP71" s="22">
        <v>0</v>
      </c>
      <c r="AQ71" s="22">
        <v>9</v>
      </c>
      <c r="AR71" s="22">
        <v>2</v>
      </c>
      <c r="AS71" s="32">
        <v>0</v>
      </c>
      <c r="AT71" s="176">
        <v>12568</v>
      </c>
      <c r="AU71" s="88">
        <v>19984</v>
      </c>
      <c r="AV71" s="177">
        <v>4791</v>
      </c>
      <c r="AW71" s="178">
        <v>1584</v>
      </c>
      <c r="AX71" s="172">
        <v>7285</v>
      </c>
      <c r="AY71" s="173">
        <v>4333</v>
      </c>
      <c r="AZ71" s="174">
        <v>11618</v>
      </c>
      <c r="BA71" s="168">
        <v>14152</v>
      </c>
      <c r="BB71" s="179">
        <v>21568</v>
      </c>
      <c r="BC71" s="175">
        <v>0.62704424169392325</v>
      </c>
    </row>
    <row r="72" spans="1:55" ht="19.5" customHeight="1" x14ac:dyDescent="0.15">
      <c r="A72" s="158" t="s">
        <v>112</v>
      </c>
      <c r="B72" s="159">
        <v>1700</v>
      </c>
      <c r="C72" s="160">
        <v>15</v>
      </c>
      <c r="D72" s="160">
        <v>327</v>
      </c>
      <c r="E72" s="160">
        <v>226</v>
      </c>
      <c r="F72" s="161">
        <f t="shared" si="30"/>
        <v>2268</v>
      </c>
      <c r="G72" s="162">
        <v>6436</v>
      </c>
      <c r="H72" s="160">
        <v>4198</v>
      </c>
      <c r="I72" s="163">
        <f t="shared" si="31"/>
        <v>10634</v>
      </c>
      <c r="J72" s="162">
        <v>0</v>
      </c>
      <c r="K72" s="160">
        <v>99</v>
      </c>
      <c r="L72" s="163">
        <f t="shared" si="32"/>
        <v>99</v>
      </c>
      <c r="M72" s="21">
        <v>11</v>
      </c>
      <c r="N72" s="22">
        <v>2</v>
      </c>
      <c r="O72" s="22">
        <v>0</v>
      </c>
      <c r="P72" s="22">
        <v>2</v>
      </c>
      <c r="Q72" s="164">
        <v>29</v>
      </c>
      <c r="R72" s="160">
        <v>63</v>
      </c>
      <c r="S72" s="161">
        <f t="shared" si="33"/>
        <v>92</v>
      </c>
      <c r="T72" s="164">
        <v>4664</v>
      </c>
      <c r="U72" s="160">
        <v>1001</v>
      </c>
      <c r="V72" s="22">
        <v>0</v>
      </c>
      <c r="W72" s="163">
        <v>833</v>
      </c>
      <c r="X72" s="164">
        <v>129</v>
      </c>
      <c r="Y72" s="160">
        <v>37</v>
      </c>
      <c r="Z72" s="160">
        <v>0</v>
      </c>
      <c r="AA72" s="166">
        <v>0</v>
      </c>
      <c r="AB72" s="167">
        <f t="shared" si="34"/>
        <v>166</v>
      </c>
      <c r="AC72" s="27">
        <v>201</v>
      </c>
      <c r="AD72" s="28">
        <v>172</v>
      </c>
      <c r="AE72" s="29">
        <v>2</v>
      </c>
      <c r="AF72" s="28">
        <v>1654</v>
      </c>
      <c r="AG72" s="22">
        <v>1242</v>
      </c>
      <c r="AH72" s="22">
        <v>410</v>
      </c>
      <c r="AI72" s="22">
        <v>164</v>
      </c>
      <c r="AJ72" s="22">
        <v>0</v>
      </c>
      <c r="AK72" s="22">
        <v>0</v>
      </c>
      <c r="AL72" s="29">
        <v>0</v>
      </c>
      <c r="AM72" s="28">
        <v>499</v>
      </c>
      <c r="AN72" s="22">
        <v>230</v>
      </c>
      <c r="AO72" s="22">
        <v>0</v>
      </c>
      <c r="AP72" s="22">
        <v>0</v>
      </c>
      <c r="AQ72" s="22">
        <v>0</v>
      </c>
      <c r="AR72" s="22">
        <v>0</v>
      </c>
      <c r="AS72" s="32">
        <v>0</v>
      </c>
      <c r="AT72" s="176">
        <v>13060</v>
      </c>
      <c r="AU72" s="88">
        <v>20510</v>
      </c>
      <c r="AV72" s="177">
        <v>4549</v>
      </c>
      <c r="AW72" s="178">
        <v>2014</v>
      </c>
      <c r="AX72" s="172">
        <v>8450</v>
      </c>
      <c r="AY72" s="173">
        <v>4198</v>
      </c>
      <c r="AZ72" s="174">
        <v>12648</v>
      </c>
      <c r="BA72" s="168">
        <v>15074</v>
      </c>
      <c r="BB72" s="179">
        <v>22524</v>
      </c>
      <c r="BC72" s="175">
        <v>0.66808981657179001</v>
      </c>
    </row>
    <row r="73" spans="1:55" ht="19.5" customHeight="1" x14ac:dyDescent="0.15">
      <c r="A73" s="158" t="s">
        <v>113</v>
      </c>
      <c r="B73" s="159">
        <v>3300</v>
      </c>
      <c r="C73" s="160">
        <v>23</v>
      </c>
      <c r="D73" s="160">
        <v>510</v>
      </c>
      <c r="E73" s="160">
        <v>522</v>
      </c>
      <c r="F73" s="161">
        <f t="shared" si="30"/>
        <v>4355</v>
      </c>
      <c r="G73" s="162">
        <v>6178</v>
      </c>
      <c r="H73" s="160">
        <v>4058</v>
      </c>
      <c r="I73" s="163">
        <f t="shared" si="31"/>
        <v>10236</v>
      </c>
      <c r="J73" s="162">
        <v>5</v>
      </c>
      <c r="K73" s="160">
        <v>237</v>
      </c>
      <c r="L73" s="163">
        <f t="shared" si="32"/>
        <v>242</v>
      </c>
      <c r="M73" s="21">
        <v>35</v>
      </c>
      <c r="N73" s="22">
        <v>2</v>
      </c>
      <c r="O73" s="22">
        <v>0</v>
      </c>
      <c r="P73" s="22">
        <v>14</v>
      </c>
      <c r="Q73" s="164">
        <v>65</v>
      </c>
      <c r="R73" s="160">
        <v>262</v>
      </c>
      <c r="S73" s="161">
        <f t="shared" si="33"/>
        <v>327</v>
      </c>
      <c r="T73" s="164">
        <v>8831</v>
      </c>
      <c r="U73" s="160">
        <v>3114</v>
      </c>
      <c r="V73" s="22">
        <v>0</v>
      </c>
      <c r="W73" s="163">
        <v>1196</v>
      </c>
      <c r="X73" s="164">
        <v>248</v>
      </c>
      <c r="Y73" s="160">
        <v>52</v>
      </c>
      <c r="Z73" s="160">
        <v>0</v>
      </c>
      <c r="AA73" s="166">
        <v>0</v>
      </c>
      <c r="AB73" s="167">
        <f t="shared" si="34"/>
        <v>300</v>
      </c>
      <c r="AC73" s="27">
        <v>693</v>
      </c>
      <c r="AD73" s="28">
        <v>573</v>
      </c>
      <c r="AE73" s="29">
        <v>9</v>
      </c>
      <c r="AF73" s="28">
        <v>3078</v>
      </c>
      <c r="AG73" s="22">
        <v>2490</v>
      </c>
      <c r="AH73" s="22">
        <v>580</v>
      </c>
      <c r="AI73" s="22">
        <v>273</v>
      </c>
      <c r="AJ73" s="22">
        <v>0</v>
      </c>
      <c r="AK73" s="22">
        <v>0</v>
      </c>
      <c r="AL73" s="29">
        <v>6</v>
      </c>
      <c r="AM73" s="28">
        <v>602</v>
      </c>
      <c r="AN73" s="22">
        <v>321</v>
      </c>
      <c r="AO73" s="22">
        <v>0</v>
      </c>
      <c r="AP73" s="22">
        <v>0</v>
      </c>
      <c r="AQ73" s="22">
        <v>273</v>
      </c>
      <c r="AR73" s="22">
        <v>42</v>
      </c>
      <c r="AS73" s="32">
        <v>0</v>
      </c>
      <c r="AT73" s="176">
        <v>14976</v>
      </c>
      <c r="AU73" s="88">
        <v>29704</v>
      </c>
      <c r="AV73" s="177">
        <v>4875</v>
      </c>
      <c r="AW73" s="178">
        <v>5241</v>
      </c>
      <c r="AX73" s="172">
        <v>11419</v>
      </c>
      <c r="AY73" s="173">
        <v>4058</v>
      </c>
      <c r="AZ73" s="174">
        <v>15477</v>
      </c>
      <c r="BA73" s="168">
        <v>20217</v>
      </c>
      <c r="BB73" s="179">
        <v>34945</v>
      </c>
      <c r="BC73" s="175">
        <v>0.73780448407314081</v>
      </c>
    </row>
    <row r="74" spans="1:55" ht="19.5" customHeight="1" thickBot="1" x14ac:dyDescent="0.2">
      <c r="A74" s="203" t="s">
        <v>114</v>
      </c>
      <c r="B74" s="204">
        <v>2486</v>
      </c>
      <c r="C74" s="205">
        <v>14</v>
      </c>
      <c r="D74" s="205">
        <v>322</v>
      </c>
      <c r="E74" s="205">
        <v>422</v>
      </c>
      <c r="F74" s="206">
        <f t="shared" si="30"/>
        <v>3244</v>
      </c>
      <c r="G74" s="207">
        <v>8985</v>
      </c>
      <c r="H74" s="205">
        <v>6234</v>
      </c>
      <c r="I74" s="208">
        <f t="shared" si="31"/>
        <v>15219</v>
      </c>
      <c r="J74" s="207">
        <v>2</v>
      </c>
      <c r="K74" s="205">
        <v>195</v>
      </c>
      <c r="L74" s="208">
        <f t="shared" si="32"/>
        <v>197</v>
      </c>
      <c r="M74" s="84">
        <v>20</v>
      </c>
      <c r="N74" s="85">
        <v>0</v>
      </c>
      <c r="O74" s="85">
        <v>0</v>
      </c>
      <c r="P74" s="85">
        <v>2</v>
      </c>
      <c r="Q74" s="209">
        <v>32</v>
      </c>
      <c r="R74" s="205">
        <v>106</v>
      </c>
      <c r="S74" s="206">
        <f t="shared" si="33"/>
        <v>138</v>
      </c>
      <c r="T74" s="209">
        <v>6115</v>
      </c>
      <c r="U74" s="205">
        <v>2083</v>
      </c>
      <c r="V74" s="85">
        <v>0</v>
      </c>
      <c r="W74" s="208">
        <v>938</v>
      </c>
      <c r="X74" s="209">
        <v>136</v>
      </c>
      <c r="Y74" s="205">
        <v>32</v>
      </c>
      <c r="Z74" s="205">
        <v>0</v>
      </c>
      <c r="AA74" s="210">
        <v>0</v>
      </c>
      <c r="AB74" s="211">
        <f t="shared" si="34"/>
        <v>168</v>
      </c>
      <c r="AC74" s="88">
        <v>80</v>
      </c>
      <c r="AD74" s="89">
        <v>205</v>
      </c>
      <c r="AE74" s="90">
        <v>49</v>
      </c>
      <c r="AF74" s="89">
        <v>2435</v>
      </c>
      <c r="AG74" s="85">
        <v>2022</v>
      </c>
      <c r="AH74" s="85">
        <v>413</v>
      </c>
      <c r="AI74" s="85">
        <v>159</v>
      </c>
      <c r="AJ74" s="85">
        <v>0</v>
      </c>
      <c r="AK74" s="85">
        <v>0</v>
      </c>
      <c r="AL74" s="90">
        <v>0</v>
      </c>
      <c r="AM74" s="89">
        <v>1587</v>
      </c>
      <c r="AN74" s="85">
        <v>598</v>
      </c>
      <c r="AO74" s="85">
        <v>0</v>
      </c>
      <c r="AP74" s="85">
        <v>0</v>
      </c>
      <c r="AQ74" s="85">
        <v>20</v>
      </c>
      <c r="AR74" s="85">
        <v>2</v>
      </c>
      <c r="AS74" s="91">
        <v>0</v>
      </c>
      <c r="AT74" s="177">
        <v>18730</v>
      </c>
      <c r="AU74" s="122">
        <v>29529</v>
      </c>
      <c r="AV74" s="212">
        <v>6885</v>
      </c>
      <c r="AW74" s="178">
        <v>2356</v>
      </c>
      <c r="AX74" s="180">
        <v>11341</v>
      </c>
      <c r="AY74" s="181">
        <v>6234</v>
      </c>
      <c r="AZ74" s="182">
        <v>17575</v>
      </c>
      <c r="BA74" s="183">
        <v>21086</v>
      </c>
      <c r="BB74" s="184">
        <v>31885</v>
      </c>
      <c r="BC74" s="185">
        <v>0.64529160739687053</v>
      </c>
    </row>
    <row r="75" spans="1:55" ht="19.5" customHeight="1" thickTop="1" thickBot="1" x14ac:dyDescent="0.2">
      <c r="A75" s="186" t="s">
        <v>57</v>
      </c>
      <c r="B75" s="187">
        <f>SUM(B66:B74)</f>
        <v>20991</v>
      </c>
      <c r="C75" s="188">
        <f t="shared" ref="C75:AS75" si="35">SUM(C66:C74)</f>
        <v>102</v>
      </c>
      <c r="D75" s="188">
        <f t="shared" si="35"/>
        <v>2887</v>
      </c>
      <c r="E75" s="188">
        <f t="shared" si="35"/>
        <v>3643</v>
      </c>
      <c r="F75" s="189">
        <f t="shared" si="35"/>
        <v>27623</v>
      </c>
      <c r="G75" s="190">
        <f t="shared" si="35"/>
        <v>54862</v>
      </c>
      <c r="H75" s="188">
        <f t="shared" si="35"/>
        <v>41436</v>
      </c>
      <c r="I75" s="191">
        <f t="shared" si="35"/>
        <v>96298</v>
      </c>
      <c r="J75" s="190">
        <f t="shared" si="35"/>
        <v>92</v>
      </c>
      <c r="K75" s="188">
        <f t="shared" si="35"/>
        <v>1867</v>
      </c>
      <c r="L75" s="191">
        <f t="shared" si="35"/>
        <v>1959</v>
      </c>
      <c r="M75" s="62">
        <f t="shared" si="35"/>
        <v>205</v>
      </c>
      <c r="N75" s="63">
        <f t="shared" si="35"/>
        <v>15</v>
      </c>
      <c r="O75" s="63">
        <f t="shared" si="35"/>
        <v>0</v>
      </c>
      <c r="P75" s="63">
        <f t="shared" si="35"/>
        <v>53</v>
      </c>
      <c r="Q75" s="192">
        <f t="shared" si="35"/>
        <v>387</v>
      </c>
      <c r="R75" s="188">
        <f t="shared" si="35"/>
        <v>1540</v>
      </c>
      <c r="S75" s="189">
        <f t="shared" si="35"/>
        <v>1927</v>
      </c>
      <c r="T75" s="192">
        <f t="shared" si="35"/>
        <v>61486</v>
      </c>
      <c r="U75" s="188">
        <f t="shared" si="35"/>
        <v>25110</v>
      </c>
      <c r="V75" s="63">
        <f t="shared" si="35"/>
        <v>1327</v>
      </c>
      <c r="W75" s="191">
        <f t="shared" si="35"/>
        <v>8391</v>
      </c>
      <c r="X75" s="192">
        <f t="shared" si="35"/>
        <v>1626</v>
      </c>
      <c r="Y75" s="188">
        <f t="shared" si="35"/>
        <v>333</v>
      </c>
      <c r="Z75" s="188">
        <f t="shared" si="35"/>
        <v>0</v>
      </c>
      <c r="AA75" s="193">
        <f t="shared" si="35"/>
        <v>0</v>
      </c>
      <c r="AB75" s="194">
        <f t="shared" si="35"/>
        <v>1959</v>
      </c>
      <c r="AC75" s="67">
        <f t="shared" si="35"/>
        <v>3172</v>
      </c>
      <c r="AD75" s="68">
        <f t="shared" si="35"/>
        <v>1540</v>
      </c>
      <c r="AE75" s="69">
        <f t="shared" si="35"/>
        <v>85</v>
      </c>
      <c r="AF75" s="68">
        <f t="shared" si="35"/>
        <v>24025</v>
      </c>
      <c r="AG75" s="63">
        <f t="shared" si="35"/>
        <v>21521</v>
      </c>
      <c r="AH75" s="63">
        <f t="shared" si="35"/>
        <v>2432</v>
      </c>
      <c r="AI75" s="63">
        <f t="shared" si="35"/>
        <v>996</v>
      </c>
      <c r="AJ75" s="63">
        <f t="shared" si="35"/>
        <v>0</v>
      </c>
      <c r="AK75" s="63">
        <f t="shared" si="35"/>
        <v>0</v>
      </c>
      <c r="AL75" s="69">
        <f t="shared" si="35"/>
        <v>13</v>
      </c>
      <c r="AM75" s="68">
        <f t="shared" si="35"/>
        <v>8809</v>
      </c>
      <c r="AN75" s="63">
        <f t="shared" si="35"/>
        <v>4531</v>
      </c>
      <c r="AO75" s="63">
        <f t="shared" si="35"/>
        <v>0</v>
      </c>
      <c r="AP75" s="63">
        <f t="shared" si="35"/>
        <v>0</v>
      </c>
      <c r="AQ75" s="63">
        <f t="shared" si="35"/>
        <v>651</v>
      </c>
      <c r="AR75" s="63">
        <f t="shared" si="35"/>
        <v>80</v>
      </c>
      <c r="AS75" s="70">
        <f t="shared" si="35"/>
        <v>0</v>
      </c>
      <c r="AT75" s="195">
        <v>126782</v>
      </c>
      <c r="AU75" s="67">
        <v>230516</v>
      </c>
      <c r="AV75" s="195">
        <v>47253</v>
      </c>
      <c r="AW75" s="196">
        <v>26165</v>
      </c>
      <c r="AX75" s="197">
        <v>81027</v>
      </c>
      <c r="AY75" s="198">
        <v>41436</v>
      </c>
      <c r="AZ75" s="199">
        <v>122463</v>
      </c>
      <c r="BA75" s="195">
        <v>152947</v>
      </c>
      <c r="BB75" s="67">
        <v>256681</v>
      </c>
      <c r="BC75" s="200">
        <v>0.66164474167707799</v>
      </c>
    </row>
    <row r="76" spans="1:55" ht="19.5" customHeight="1" thickTop="1" x14ac:dyDescent="0.15">
      <c r="A76" s="158" t="s">
        <v>115</v>
      </c>
      <c r="B76" s="159">
        <v>1249</v>
      </c>
      <c r="C76" s="160">
        <v>6</v>
      </c>
      <c r="D76" s="160">
        <v>166</v>
      </c>
      <c r="E76" s="160">
        <v>150</v>
      </c>
      <c r="F76" s="161">
        <f t="shared" ref="F76:F81" si="36">SUM(B76:E76)</f>
        <v>1571</v>
      </c>
      <c r="G76" s="162">
        <v>4246</v>
      </c>
      <c r="H76" s="160">
        <v>1960</v>
      </c>
      <c r="I76" s="163">
        <f t="shared" ref="I76:I81" si="37">SUM(G76:H76)</f>
        <v>6206</v>
      </c>
      <c r="J76" s="162">
        <v>0</v>
      </c>
      <c r="K76" s="160">
        <v>21</v>
      </c>
      <c r="L76" s="163">
        <f t="shared" ref="L76:L81" si="38">SUM(J76:K76)</f>
        <v>21</v>
      </c>
      <c r="M76" s="21">
        <v>9</v>
      </c>
      <c r="N76" s="22">
        <v>0</v>
      </c>
      <c r="O76" s="22">
        <v>0</v>
      </c>
      <c r="P76" s="22">
        <v>3</v>
      </c>
      <c r="Q76" s="164">
        <v>15</v>
      </c>
      <c r="R76" s="160">
        <v>91</v>
      </c>
      <c r="S76" s="161">
        <f t="shared" ref="S76:S81" si="39">SUM(Q76:R76)</f>
        <v>106</v>
      </c>
      <c r="T76" s="164">
        <v>3011</v>
      </c>
      <c r="U76" s="160">
        <v>464</v>
      </c>
      <c r="V76" s="22">
        <v>0</v>
      </c>
      <c r="W76" s="163">
        <v>515</v>
      </c>
      <c r="X76" s="164">
        <v>55</v>
      </c>
      <c r="Y76" s="160">
        <v>5</v>
      </c>
      <c r="Z76" s="160">
        <v>0</v>
      </c>
      <c r="AA76" s="166">
        <v>0</v>
      </c>
      <c r="AB76" s="167">
        <f t="shared" ref="AB76:AB81" si="40">SUM(X76:AA76)</f>
        <v>60</v>
      </c>
      <c r="AC76" s="27">
        <v>14</v>
      </c>
      <c r="AD76" s="28">
        <v>3</v>
      </c>
      <c r="AE76" s="29">
        <v>1</v>
      </c>
      <c r="AF76" s="28">
        <v>1165</v>
      </c>
      <c r="AG76" s="22">
        <v>1111</v>
      </c>
      <c r="AH76" s="22">
        <v>52</v>
      </c>
      <c r="AI76" s="22">
        <v>19</v>
      </c>
      <c r="AJ76" s="22">
        <v>0</v>
      </c>
      <c r="AK76" s="22">
        <v>0</v>
      </c>
      <c r="AL76" s="29">
        <v>0</v>
      </c>
      <c r="AM76" s="28">
        <v>854</v>
      </c>
      <c r="AN76" s="22">
        <v>364</v>
      </c>
      <c r="AO76" s="22">
        <v>0</v>
      </c>
      <c r="AP76" s="22">
        <v>0</v>
      </c>
      <c r="AQ76" s="22">
        <v>0</v>
      </c>
      <c r="AR76" s="22">
        <v>0</v>
      </c>
      <c r="AS76" s="32">
        <v>0</v>
      </c>
      <c r="AT76" s="168">
        <v>7846</v>
      </c>
      <c r="AU76" s="169">
        <v>13060</v>
      </c>
      <c r="AV76" s="170">
        <v>2146</v>
      </c>
      <c r="AW76" s="178">
        <v>955</v>
      </c>
      <c r="AX76" s="172">
        <v>5201</v>
      </c>
      <c r="AY76" s="173">
        <v>1960</v>
      </c>
      <c r="AZ76" s="174">
        <v>7161</v>
      </c>
      <c r="BA76" s="168">
        <v>8801</v>
      </c>
      <c r="BB76" s="201">
        <v>14015</v>
      </c>
      <c r="BC76" s="202">
        <v>0.72629521016617793</v>
      </c>
    </row>
    <row r="77" spans="1:55" ht="19.5" customHeight="1" x14ac:dyDescent="0.15">
      <c r="A77" s="158" t="s">
        <v>116</v>
      </c>
      <c r="B77" s="159">
        <v>1666</v>
      </c>
      <c r="C77" s="160">
        <v>29</v>
      </c>
      <c r="D77" s="160">
        <v>309</v>
      </c>
      <c r="E77" s="160">
        <v>143</v>
      </c>
      <c r="F77" s="161">
        <f t="shared" si="36"/>
        <v>2147</v>
      </c>
      <c r="G77" s="162">
        <v>5956</v>
      </c>
      <c r="H77" s="160">
        <v>2556</v>
      </c>
      <c r="I77" s="163">
        <f t="shared" si="37"/>
        <v>8512</v>
      </c>
      <c r="J77" s="162">
        <v>1</v>
      </c>
      <c r="K77" s="160">
        <v>105</v>
      </c>
      <c r="L77" s="163">
        <f t="shared" si="38"/>
        <v>106</v>
      </c>
      <c r="M77" s="21">
        <v>7</v>
      </c>
      <c r="N77" s="22">
        <v>0</v>
      </c>
      <c r="O77" s="22">
        <v>0</v>
      </c>
      <c r="P77" s="22">
        <v>0</v>
      </c>
      <c r="Q77" s="164">
        <v>8</v>
      </c>
      <c r="R77" s="160">
        <v>33</v>
      </c>
      <c r="S77" s="161">
        <f t="shared" si="39"/>
        <v>41</v>
      </c>
      <c r="T77" s="164">
        <v>3696</v>
      </c>
      <c r="U77" s="160">
        <v>938</v>
      </c>
      <c r="V77" s="22">
        <v>402</v>
      </c>
      <c r="W77" s="163">
        <v>760</v>
      </c>
      <c r="X77" s="164">
        <v>82</v>
      </c>
      <c r="Y77" s="160">
        <v>21</v>
      </c>
      <c r="Z77" s="160">
        <v>0</v>
      </c>
      <c r="AA77" s="166">
        <v>0</v>
      </c>
      <c r="AB77" s="167">
        <f t="shared" si="40"/>
        <v>103</v>
      </c>
      <c r="AC77" s="27">
        <v>76</v>
      </c>
      <c r="AD77" s="28">
        <v>27</v>
      </c>
      <c r="AE77" s="29">
        <v>0</v>
      </c>
      <c r="AF77" s="28">
        <v>1472</v>
      </c>
      <c r="AG77" s="22">
        <v>1342</v>
      </c>
      <c r="AH77" s="22">
        <v>128</v>
      </c>
      <c r="AI77" s="22">
        <v>49</v>
      </c>
      <c r="AJ77" s="22">
        <v>0</v>
      </c>
      <c r="AK77" s="22">
        <v>0</v>
      </c>
      <c r="AL77" s="29">
        <v>0</v>
      </c>
      <c r="AM77" s="28">
        <v>1042</v>
      </c>
      <c r="AN77" s="22">
        <v>443</v>
      </c>
      <c r="AO77" s="22">
        <v>0</v>
      </c>
      <c r="AP77" s="22">
        <v>0</v>
      </c>
      <c r="AQ77" s="22">
        <v>1</v>
      </c>
      <c r="AR77" s="22">
        <v>0</v>
      </c>
      <c r="AS77" s="32">
        <v>0</v>
      </c>
      <c r="AT77" s="176">
        <v>10800</v>
      </c>
      <c r="AU77" s="88">
        <v>17258</v>
      </c>
      <c r="AV77" s="177">
        <v>2840</v>
      </c>
      <c r="AW77" s="178">
        <v>1645</v>
      </c>
      <c r="AX77" s="172">
        <v>7601</v>
      </c>
      <c r="AY77" s="173">
        <v>2556</v>
      </c>
      <c r="AZ77" s="174">
        <v>10157</v>
      </c>
      <c r="BA77" s="168">
        <v>12445</v>
      </c>
      <c r="BB77" s="179">
        <v>18903</v>
      </c>
      <c r="BC77" s="175">
        <v>0.74835089101112529</v>
      </c>
    </row>
    <row r="78" spans="1:55" ht="19.5" customHeight="1" x14ac:dyDescent="0.15">
      <c r="A78" s="158" t="s">
        <v>117</v>
      </c>
      <c r="B78" s="159">
        <v>3737</v>
      </c>
      <c r="C78" s="160">
        <v>20</v>
      </c>
      <c r="D78" s="160">
        <v>536</v>
      </c>
      <c r="E78" s="160">
        <v>497</v>
      </c>
      <c r="F78" s="161">
        <f t="shared" si="36"/>
        <v>4790</v>
      </c>
      <c r="G78" s="162">
        <v>12082</v>
      </c>
      <c r="H78" s="160">
        <v>6117</v>
      </c>
      <c r="I78" s="163">
        <f t="shared" si="37"/>
        <v>18199</v>
      </c>
      <c r="J78" s="162">
        <v>5</v>
      </c>
      <c r="K78" s="160">
        <v>131</v>
      </c>
      <c r="L78" s="163">
        <f t="shared" si="38"/>
        <v>136</v>
      </c>
      <c r="M78" s="21">
        <v>33</v>
      </c>
      <c r="N78" s="22">
        <v>2</v>
      </c>
      <c r="O78" s="22">
        <v>1</v>
      </c>
      <c r="P78" s="22">
        <v>12</v>
      </c>
      <c r="Q78" s="164">
        <v>42</v>
      </c>
      <c r="R78" s="160">
        <v>66</v>
      </c>
      <c r="S78" s="161">
        <f t="shared" si="39"/>
        <v>108</v>
      </c>
      <c r="T78" s="164">
        <v>9525</v>
      </c>
      <c r="U78" s="160">
        <v>2642</v>
      </c>
      <c r="V78" s="22">
        <v>1050</v>
      </c>
      <c r="W78" s="163">
        <v>1631</v>
      </c>
      <c r="X78" s="164">
        <v>309</v>
      </c>
      <c r="Y78" s="160">
        <v>76</v>
      </c>
      <c r="Z78" s="160">
        <v>0</v>
      </c>
      <c r="AA78" s="166">
        <v>0</v>
      </c>
      <c r="AB78" s="167">
        <f t="shared" si="40"/>
        <v>385</v>
      </c>
      <c r="AC78" s="27">
        <v>182</v>
      </c>
      <c r="AD78" s="28">
        <v>12</v>
      </c>
      <c r="AE78" s="29">
        <v>6</v>
      </c>
      <c r="AF78" s="28">
        <v>3098</v>
      </c>
      <c r="AG78" s="22">
        <v>3064</v>
      </c>
      <c r="AH78" s="22">
        <v>30</v>
      </c>
      <c r="AI78" s="22">
        <v>12</v>
      </c>
      <c r="AJ78" s="22">
        <v>0</v>
      </c>
      <c r="AK78" s="22">
        <v>0</v>
      </c>
      <c r="AL78" s="29">
        <v>0</v>
      </c>
      <c r="AM78" s="28">
        <v>1597</v>
      </c>
      <c r="AN78" s="22">
        <v>746</v>
      </c>
      <c r="AO78" s="22">
        <v>0</v>
      </c>
      <c r="AP78" s="22">
        <v>0</v>
      </c>
      <c r="AQ78" s="22">
        <v>10</v>
      </c>
      <c r="AR78" s="22">
        <v>0</v>
      </c>
      <c r="AS78" s="32">
        <v>0</v>
      </c>
      <c r="AT78" s="176">
        <v>23196</v>
      </c>
      <c r="AU78" s="88">
        <v>38119</v>
      </c>
      <c r="AV78" s="177">
        <v>6798</v>
      </c>
      <c r="AW78" s="178">
        <v>4835</v>
      </c>
      <c r="AX78" s="172">
        <v>16917</v>
      </c>
      <c r="AY78" s="173">
        <v>6117</v>
      </c>
      <c r="AZ78" s="174">
        <v>23034</v>
      </c>
      <c r="BA78" s="168">
        <v>28031</v>
      </c>
      <c r="BB78" s="179">
        <v>42954</v>
      </c>
      <c r="BC78" s="175">
        <v>0.73443605105496224</v>
      </c>
    </row>
    <row r="79" spans="1:55" ht="19.5" customHeight="1" x14ac:dyDescent="0.15">
      <c r="A79" s="158" t="s">
        <v>118</v>
      </c>
      <c r="B79" s="159">
        <v>2943</v>
      </c>
      <c r="C79" s="160">
        <v>25</v>
      </c>
      <c r="D79" s="160">
        <v>541</v>
      </c>
      <c r="E79" s="160">
        <v>359</v>
      </c>
      <c r="F79" s="161">
        <f t="shared" si="36"/>
        <v>3868</v>
      </c>
      <c r="G79" s="162">
        <v>8926</v>
      </c>
      <c r="H79" s="160">
        <v>2907</v>
      </c>
      <c r="I79" s="163">
        <f t="shared" si="37"/>
        <v>11833</v>
      </c>
      <c r="J79" s="162">
        <v>2</v>
      </c>
      <c r="K79" s="160">
        <v>72</v>
      </c>
      <c r="L79" s="163">
        <f t="shared" si="38"/>
        <v>74</v>
      </c>
      <c r="M79" s="21">
        <v>15</v>
      </c>
      <c r="N79" s="22">
        <v>1</v>
      </c>
      <c r="O79" s="22">
        <v>0</v>
      </c>
      <c r="P79" s="22">
        <v>5</v>
      </c>
      <c r="Q79" s="164">
        <v>36</v>
      </c>
      <c r="R79" s="160">
        <v>35</v>
      </c>
      <c r="S79" s="161">
        <f t="shared" si="39"/>
        <v>71</v>
      </c>
      <c r="T79" s="164">
        <v>7612</v>
      </c>
      <c r="U79" s="160">
        <v>1553</v>
      </c>
      <c r="V79" s="22">
        <v>0</v>
      </c>
      <c r="W79" s="163">
        <v>1173</v>
      </c>
      <c r="X79" s="164">
        <v>205</v>
      </c>
      <c r="Y79" s="160">
        <v>38</v>
      </c>
      <c r="Z79" s="160">
        <v>0</v>
      </c>
      <c r="AA79" s="166">
        <v>0</v>
      </c>
      <c r="AB79" s="167">
        <f t="shared" si="40"/>
        <v>243</v>
      </c>
      <c r="AC79" s="27">
        <v>59</v>
      </c>
      <c r="AD79" s="28">
        <v>107</v>
      </c>
      <c r="AE79" s="29">
        <v>2</v>
      </c>
      <c r="AF79" s="28">
        <v>2464</v>
      </c>
      <c r="AG79" s="22">
        <v>1969</v>
      </c>
      <c r="AH79" s="22">
        <v>482</v>
      </c>
      <c r="AI79" s="22">
        <v>229</v>
      </c>
      <c r="AJ79" s="22">
        <v>0</v>
      </c>
      <c r="AK79" s="22">
        <v>0</v>
      </c>
      <c r="AL79" s="29">
        <v>0</v>
      </c>
      <c r="AM79" s="28">
        <v>799</v>
      </c>
      <c r="AN79" s="22">
        <v>415</v>
      </c>
      <c r="AO79" s="22">
        <v>1</v>
      </c>
      <c r="AP79" s="22">
        <v>0</v>
      </c>
      <c r="AQ79" s="22">
        <v>8</v>
      </c>
      <c r="AR79" s="22">
        <v>1</v>
      </c>
      <c r="AS79" s="32">
        <v>0</v>
      </c>
      <c r="AT79" s="176">
        <v>15862</v>
      </c>
      <c r="AU79" s="88">
        <v>27229</v>
      </c>
      <c r="AV79" s="177">
        <v>3378</v>
      </c>
      <c r="AW79" s="178">
        <v>4737</v>
      </c>
      <c r="AX79" s="172">
        <v>13663</v>
      </c>
      <c r="AY79" s="173">
        <v>2907</v>
      </c>
      <c r="AZ79" s="174">
        <v>16570</v>
      </c>
      <c r="BA79" s="168">
        <v>20599</v>
      </c>
      <c r="BB79" s="179">
        <v>31966</v>
      </c>
      <c r="BC79" s="175">
        <v>0.82456246228123109</v>
      </c>
    </row>
    <row r="80" spans="1:55" ht="19.5" customHeight="1" x14ac:dyDescent="0.15">
      <c r="A80" s="158" t="s">
        <v>119</v>
      </c>
      <c r="B80" s="159">
        <v>1395</v>
      </c>
      <c r="C80" s="160">
        <v>5</v>
      </c>
      <c r="D80" s="160">
        <v>224</v>
      </c>
      <c r="E80" s="160">
        <v>208</v>
      </c>
      <c r="F80" s="161">
        <f t="shared" si="36"/>
        <v>1832</v>
      </c>
      <c r="G80" s="162">
        <v>5585</v>
      </c>
      <c r="H80" s="160">
        <v>3543</v>
      </c>
      <c r="I80" s="163">
        <f t="shared" si="37"/>
        <v>9128</v>
      </c>
      <c r="J80" s="162">
        <v>0</v>
      </c>
      <c r="K80" s="160">
        <v>46</v>
      </c>
      <c r="L80" s="163">
        <f t="shared" si="38"/>
        <v>46</v>
      </c>
      <c r="M80" s="21">
        <v>12</v>
      </c>
      <c r="N80" s="22">
        <v>0</v>
      </c>
      <c r="O80" s="22">
        <v>0</v>
      </c>
      <c r="P80" s="22">
        <v>4</v>
      </c>
      <c r="Q80" s="164">
        <v>25</v>
      </c>
      <c r="R80" s="160">
        <v>21</v>
      </c>
      <c r="S80" s="161">
        <f t="shared" si="39"/>
        <v>46</v>
      </c>
      <c r="T80" s="164">
        <v>3726</v>
      </c>
      <c r="U80" s="160">
        <v>923</v>
      </c>
      <c r="V80" s="22">
        <v>0</v>
      </c>
      <c r="W80" s="163">
        <v>712</v>
      </c>
      <c r="X80" s="164">
        <v>90</v>
      </c>
      <c r="Y80" s="160">
        <v>28</v>
      </c>
      <c r="Z80" s="160">
        <v>0</v>
      </c>
      <c r="AA80" s="166">
        <v>0</v>
      </c>
      <c r="AB80" s="167">
        <f t="shared" si="40"/>
        <v>118</v>
      </c>
      <c r="AC80" s="27">
        <v>1</v>
      </c>
      <c r="AD80" s="28">
        <v>14</v>
      </c>
      <c r="AE80" s="29">
        <v>0</v>
      </c>
      <c r="AF80" s="28">
        <v>1183</v>
      </c>
      <c r="AG80" s="22">
        <v>1088</v>
      </c>
      <c r="AH80" s="22">
        <v>92</v>
      </c>
      <c r="AI80" s="22">
        <v>39</v>
      </c>
      <c r="AJ80" s="22">
        <v>0</v>
      </c>
      <c r="AK80" s="22">
        <v>0</v>
      </c>
      <c r="AL80" s="29">
        <v>0</v>
      </c>
      <c r="AM80" s="28">
        <v>651</v>
      </c>
      <c r="AN80" s="22">
        <v>325</v>
      </c>
      <c r="AO80" s="22">
        <v>0</v>
      </c>
      <c r="AP80" s="22">
        <v>0</v>
      </c>
      <c r="AQ80" s="22">
        <v>1</v>
      </c>
      <c r="AR80" s="22">
        <v>0</v>
      </c>
      <c r="AS80" s="32">
        <v>0</v>
      </c>
      <c r="AT80" s="176">
        <v>11078</v>
      </c>
      <c r="AU80" s="88">
        <v>16818</v>
      </c>
      <c r="AV80" s="177">
        <v>3814</v>
      </c>
      <c r="AW80" s="178">
        <v>1143</v>
      </c>
      <c r="AX80" s="172">
        <v>6728</v>
      </c>
      <c r="AY80" s="173">
        <v>3543</v>
      </c>
      <c r="AZ80" s="174">
        <v>10271</v>
      </c>
      <c r="BA80" s="168">
        <v>12221</v>
      </c>
      <c r="BB80" s="179">
        <v>17961</v>
      </c>
      <c r="BC80" s="175">
        <v>0.65504819394411451</v>
      </c>
    </row>
    <row r="81" spans="1:55" ht="19.5" customHeight="1" thickBot="1" x14ac:dyDescent="0.2">
      <c r="A81" s="203" t="s">
        <v>120</v>
      </c>
      <c r="B81" s="204">
        <v>2665</v>
      </c>
      <c r="C81" s="205">
        <v>43</v>
      </c>
      <c r="D81" s="205">
        <v>328</v>
      </c>
      <c r="E81" s="205">
        <v>275</v>
      </c>
      <c r="F81" s="206">
        <f t="shared" si="36"/>
        <v>3311</v>
      </c>
      <c r="G81" s="207">
        <v>6769</v>
      </c>
      <c r="H81" s="205">
        <v>3577</v>
      </c>
      <c r="I81" s="208">
        <f t="shared" si="37"/>
        <v>10346</v>
      </c>
      <c r="J81" s="207">
        <v>0</v>
      </c>
      <c r="K81" s="205">
        <v>43</v>
      </c>
      <c r="L81" s="208">
        <f t="shared" si="38"/>
        <v>43</v>
      </c>
      <c r="M81" s="84">
        <v>5</v>
      </c>
      <c r="N81" s="85">
        <v>0</v>
      </c>
      <c r="O81" s="85">
        <v>0</v>
      </c>
      <c r="P81" s="85">
        <v>3</v>
      </c>
      <c r="Q81" s="209">
        <v>19</v>
      </c>
      <c r="R81" s="205">
        <v>66</v>
      </c>
      <c r="S81" s="206">
        <f t="shared" si="39"/>
        <v>85</v>
      </c>
      <c r="T81" s="209">
        <v>6446</v>
      </c>
      <c r="U81" s="205">
        <v>1419</v>
      </c>
      <c r="V81" s="85">
        <v>383</v>
      </c>
      <c r="W81" s="208">
        <v>1095</v>
      </c>
      <c r="X81" s="209">
        <v>132</v>
      </c>
      <c r="Y81" s="205">
        <v>27</v>
      </c>
      <c r="Z81" s="205">
        <v>0</v>
      </c>
      <c r="AA81" s="210">
        <v>0</v>
      </c>
      <c r="AB81" s="211">
        <f t="shared" si="40"/>
        <v>159</v>
      </c>
      <c r="AC81" s="88">
        <v>310</v>
      </c>
      <c r="AD81" s="89">
        <v>110</v>
      </c>
      <c r="AE81" s="90">
        <v>4</v>
      </c>
      <c r="AF81" s="89">
        <v>2151</v>
      </c>
      <c r="AG81" s="85">
        <v>1995</v>
      </c>
      <c r="AH81" s="85">
        <v>155</v>
      </c>
      <c r="AI81" s="85">
        <v>77</v>
      </c>
      <c r="AJ81" s="85">
        <v>0</v>
      </c>
      <c r="AK81" s="85">
        <v>0</v>
      </c>
      <c r="AL81" s="90">
        <v>0</v>
      </c>
      <c r="AM81" s="89">
        <v>832</v>
      </c>
      <c r="AN81" s="85">
        <v>458</v>
      </c>
      <c r="AO81" s="85">
        <v>0</v>
      </c>
      <c r="AP81" s="85">
        <v>0</v>
      </c>
      <c r="AQ81" s="85">
        <v>0</v>
      </c>
      <c r="AR81" s="85">
        <v>0</v>
      </c>
      <c r="AS81" s="91">
        <v>0</v>
      </c>
      <c r="AT81" s="177">
        <v>13723</v>
      </c>
      <c r="AU81" s="88">
        <v>23820</v>
      </c>
      <c r="AV81" s="212">
        <v>3943</v>
      </c>
      <c r="AW81" s="178">
        <v>4912</v>
      </c>
      <c r="AX81" s="180">
        <v>11681</v>
      </c>
      <c r="AY81" s="181">
        <v>3577</v>
      </c>
      <c r="AZ81" s="182">
        <v>15258</v>
      </c>
      <c r="BA81" s="183">
        <v>18635</v>
      </c>
      <c r="BB81" s="184">
        <v>28732</v>
      </c>
      <c r="BC81" s="185">
        <v>0.76556560492856207</v>
      </c>
    </row>
    <row r="82" spans="1:55" ht="19.5" customHeight="1" thickTop="1" thickBot="1" x14ac:dyDescent="0.2">
      <c r="A82" s="186" t="s">
        <v>57</v>
      </c>
      <c r="B82" s="187">
        <f>SUM(B76:B81)</f>
        <v>13655</v>
      </c>
      <c r="C82" s="188">
        <f t="shared" ref="C82:AS82" si="41">SUM(C76:C81)</f>
        <v>128</v>
      </c>
      <c r="D82" s="188">
        <f t="shared" si="41"/>
        <v>2104</v>
      </c>
      <c r="E82" s="188">
        <f t="shared" si="41"/>
        <v>1632</v>
      </c>
      <c r="F82" s="189">
        <f t="shared" si="41"/>
        <v>17519</v>
      </c>
      <c r="G82" s="190">
        <f t="shared" si="41"/>
        <v>43564</v>
      </c>
      <c r="H82" s="188">
        <f t="shared" si="41"/>
        <v>20660</v>
      </c>
      <c r="I82" s="191">
        <f t="shared" si="41"/>
        <v>64224</v>
      </c>
      <c r="J82" s="190">
        <f t="shared" si="41"/>
        <v>8</v>
      </c>
      <c r="K82" s="188">
        <f t="shared" si="41"/>
        <v>418</v>
      </c>
      <c r="L82" s="191">
        <f t="shared" si="41"/>
        <v>426</v>
      </c>
      <c r="M82" s="62">
        <f t="shared" si="41"/>
        <v>81</v>
      </c>
      <c r="N82" s="63">
        <f t="shared" si="41"/>
        <v>3</v>
      </c>
      <c r="O82" s="63">
        <f t="shared" si="41"/>
        <v>1</v>
      </c>
      <c r="P82" s="63">
        <f t="shared" si="41"/>
        <v>27</v>
      </c>
      <c r="Q82" s="192">
        <f t="shared" si="41"/>
        <v>145</v>
      </c>
      <c r="R82" s="188">
        <f t="shared" si="41"/>
        <v>312</v>
      </c>
      <c r="S82" s="189">
        <f t="shared" si="41"/>
        <v>457</v>
      </c>
      <c r="T82" s="192">
        <f t="shared" si="41"/>
        <v>34016</v>
      </c>
      <c r="U82" s="188">
        <f t="shared" si="41"/>
        <v>7939</v>
      </c>
      <c r="V82" s="63">
        <f t="shared" si="41"/>
        <v>1835</v>
      </c>
      <c r="W82" s="191">
        <f t="shared" si="41"/>
        <v>5886</v>
      </c>
      <c r="X82" s="192">
        <f t="shared" si="41"/>
        <v>873</v>
      </c>
      <c r="Y82" s="188">
        <f t="shared" si="41"/>
        <v>195</v>
      </c>
      <c r="Z82" s="188">
        <f t="shared" si="41"/>
        <v>0</v>
      </c>
      <c r="AA82" s="193">
        <f t="shared" si="41"/>
        <v>0</v>
      </c>
      <c r="AB82" s="194">
        <f t="shared" si="41"/>
        <v>1068</v>
      </c>
      <c r="AC82" s="67">
        <f t="shared" si="41"/>
        <v>642</v>
      </c>
      <c r="AD82" s="68">
        <f t="shared" si="41"/>
        <v>273</v>
      </c>
      <c r="AE82" s="69">
        <f t="shared" si="41"/>
        <v>13</v>
      </c>
      <c r="AF82" s="68">
        <f t="shared" si="41"/>
        <v>11533</v>
      </c>
      <c r="AG82" s="63">
        <f t="shared" si="41"/>
        <v>10569</v>
      </c>
      <c r="AH82" s="63">
        <f t="shared" si="41"/>
        <v>939</v>
      </c>
      <c r="AI82" s="63">
        <f t="shared" si="41"/>
        <v>425</v>
      </c>
      <c r="AJ82" s="63">
        <f t="shared" si="41"/>
        <v>0</v>
      </c>
      <c r="AK82" s="63">
        <f t="shared" si="41"/>
        <v>0</v>
      </c>
      <c r="AL82" s="69">
        <f t="shared" si="41"/>
        <v>0</v>
      </c>
      <c r="AM82" s="68">
        <f t="shared" si="41"/>
        <v>5775</v>
      </c>
      <c r="AN82" s="63">
        <f t="shared" si="41"/>
        <v>2751</v>
      </c>
      <c r="AO82" s="63">
        <f t="shared" si="41"/>
        <v>1</v>
      </c>
      <c r="AP82" s="63">
        <f t="shared" si="41"/>
        <v>0</v>
      </c>
      <c r="AQ82" s="63">
        <f t="shared" si="41"/>
        <v>20</v>
      </c>
      <c r="AR82" s="63">
        <f t="shared" si="41"/>
        <v>1</v>
      </c>
      <c r="AS82" s="70">
        <f t="shared" si="41"/>
        <v>0</v>
      </c>
      <c r="AT82" s="195">
        <v>82505</v>
      </c>
      <c r="AU82" s="67">
        <v>136304</v>
      </c>
      <c r="AV82" s="195">
        <v>22919</v>
      </c>
      <c r="AW82" s="196">
        <v>18227</v>
      </c>
      <c r="AX82" s="197">
        <v>61791</v>
      </c>
      <c r="AY82" s="198">
        <v>20660</v>
      </c>
      <c r="AZ82" s="199">
        <v>82451</v>
      </c>
      <c r="BA82" s="195">
        <v>100732</v>
      </c>
      <c r="BB82" s="67">
        <v>154531</v>
      </c>
      <c r="BC82" s="200">
        <v>0.74942693235982583</v>
      </c>
    </row>
    <row r="83" spans="1:55" ht="19.5" customHeight="1" thickTop="1" x14ac:dyDescent="0.15">
      <c r="A83" s="158" t="s">
        <v>121</v>
      </c>
      <c r="B83" s="159">
        <v>1215</v>
      </c>
      <c r="C83" s="160">
        <v>12</v>
      </c>
      <c r="D83" s="160">
        <v>251</v>
      </c>
      <c r="E83" s="160">
        <v>223</v>
      </c>
      <c r="F83" s="161">
        <f t="shared" ref="F83:F86" si="42">SUM(B83:E83)</f>
        <v>1701</v>
      </c>
      <c r="G83" s="162">
        <v>4177</v>
      </c>
      <c r="H83" s="160">
        <v>3081</v>
      </c>
      <c r="I83" s="163">
        <f t="shared" ref="I83:I86" si="43">SUM(G83:H83)</f>
        <v>7258</v>
      </c>
      <c r="J83" s="162">
        <v>23</v>
      </c>
      <c r="K83" s="160">
        <v>50</v>
      </c>
      <c r="L83" s="163">
        <f t="shared" ref="L83:L86" si="44">SUM(J83:K83)</f>
        <v>73</v>
      </c>
      <c r="M83" s="21">
        <v>12</v>
      </c>
      <c r="N83" s="22">
        <v>0</v>
      </c>
      <c r="O83" s="22">
        <v>0</v>
      </c>
      <c r="P83" s="22">
        <v>2</v>
      </c>
      <c r="Q83" s="164">
        <v>14</v>
      </c>
      <c r="R83" s="160">
        <v>24</v>
      </c>
      <c r="S83" s="161">
        <f t="shared" ref="S83:S86" si="45">SUM(Q83:R83)</f>
        <v>38</v>
      </c>
      <c r="T83" s="164">
        <v>3377</v>
      </c>
      <c r="U83" s="160">
        <v>605</v>
      </c>
      <c r="V83" s="22">
        <v>0</v>
      </c>
      <c r="W83" s="163">
        <v>635</v>
      </c>
      <c r="X83" s="164">
        <v>109</v>
      </c>
      <c r="Y83" s="160">
        <v>33</v>
      </c>
      <c r="Z83" s="160">
        <v>0</v>
      </c>
      <c r="AA83" s="166">
        <v>0</v>
      </c>
      <c r="AB83" s="167">
        <f t="shared" ref="AB83:AB86" si="46">SUM(X83:AA83)</f>
        <v>142</v>
      </c>
      <c r="AC83" s="27">
        <v>5</v>
      </c>
      <c r="AD83" s="28">
        <v>5</v>
      </c>
      <c r="AE83" s="29">
        <v>1</v>
      </c>
      <c r="AF83" s="28">
        <v>1307</v>
      </c>
      <c r="AG83" s="22">
        <v>1291</v>
      </c>
      <c r="AH83" s="22">
        <v>13</v>
      </c>
      <c r="AI83" s="22">
        <v>2</v>
      </c>
      <c r="AJ83" s="22">
        <v>0</v>
      </c>
      <c r="AK83" s="22">
        <v>0</v>
      </c>
      <c r="AL83" s="29">
        <v>0</v>
      </c>
      <c r="AM83" s="28">
        <v>290</v>
      </c>
      <c r="AN83" s="22">
        <v>157</v>
      </c>
      <c r="AO83" s="22">
        <v>0</v>
      </c>
      <c r="AP83" s="22">
        <v>0</v>
      </c>
      <c r="AQ83" s="22">
        <v>5</v>
      </c>
      <c r="AR83" s="22">
        <v>0</v>
      </c>
      <c r="AS83" s="32">
        <v>0</v>
      </c>
      <c r="AT83" s="168">
        <v>9085</v>
      </c>
      <c r="AU83" s="169">
        <v>14255</v>
      </c>
      <c r="AV83" s="170">
        <v>3378</v>
      </c>
      <c r="AW83" s="178">
        <v>2784</v>
      </c>
      <c r="AX83" s="172">
        <v>6961</v>
      </c>
      <c r="AY83" s="173">
        <v>3081</v>
      </c>
      <c r="AZ83" s="174">
        <v>10042</v>
      </c>
      <c r="BA83" s="168">
        <v>11869</v>
      </c>
      <c r="BB83" s="201">
        <v>17039</v>
      </c>
      <c r="BC83" s="202">
        <v>0.69318860784704239</v>
      </c>
    </row>
    <row r="84" spans="1:55" ht="19.5" customHeight="1" x14ac:dyDescent="0.15">
      <c r="A84" s="158" t="s">
        <v>122</v>
      </c>
      <c r="B84" s="159">
        <v>1655</v>
      </c>
      <c r="C84" s="160">
        <v>8</v>
      </c>
      <c r="D84" s="160">
        <v>332</v>
      </c>
      <c r="E84" s="160">
        <v>252</v>
      </c>
      <c r="F84" s="161">
        <f t="shared" si="42"/>
        <v>2247</v>
      </c>
      <c r="G84" s="162">
        <v>6364</v>
      </c>
      <c r="H84" s="160">
        <v>2755</v>
      </c>
      <c r="I84" s="163">
        <f t="shared" si="43"/>
        <v>9119</v>
      </c>
      <c r="J84" s="162">
        <v>4</v>
      </c>
      <c r="K84" s="160">
        <v>69</v>
      </c>
      <c r="L84" s="163">
        <f t="shared" si="44"/>
        <v>73</v>
      </c>
      <c r="M84" s="21">
        <v>13</v>
      </c>
      <c r="N84" s="22">
        <v>0</v>
      </c>
      <c r="O84" s="22">
        <v>0</v>
      </c>
      <c r="P84" s="22">
        <v>1</v>
      </c>
      <c r="Q84" s="164">
        <v>25</v>
      </c>
      <c r="R84" s="160">
        <v>31</v>
      </c>
      <c r="S84" s="161">
        <f t="shared" si="45"/>
        <v>56</v>
      </c>
      <c r="T84" s="164">
        <v>4380</v>
      </c>
      <c r="U84" s="160">
        <v>1623</v>
      </c>
      <c r="V84" s="22">
        <v>811</v>
      </c>
      <c r="W84" s="163">
        <v>770</v>
      </c>
      <c r="X84" s="164">
        <v>119</v>
      </c>
      <c r="Y84" s="160">
        <v>27</v>
      </c>
      <c r="Z84" s="160">
        <v>0</v>
      </c>
      <c r="AA84" s="166">
        <v>0</v>
      </c>
      <c r="AB84" s="167">
        <f t="shared" si="46"/>
        <v>146</v>
      </c>
      <c r="AC84" s="27">
        <v>21</v>
      </c>
      <c r="AD84" s="28">
        <v>12</v>
      </c>
      <c r="AE84" s="29">
        <v>1</v>
      </c>
      <c r="AF84" s="28">
        <v>1657</v>
      </c>
      <c r="AG84" s="22">
        <v>1625</v>
      </c>
      <c r="AH84" s="22">
        <v>17</v>
      </c>
      <c r="AI84" s="22">
        <v>5</v>
      </c>
      <c r="AJ84" s="22">
        <v>0</v>
      </c>
      <c r="AK84" s="22">
        <v>0</v>
      </c>
      <c r="AL84" s="29">
        <v>0</v>
      </c>
      <c r="AM84" s="28">
        <v>1001</v>
      </c>
      <c r="AN84" s="22">
        <v>429</v>
      </c>
      <c r="AO84" s="22">
        <v>0</v>
      </c>
      <c r="AP84" s="22">
        <v>0</v>
      </c>
      <c r="AQ84" s="22">
        <v>9</v>
      </c>
      <c r="AR84" s="22">
        <v>1</v>
      </c>
      <c r="AS84" s="32">
        <v>0</v>
      </c>
      <c r="AT84" s="176">
        <v>11495</v>
      </c>
      <c r="AU84" s="88">
        <v>18779</v>
      </c>
      <c r="AV84" s="177">
        <v>3097</v>
      </c>
      <c r="AW84" s="178">
        <v>2843</v>
      </c>
      <c r="AX84" s="172">
        <v>9207</v>
      </c>
      <c r="AY84" s="173">
        <v>2755</v>
      </c>
      <c r="AZ84" s="174">
        <v>11962</v>
      </c>
      <c r="BA84" s="168">
        <v>14338</v>
      </c>
      <c r="BB84" s="179">
        <v>21622</v>
      </c>
      <c r="BC84" s="175">
        <v>0.76968734325363652</v>
      </c>
    </row>
    <row r="85" spans="1:55" ht="19.5" customHeight="1" x14ac:dyDescent="0.15">
      <c r="A85" s="213" t="s">
        <v>123</v>
      </c>
      <c r="B85" s="214">
        <v>2048</v>
      </c>
      <c r="C85" s="215">
        <v>17</v>
      </c>
      <c r="D85" s="215">
        <v>534</v>
      </c>
      <c r="E85" s="215">
        <v>250</v>
      </c>
      <c r="F85" s="216">
        <f t="shared" si="42"/>
        <v>2849</v>
      </c>
      <c r="G85" s="217">
        <v>11358</v>
      </c>
      <c r="H85" s="215">
        <v>2919</v>
      </c>
      <c r="I85" s="218">
        <f t="shared" si="43"/>
        <v>14277</v>
      </c>
      <c r="J85" s="217">
        <v>0</v>
      </c>
      <c r="K85" s="215">
        <v>68</v>
      </c>
      <c r="L85" s="218">
        <f t="shared" si="44"/>
        <v>68</v>
      </c>
      <c r="M85" s="103">
        <v>18</v>
      </c>
      <c r="N85" s="104">
        <v>0</v>
      </c>
      <c r="O85" s="104">
        <v>0</v>
      </c>
      <c r="P85" s="104">
        <v>7</v>
      </c>
      <c r="Q85" s="219">
        <v>57</v>
      </c>
      <c r="R85" s="215">
        <v>24</v>
      </c>
      <c r="S85" s="216">
        <f t="shared" si="45"/>
        <v>81</v>
      </c>
      <c r="T85" s="219">
        <v>5953</v>
      </c>
      <c r="U85" s="215">
        <v>1099</v>
      </c>
      <c r="V85" s="104">
        <v>0</v>
      </c>
      <c r="W85" s="218">
        <v>1103</v>
      </c>
      <c r="X85" s="219">
        <v>190</v>
      </c>
      <c r="Y85" s="215">
        <v>51</v>
      </c>
      <c r="Z85" s="215">
        <v>0</v>
      </c>
      <c r="AA85" s="220">
        <v>0</v>
      </c>
      <c r="AB85" s="221">
        <f t="shared" si="46"/>
        <v>241</v>
      </c>
      <c r="AC85" s="108">
        <v>29</v>
      </c>
      <c r="AD85" s="109">
        <v>26</v>
      </c>
      <c r="AE85" s="110">
        <v>2</v>
      </c>
      <c r="AF85" s="109">
        <v>2134</v>
      </c>
      <c r="AG85" s="104">
        <v>1970</v>
      </c>
      <c r="AH85" s="104">
        <v>131</v>
      </c>
      <c r="AI85" s="104">
        <v>50</v>
      </c>
      <c r="AJ85" s="104">
        <v>0</v>
      </c>
      <c r="AK85" s="104">
        <v>0</v>
      </c>
      <c r="AL85" s="110">
        <v>1</v>
      </c>
      <c r="AM85" s="109">
        <v>1015</v>
      </c>
      <c r="AN85" s="104">
        <v>419</v>
      </c>
      <c r="AO85" s="104">
        <v>0</v>
      </c>
      <c r="AP85" s="104">
        <v>0</v>
      </c>
      <c r="AQ85" s="104">
        <v>4</v>
      </c>
      <c r="AR85" s="104">
        <v>0</v>
      </c>
      <c r="AS85" s="111">
        <v>0</v>
      </c>
      <c r="AT85" s="222">
        <v>17244</v>
      </c>
      <c r="AU85" s="122">
        <v>26729</v>
      </c>
      <c r="AV85" s="212">
        <v>3272</v>
      </c>
      <c r="AW85" s="178">
        <v>2502</v>
      </c>
      <c r="AX85" s="172">
        <v>13860</v>
      </c>
      <c r="AY85" s="173">
        <v>2919</v>
      </c>
      <c r="AZ85" s="174">
        <v>16779</v>
      </c>
      <c r="BA85" s="168">
        <v>19746</v>
      </c>
      <c r="BB85" s="179">
        <v>29231</v>
      </c>
      <c r="BC85" s="175">
        <v>0.82603254067584475</v>
      </c>
    </row>
    <row r="86" spans="1:55" ht="19.5" customHeight="1" thickBot="1" x14ac:dyDescent="0.2">
      <c r="A86" s="223" t="s">
        <v>124</v>
      </c>
      <c r="B86" s="224">
        <v>1330</v>
      </c>
      <c r="C86" s="225">
        <v>9</v>
      </c>
      <c r="D86" s="225">
        <v>275</v>
      </c>
      <c r="E86" s="225">
        <v>283</v>
      </c>
      <c r="F86" s="226">
        <f t="shared" si="42"/>
        <v>1897</v>
      </c>
      <c r="G86" s="227">
        <v>4259</v>
      </c>
      <c r="H86" s="225">
        <v>3115</v>
      </c>
      <c r="I86" s="228">
        <f t="shared" si="43"/>
        <v>7374</v>
      </c>
      <c r="J86" s="227">
        <v>0</v>
      </c>
      <c r="K86" s="225">
        <v>16</v>
      </c>
      <c r="L86" s="228">
        <f t="shared" si="44"/>
        <v>16</v>
      </c>
      <c r="M86" s="94">
        <v>11</v>
      </c>
      <c r="N86" s="119">
        <v>0</v>
      </c>
      <c r="O86" s="119">
        <v>0</v>
      </c>
      <c r="P86" s="119">
        <v>4</v>
      </c>
      <c r="Q86" s="229">
        <v>16</v>
      </c>
      <c r="R86" s="225">
        <v>32</v>
      </c>
      <c r="S86" s="226">
        <f t="shared" si="45"/>
        <v>48</v>
      </c>
      <c r="T86" s="229">
        <v>3510</v>
      </c>
      <c r="U86" s="225">
        <v>414</v>
      </c>
      <c r="V86" s="119">
        <v>0</v>
      </c>
      <c r="W86" s="228">
        <v>745</v>
      </c>
      <c r="X86" s="229">
        <v>108</v>
      </c>
      <c r="Y86" s="225">
        <v>20</v>
      </c>
      <c r="Z86" s="225">
        <v>0</v>
      </c>
      <c r="AA86" s="230">
        <v>0</v>
      </c>
      <c r="AB86" s="231">
        <f t="shared" si="46"/>
        <v>128</v>
      </c>
      <c r="AC86" s="122">
        <v>1</v>
      </c>
      <c r="AD86" s="123">
        <v>15</v>
      </c>
      <c r="AE86" s="124">
        <v>3</v>
      </c>
      <c r="AF86" s="123">
        <v>1220</v>
      </c>
      <c r="AG86" s="119">
        <v>1042</v>
      </c>
      <c r="AH86" s="119">
        <v>174</v>
      </c>
      <c r="AI86" s="119">
        <v>66</v>
      </c>
      <c r="AJ86" s="119">
        <v>0</v>
      </c>
      <c r="AK86" s="119">
        <v>0</v>
      </c>
      <c r="AL86" s="124">
        <v>0</v>
      </c>
      <c r="AM86" s="123">
        <v>334</v>
      </c>
      <c r="AN86" s="119">
        <v>150</v>
      </c>
      <c r="AO86" s="119">
        <v>0</v>
      </c>
      <c r="AP86" s="119">
        <v>0</v>
      </c>
      <c r="AQ86" s="119">
        <v>0</v>
      </c>
      <c r="AR86" s="119">
        <v>0</v>
      </c>
      <c r="AS86" s="125">
        <v>0</v>
      </c>
      <c r="AT86" s="212">
        <v>9310</v>
      </c>
      <c r="AU86" s="122">
        <v>14569</v>
      </c>
      <c r="AV86" s="212">
        <v>3434</v>
      </c>
      <c r="AW86" s="178">
        <v>2058</v>
      </c>
      <c r="AX86" s="180">
        <v>6317</v>
      </c>
      <c r="AY86" s="181">
        <v>3115</v>
      </c>
      <c r="AZ86" s="182">
        <v>9432</v>
      </c>
      <c r="BA86" s="183">
        <v>11368</v>
      </c>
      <c r="BB86" s="184">
        <v>16627</v>
      </c>
      <c r="BC86" s="185">
        <v>0.66974130619168792</v>
      </c>
    </row>
    <row r="87" spans="1:55" ht="19.5" customHeight="1" thickTop="1" thickBot="1" x14ac:dyDescent="0.2">
      <c r="A87" s="186" t="s">
        <v>57</v>
      </c>
      <c r="B87" s="187">
        <f>SUM(B83:B86)</f>
        <v>6248</v>
      </c>
      <c r="C87" s="188">
        <f t="shared" ref="C87:AS87" si="47">SUM(C83:C86)</f>
        <v>46</v>
      </c>
      <c r="D87" s="188">
        <f t="shared" si="47"/>
        <v>1392</v>
      </c>
      <c r="E87" s="188">
        <f t="shared" si="47"/>
        <v>1008</v>
      </c>
      <c r="F87" s="189">
        <f t="shared" si="47"/>
        <v>8694</v>
      </c>
      <c r="G87" s="190">
        <f t="shared" si="47"/>
        <v>26158</v>
      </c>
      <c r="H87" s="188">
        <f t="shared" si="47"/>
        <v>11870</v>
      </c>
      <c r="I87" s="191">
        <f t="shared" si="47"/>
        <v>38028</v>
      </c>
      <c r="J87" s="190">
        <f t="shared" si="47"/>
        <v>27</v>
      </c>
      <c r="K87" s="188">
        <f t="shared" si="47"/>
        <v>203</v>
      </c>
      <c r="L87" s="191">
        <f t="shared" si="47"/>
        <v>230</v>
      </c>
      <c r="M87" s="62">
        <f t="shared" si="47"/>
        <v>54</v>
      </c>
      <c r="N87" s="63">
        <f t="shared" si="47"/>
        <v>0</v>
      </c>
      <c r="O87" s="63">
        <f t="shared" si="47"/>
        <v>0</v>
      </c>
      <c r="P87" s="63">
        <f t="shared" si="47"/>
        <v>14</v>
      </c>
      <c r="Q87" s="192">
        <f t="shared" si="47"/>
        <v>112</v>
      </c>
      <c r="R87" s="188">
        <f t="shared" si="47"/>
        <v>111</v>
      </c>
      <c r="S87" s="189">
        <f t="shared" si="47"/>
        <v>223</v>
      </c>
      <c r="T87" s="192">
        <f t="shared" si="47"/>
        <v>17220</v>
      </c>
      <c r="U87" s="188">
        <f t="shared" si="47"/>
        <v>3741</v>
      </c>
      <c r="V87" s="63">
        <f t="shared" si="47"/>
        <v>811</v>
      </c>
      <c r="W87" s="191">
        <f t="shared" si="47"/>
        <v>3253</v>
      </c>
      <c r="X87" s="192">
        <f t="shared" si="47"/>
        <v>526</v>
      </c>
      <c r="Y87" s="188">
        <f t="shared" si="47"/>
        <v>131</v>
      </c>
      <c r="Z87" s="188">
        <f t="shared" si="47"/>
        <v>0</v>
      </c>
      <c r="AA87" s="193">
        <f t="shared" si="47"/>
        <v>0</v>
      </c>
      <c r="AB87" s="194">
        <f t="shared" si="47"/>
        <v>657</v>
      </c>
      <c r="AC87" s="67">
        <f t="shared" si="47"/>
        <v>56</v>
      </c>
      <c r="AD87" s="68">
        <f t="shared" si="47"/>
        <v>58</v>
      </c>
      <c r="AE87" s="69">
        <f t="shared" si="47"/>
        <v>7</v>
      </c>
      <c r="AF87" s="68">
        <f t="shared" si="47"/>
        <v>6318</v>
      </c>
      <c r="AG87" s="63">
        <f t="shared" si="47"/>
        <v>5928</v>
      </c>
      <c r="AH87" s="63">
        <f t="shared" si="47"/>
        <v>335</v>
      </c>
      <c r="AI87" s="63">
        <f t="shared" si="47"/>
        <v>123</v>
      </c>
      <c r="AJ87" s="63">
        <f t="shared" si="47"/>
        <v>0</v>
      </c>
      <c r="AK87" s="63">
        <f t="shared" si="47"/>
        <v>0</v>
      </c>
      <c r="AL87" s="69">
        <f t="shared" si="47"/>
        <v>1</v>
      </c>
      <c r="AM87" s="68">
        <f t="shared" si="47"/>
        <v>2640</v>
      </c>
      <c r="AN87" s="63">
        <f t="shared" si="47"/>
        <v>1155</v>
      </c>
      <c r="AO87" s="63">
        <f t="shared" si="47"/>
        <v>0</v>
      </c>
      <c r="AP87" s="63">
        <f t="shared" si="47"/>
        <v>0</v>
      </c>
      <c r="AQ87" s="63">
        <f t="shared" si="47"/>
        <v>18</v>
      </c>
      <c r="AR87" s="63">
        <f t="shared" si="47"/>
        <v>1</v>
      </c>
      <c r="AS87" s="70">
        <f t="shared" si="47"/>
        <v>0</v>
      </c>
      <c r="AT87" s="195">
        <v>47134</v>
      </c>
      <c r="AU87" s="67">
        <v>74332</v>
      </c>
      <c r="AV87" s="195">
        <v>13181</v>
      </c>
      <c r="AW87" s="196">
        <v>10187</v>
      </c>
      <c r="AX87" s="197">
        <v>36345</v>
      </c>
      <c r="AY87" s="198">
        <v>11870</v>
      </c>
      <c r="AZ87" s="199">
        <v>48215</v>
      </c>
      <c r="BA87" s="195">
        <v>57321</v>
      </c>
      <c r="BB87" s="67">
        <v>84519</v>
      </c>
      <c r="BC87" s="200">
        <v>0.75381105465104226</v>
      </c>
    </row>
    <row r="88" spans="1:55" ht="19.5" customHeight="1" thickTop="1" x14ac:dyDescent="0.15">
      <c r="A88" s="158" t="s">
        <v>125</v>
      </c>
      <c r="B88" s="159">
        <v>2567</v>
      </c>
      <c r="C88" s="160">
        <v>33</v>
      </c>
      <c r="D88" s="160">
        <v>416</v>
      </c>
      <c r="E88" s="160">
        <v>658</v>
      </c>
      <c r="F88" s="161">
        <f t="shared" ref="F88:F100" si="48">SUM(B88:E88)</f>
        <v>3674</v>
      </c>
      <c r="G88" s="162">
        <v>6780</v>
      </c>
      <c r="H88" s="160">
        <v>4108</v>
      </c>
      <c r="I88" s="163">
        <f t="shared" ref="I88:I100" si="49">SUM(G88:H88)</f>
        <v>10888</v>
      </c>
      <c r="J88" s="162">
        <v>17</v>
      </c>
      <c r="K88" s="160">
        <v>195</v>
      </c>
      <c r="L88" s="163">
        <f t="shared" ref="L88:L100" si="50">SUM(J88:K88)</f>
        <v>212</v>
      </c>
      <c r="M88" s="21">
        <v>26</v>
      </c>
      <c r="N88" s="22">
        <v>4</v>
      </c>
      <c r="O88" s="22">
        <v>0</v>
      </c>
      <c r="P88" s="22">
        <v>11</v>
      </c>
      <c r="Q88" s="164">
        <v>36</v>
      </c>
      <c r="R88" s="160">
        <v>168</v>
      </c>
      <c r="S88" s="161">
        <f t="shared" ref="S88:S100" si="51">SUM(Q88:R88)</f>
        <v>204</v>
      </c>
      <c r="T88" s="164">
        <v>8267</v>
      </c>
      <c r="U88" s="160">
        <v>2878</v>
      </c>
      <c r="V88" s="22">
        <v>0</v>
      </c>
      <c r="W88" s="163">
        <v>1000</v>
      </c>
      <c r="X88" s="164">
        <v>193</v>
      </c>
      <c r="Y88" s="160">
        <v>49</v>
      </c>
      <c r="Z88" s="160">
        <v>0</v>
      </c>
      <c r="AA88" s="166">
        <v>0</v>
      </c>
      <c r="AB88" s="167">
        <f t="shared" ref="AB88:AB100" si="52">SUM(X88:AA88)</f>
        <v>242</v>
      </c>
      <c r="AC88" s="27">
        <v>292</v>
      </c>
      <c r="AD88" s="28">
        <v>60</v>
      </c>
      <c r="AE88" s="29">
        <v>7</v>
      </c>
      <c r="AF88" s="28">
        <v>2901</v>
      </c>
      <c r="AG88" s="22">
        <v>2686</v>
      </c>
      <c r="AH88" s="22">
        <v>111</v>
      </c>
      <c r="AI88" s="22">
        <v>48</v>
      </c>
      <c r="AJ88" s="22">
        <v>0</v>
      </c>
      <c r="AK88" s="22">
        <v>0</v>
      </c>
      <c r="AL88" s="29">
        <v>1</v>
      </c>
      <c r="AM88" s="28">
        <v>764</v>
      </c>
      <c r="AN88" s="22">
        <v>463</v>
      </c>
      <c r="AO88" s="22">
        <v>0</v>
      </c>
      <c r="AP88" s="22">
        <v>0</v>
      </c>
      <c r="AQ88" s="22">
        <v>339</v>
      </c>
      <c r="AR88" s="22">
        <v>79</v>
      </c>
      <c r="AS88" s="32">
        <v>0</v>
      </c>
      <c r="AT88" s="168">
        <v>14932</v>
      </c>
      <c r="AU88" s="169">
        <v>28087</v>
      </c>
      <c r="AV88" s="170">
        <v>5020</v>
      </c>
      <c r="AW88" s="178">
        <v>3782</v>
      </c>
      <c r="AX88" s="172">
        <v>10562</v>
      </c>
      <c r="AY88" s="173">
        <v>4108</v>
      </c>
      <c r="AZ88" s="174">
        <v>14670</v>
      </c>
      <c r="BA88" s="168">
        <v>18714</v>
      </c>
      <c r="BB88" s="201">
        <v>31869</v>
      </c>
      <c r="BC88" s="202">
        <v>0.71997273346966595</v>
      </c>
    </row>
    <row r="89" spans="1:55" ht="19.5" customHeight="1" x14ac:dyDescent="0.15">
      <c r="A89" s="158" t="s">
        <v>126</v>
      </c>
      <c r="B89" s="159">
        <v>1587</v>
      </c>
      <c r="C89" s="160">
        <v>8</v>
      </c>
      <c r="D89" s="160">
        <v>275</v>
      </c>
      <c r="E89" s="160">
        <v>343</v>
      </c>
      <c r="F89" s="161">
        <f t="shared" si="48"/>
        <v>2213</v>
      </c>
      <c r="G89" s="162">
        <v>5267</v>
      </c>
      <c r="H89" s="160">
        <v>4472</v>
      </c>
      <c r="I89" s="163">
        <f t="shared" si="49"/>
        <v>9739</v>
      </c>
      <c r="J89" s="162">
        <v>0</v>
      </c>
      <c r="K89" s="160">
        <v>70</v>
      </c>
      <c r="L89" s="163">
        <f t="shared" si="50"/>
        <v>70</v>
      </c>
      <c r="M89" s="21">
        <v>9</v>
      </c>
      <c r="N89" s="22">
        <v>1</v>
      </c>
      <c r="O89" s="22">
        <v>0</v>
      </c>
      <c r="P89" s="22">
        <v>4</v>
      </c>
      <c r="Q89" s="164">
        <v>10</v>
      </c>
      <c r="R89" s="160">
        <v>74</v>
      </c>
      <c r="S89" s="161">
        <f t="shared" si="51"/>
        <v>84</v>
      </c>
      <c r="T89" s="164">
        <v>4888</v>
      </c>
      <c r="U89" s="160">
        <v>1444</v>
      </c>
      <c r="V89" s="22">
        <v>0</v>
      </c>
      <c r="W89" s="163">
        <v>772</v>
      </c>
      <c r="X89" s="164">
        <v>121</v>
      </c>
      <c r="Y89" s="160">
        <v>15</v>
      </c>
      <c r="Z89" s="160">
        <v>0</v>
      </c>
      <c r="AA89" s="166">
        <v>0</v>
      </c>
      <c r="AB89" s="167">
        <f t="shared" si="52"/>
        <v>136</v>
      </c>
      <c r="AC89" s="27">
        <v>44</v>
      </c>
      <c r="AD89" s="28">
        <v>19</v>
      </c>
      <c r="AE89" s="29">
        <v>2</v>
      </c>
      <c r="AF89" s="28">
        <v>1479</v>
      </c>
      <c r="AG89" s="22">
        <v>1354</v>
      </c>
      <c r="AH89" s="22">
        <v>106</v>
      </c>
      <c r="AI89" s="22">
        <v>34</v>
      </c>
      <c r="AJ89" s="22">
        <v>0</v>
      </c>
      <c r="AK89" s="22">
        <v>0</v>
      </c>
      <c r="AL89" s="29">
        <v>4</v>
      </c>
      <c r="AM89" s="28">
        <v>351</v>
      </c>
      <c r="AN89" s="22">
        <v>177</v>
      </c>
      <c r="AO89" s="22">
        <v>0</v>
      </c>
      <c r="AP89" s="22">
        <v>0</v>
      </c>
      <c r="AQ89" s="22">
        <v>46</v>
      </c>
      <c r="AR89" s="22">
        <v>0</v>
      </c>
      <c r="AS89" s="32">
        <v>0</v>
      </c>
      <c r="AT89" s="176">
        <v>12071</v>
      </c>
      <c r="AU89" s="88">
        <v>19120</v>
      </c>
      <c r="AV89" s="177">
        <v>4902</v>
      </c>
      <c r="AW89" s="178">
        <v>2300</v>
      </c>
      <c r="AX89" s="172">
        <v>7567</v>
      </c>
      <c r="AY89" s="173">
        <v>4472</v>
      </c>
      <c r="AZ89" s="174">
        <v>12039</v>
      </c>
      <c r="BA89" s="168">
        <v>14371</v>
      </c>
      <c r="BB89" s="179">
        <v>21420</v>
      </c>
      <c r="BC89" s="175">
        <v>0.62854057645983885</v>
      </c>
    </row>
    <row r="90" spans="1:55" ht="19.5" customHeight="1" x14ac:dyDescent="0.15">
      <c r="A90" s="158" t="s">
        <v>127</v>
      </c>
      <c r="B90" s="159">
        <v>1679</v>
      </c>
      <c r="C90" s="160">
        <v>16</v>
      </c>
      <c r="D90" s="160">
        <v>343</v>
      </c>
      <c r="E90" s="160">
        <v>294</v>
      </c>
      <c r="F90" s="161">
        <f t="shared" si="48"/>
        <v>2332</v>
      </c>
      <c r="G90" s="162">
        <v>6943</v>
      </c>
      <c r="H90" s="160">
        <v>4157</v>
      </c>
      <c r="I90" s="163">
        <f t="shared" si="49"/>
        <v>11100</v>
      </c>
      <c r="J90" s="162">
        <v>0</v>
      </c>
      <c r="K90" s="160">
        <v>155</v>
      </c>
      <c r="L90" s="163">
        <f t="shared" si="50"/>
        <v>155</v>
      </c>
      <c r="M90" s="21">
        <v>8</v>
      </c>
      <c r="N90" s="22">
        <v>0</v>
      </c>
      <c r="O90" s="22">
        <v>0</v>
      </c>
      <c r="P90" s="22">
        <v>3</v>
      </c>
      <c r="Q90" s="164">
        <v>17</v>
      </c>
      <c r="R90" s="160">
        <v>68</v>
      </c>
      <c r="S90" s="161">
        <f t="shared" si="51"/>
        <v>85</v>
      </c>
      <c r="T90" s="164">
        <v>4398</v>
      </c>
      <c r="U90" s="160">
        <v>1536</v>
      </c>
      <c r="V90" s="22">
        <v>0</v>
      </c>
      <c r="W90" s="163">
        <v>665</v>
      </c>
      <c r="X90" s="164">
        <v>133</v>
      </c>
      <c r="Y90" s="160">
        <v>27</v>
      </c>
      <c r="Z90" s="160">
        <v>0</v>
      </c>
      <c r="AA90" s="166">
        <v>0</v>
      </c>
      <c r="AB90" s="167">
        <f t="shared" si="52"/>
        <v>160</v>
      </c>
      <c r="AC90" s="27">
        <v>54</v>
      </c>
      <c r="AD90" s="28">
        <v>9</v>
      </c>
      <c r="AE90" s="29">
        <v>2</v>
      </c>
      <c r="AF90" s="28">
        <v>1548</v>
      </c>
      <c r="AG90" s="22">
        <v>1508</v>
      </c>
      <c r="AH90" s="22">
        <v>38</v>
      </c>
      <c r="AI90" s="22">
        <v>14</v>
      </c>
      <c r="AJ90" s="22">
        <v>0</v>
      </c>
      <c r="AK90" s="22">
        <v>0</v>
      </c>
      <c r="AL90" s="29">
        <v>0</v>
      </c>
      <c r="AM90" s="28">
        <v>253</v>
      </c>
      <c r="AN90" s="22">
        <v>116</v>
      </c>
      <c r="AO90" s="22">
        <v>0</v>
      </c>
      <c r="AP90" s="22">
        <v>0</v>
      </c>
      <c r="AQ90" s="22">
        <v>35</v>
      </c>
      <c r="AR90" s="22">
        <v>1</v>
      </c>
      <c r="AS90" s="32">
        <v>0</v>
      </c>
      <c r="AT90" s="176">
        <v>13655</v>
      </c>
      <c r="AU90" s="88">
        <v>20200</v>
      </c>
      <c r="AV90" s="177">
        <v>4630</v>
      </c>
      <c r="AW90" s="178">
        <v>1636</v>
      </c>
      <c r="AX90" s="172">
        <v>8579</v>
      </c>
      <c r="AY90" s="173">
        <v>4157</v>
      </c>
      <c r="AZ90" s="174">
        <v>12736</v>
      </c>
      <c r="BA90" s="168">
        <v>15291</v>
      </c>
      <c r="BB90" s="179">
        <v>21836</v>
      </c>
      <c r="BC90" s="175">
        <v>0.67360238693467334</v>
      </c>
    </row>
    <row r="91" spans="1:55" ht="19.5" customHeight="1" x14ac:dyDescent="0.15">
      <c r="A91" s="158" t="s">
        <v>128</v>
      </c>
      <c r="B91" s="159">
        <v>617</v>
      </c>
      <c r="C91" s="160">
        <v>8</v>
      </c>
      <c r="D91" s="160">
        <v>125</v>
      </c>
      <c r="E91" s="160">
        <v>252</v>
      </c>
      <c r="F91" s="161">
        <f t="shared" si="48"/>
        <v>1002</v>
      </c>
      <c r="G91" s="162">
        <v>2277</v>
      </c>
      <c r="H91" s="160">
        <v>3176</v>
      </c>
      <c r="I91" s="163">
        <f t="shared" si="49"/>
        <v>5453</v>
      </c>
      <c r="J91" s="162">
        <v>0</v>
      </c>
      <c r="K91" s="160">
        <v>61</v>
      </c>
      <c r="L91" s="163">
        <f t="shared" si="50"/>
        <v>61</v>
      </c>
      <c r="M91" s="21">
        <v>6</v>
      </c>
      <c r="N91" s="22">
        <v>0</v>
      </c>
      <c r="O91" s="22">
        <v>0</v>
      </c>
      <c r="P91" s="22">
        <v>2</v>
      </c>
      <c r="Q91" s="164">
        <v>7</v>
      </c>
      <c r="R91" s="160">
        <v>37</v>
      </c>
      <c r="S91" s="161">
        <f t="shared" si="51"/>
        <v>44</v>
      </c>
      <c r="T91" s="164">
        <v>2218</v>
      </c>
      <c r="U91" s="160">
        <v>820</v>
      </c>
      <c r="V91" s="22">
        <v>0</v>
      </c>
      <c r="W91" s="163">
        <v>329</v>
      </c>
      <c r="X91" s="164">
        <v>47</v>
      </c>
      <c r="Y91" s="160">
        <v>15</v>
      </c>
      <c r="Z91" s="160">
        <v>0</v>
      </c>
      <c r="AA91" s="166">
        <v>0</v>
      </c>
      <c r="AB91" s="167">
        <f t="shared" si="52"/>
        <v>62</v>
      </c>
      <c r="AC91" s="27">
        <v>80</v>
      </c>
      <c r="AD91" s="28">
        <v>2</v>
      </c>
      <c r="AE91" s="29">
        <v>0</v>
      </c>
      <c r="AF91" s="28">
        <v>710</v>
      </c>
      <c r="AG91" s="22">
        <v>695</v>
      </c>
      <c r="AH91" s="22">
        <v>11</v>
      </c>
      <c r="AI91" s="22">
        <v>4</v>
      </c>
      <c r="AJ91" s="22">
        <v>0</v>
      </c>
      <c r="AK91" s="22">
        <v>0</v>
      </c>
      <c r="AL91" s="29">
        <v>0</v>
      </c>
      <c r="AM91" s="28">
        <v>191</v>
      </c>
      <c r="AN91" s="22">
        <v>90</v>
      </c>
      <c r="AO91" s="22">
        <v>0</v>
      </c>
      <c r="AP91" s="22">
        <v>0</v>
      </c>
      <c r="AQ91" s="22">
        <v>16</v>
      </c>
      <c r="AR91" s="22">
        <v>0</v>
      </c>
      <c r="AS91" s="32">
        <v>0</v>
      </c>
      <c r="AT91" s="176">
        <v>6565</v>
      </c>
      <c r="AU91" s="88">
        <v>9888</v>
      </c>
      <c r="AV91" s="177">
        <v>3503</v>
      </c>
      <c r="AW91" s="178">
        <v>616</v>
      </c>
      <c r="AX91" s="172">
        <v>2893</v>
      </c>
      <c r="AY91" s="173">
        <v>3176</v>
      </c>
      <c r="AZ91" s="174">
        <v>6069</v>
      </c>
      <c r="BA91" s="168">
        <v>7181</v>
      </c>
      <c r="BB91" s="179">
        <v>10504</v>
      </c>
      <c r="BC91" s="175">
        <v>0.47668479156368432</v>
      </c>
    </row>
    <row r="92" spans="1:55" ht="19.5" customHeight="1" x14ac:dyDescent="0.15">
      <c r="A92" s="158" t="s">
        <v>129</v>
      </c>
      <c r="B92" s="159">
        <v>1502</v>
      </c>
      <c r="C92" s="160">
        <v>18</v>
      </c>
      <c r="D92" s="160">
        <v>240</v>
      </c>
      <c r="E92" s="160">
        <v>268</v>
      </c>
      <c r="F92" s="161">
        <f t="shared" si="48"/>
        <v>2028</v>
      </c>
      <c r="G92" s="162">
        <v>5113</v>
      </c>
      <c r="H92" s="160">
        <v>3683</v>
      </c>
      <c r="I92" s="163">
        <f t="shared" si="49"/>
        <v>8796</v>
      </c>
      <c r="J92" s="162">
        <v>0</v>
      </c>
      <c r="K92" s="160">
        <v>55</v>
      </c>
      <c r="L92" s="163">
        <f t="shared" si="50"/>
        <v>55</v>
      </c>
      <c r="M92" s="21">
        <v>10</v>
      </c>
      <c r="N92" s="22">
        <v>0</v>
      </c>
      <c r="O92" s="22">
        <v>0</v>
      </c>
      <c r="P92" s="22">
        <v>4</v>
      </c>
      <c r="Q92" s="164">
        <v>23</v>
      </c>
      <c r="R92" s="160">
        <v>50</v>
      </c>
      <c r="S92" s="161">
        <f t="shared" si="51"/>
        <v>73</v>
      </c>
      <c r="T92" s="164">
        <v>4050</v>
      </c>
      <c r="U92" s="160">
        <v>1002</v>
      </c>
      <c r="V92" s="22">
        <v>0</v>
      </c>
      <c r="W92" s="163">
        <v>757</v>
      </c>
      <c r="X92" s="164">
        <v>98</v>
      </c>
      <c r="Y92" s="160">
        <v>16</v>
      </c>
      <c r="Z92" s="160">
        <v>0</v>
      </c>
      <c r="AA92" s="166">
        <v>0</v>
      </c>
      <c r="AB92" s="167">
        <f t="shared" si="52"/>
        <v>114</v>
      </c>
      <c r="AC92" s="27">
        <v>2</v>
      </c>
      <c r="AD92" s="28">
        <v>15</v>
      </c>
      <c r="AE92" s="29">
        <v>4</v>
      </c>
      <c r="AF92" s="28">
        <v>1367</v>
      </c>
      <c r="AG92" s="22">
        <v>1291</v>
      </c>
      <c r="AH92" s="22">
        <v>73</v>
      </c>
      <c r="AI92" s="22">
        <v>21</v>
      </c>
      <c r="AJ92" s="22">
        <v>0</v>
      </c>
      <c r="AK92" s="22">
        <v>0</v>
      </c>
      <c r="AL92" s="29">
        <v>1</v>
      </c>
      <c r="AM92" s="28">
        <v>355</v>
      </c>
      <c r="AN92" s="22">
        <v>172</v>
      </c>
      <c r="AO92" s="22">
        <v>0</v>
      </c>
      <c r="AP92" s="22">
        <v>0</v>
      </c>
      <c r="AQ92" s="22">
        <v>2</v>
      </c>
      <c r="AR92" s="22">
        <v>0</v>
      </c>
      <c r="AS92" s="32">
        <v>0</v>
      </c>
      <c r="AT92" s="176">
        <v>10941</v>
      </c>
      <c r="AU92" s="88">
        <v>16923</v>
      </c>
      <c r="AV92" s="177">
        <v>4034</v>
      </c>
      <c r="AW92" s="178">
        <v>1619</v>
      </c>
      <c r="AX92" s="172">
        <v>6732</v>
      </c>
      <c r="AY92" s="173">
        <v>3683</v>
      </c>
      <c r="AZ92" s="174">
        <v>10415</v>
      </c>
      <c r="BA92" s="168">
        <v>12560</v>
      </c>
      <c r="BB92" s="179">
        <v>18542</v>
      </c>
      <c r="BC92" s="175">
        <v>0.64637542006721072</v>
      </c>
    </row>
    <row r="93" spans="1:55" ht="19.5" customHeight="1" x14ac:dyDescent="0.15">
      <c r="A93" s="158" t="s">
        <v>130</v>
      </c>
      <c r="B93" s="159">
        <v>1455</v>
      </c>
      <c r="C93" s="160">
        <v>39</v>
      </c>
      <c r="D93" s="160">
        <v>268</v>
      </c>
      <c r="E93" s="160">
        <v>303</v>
      </c>
      <c r="F93" s="161">
        <f t="shared" si="48"/>
        <v>2065</v>
      </c>
      <c r="G93" s="162">
        <v>5241</v>
      </c>
      <c r="H93" s="160">
        <v>3550</v>
      </c>
      <c r="I93" s="163">
        <f t="shared" si="49"/>
        <v>8791</v>
      </c>
      <c r="J93" s="162">
        <v>0</v>
      </c>
      <c r="K93" s="160">
        <v>15</v>
      </c>
      <c r="L93" s="163">
        <f t="shared" si="50"/>
        <v>15</v>
      </c>
      <c r="M93" s="21">
        <v>18</v>
      </c>
      <c r="N93" s="22">
        <v>0</v>
      </c>
      <c r="O93" s="22">
        <v>0</v>
      </c>
      <c r="P93" s="22">
        <v>4</v>
      </c>
      <c r="Q93" s="164">
        <v>6</v>
      </c>
      <c r="R93" s="160">
        <v>26</v>
      </c>
      <c r="S93" s="161">
        <f t="shared" si="51"/>
        <v>32</v>
      </c>
      <c r="T93" s="164">
        <v>3949</v>
      </c>
      <c r="U93" s="160">
        <v>839</v>
      </c>
      <c r="V93" s="22">
        <v>0</v>
      </c>
      <c r="W93" s="163">
        <v>697</v>
      </c>
      <c r="X93" s="164">
        <v>83</v>
      </c>
      <c r="Y93" s="160">
        <v>9</v>
      </c>
      <c r="Z93" s="160">
        <v>0</v>
      </c>
      <c r="AA93" s="166">
        <v>0</v>
      </c>
      <c r="AB93" s="167">
        <f t="shared" si="52"/>
        <v>92</v>
      </c>
      <c r="AC93" s="27">
        <v>1</v>
      </c>
      <c r="AD93" s="28">
        <v>63</v>
      </c>
      <c r="AE93" s="29">
        <v>1</v>
      </c>
      <c r="AF93" s="28">
        <v>1437</v>
      </c>
      <c r="AG93" s="22">
        <v>1318</v>
      </c>
      <c r="AH93" s="22">
        <v>95</v>
      </c>
      <c r="AI93" s="22">
        <v>42</v>
      </c>
      <c r="AJ93" s="22">
        <v>0</v>
      </c>
      <c r="AK93" s="22">
        <v>0</v>
      </c>
      <c r="AL93" s="29">
        <v>0</v>
      </c>
      <c r="AM93" s="28">
        <v>551</v>
      </c>
      <c r="AN93" s="22">
        <v>419</v>
      </c>
      <c r="AO93" s="22">
        <v>0</v>
      </c>
      <c r="AP93" s="22">
        <v>0</v>
      </c>
      <c r="AQ93" s="22">
        <v>0</v>
      </c>
      <c r="AR93" s="22">
        <v>0</v>
      </c>
      <c r="AS93" s="32">
        <v>0</v>
      </c>
      <c r="AT93" s="176">
        <v>10931</v>
      </c>
      <c r="AU93" s="88">
        <v>17057</v>
      </c>
      <c r="AV93" s="177">
        <v>3925</v>
      </c>
      <c r="AW93" s="178">
        <v>1770</v>
      </c>
      <c r="AX93" s="172">
        <v>7011</v>
      </c>
      <c r="AY93" s="173">
        <v>3550</v>
      </c>
      <c r="AZ93" s="174">
        <v>10561</v>
      </c>
      <c r="BA93" s="168">
        <v>12701</v>
      </c>
      <c r="BB93" s="179">
        <v>18827</v>
      </c>
      <c r="BC93" s="175">
        <v>0.66385758924344285</v>
      </c>
    </row>
    <row r="94" spans="1:55" ht="19.5" customHeight="1" x14ac:dyDescent="0.15">
      <c r="A94" s="158" t="s">
        <v>131</v>
      </c>
      <c r="B94" s="159">
        <v>626</v>
      </c>
      <c r="C94" s="160">
        <v>15</v>
      </c>
      <c r="D94" s="160">
        <v>151</v>
      </c>
      <c r="E94" s="160">
        <v>116</v>
      </c>
      <c r="F94" s="161">
        <f t="shared" si="48"/>
        <v>908</v>
      </c>
      <c r="G94" s="162">
        <v>2588</v>
      </c>
      <c r="H94" s="160">
        <v>1816</v>
      </c>
      <c r="I94" s="163">
        <f t="shared" si="49"/>
        <v>4404</v>
      </c>
      <c r="J94" s="162">
        <v>0</v>
      </c>
      <c r="K94" s="160">
        <v>16</v>
      </c>
      <c r="L94" s="163">
        <f t="shared" si="50"/>
        <v>16</v>
      </c>
      <c r="M94" s="21">
        <v>4</v>
      </c>
      <c r="N94" s="22">
        <v>0</v>
      </c>
      <c r="O94" s="22">
        <v>0</v>
      </c>
      <c r="P94" s="22">
        <v>0</v>
      </c>
      <c r="Q94" s="164">
        <v>1</v>
      </c>
      <c r="R94" s="160">
        <v>22</v>
      </c>
      <c r="S94" s="161">
        <f t="shared" si="51"/>
        <v>23</v>
      </c>
      <c r="T94" s="164">
        <v>1775</v>
      </c>
      <c r="U94" s="160">
        <v>499</v>
      </c>
      <c r="V94" s="22">
        <v>0</v>
      </c>
      <c r="W94" s="163">
        <v>283</v>
      </c>
      <c r="X94" s="164">
        <v>46</v>
      </c>
      <c r="Y94" s="160">
        <v>10</v>
      </c>
      <c r="Z94" s="160">
        <v>0</v>
      </c>
      <c r="AA94" s="166">
        <v>0</v>
      </c>
      <c r="AB94" s="167">
        <f t="shared" si="52"/>
        <v>56</v>
      </c>
      <c r="AC94" s="27">
        <v>21</v>
      </c>
      <c r="AD94" s="28">
        <v>54</v>
      </c>
      <c r="AE94" s="29">
        <v>0</v>
      </c>
      <c r="AF94" s="28">
        <v>512</v>
      </c>
      <c r="AG94" s="22">
        <v>451</v>
      </c>
      <c r="AH94" s="22">
        <v>58</v>
      </c>
      <c r="AI94" s="22">
        <v>12</v>
      </c>
      <c r="AJ94" s="22">
        <v>0</v>
      </c>
      <c r="AK94" s="22">
        <v>0</v>
      </c>
      <c r="AL94" s="29">
        <v>0</v>
      </c>
      <c r="AM94" s="28">
        <v>167</v>
      </c>
      <c r="AN94" s="22">
        <v>86</v>
      </c>
      <c r="AO94" s="22">
        <v>0</v>
      </c>
      <c r="AP94" s="22">
        <v>0</v>
      </c>
      <c r="AQ94" s="22">
        <v>0</v>
      </c>
      <c r="AR94" s="22">
        <v>0</v>
      </c>
      <c r="AS94" s="32">
        <v>0</v>
      </c>
      <c r="AT94" s="176">
        <v>5360</v>
      </c>
      <c r="AU94" s="88">
        <v>7968</v>
      </c>
      <c r="AV94" s="177">
        <v>1967</v>
      </c>
      <c r="AW94" s="178">
        <v>811</v>
      </c>
      <c r="AX94" s="172">
        <v>3399</v>
      </c>
      <c r="AY94" s="173">
        <v>1816</v>
      </c>
      <c r="AZ94" s="174">
        <v>5215</v>
      </c>
      <c r="BA94" s="168">
        <v>6171</v>
      </c>
      <c r="BB94" s="179">
        <v>8779</v>
      </c>
      <c r="BC94" s="175">
        <v>0.6517737296260786</v>
      </c>
    </row>
    <row r="95" spans="1:55" ht="19.5" customHeight="1" x14ac:dyDescent="0.15">
      <c r="A95" s="158" t="s">
        <v>132</v>
      </c>
      <c r="B95" s="159">
        <v>90</v>
      </c>
      <c r="C95" s="160">
        <v>0</v>
      </c>
      <c r="D95" s="160">
        <v>43</v>
      </c>
      <c r="E95" s="160">
        <v>19</v>
      </c>
      <c r="F95" s="161">
        <f t="shared" si="48"/>
        <v>152</v>
      </c>
      <c r="G95" s="162">
        <v>746</v>
      </c>
      <c r="H95" s="160">
        <v>280</v>
      </c>
      <c r="I95" s="163">
        <f t="shared" si="49"/>
        <v>1026</v>
      </c>
      <c r="J95" s="162">
        <v>0</v>
      </c>
      <c r="K95" s="160">
        <v>0</v>
      </c>
      <c r="L95" s="163">
        <f t="shared" si="50"/>
        <v>0</v>
      </c>
      <c r="M95" s="21">
        <v>0</v>
      </c>
      <c r="N95" s="22">
        <v>0</v>
      </c>
      <c r="O95" s="22">
        <v>0</v>
      </c>
      <c r="P95" s="22">
        <v>0</v>
      </c>
      <c r="Q95" s="164">
        <v>3</v>
      </c>
      <c r="R95" s="160">
        <v>13</v>
      </c>
      <c r="S95" s="161">
        <f t="shared" si="51"/>
        <v>16</v>
      </c>
      <c r="T95" s="164">
        <v>289</v>
      </c>
      <c r="U95" s="160">
        <v>79</v>
      </c>
      <c r="V95" s="22">
        <v>0</v>
      </c>
      <c r="W95" s="163">
        <v>61</v>
      </c>
      <c r="X95" s="164">
        <v>11</v>
      </c>
      <c r="Y95" s="160">
        <v>0</v>
      </c>
      <c r="Z95" s="160">
        <v>0</v>
      </c>
      <c r="AA95" s="166">
        <v>0</v>
      </c>
      <c r="AB95" s="167">
        <f t="shared" si="52"/>
        <v>11</v>
      </c>
      <c r="AC95" s="27">
        <v>1</v>
      </c>
      <c r="AD95" s="28">
        <v>1</v>
      </c>
      <c r="AE95" s="29">
        <v>0</v>
      </c>
      <c r="AF95" s="28">
        <v>126</v>
      </c>
      <c r="AG95" s="22">
        <v>126</v>
      </c>
      <c r="AH95" s="22">
        <v>0</v>
      </c>
      <c r="AI95" s="22">
        <v>0</v>
      </c>
      <c r="AJ95" s="22">
        <v>0</v>
      </c>
      <c r="AK95" s="22">
        <v>0</v>
      </c>
      <c r="AL95" s="29">
        <v>0</v>
      </c>
      <c r="AM95" s="28">
        <v>3</v>
      </c>
      <c r="AN95" s="22">
        <v>2</v>
      </c>
      <c r="AO95" s="22">
        <v>0</v>
      </c>
      <c r="AP95" s="22">
        <v>0</v>
      </c>
      <c r="AQ95" s="22">
        <v>0</v>
      </c>
      <c r="AR95" s="22">
        <v>0</v>
      </c>
      <c r="AS95" s="32">
        <v>0</v>
      </c>
      <c r="AT95" s="176">
        <v>1181</v>
      </c>
      <c r="AU95" s="88">
        <v>1628</v>
      </c>
      <c r="AV95" s="177">
        <v>299</v>
      </c>
      <c r="AW95" s="178">
        <v>23</v>
      </c>
      <c r="AX95" s="172">
        <v>769</v>
      </c>
      <c r="AY95" s="173">
        <v>280</v>
      </c>
      <c r="AZ95" s="174">
        <v>1049</v>
      </c>
      <c r="BA95" s="168">
        <v>1204</v>
      </c>
      <c r="BB95" s="179">
        <v>1651</v>
      </c>
      <c r="BC95" s="175">
        <v>0.73307912297426125</v>
      </c>
    </row>
    <row r="96" spans="1:55" ht="19.5" customHeight="1" x14ac:dyDescent="0.15">
      <c r="A96" s="158" t="s">
        <v>133</v>
      </c>
      <c r="B96" s="159">
        <v>3452</v>
      </c>
      <c r="C96" s="160">
        <v>16</v>
      </c>
      <c r="D96" s="160">
        <v>786</v>
      </c>
      <c r="E96" s="160">
        <v>653</v>
      </c>
      <c r="F96" s="161">
        <f t="shared" si="48"/>
        <v>4907</v>
      </c>
      <c r="G96" s="162">
        <v>13977</v>
      </c>
      <c r="H96" s="160">
        <v>5882</v>
      </c>
      <c r="I96" s="163">
        <f t="shared" si="49"/>
        <v>19859</v>
      </c>
      <c r="J96" s="162">
        <v>0</v>
      </c>
      <c r="K96" s="160">
        <v>50</v>
      </c>
      <c r="L96" s="163">
        <f t="shared" si="50"/>
        <v>50</v>
      </c>
      <c r="M96" s="21">
        <v>13</v>
      </c>
      <c r="N96" s="22">
        <v>0</v>
      </c>
      <c r="O96" s="22">
        <v>0</v>
      </c>
      <c r="P96" s="22">
        <v>3</v>
      </c>
      <c r="Q96" s="164">
        <v>50</v>
      </c>
      <c r="R96" s="160">
        <v>40</v>
      </c>
      <c r="S96" s="161">
        <f t="shared" si="51"/>
        <v>90</v>
      </c>
      <c r="T96" s="164">
        <v>9317</v>
      </c>
      <c r="U96" s="160">
        <v>1744</v>
      </c>
      <c r="V96" s="22">
        <v>0</v>
      </c>
      <c r="W96" s="163">
        <v>1608</v>
      </c>
      <c r="X96" s="164">
        <v>334</v>
      </c>
      <c r="Y96" s="160">
        <v>65</v>
      </c>
      <c r="Z96" s="160">
        <v>0</v>
      </c>
      <c r="AA96" s="166">
        <v>0</v>
      </c>
      <c r="AB96" s="167">
        <f t="shared" si="52"/>
        <v>399</v>
      </c>
      <c r="AC96" s="27">
        <v>124</v>
      </c>
      <c r="AD96" s="28">
        <v>276</v>
      </c>
      <c r="AE96" s="29">
        <v>1</v>
      </c>
      <c r="AF96" s="28">
        <v>2917</v>
      </c>
      <c r="AG96" s="22">
        <v>2675</v>
      </c>
      <c r="AH96" s="22">
        <v>238</v>
      </c>
      <c r="AI96" s="22">
        <v>92</v>
      </c>
      <c r="AJ96" s="22">
        <v>0</v>
      </c>
      <c r="AK96" s="22">
        <v>0</v>
      </c>
      <c r="AL96" s="29">
        <v>0</v>
      </c>
      <c r="AM96" s="28">
        <v>670</v>
      </c>
      <c r="AN96" s="22">
        <v>264</v>
      </c>
      <c r="AO96" s="22">
        <v>0</v>
      </c>
      <c r="AP96" s="22">
        <v>0</v>
      </c>
      <c r="AQ96" s="22">
        <v>7</v>
      </c>
      <c r="AR96" s="22">
        <v>1</v>
      </c>
      <c r="AS96" s="32">
        <v>0</v>
      </c>
      <c r="AT96" s="176">
        <v>24998</v>
      </c>
      <c r="AU96" s="88">
        <v>38800</v>
      </c>
      <c r="AV96" s="177">
        <v>6614</v>
      </c>
      <c r="AW96" s="178">
        <v>1894</v>
      </c>
      <c r="AX96" s="172">
        <v>15871</v>
      </c>
      <c r="AY96" s="173">
        <v>5882</v>
      </c>
      <c r="AZ96" s="174">
        <v>21753</v>
      </c>
      <c r="BA96" s="168">
        <v>26892</v>
      </c>
      <c r="BB96" s="179">
        <v>40694</v>
      </c>
      <c r="BC96" s="175">
        <v>0.72960051487151201</v>
      </c>
    </row>
    <row r="97" spans="1:55" ht="19.5" customHeight="1" x14ac:dyDescent="0.15">
      <c r="A97" s="158" t="s">
        <v>134</v>
      </c>
      <c r="B97" s="159">
        <v>2087</v>
      </c>
      <c r="C97" s="160">
        <v>49</v>
      </c>
      <c r="D97" s="160">
        <v>296</v>
      </c>
      <c r="E97" s="160">
        <v>378</v>
      </c>
      <c r="F97" s="161">
        <f t="shared" si="48"/>
        <v>2810</v>
      </c>
      <c r="G97" s="162">
        <v>8995</v>
      </c>
      <c r="H97" s="160">
        <v>4277</v>
      </c>
      <c r="I97" s="163">
        <f t="shared" si="49"/>
        <v>13272</v>
      </c>
      <c r="J97" s="162">
        <v>0</v>
      </c>
      <c r="K97" s="160">
        <v>23</v>
      </c>
      <c r="L97" s="163">
        <f t="shared" si="50"/>
        <v>23</v>
      </c>
      <c r="M97" s="21">
        <v>13</v>
      </c>
      <c r="N97" s="22">
        <v>1</v>
      </c>
      <c r="O97" s="22">
        <v>0</v>
      </c>
      <c r="P97" s="22">
        <v>0</v>
      </c>
      <c r="Q97" s="164">
        <v>8</v>
      </c>
      <c r="R97" s="160">
        <v>30</v>
      </c>
      <c r="S97" s="161">
        <f t="shared" si="51"/>
        <v>38</v>
      </c>
      <c r="T97" s="164">
        <v>5391</v>
      </c>
      <c r="U97" s="160">
        <v>848</v>
      </c>
      <c r="V97" s="22">
        <v>0</v>
      </c>
      <c r="W97" s="163">
        <v>1044</v>
      </c>
      <c r="X97" s="164">
        <v>158</v>
      </c>
      <c r="Y97" s="160">
        <v>25</v>
      </c>
      <c r="Z97" s="160">
        <v>0</v>
      </c>
      <c r="AA97" s="166">
        <v>0</v>
      </c>
      <c r="AB97" s="167">
        <f t="shared" si="52"/>
        <v>183</v>
      </c>
      <c r="AC97" s="27">
        <v>0</v>
      </c>
      <c r="AD97" s="28">
        <v>35</v>
      </c>
      <c r="AE97" s="29">
        <v>1</v>
      </c>
      <c r="AF97" s="28">
        <v>1843</v>
      </c>
      <c r="AG97" s="22">
        <v>1648</v>
      </c>
      <c r="AH97" s="22">
        <v>157</v>
      </c>
      <c r="AI97" s="22">
        <v>72</v>
      </c>
      <c r="AJ97" s="22">
        <v>0</v>
      </c>
      <c r="AK97" s="22">
        <v>0</v>
      </c>
      <c r="AL97" s="29">
        <v>2</v>
      </c>
      <c r="AM97" s="28">
        <v>488</v>
      </c>
      <c r="AN97" s="22">
        <v>184</v>
      </c>
      <c r="AO97" s="22">
        <v>0</v>
      </c>
      <c r="AP97" s="22">
        <v>0</v>
      </c>
      <c r="AQ97" s="22">
        <v>0</v>
      </c>
      <c r="AR97" s="22">
        <v>3</v>
      </c>
      <c r="AS97" s="32">
        <v>0</v>
      </c>
      <c r="AT97" s="176">
        <v>16185</v>
      </c>
      <c r="AU97" s="88">
        <v>24167</v>
      </c>
      <c r="AV97" s="177">
        <v>4740</v>
      </c>
      <c r="AW97" s="178">
        <v>725</v>
      </c>
      <c r="AX97" s="172">
        <v>9720</v>
      </c>
      <c r="AY97" s="173">
        <v>4277</v>
      </c>
      <c r="AZ97" s="174">
        <v>13997</v>
      </c>
      <c r="BA97" s="168">
        <v>16910</v>
      </c>
      <c r="BB97" s="179">
        <v>24892</v>
      </c>
      <c r="BC97" s="175">
        <v>0.69443452168321784</v>
      </c>
    </row>
    <row r="98" spans="1:55" ht="19.5" customHeight="1" x14ac:dyDescent="0.15">
      <c r="A98" s="158" t="s">
        <v>135</v>
      </c>
      <c r="B98" s="159">
        <v>1908</v>
      </c>
      <c r="C98" s="160">
        <v>20</v>
      </c>
      <c r="D98" s="160">
        <v>442</v>
      </c>
      <c r="E98" s="160">
        <v>387</v>
      </c>
      <c r="F98" s="161">
        <f t="shared" si="48"/>
        <v>2757</v>
      </c>
      <c r="G98" s="162">
        <v>8152</v>
      </c>
      <c r="H98" s="160">
        <v>4666</v>
      </c>
      <c r="I98" s="163">
        <f t="shared" si="49"/>
        <v>12818</v>
      </c>
      <c r="J98" s="162">
        <v>2</v>
      </c>
      <c r="K98" s="160">
        <v>24</v>
      </c>
      <c r="L98" s="163">
        <f t="shared" si="50"/>
        <v>26</v>
      </c>
      <c r="M98" s="21">
        <v>6</v>
      </c>
      <c r="N98" s="22">
        <v>0</v>
      </c>
      <c r="O98" s="22">
        <v>0</v>
      </c>
      <c r="P98" s="22">
        <v>1</v>
      </c>
      <c r="Q98" s="164">
        <v>12</v>
      </c>
      <c r="R98" s="160">
        <v>16</v>
      </c>
      <c r="S98" s="161">
        <f t="shared" si="51"/>
        <v>28</v>
      </c>
      <c r="T98" s="164">
        <v>5807</v>
      </c>
      <c r="U98" s="160">
        <v>942</v>
      </c>
      <c r="V98" s="22">
        <v>0</v>
      </c>
      <c r="W98" s="163">
        <v>1009</v>
      </c>
      <c r="X98" s="164">
        <v>191</v>
      </c>
      <c r="Y98" s="160">
        <v>37</v>
      </c>
      <c r="Z98" s="160">
        <v>0</v>
      </c>
      <c r="AA98" s="166">
        <v>0</v>
      </c>
      <c r="AB98" s="167">
        <f t="shared" si="52"/>
        <v>228</v>
      </c>
      <c r="AC98" s="27">
        <v>10</v>
      </c>
      <c r="AD98" s="28">
        <v>242</v>
      </c>
      <c r="AE98" s="29">
        <v>5</v>
      </c>
      <c r="AF98" s="28">
        <v>1856</v>
      </c>
      <c r="AG98" s="22">
        <v>1323</v>
      </c>
      <c r="AH98" s="22">
        <v>529</v>
      </c>
      <c r="AI98" s="22">
        <v>265</v>
      </c>
      <c r="AJ98" s="22">
        <v>0</v>
      </c>
      <c r="AK98" s="22">
        <v>0</v>
      </c>
      <c r="AL98" s="29">
        <v>0</v>
      </c>
      <c r="AM98" s="28">
        <v>798</v>
      </c>
      <c r="AN98" s="22">
        <v>289</v>
      </c>
      <c r="AO98" s="22">
        <v>0</v>
      </c>
      <c r="AP98" s="22">
        <v>0</v>
      </c>
      <c r="AQ98" s="22">
        <v>2</v>
      </c>
      <c r="AR98" s="22">
        <v>0</v>
      </c>
      <c r="AS98" s="32">
        <v>0</v>
      </c>
      <c r="AT98" s="176">
        <v>15664</v>
      </c>
      <c r="AU98" s="88">
        <v>24640</v>
      </c>
      <c r="AV98" s="177">
        <v>5103</v>
      </c>
      <c r="AW98" s="178">
        <v>2773</v>
      </c>
      <c r="AX98" s="172">
        <v>10925</v>
      </c>
      <c r="AY98" s="173">
        <v>4666</v>
      </c>
      <c r="AZ98" s="174">
        <v>15591</v>
      </c>
      <c r="BA98" s="168">
        <v>18437</v>
      </c>
      <c r="BB98" s="179">
        <v>27413</v>
      </c>
      <c r="BC98" s="175">
        <v>0.70072477711500225</v>
      </c>
    </row>
    <row r="99" spans="1:55" ht="19.5" customHeight="1" x14ac:dyDescent="0.15">
      <c r="A99" s="158" t="s">
        <v>136</v>
      </c>
      <c r="B99" s="159">
        <v>2365</v>
      </c>
      <c r="C99" s="160">
        <v>10</v>
      </c>
      <c r="D99" s="160">
        <v>726</v>
      </c>
      <c r="E99" s="160">
        <v>594</v>
      </c>
      <c r="F99" s="161">
        <f t="shared" si="48"/>
        <v>3695</v>
      </c>
      <c r="G99" s="162">
        <v>11558</v>
      </c>
      <c r="H99" s="160">
        <v>4990</v>
      </c>
      <c r="I99" s="163">
        <f t="shared" si="49"/>
        <v>16548</v>
      </c>
      <c r="J99" s="162">
        <v>11</v>
      </c>
      <c r="K99" s="160">
        <v>58</v>
      </c>
      <c r="L99" s="163">
        <f t="shared" si="50"/>
        <v>69</v>
      </c>
      <c r="M99" s="21">
        <v>19</v>
      </c>
      <c r="N99" s="22">
        <v>0</v>
      </c>
      <c r="O99" s="22">
        <v>0</v>
      </c>
      <c r="P99" s="22">
        <v>6</v>
      </c>
      <c r="Q99" s="164">
        <v>38</v>
      </c>
      <c r="R99" s="160">
        <v>32</v>
      </c>
      <c r="S99" s="161">
        <f t="shared" si="51"/>
        <v>70</v>
      </c>
      <c r="T99" s="164">
        <v>8340</v>
      </c>
      <c r="U99" s="160">
        <v>1336</v>
      </c>
      <c r="V99" s="22">
        <v>0</v>
      </c>
      <c r="W99" s="163">
        <v>1298</v>
      </c>
      <c r="X99" s="164">
        <v>261</v>
      </c>
      <c r="Y99" s="160">
        <v>42</v>
      </c>
      <c r="Z99" s="160">
        <v>0</v>
      </c>
      <c r="AA99" s="166">
        <v>0</v>
      </c>
      <c r="AB99" s="167">
        <f t="shared" si="52"/>
        <v>303</v>
      </c>
      <c r="AC99" s="27">
        <v>18</v>
      </c>
      <c r="AD99" s="28">
        <v>61</v>
      </c>
      <c r="AE99" s="29">
        <v>2</v>
      </c>
      <c r="AF99" s="28">
        <v>2714</v>
      </c>
      <c r="AG99" s="22">
        <v>2627</v>
      </c>
      <c r="AH99" s="22">
        <v>75</v>
      </c>
      <c r="AI99" s="22">
        <v>27</v>
      </c>
      <c r="AJ99" s="22">
        <v>0</v>
      </c>
      <c r="AK99" s="22">
        <v>0</v>
      </c>
      <c r="AL99" s="29">
        <v>1</v>
      </c>
      <c r="AM99" s="28">
        <v>756</v>
      </c>
      <c r="AN99" s="22">
        <v>290</v>
      </c>
      <c r="AO99" s="22">
        <v>0</v>
      </c>
      <c r="AP99" s="22">
        <v>0</v>
      </c>
      <c r="AQ99" s="22">
        <v>0</v>
      </c>
      <c r="AR99" s="22">
        <v>0</v>
      </c>
      <c r="AS99" s="32">
        <v>0</v>
      </c>
      <c r="AT99" s="176">
        <v>20354</v>
      </c>
      <c r="AU99" s="88">
        <v>32618</v>
      </c>
      <c r="AV99" s="177">
        <v>5671</v>
      </c>
      <c r="AW99" s="178">
        <v>4042</v>
      </c>
      <c r="AX99" s="172">
        <v>15600</v>
      </c>
      <c r="AY99" s="173">
        <v>4990</v>
      </c>
      <c r="AZ99" s="174">
        <v>20590</v>
      </c>
      <c r="BA99" s="168">
        <v>24396</v>
      </c>
      <c r="BB99" s="179">
        <v>36660</v>
      </c>
      <c r="BC99" s="175">
        <v>0.75764934434191356</v>
      </c>
    </row>
    <row r="100" spans="1:55" ht="19.5" customHeight="1" thickBot="1" x14ac:dyDescent="0.2">
      <c r="A100" s="203" t="s">
        <v>137</v>
      </c>
      <c r="B100" s="204">
        <v>132</v>
      </c>
      <c r="C100" s="205">
        <v>3</v>
      </c>
      <c r="D100" s="205">
        <v>116</v>
      </c>
      <c r="E100" s="205">
        <v>103</v>
      </c>
      <c r="F100" s="206">
        <f t="shared" si="48"/>
        <v>354</v>
      </c>
      <c r="G100" s="207">
        <v>1360</v>
      </c>
      <c r="H100" s="205">
        <v>613</v>
      </c>
      <c r="I100" s="208">
        <f t="shared" si="49"/>
        <v>1973</v>
      </c>
      <c r="J100" s="207">
        <v>0</v>
      </c>
      <c r="K100" s="205">
        <v>1</v>
      </c>
      <c r="L100" s="208">
        <f t="shared" si="50"/>
        <v>1</v>
      </c>
      <c r="M100" s="84">
        <v>0</v>
      </c>
      <c r="N100" s="85">
        <v>0</v>
      </c>
      <c r="O100" s="85">
        <v>0</v>
      </c>
      <c r="P100" s="85">
        <v>0</v>
      </c>
      <c r="Q100" s="209">
        <v>6</v>
      </c>
      <c r="R100" s="205">
        <v>20</v>
      </c>
      <c r="S100" s="206">
        <f t="shared" si="51"/>
        <v>26</v>
      </c>
      <c r="T100" s="209">
        <v>713</v>
      </c>
      <c r="U100" s="205">
        <v>220</v>
      </c>
      <c r="V100" s="85">
        <v>1</v>
      </c>
      <c r="W100" s="208">
        <v>122</v>
      </c>
      <c r="X100" s="209">
        <v>19</v>
      </c>
      <c r="Y100" s="205">
        <v>3</v>
      </c>
      <c r="Z100" s="205">
        <v>0</v>
      </c>
      <c r="AA100" s="210">
        <v>0</v>
      </c>
      <c r="AB100" s="211">
        <f t="shared" si="52"/>
        <v>22</v>
      </c>
      <c r="AC100" s="88">
        <v>0</v>
      </c>
      <c r="AD100" s="89">
        <v>1</v>
      </c>
      <c r="AE100" s="90">
        <v>0</v>
      </c>
      <c r="AF100" s="89">
        <v>334</v>
      </c>
      <c r="AG100" s="85">
        <v>334</v>
      </c>
      <c r="AH100" s="85">
        <v>0</v>
      </c>
      <c r="AI100" s="85">
        <v>0</v>
      </c>
      <c r="AJ100" s="85">
        <v>0</v>
      </c>
      <c r="AK100" s="85">
        <v>0</v>
      </c>
      <c r="AL100" s="90">
        <v>0</v>
      </c>
      <c r="AM100" s="89">
        <v>9</v>
      </c>
      <c r="AN100" s="85">
        <v>7</v>
      </c>
      <c r="AO100" s="85">
        <v>0</v>
      </c>
      <c r="AP100" s="85">
        <v>0</v>
      </c>
      <c r="AQ100" s="85">
        <v>0</v>
      </c>
      <c r="AR100" s="85">
        <v>0</v>
      </c>
      <c r="AS100" s="91">
        <v>0</v>
      </c>
      <c r="AT100" s="177">
        <v>2337</v>
      </c>
      <c r="AU100" s="88">
        <v>3442</v>
      </c>
      <c r="AV100" s="177">
        <v>720</v>
      </c>
      <c r="AW100" s="178">
        <v>0</v>
      </c>
      <c r="AX100" s="180">
        <v>1360</v>
      </c>
      <c r="AY100" s="181">
        <v>613</v>
      </c>
      <c r="AZ100" s="182">
        <v>1973</v>
      </c>
      <c r="BA100" s="183">
        <v>2337</v>
      </c>
      <c r="BB100" s="184">
        <v>3442</v>
      </c>
      <c r="BC100" s="185">
        <v>0.6893056259503294</v>
      </c>
    </row>
    <row r="101" spans="1:55" ht="19.5" customHeight="1" thickTop="1" thickBot="1" x14ac:dyDescent="0.2">
      <c r="A101" s="186" t="s">
        <v>57</v>
      </c>
      <c r="B101" s="187">
        <f>SUM(B88:B100)</f>
        <v>20067</v>
      </c>
      <c r="C101" s="188">
        <f t="shared" ref="C101:AS101" si="53">SUM(C88:C100)</f>
        <v>235</v>
      </c>
      <c r="D101" s="188">
        <f t="shared" si="53"/>
        <v>4227</v>
      </c>
      <c r="E101" s="188">
        <f t="shared" si="53"/>
        <v>4368</v>
      </c>
      <c r="F101" s="189">
        <f t="shared" si="53"/>
        <v>28897</v>
      </c>
      <c r="G101" s="190">
        <f t="shared" si="53"/>
        <v>78997</v>
      </c>
      <c r="H101" s="188">
        <f t="shared" si="53"/>
        <v>45670</v>
      </c>
      <c r="I101" s="191">
        <f t="shared" si="53"/>
        <v>124667</v>
      </c>
      <c r="J101" s="190">
        <f t="shared" si="53"/>
        <v>30</v>
      </c>
      <c r="K101" s="188">
        <f t="shared" si="53"/>
        <v>723</v>
      </c>
      <c r="L101" s="191">
        <f t="shared" si="53"/>
        <v>753</v>
      </c>
      <c r="M101" s="62">
        <f t="shared" si="53"/>
        <v>132</v>
      </c>
      <c r="N101" s="63">
        <f t="shared" si="53"/>
        <v>6</v>
      </c>
      <c r="O101" s="63">
        <f t="shared" si="53"/>
        <v>0</v>
      </c>
      <c r="P101" s="63">
        <f t="shared" si="53"/>
        <v>38</v>
      </c>
      <c r="Q101" s="192">
        <f t="shared" si="53"/>
        <v>217</v>
      </c>
      <c r="R101" s="188">
        <f t="shared" si="53"/>
        <v>596</v>
      </c>
      <c r="S101" s="189">
        <f t="shared" si="53"/>
        <v>813</v>
      </c>
      <c r="T101" s="192">
        <f t="shared" si="53"/>
        <v>59402</v>
      </c>
      <c r="U101" s="188">
        <f t="shared" si="53"/>
        <v>14187</v>
      </c>
      <c r="V101" s="63">
        <f t="shared" si="53"/>
        <v>1</v>
      </c>
      <c r="W101" s="191">
        <f t="shared" si="53"/>
        <v>9645</v>
      </c>
      <c r="X101" s="192">
        <f t="shared" si="53"/>
        <v>1695</v>
      </c>
      <c r="Y101" s="188">
        <f t="shared" si="53"/>
        <v>313</v>
      </c>
      <c r="Z101" s="188">
        <f t="shared" si="53"/>
        <v>0</v>
      </c>
      <c r="AA101" s="193">
        <f t="shared" si="53"/>
        <v>0</v>
      </c>
      <c r="AB101" s="194">
        <f t="shared" si="53"/>
        <v>2008</v>
      </c>
      <c r="AC101" s="67">
        <f t="shared" si="53"/>
        <v>647</v>
      </c>
      <c r="AD101" s="68">
        <f t="shared" si="53"/>
        <v>838</v>
      </c>
      <c r="AE101" s="69">
        <f t="shared" si="53"/>
        <v>25</v>
      </c>
      <c r="AF101" s="68">
        <f t="shared" si="53"/>
        <v>19744</v>
      </c>
      <c r="AG101" s="63">
        <f t="shared" si="53"/>
        <v>18036</v>
      </c>
      <c r="AH101" s="63">
        <f t="shared" si="53"/>
        <v>1491</v>
      </c>
      <c r="AI101" s="63">
        <f t="shared" si="53"/>
        <v>631</v>
      </c>
      <c r="AJ101" s="63">
        <f t="shared" si="53"/>
        <v>0</v>
      </c>
      <c r="AK101" s="63">
        <f t="shared" si="53"/>
        <v>0</v>
      </c>
      <c r="AL101" s="69">
        <f t="shared" si="53"/>
        <v>9</v>
      </c>
      <c r="AM101" s="68">
        <f t="shared" si="53"/>
        <v>5356</v>
      </c>
      <c r="AN101" s="63">
        <f t="shared" si="53"/>
        <v>2559</v>
      </c>
      <c r="AO101" s="63">
        <f t="shared" si="53"/>
        <v>0</v>
      </c>
      <c r="AP101" s="63">
        <f t="shared" si="53"/>
        <v>0</v>
      </c>
      <c r="AQ101" s="63">
        <f t="shared" si="53"/>
        <v>447</v>
      </c>
      <c r="AR101" s="63">
        <f t="shared" si="53"/>
        <v>84</v>
      </c>
      <c r="AS101" s="70">
        <f t="shared" si="53"/>
        <v>0</v>
      </c>
      <c r="AT101" s="195">
        <v>155174</v>
      </c>
      <c r="AU101" s="67">
        <v>244538</v>
      </c>
      <c r="AV101" s="195">
        <v>51128</v>
      </c>
      <c r="AW101" s="196">
        <v>21991</v>
      </c>
      <c r="AX101" s="197">
        <v>100988</v>
      </c>
      <c r="AY101" s="198">
        <v>45670</v>
      </c>
      <c r="AZ101" s="199">
        <v>146658</v>
      </c>
      <c r="BA101" s="195">
        <v>177165</v>
      </c>
      <c r="BB101" s="67">
        <v>266529</v>
      </c>
      <c r="BC101" s="200">
        <v>0.68859523517298749</v>
      </c>
    </row>
    <row r="102" spans="1:55" ht="19.5" customHeight="1" thickTop="1" x14ac:dyDescent="0.15">
      <c r="A102" s="158" t="s">
        <v>138</v>
      </c>
      <c r="B102" s="159">
        <v>2068</v>
      </c>
      <c r="C102" s="160">
        <v>12</v>
      </c>
      <c r="D102" s="160">
        <v>952</v>
      </c>
      <c r="E102" s="160">
        <v>1433</v>
      </c>
      <c r="F102" s="161">
        <f t="shared" ref="F102:F104" si="54">SUM(B102:E102)</f>
        <v>4465</v>
      </c>
      <c r="G102" s="162">
        <v>9690</v>
      </c>
      <c r="H102" s="160">
        <v>5775</v>
      </c>
      <c r="I102" s="163">
        <f t="shared" ref="I102:I104" si="55">SUM(G102:H102)</f>
        <v>15465</v>
      </c>
      <c r="J102" s="162">
        <v>0</v>
      </c>
      <c r="K102" s="160">
        <v>53</v>
      </c>
      <c r="L102" s="163">
        <f t="shared" ref="L102:L104" si="56">SUM(J102:K102)</f>
        <v>53</v>
      </c>
      <c r="M102" s="21">
        <v>21</v>
      </c>
      <c r="N102" s="22">
        <v>0</v>
      </c>
      <c r="O102" s="22">
        <v>0</v>
      </c>
      <c r="P102" s="22">
        <v>10</v>
      </c>
      <c r="Q102" s="164">
        <v>30</v>
      </c>
      <c r="R102" s="160">
        <v>62</v>
      </c>
      <c r="S102" s="161">
        <f t="shared" ref="S102:S104" si="57">SUM(Q102:R102)</f>
        <v>92</v>
      </c>
      <c r="T102" s="164">
        <v>9660</v>
      </c>
      <c r="U102" s="160">
        <v>1031</v>
      </c>
      <c r="V102" s="22">
        <v>0</v>
      </c>
      <c r="W102" s="163">
        <v>1018</v>
      </c>
      <c r="X102" s="164">
        <v>367</v>
      </c>
      <c r="Y102" s="160">
        <v>42</v>
      </c>
      <c r="Z102" s="160">
        <v>0</v>
      </c>
      <c r="AA102" s="166">
        <v>0</v>
      </c>
      <c r="AB102" s="167">
        <f t="shared" ref="AB102:AB104" si="58">SUM(X102:AA102)</f>
        <v>409</v>
      </c>
      <c r="AC102" s="27">
        <v>110</v>
      </c>
      <c r="AD102" s="28">
        <v>236</v>
      </c>
      <c r="AE102" s="29">
        <v>3</v>
      </c>
      <c r="AF102" s="28">
        <v>3204</v>
      </c>
      <c r="AG102" s="22">
        <v>2836</v>
      </c>
      <c r="AH102" s="22">
        <v>364</v>
      </c>
      <c r="AI102" s="22">
        <v>83</v>
      </c>
      <c r="AJ102" s="22">
        <v>0</v>
      </c>
      <c r="AK102" s="22">
        <v>0</v>
      </c>
      <c r="AL102" s="29">
        <v>4</v>
      </c>
      <c r="AM102" s="28">
        <v>279</v>
      </c>
      <c r="AN102" s="22">
        <v>123</v>
      </c>
      <c r="AO102" s="22">
        <v>0</v>
      </c>
      <c r="AP102" s="22">
        <v>0</v>
      </c>
      <c r="AQ102" s="22">
        <v>0</v>
      </c>
      <c r="AR102" s="22">
        <v>0</v>
      </c>
      <c r="AS102" s="32">
        <v>0</v>
      </c>
      <c r="AT102" s="168">
        <v>20112</v>
      </c>
      <c r="AU102" s="169">
        <v>34105</v>
      </c>
      <c r="AV102" s="170">
        <v>7294</v>
      </c>
      <c r="AW102" s="178">
        <v>2409</v>
      </c>
      <c r="AX102" s="172">
        <v>12099</v>
      </c>
      <c r="AY102" s="173">
        <v>5775</v>
      </c>
      <c r="AZ102" s="174">
        <v>17874</v>
      </c>
      <c r="BA102" s="168">
        <v>22521</v>
      </c>
      <c r="BB102" s="201">
        <v>36514</v>
      </c>
      <c r="BC102" s="202">
        <v>0.67690500167841561</v>
      </c>
    </row>
    <row r="103" spans="1:55" ht="19.5" customHeight="1" x14ac:dyDescent="0.15">
      <c r="A103" s="158" t="s">
        <v>139</v>
      </c>
      <c r="B103" s="159">
        <v>67</v>
      </c>
      <c r="C103" s="160">
        <v>0</v>
      </c>
      <c r="D103" s="160">
        <v>53</v>
      </c>
      <c r="E103" s="160">
        <v>123</v>
      </c>
      <c r="F103" s="161">
        <f t="shared" si="54"/>
        <v>243</v>
      </c>
      <c r="G103" s="162">
        <v>528</v>
      </c>
      <c r="H103" s="160">
        <v>560</v>
      </c>
      <c r="I103" s="163">
        <f t="shared" si="55"/>
        <v>1088</v>
      </c>
      <c r="J103" s="162">
        <v>0</v>
      </c>
      <c r="K103" s="160">
        <v>0</v>
      </c>
      <c r="L103" s="163">
        <f t="shared" si="56"/>
        <v>0</v>
      </c>
      <c r="M103" s="21">
        <v>3</v>
      </c>
      <c r="N103" s="22">
        <v>0</v>
      </c>
      <c r="O103" s="22">
        <v>0</v>
      </c>
      <c r="P103" s="22">
        <v>0</v>
      </c>
      <c r="Q103" s="164">
        <v>2</v>
      </c>
      <c r="R103" s="160">
        <v>5</v>
      </c>
      <c r="S103" s="161">
        <f t="shared" si="57"/>
        <v>7</v>
      </c>
      <c r="T103" s="164">
        <v>511</v>
      </c>
      <c r="U103" s="160">
        <v>154</v>
      </c>
      <c r="V103" s="22">
        <v>0</v>
      </c>
      <c r="W103" s="163">
        <v>68</v>
      </c>
      <c r="X103" s="164">
        <v>28</v>
      </c>
      <c r="Y103" s="160">
        <v>3</v>
      </c>
      <c r="Z103" s="160">
        <v>0</v>
      </c>
      <c r="AA103" s="166">
        <v>0</v>
      </c>
      <c r="AB103" s="167">
        <f t="shared" si="58"/>
        <v>31</v>
      </c>
      <c r="AC103" s="27">
        <v>0</v>
      </c>
      <c r="AD103" s="28">
        <v>4</v>
      </c>
      <c r="AE103" s="29">
        <v>0</v>
      </c>
      <c r="AF103" s="28">
        <v>217</v>
      </c>
      <c r="AG103" s="22">
        <v>217</v>
      </c>
      <c r="AH103" s="22">
        <v>0</v>
      </c>
      <c r="AI103" s="22">
        <v>0</v>
      </c>
      <c r="AJ103" s="22">
        <v>0</v>
      </c>
      <c r="AK103" s="22">
        <v>0</v>
      </c>
      <c r="AL103" s="29">
        <v>0</v>
      </c>
      <c r="AM103" s="28">
        <v>144</v>
      </c>
      <c r="AN103" s="22">
        <v>35</v>
      </c>
      <c r="AO103" s="22">
        <v>0</v>
      </c>
      <c r="AP103" s="22">
        <v>0</v>
      </c>
      <c r="AQ103" s="22">
        <v>0</v>
      </c>
      <c r="AR103" s="22">
        <v>0</v>
      </c>
      <c r="AS103" s="32">
        <v>0</v>
      </c>
      <c r="AT103" s="176">
        <v>1338</v>
      </c>
      <c r="AU103" s="88">
        <v>2252</v>
      </c>
      <c r="AV103" s="177">
        <v>686</v>
      </c>
      <c r="AW103" s="178">
        <v>10</v>
      </c>
      <c r="AX103" s="172">
        <v>538</v>
      </c>
      <c r="AY103" s="173">
        <v>560</v>
      </c>
      <c r="AZ103" s="174">
        <v>1098</v>
      </c>
      <c r="BA103" s="168">
        <v>1348</v>
      </c>
      <c r="BB103" s="179">
        <v>2262</v>
      </c>
      <c r="BC103" s="175">
        <v>0.48998178506375228</v>
      </c>
    </row>
    <row r="104" spans="1:55" ht="19.5" customHeight="1" thickBot="1" x14ac:dyDescent="0.2">
      <c r="A104" s="203" t="s">
        <v>140</v>
      </c>
      <c r="B104" s="204">
        <v>98</v>
      </c>
      <c r="C104" s="205">
        <v>0</v>
      </c>
      <c r="D104" s="205">
        <v>14</v>
      </c>
      <c r="E104" s="205">
        <v>90</v>
      </c>
      <c r="F104" s="206">
        <f t="shared" si="54"/>
        <v>202</v>
      </c>
      <c r="G104" s="207">
        <v>494</v>
      </c>
      <c r="H104" s="205">
        <v>500</v>
      </c>
      <c r="I104" s="208">
        <f t="shared" si="55"/>
        <v>994</v>
      </c>
      <c r="J104" s="207">
        <v>0</v>
      </c>
      <c r="K104" s="205">
        <v>1</v>
      </c>
      <c r="L104" s="208">
        <f t="shared" si="56"/>
        <v>1</v>
      </c>
      <c r="M104" s="84">
        <v>4</v>
      </c>
      <c r="N104" s="85">
        <v>0</v>
      </c>
      <c r="O104" s="85">
        <v>0</v>
      </c>
      <c r="P104" s="85">
        <v>1</v>
      </c>
      <c r="Q104" s="209">
        <v>4</v>
      </c>
      <c r="R104" s="205">
        <v>7</v>
      </c>
      <c r="S104" s="206">
        <f t="shared" si="57"/>
        <v>11</v>
      </c>
      <c r="T104" s="209">
        <v>450</v>
      </c>
      <c r="U104" s="205">
        <v>108</v>
      </c>
      <c r="V104" s="85">
        <v>0</v>
      </c>
      <c r="W104" s="208">
        <v>56</v>
      </c>
      <c r="X104" s="209">
        <v>21</v>
      </c>
      <c r="Y104" s="205">
        <v>5</v>
      </c>
      <c r="Z104" s="205">
        <v>0</v>
      </c>
      <c r="AA104" s="210">
        <v>0</v>
      </c>
      <c r="AB104" s="211">
        <f t="shared" si="58"/>
        <v>26</v>
      </c>
      <c r="AC104" s="88">
        <v>0</v>
      </c>
      <c r="AD104" s="89">
        <v>1</v>
      </c>
      <c r="AE104" s="90">
        <v>0</v>
      </c>
      <c r="AF104" s="89">
        <v>187</v>
      </c>
      <c r="AG104" s="85">
        <v>180</v>
      </c>
      <c r="AH104" s="85">
        <v>7</v>
      </c>
      <c r="AI104" s="85">
        <v>1</v>
      </c>
      <c r="AJ104" s="85">
        <v>0</v>
      </c>
      <c r="AK104" s="85">
        <v>0</v>
      </c>
      <c r="AL104" s="90">
        <v>0</v>
      </c>
      <c r="AM104" s="89">
        <v>40</v>
      </c>
      <c r="AN104" s="85">
        <v>8</v>
      </c>
      <c r="AO104" s="85">
        <v>0</v>
      </c>
      <c r="AP104" s="85">
        <v>0</v>
      </c>
      <c r="AQ104" s="85">
        <v>0</v>
      </c>
      <c r="AR104" s="85">
        <v>0</v>
      </c>
      <c r="AS104" s="91">
        <v>0</v>
      </c>
      <c r="AT104" s="177">
        <v>1202</v>
      </c>
      <c r="AU104" s="88">
        <v>1917</v>
      </c>
      <c r="AV104" s="177">
        <v>595</v>
      </c>
      <c r="AW104" s="178">
        <v>6</v>
      </c>
      <c r="AX104" s="180">
        <v>500</v>
      </c>
      <c r="AY104" s="181">
        <v>500</v>
      </c>
      <c r="AZ104" s="182">
        <v>1000</v>
      </c>
      <c r="BA104" s="183">
        <v>1208</v>
      </c>
      <c r="BB104" s="184">
        <v>1923</v>
      </c>
      <c r="BC104" s="185">
        <v>0.5</v>
      </c>
    </row>
    <row r="105" spans="1:55" ht="19.5" customHeight="1" thickTop="1" thickBot="1" x14ac:dyDescent="0.2">
      <c r="A105" s="186" t="s">
        <v>141</v>
      </c>
      <c r="B105" s="187">
        <f>SUM(B102:B104)</f>
        <v>2233</v>
      </c>
      <c r="C105" s="188">
        <f t="shared" ref="C105:AS105" si="59">SUM(C102:C104)</f>
        <v>12</v>
      </c>
      <c r="D105" s="188">
        <f t="shared" si="59"/>
        <v>1019</v>
      </c>
      <c r="E105" s="188">
        <f t="shared" si="59"/>
        <v>1646</v>
      </c>
      <c r="F105" s="189">
        <f t="shared" si="59"/>
        <v>4910</v>
      </c>
      <c r="G105" s="190">
        <f t="shared" si="59"/>
        <v>10712</v>
      </c>
      <c r="H105" s="188">
        <f t="shared" si="59"/>
        <v>6835</v>
      </c>
      <c r="I105" s="191">
        <f t="shared" si="59"/>
        <v>17547</v>
      </c>
      <c r="J105" s="190">
        <f t="shared" si="59"/>
        <v>0</v>
      </c>
      <c r="K105" s="188">
        <f t="shared" si="59"/>
        <v>54</v>
      </c>
      <c r="L105" s="191">
        <f t="shared" si="59"/>
        <v>54</v>
      </c>
      <c r="M105" s="62">
        <f t="shared" si="59"/>
        <v>28</v>
      </c>
      <c r="N105" s="63">
        <f t="shared" si="59"/>
        <v>0</v>
      </c>
      <c r="O105" s="70">
        <f t="shared" si="59"/>
        <v>0</v>
      </c>
      <c r="P105" s="70">
        <f t="shared" si="59"/>
        <v>11</v>
      </c>
      <c r="Q105" s="192">
        <f t="shared" si="59"/>
        <v>36</v>
      </c>
      <c r="R105" s="188">
        <f t="shared" si="59"/>
        <v>74</v>
      </c>
      <c r="S105" s="189">
        <f t="shared" si="59"/>
        <v>110</v>
      </c>
      <c r="T105" s="192">
        <f t="shared" si="59"/>
        <v>10621</v>
      </c>
      <c r="U105" s="188">
        <f t="shared" si="59"/>
        <v>1293</v>
      </c>
      <c r="V105" s="70">
        <f t="shared" si="59"/>
        <v>0</v>
      </c>
      <c r="W105" s="191">
        <f t="shared" si="59"/>
        <v>1142</v>
      </c>
      <c r="X105" s="187">
        <f t="shared" si="59"/>
        <v>416</v>
      </c>
      <c r="Y105" s="188">
        <f t="shared" si="59"/>
        <v>50</v>
      </c>
      <c r="Z105" s="188">
        <f t="shared" si="59"/>
        <v>0</v>
      </c>
      <c r="AA105" s="193">
        <f t="shared" si="59"/>
        <v>0</v>
      </c>
      <c r="AB105" s="194">
        <f t="shared" si="59"/>
        <v>466</v>
      </c>
      <c r="AC105" s="67">
        <f t="shared" si="59"/>
        <v>110</v>
      </c>
      <c r="AD105" s="68">
        <f t="shared" si="59"/>
        <v>241</v>
      </c>
      <c r="AE105" s="69">
        <f t="shared" si="59"/>
        <v>3</v>
      </c>
      <c r="AF105" s="68">
        <f t="shared" si="59"/>
        <v>3608</v>
      </c>
      <c r="AG105" s="63">
        <f t="shared" si="59"/>
        <v>3233</v>
      </c>
      <c r="AH105" s="63">
        <f t="shared" si="59"/>
        <v>371</v>
      </c>
      <c r="AI105" s="63">
        <f t="shared" si="59"/>
        <v>84</v>
      </c>
      <c r="AJ105" s="63">
        <f t="shared" si="59"/>
        <v>0</v>
      </c>
      <c r="AK105" s="63">
        <f t="shared" si="59"/>
        <v>0</v>
      </c>
      <c r="AL105" s="69">
        <f t="shared" si="59"/>
        <v>4</v>
      </c>
      <c r="AM105" s="68">
        <f t="shared" si="59"/>
        <v>463</v>
      </c>
      <c r="AN105" s="63">
        <f t="shared" si="59"/>
        <v>166</v>
      </c>
      <c r="AO105" s="63">
        <f t="shared" si="59"/>
        <v>0</v>
      </c>
      <c r="AP105" s="63">
        <f t="shared" si="59"/>
        <v>0</v>
      </c>
      <c r="AQ105" s="63">
        <f t="shared" si="59"/>
        <v>0</v>
      </c>
      <c r="AR105" s="63">
        <f t="shared" si="59"/>
        <v>0</v>
      </c>
      <c r="AS105" s="70">
        <f t="shared" si="59"/>
        <v>0</v>
      </c>
      <c r="AT105" s="195">
        <v>22652</v>
      </c>
      <c r="AU105" s="67">
        <v>38274</v>
      </c>
      <c r="AV105" s="195">
        <v>8575</v>
      </c>
      <c r="AW105" s="196">
        <v>2425</v>
      </c>
      <c r="AX105" s="197">
        <v>13137</v>
      </c>
      <c r="AY105" s="198">
        <v>6835</v>
      </c>
      <c r="AZ105" s="199">
        <v>19972</v>
      </c>
      <c r="BA105" s="195">
        <v>25077</v>
      </c>
      <c r="BB105" s="67">
        <v>40699</v>
      </c>
      <c r="BC105" s="200">
        <v>0.65777087923092326</v>
      </c>
    </row>
    <row r="106" spans="1:55" ht="19.5" customHeight="1" thickTop="1" thickBot="1" x14ac:dyDescent="0.2">
      <c r="A106" s="232" t="s">
        <v>142</v>
      </c>
      <c r="B106" s="233">
        <f>SUM(B105,B101,B87,B82,B75,B65,B54,B47,B23,B13)</f>
        <v>153808</v>
      </c>
      <c r="C106" s="234">
        <f t="shared" ref="C106:AS106" si="60">SUM(C105,C101,C87,C82,C75,C65,C54,C47,C23,C13)</f>
        <v>1273</v>
      </c>
      <c r="D106" s="234">
        <f t="shared" si="60"/>
        <v>24873</v>
      </c>
      <c r="E106" s="234">
        <f t="shared" si="60"/>
        <v>30804</v>
      </c>
      <c r="F106" s="235">
        <f t="shared" si="60"/>
        <v>210758</v>
      </c>
      <c r="G106" s="236">
        <f t="shared" si="60"/>
        <v>461599</v>
      </c>
      <c r="H106" s="234">
        <f t="shared" si="60"/>
        <v>316463</v>
      </c>
      <c r="I106" s="237">
        <f t="shared" si="60"/>
        <v>778062</v>
      </c>
      <c r="J106" s="233">
        <f t="shared" si="60"/>
        <v>520</v>
      </c>
      <c r="K106" s="234">
        <f t="shared" si="60"/>
        <v>9661</v>
      </c>
      <c r="L106" s="237">
        <f t="shared" si="60"/>
        <v>10181</v>
      </c>
      <c r="M106" s="133">
        <f t="shared" si="60"/>
        <v>1243</v>
      </c>
      <c r="N106" s="134">
        <f t="shared" si="60"/>
        <v>75</v>
      </c>
      <c r="O106" s="135">
        <f t="shared" si="60"/>
        <v>2</v>
      </c>
      <c r="P106" s="135">
        <f t="shared" si="60"/>
        <v>385</v>
      </c>
      <c r="Q106" s="238">
        <f t="shared" si="60"/>
        <v>2066</v>
      </c>
      <c r="R106" s="234">
        <f t="shared" si="60"/>
        <v>8184</v>
      </c>
      <c r="S106" s="235">
        <f t="shared" si="60"/>
        <v>10250</v>
      </c>
      <c r="T106" s="238">
        <f t="shared" si="60"/>
        <v>446504</v>
      </c>
      <c r="U106" s="234">
        <f t="shared" si="60"/>
        <v>152913</v>
      </c>
      <c r="V106" s="135">
        <f t="shared" si="60"/>
        <v>18976</v>
      </c>
      <c r="W106" s="237">
        <f t="shared" si="60"/>
        <v>63723</v>
      </c>
      <c r="X106" s="233">
        <f t="shared" si="60"/>
        <v>11229</v>
      </c>
      <c r="Y106" s="234">
        <f t="shared" si="60"/>
        <v>2398</v>
      </c>
      <c r="Z106" s="234">
        <f t="shared" si="60"/>
        <v>1</v>
      </c>
      <c r="AA106" s="239">
        <f t="shared" si="60"/>
        <v>0</v>
      </c>
      <c r="AB106" s="240">
        <f t="shared" si="60"/>
        <v>13628</v>
      </c>
      <c r="AC106" s="139">
        <f t="shared" si="60"/>
        <v>17283</v>
      </c>
      <c r="AD106" s="140">
        <f t="shared" si="60"/>
        <v>5743</v>
      </c>
      <c r="AE106" s="141">
        <f t="shared" si="60"/>
        <v>411</v>
      </c>
      <c r="AF106" s="140">
        <f t="shared" si="60"/>
        <v>156868</v>
      </c>
      <c r="AG106" s="134">
        <f t="shared" si="60"/>
        <v>146574</v>
      </c>
      <c r="AH106" s="134">
        <f t="shared" si="60"/>
        <v>9667</v>
      </c>
      <c r="AI106" s="134">
        <f t="shared" si="60"/>
        <v>3972</v>
      </c>
      <c r="AJ106" s="134">
        <f t="shared" si="60"/>
        <v>8</v>
      </c>
      <c r="AK106" s="134">
        <f t="shared" si="60"/>
        <v>1</v>
      </c>
      <c r="AL106" s="141">
        <f t="shared" si="60"/>
        <v>115</v>
      </c>
      <c r="AM106" s="140">
        <f t="shared" si="60"/>
        <v>65558</v>
      </c>
      <c r="AN106" s="134">
        <f t="shared" si="60"/>
        <v>30471</v>
      </c>
      <c r="AO106" s="134">
        <f t="shared" si="60"/>
        <v>2</v>
      </c>
      <c r="AP106" s="134">
        <f t="shared" si="60"/>
        <v>2</v>
      </c>
      <c r="AQ106" s="134">
        <f t="shared" si="60"/>
        <v>4336</v>
      </c>
      <c r="AR106" s="134">
        <f t="shared" si="60"/>
        <v>605</v>
      </c>
      <c r="AS106" s="135">
        <f t="shared" si="60"/>
        <v>0</v>
      </c>
      <c r="AT106" s="241">
        <v>1005437</v>
      </c>
      <c r="AU106" s="242">
        <v>1726627</v>
      </c>
      <c r="AV106" s="243">
        <v>359444</v>
      </c>
      <c r="AW106" s="244">
        <v>210082</v>
      </c>
      <c r="AX106" s="245">
        <v>671681</v>
      </c>
      <c r="AY106" s="246">
        <v>316463</v>
      </c>
      <c r="AZ106" s="247">
        <v>988144</v>
      </c>
      <c r="BA106" s="243">
        <v>1215519</v>
      </c>
      <c r="BB106" s="248">
        <v>1936709</v>
      </c>
      <c r="BC106" s="249">
        <v>0.67973999740928448</v>
      </c>
    </row>
  </sheetData>
  <mergeCells count="60">
    <mergeCell ref="AR3:AR5"/>
    <mergeCell ref="AD3:AE4"/>
    <mergeCell ref="B4:C4"/>
    <mergeCell ref="AX2:BC2"/>
    <mergeCell ref="B3:F3"/>
    <mergeCell ref="G3:I3"/>
    <mergeCell ref="J3:L3"/>
    <mergeCell ref="M3:P3"/>
    <mergeCell ref="AX3:AZ3"/>
    <mergeCell ref="BA3:BA5"/>
    <mergeCell ref="BB3:BB5"/>
    <mergeCell ref="BC3:BC5"/>
    <mergeCell ref="D4:E4"/>
    <mergeCell ref="F4:F5"/>
    <mergeCell ref="G4:G5"/>
    <mergeCell ref="H4:H5"/>
    <mergeCell ref="I4:I5"/>
    <mergeCell ref="AV3:AV5"/>
    <mergeCell ref="AG4:AG5"/>
    <mergeCell ref="A2:A5"/>
    <mergeCell ref="B2:S2"/>
    <mergeCell ref="T2:AL2"/>
    <mergeCell ref="AM2:AS2"/>
    <mergeCell ref="AT2:AV2"/>
    <mergeCell ref="AF3:AL3"/>
    <mergeCell ref="R4:R5"/>
    <mergeCell ref="S4:S5"/>
    <mergeCell ref="U4:V4"/>
    <mergeCell ref="W4:W5"/>
    <mergeCell ref="Q3:S3"/>
    <mergeCell ref="T3:W3"/>
    <mergeCell ref="X3:AB3"/>
    <mergeCell ref="AC3:AC5"/>
    <mergeCell ref="J4:J5"/>
    <mergeCell ref="K4:K5"/>
    <mergeCell ref="L4:L5"/>
    <mergeCell ref="N4:O4"/>
    <mergeCell ref="P4:P5"/>
    <mergeCell ref="Q4:Q5"/>
    <mergeCell ref="X4:X5"/>
    <mergeCell ref="Y4:Y5"/>
    <mergeCell ref="Z4:Z5"/>
    <mergeCell ref="AA4:AA5"/>
    <mergeCell ref="AB4:AB5"/>
    <mergeCell ref="AW4:AW5"/>
    <mergeCell ref="AX4:AX5"/>
    <mergeCell ref="AY4:AY5"/>
    <mergeCell ref="AZ4:AZ5"/>
    <mergeCell ref="AH4:AI4"/>
    <mergeCell ref="AJ4:AJ5"/>
    <mergeCell ref="AK4:AK5"/>
    <mergeCell ref="AL4:AL5"/>
    <mergeCell ref="AM4:AN4"/>
    <mergeCell ref="AO4:AO5"/>
    <mergeCell ref="AP4:AP5"/>
    <mergeCell ref="AQ4:AQ5"/>
    <mergeCell ref="AS3:AS5"/>
    <mergeCell ref="AT3:AT5"/>
    <mergeCell ref="AU3:AU5"/>
    <mergeCell ref="AM3:AQ3"/>
  </mergeCells>
  <phoneticPr fontId="5"/>
  <printOptions horizontalCentered="1" verticalCentered="1"/>
  <pageMargins left="0.78740157480314965" right="0.78740157480314965" top="0.78740157480314965" bottom="0.39370078740157483" header="0.51181102362204722" footer="0.51181102362204722"/>
  <pageSetup paperSize="9" scale="39" orientation="portrait" r:id="rId1"/>
  <headerFooter>
    <oddHeader>&amp;L全主管事務所（令和２年７月分）&amp;C&amp;24&amp;U主管事務所別検査関係業務報告書（その&amp;P）</oddHeader>
  </headerFooter>
  <colBreaks count="2" manualBreakCount="2">
    <brk id="19" max="1048575" man="1"/>
    <brk id="38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E106"/>
  <sheetViews>
    <sheetView zoomScaleNormal="100" workbookViewId="0"/>
  </sheetViews>
  <sheetFormatPr defaultColWidth="10.625" defaultRowHeight="11.25" x14ac:dyDescent="0.15"/>
  <cols>
    <col min="1" max="1" width="16.875" style="157" bestFit="1" customWidth="1"/>
    <col min="2" max="19" width="9.5" style="157" customWidth="1"/>
    <col min="20" max="38" width="9.375" style="157" customWidth="1"/>
    <col min="39" max="45" width="9.625" style="157" customWidth="1"/>
    <col min="46" max="48" width="11.625" style="157" customWidth="1"/>
    <col min="49" max="49" width="17.5" style="156" customWidth="1"/>
    <col min="50" max="52" width="9" style="156" customWidth="1"/>
    <col min="53" max="55" width="11.625" style="156" customWidth="1"/>
    <col min="56" max="56" width="10.625" style="156"/>
    <col min="57" max="57" width="3.125" style="157" hidden="1" customWidth="1"/>
    <col min="58" max="16384" width="10.625" style="157"/>
  </cols>
  <sheetData>
    <row r="1" spans="1:55" s="155" customFormat="1" ht="25.5" customHeight="1" thickBot="1" x14ac:dyDescent="0.2"/>
    <row r="2" spans="1:55" ht="17.25" customHeight="1" thickBot="1" x14ac:dyDescent="0.2">
      <c r="A2" s="334" t="s">
        <v>0</v>
      </c>
      <c r="B2" s="337" t="s">
        <v>1</v>
      </c>
      <c r="C2" s="338"/>
      <c r="D2" s="338"/>
      <c r="E2" s="338"/>
      <c r="F2" s="338"/>
      <c r="G2" s="338"/>
      <c r="H2" s="338"/>
      <c r="I2" s="338"/>
      <c r="J2" s="338"/>
      <c r="K2" s="338"/>
      <c r="L2" s="338"/>
      <c r="M2" s="338"/>
      <c r="N2" s="338"/>
      <c r="O2" s="338"/>
      <c r="P2" s="338"/>
      <c r="Q2" s="338"/>
      <c r="R2" s="338"/>
      <c r="S2" s="339"/>
      <c r="T2" s="340" t="s">
        <v>2</v>
      </c>
      <c r="U2" s="341"/>
      <c r="V2" s="341"/>
      <c r="W2" s="341"/>
      <c r="X2" s="341"/>
      <c r="Y2" s="341"/>
      <c r="Z2" s="341"/>
      <c r="AA2" s="341"/>
      <c r="AB2" s="341"/>
      <c r="AC2" s="341"/>
      <c r="AD2" s="341"/>
      <c r="AE2" s="341"/>
      <c r="AF2" s="341"/>
      <c r="AG2" s="341"/>
      <c r="AH2" s="341"/>
      <c r="AI2" s="341"/>
      <c r="AJ2" s="341"/>
      <c r="AK2" s="341"/>
      <c r="AL2" s="342"/>
      <c r="AM2" s="317" t="s">
        <v>1</v>
      </c>
      <c r="AN2" s="318"/>
      <c r="AO2" s="318"/>
      <c r="AP2" s="318"/>
      <c r="AQ2" s="318"/>
      <c r="AR2" s="318"/>
      <c r="AS2" s="318"/>
      <c r="AT2" s="318"/>
      <c r="AU2" s="318"/>
      <c r="AV2" s="318"/>
      <c r="AW2" s="250" t="s">
        <v>3</v>
      </c>
      <c r="AX2" s="311" t="s">
        <v>149</v>
      </c>
      <c r="AY2" s="311"/>
      <c r="AZ2" s="311"/>
      <c r="BA2" s="311"/>
      <c r="BB2" s="311"/>
      <c r="BC2" s="312"/>
    </row>
    <row r="3" spans="1:55" ht="17.25" customHeight="1" x14ac:dyDescent="0.15">
      <c r="A3" s="335"/>
      <c r="B3" s="350" t="s">
        <v>5</v>
      </c>
      <c r="C3" s="351"/>
      <c r="D3" s="351"/>
      <c r="E3" s="351"/>
      <c r="F3" s="352"/>
      <c r="G3" s="299" t="s">
        <v>6</v>
      </c>
      <c r="H3" s="300"/>
      <c r="I3" s="301"/>
      <c r="J3" s="299" t="s">
        <v>7</v>
      </c>
      <c r="K3" s="300"/>
      <c r="L3" s="301"/>
      <c r="M3" s="302" t="s">
        <v>8</v>
      </c>
      <c r="N3" s="303"/>
      <c r="O3" s="303"/>
      <c r="P3" s="304"/>
      <c r="Q3" s="305" t="s">
        <v>9</v>
      </c>
      <c r="R3" s="306"/>
      <c r="S3" s="307"/>
      <c r="T3" s="277" t="s">
        <v>10</v>
      </c>
      <c r="U3" s="278"/>
      <c r="V3" s="278"/>
      <c r="W3" s="279"/>
      <c r="X3" s="280" t="s">
        <v>11</v>
      </c>
      <c r="Y3" s="281"/>
      <c r="Z3" s="281"/>
      <c r="AA3" s="281"/>
      <c r="AB3" s="282"/>
      <c r="AC3" s="264" t="s">
        <v>12</v>
      </c>
      <c r="AD3" s="346" t="s">
        <v>13</v>
      </c>
      <c r="AE3" s="347"/>
      <c r="AF3" s="277" t="s">
        <v>14</v>
      </c>
      <c r="AG3" s="278"/>
      <c r="AH3" s="278"/>
      <c r="AI3" s="278"/>
      <c r="AJ3" s="278"/>
      <c r="AK3" s="278"/>
      <c r="AL3" s="279"/>
      <c r="AM3" s="319" t="s">
        <v>15</v>
      </c>
      <c r="AN3" s="320"/>
      <c r="AO3" s="320"/>
      <c r="AP3" s="320"/>
      <c r="AQ3" s="321"/>
      <c r="AR3" s="322" t="s">
        <v>16</v>
      </c>
      <c r="AS3" s="323" t="s">
        <v>17</v>
      </c>
      <c r="AT3" s="264" t="s">
        <v>18</v>
      </c>
      <c r="AU3" s="331" t="s">
        <v>19</v>
      </c>
      <c r="AV3" s="331" t="s">
        <v>20</v>
      </c>
      <c r="AW3" s="4" t="s">
        <v>6</v>
      </c>
      <c r="AX3" s="295" t="s">
        <v>6</v>
      </c>
      <c r="AY3" s="295"/>
      <c r="AZ3" s="295"/>
      <c r="BA3" s="296" t="s">
        <v>18</v>
      </c>
      <c r="BB3" s="283" t="s">
        <v>19</v>
      </c>
      <c r="BC3" s="283" t="s">
        <v>21</v>
      </c>
    </row>
    <row r="4" spans="1:55" ht="17.25" customHeight="1" x14ac:dyDescent="0.15">
      <c r="A4" s="335"/>
      <c r="B4" s="286" t="s">
        <v>22</v>
      </c>
      <c r="C4" s="287"/>
      <c r="D4" s="288" t="s">
        <v>23</v>
      </c>
      <c r="E4" s="287"/>
      <c r="F4" s="271" t="s">
        <v>24</v>
      </c>
      <c r="G4" s="289" t="s">
        <v>25</v>
      </c>
      <c r="H4" s="291" t="s">
        <v>26</v>
      </c>
      <c r="I4" s="343" t="s">
        <v>24</v>
      </c>
      <c r="J4" s="289" t="s">
        <v>25</v>
      </c>
      <c r="K4" s="291" t="s">
        <v>27</v>
      </c>
      <c r="L4" s="267" t="s">
        <v>24</v>
      </c>
      <c r="M4" s="5"/>
      <c r="N4" s="269" t="s">
        <v>28</v>
      </c>
      <c r="O4" s="270"/>
      <c r="P4" s="271" t="s">
        <v>29</v>
      </c>
      <c r="Q4" s="273" t="s">
        <v>22</v>
      </c>
      <c r="R4" s="275" t="s">
        <v>23</v>
      </c>
      <c r="S4" s="308" t="s">
        <v>24</v>
      </c>
      <c r="T4" s="5"/>
      <c r="U4" s="269" t="s">
        <v>28</v>
      </c>
      <c r="V4" s="270"/>
      <c r="W4" s="271" t="s">
        <v>30</v>
      </c>
      <c r="X4" s="344" t="s">
        <v>31</v>
      </c>
      <c r="Y4" s="293" t="s">
        <v>32</v>
      </c>
      <c r="Z4" s="293" t="s">
        <v>33</v>
      </c>
      <c r="AA4" s="293" t="s">
        <v>34</v>
      </c>
      <c r="AB4" s="271" t="s">
        <v>24</v>
      </c>
      <c r="AC4" s="265"/>
      <c r="AD4" s="348"/>
      <c r="AE4" s="349"/>
      <c r="AF4" s="6"/>
      <c r="AG4" s="357" t="s">
        <v>35</v>
      </c>
      <c r="AH4" s="262" t="s">
        <v>36</v>
      </c>
      <c r="AI4" s="262"/>
      <c r="AJ4" s="262" t="s">
        <v>37</v>
      </c>
      <c r="AK4" s="262" t="s">
        <v>38</v>
      </c>
      <c r="AL4" s="271" t="s">
        <v>39</v>
      </c>
      <c r="AM4" s="313" t="s">
        <v>40</v>
      </c>
      <c r="AN4" s="354"/>
      <c r="AO4" s="355" t="s">
        <v>41</v>
      </c>
      <c r="AP4" s="355" t="s">
        <v>42</v>
      </c>
      <c r="AQ4" s="357" t="s">
        <v>144</v>
      </c>
      <c r="AR4" s="322"/>
      <c r="AS4" s="323"/>
      <c r="AT4" s="265"/>
      <c r="AU4" s="332"/>
      <c r="AV4" s="332"/>
      <c r="AW4" s="258" t="s">
        <v>25</v>
      </c>
      <c r="AX4" s="325" t="s">
        <v>25</v>
      </c>
      <c r="AY4" s="327" t="s">
        <v>27</v>
      </c>
      <c r="AZ4" s="329" t="s">
        <v>24</v>
      </c>
      <c r="BA4" s="297"/>
      <c r="BB4" s="284"/>
      <c r="BC4" s="284"/>
    </row>
    <row r="5" spans="1:55" ht="17.25" customHeight="1" thickBot="1" x14ac:dyDescent="0.2">
      <c r="A5" s="336"/>
      <c r="B5" s="152" t="s">
        <v>44</v>
      </c>
      <c r="C5" s="154" t="s">
        <v>27</v>
      </c>
      <c r="D5" s="154" t="s">
        <v>44</v>
      </c>
      <c r="E5" s="151" t="s">
        <v>26</v>
      </c>
      <c r="F5" s="272"/>
      <c r="G5" s="290"/>
      <c r="H5" s="292"/>
      <c r="I5" s="268"/>
      <c r="J5" s="290"/>
      <c r="K5" s="292"/>
      <c r="L5" s="268"/>
      <c r="M5" s="10"/>
      <c r="N5" s="11"/>
      <c r="O5" s="12" t="s">
        <v>45</v>
      </c>
      <c r="P5" s="272"/>
      <c r="Q5" s="274"/>
      <c r="R5" s="276"/>
      <c r="S5" s="309"/>
      <c r="T5" s="10"/>
      <c r="U5" s="11"/>
      <c r="V5" s="12" t="s">
        <v>45</v>
      </c>
      <c r="W5" s="272"/>
      <c r="X5" s="345"/>
      <c r="Y5" s="294"/>
      <c r="Z5" s="294"/>
      <c r="AA5" s="294"/>
      <c r="AB5" s="272"/>
      <c r="AC5" s="266"/>
      <c r="AD5" s="152" t="s">
        <v>46</v>
      </c>
      <c r="AE5" s="153" t="s">
        <v>47</v>
      </c>
      <c r="AF5" s="152"/>
      <c r="AG5" s="358"/>
      <c r="AH5" s="154"/>
      <c r="AI5" s="14" t="s">
        <v>48</v>
      </c>
      <c r="AJ5" s="263"/>
      <c r="AK5" s="263"/>
      <c r="AL5" s="272"/>
      <c r="AM5" s="152"/>
      <c r="AN5" s="14" t="s">
        <v>49</v>
      </c>
      <c r="AO5" s="356"/>
      <c r="AP5" s="356"/>
      <c r="AQ5" s="358"/>
      <c r="AR5" s="294"/>
      <c r="AS5" s="324"/>
      <c r="AT5" s="266"/>
      <c r="AU5" s="333"/>
      <c r="AV5" s="333"/>
      <c r="AW5" s="259"/>
      <c r="AX5" s="326"/>
      <c r="AY5" s="328"/>
      <c r="AZ5" s="330"/>
      <c r="BA5" s="298"/>
      <c r="BB5" s="285"/>
      <c r="BC5" s="285"/>
    </row>
    <row r="6" spans="1:55" ht="19.5" customHeight="1" x14ac:dyDescent="0.15">
      <c r="A6" s="158" t="s">
        <v>50</v>
      </c>
      <c r="B6" s="159">
        <v>2254</v>
      </c>
      <c r="C6" s="160">
        <v>20</v>
      </c>
      <c r="D6" s="160">
        <v>460</v>
      </c>
      <c r="E6" s="160">
        <v>559</v>
      </c>
      <c r="F6" s="161">
        <f>SUM(B6:E6)</f>
        <v>3293</v>
      </c>
      <c r="G6" s="162">
        <v>5901</v>
      </c>
      <c r="H6" s="160">
        <v>2692</v>
      </c>
      <c r="I6" s="163">
        <f>SUM(G6:H6)</f>
        <v>8593</v>
      </c>
      <c r="J6" s="162">
        <v>12</v>
      </c>
      <c r="K6" s="160">
        <v>178</v>
      </c>
      <c r="L6" s="163">
        <f>SUM(J6:K6)</f>
        <v>190</v>
      </c>
      <c r="M6" s="21">
        <v>30</v>
      </c>
      <c r="N6" s="22">
        <v>1</v>
      </c>
      <c r="O6" s="22">
        <v>0</v>
      </c>
      <c r="P6" s="22">
        <v>15</v>
      </c>
      <c r="Q6" s="164">
        <v>25</v>
      </c>
      <c r="R6" s="165">
        <v>108</v>
      </c>
      <c r="S6" s="161">
        <f>SUM(Q6:R6)</f>
        <v>133</v>
      </c>
      <c r="T6" s="164">
        <v>8371</v>
      </c>
      <c r="U6" s="160">
        <v>1670</v>
      </c>
      <c r="V6" s="22">
        <v>0</v>
      </c>
      <c r="W6" s="163">
        <v>1205</v>
      </c>
      <c r="X6" s="164">
        <v>150</v>
      </c>
      <c r="Y6" s="160">
        <v>40</v>
      </c>
      <c r="Z6" s="160">
        <v>0</v>
      </c>
      <c r="AA6" s="166">
        <v>0</v>
      </c>
      <c r="AB6" s="167">
        <f>SUM(X6:AA6)</f>
        <v>190</v>
      </c>
      <c r="AC6" s="27">
        <v>364</v>
      </c>
      <c r="AD6" s="28">
        <v>27</v>
      </c>
      <c r="AE6" s="29">
        <v>6</v>
      </c>
      <c r="AF6" s="30">
        <v>2438</v>
      </c>
      <c r="AG6" s="22">
        <v>2398</v>
      </c>
      <c r="AH6" s="31">
        <v>36</v>
      </c>
      <c r="AI6" s="22">
        <v>13</v>
      </c>
      <c r="AJ6" s="22">
        <v>0</v>
      </c>
      <c r="AK6" s="22">
        <v>0</v>
      </c>
      <c r="AL6" s="29">
        <v>0</v>
      </c>
      <c r="AM6" s="28">
        <v>1333</v>
      </c>
      <c r="AN6" s="22">
        <v>556</v>
      </c>
      <c r="AO6" s="22">
        <v>0</v>
      </c>
      <c r="AP6" s="22">
        <v>0</v>
      </c>
      <c r="AQ6" s="22">
        <v>10</v>
      </c>
      <c r="AR6" s="22">
        <v>0</v>
      </c>
      <c r="AS6" s="32">
        <v>0</v>
      </c>
      <c r="AT6" s="168">
        <v>12239</v>
      </c>
      <c r="AU6" s="169">
        <v>25111</v>
      </c>
      <c r="AV6" s="170">
        <v>3479</v>
      </c>
      <c r="AW6" s="171">
        <v>3205</v>
      </c>
      <c r="AX6" s="172">
        <v>9106</v>
      </c>
      <c r="AY6" s="173">
        <v>2692</v>
      </c>
      <c r="AZ6" s="174">
        <v>11798</v>
      </c>
      <c r="BA6" s="168">
        <v>15444</v>
      </c>
      <c r="BB6" s="169">
        <v>28316</v>
      </c>
      <c r="BC6" s="175">
        <v>0.77182573317511438</v>
      </c>
    </row>
    <row r="7" spans="1:55" ht="19.5" customHeight="1" x14ac:dyDescent="0.15">
      <c r="A7" s="158" t="s">
        <v>51</v>
      </c>
      <c r="B7" s="159">
        <v>579</v>
      </c>
      <c r="C7" s="160">
        <v>5</v>
      </c>
      <c r="D7" s="160">
        <v>63</v>
      </c>
      <c r="E7" s="160">
        <v>108</v>
      </c>
      <c r="F7" s="161">
        <f t="shared" ref="F7:F12" si="0">SUM(B7:E7)</f>
        <v>755</v>
      </c>
      <c r="G7" s="162">
        <v>1465</v>
      </c>
      <c r="H7" s="160">
        <v>1025</v>
      </c>
      <c r="I7" s="163">
        <f t="shared" ref="I7:I12" si="1">SUM(G7:H7)</f>
        <v>2490</v>
      </c>
      <c r="J7" s="162">
        <v>0</v>
      </c>
      <c r="K7" s="160">
        <v>8</v>
      </c>
      <c r="L7" s="163">
        <f t="shared" ref="L7:L12" si="2">SUM(J7:K7)</f>
        <v>8</v>
      </c>
      <c r="M7" s="21">
        <v>3</v>
      </c>
      <c r="N7" s="22">
        <v>0</v>
      </c>
      <c r="O7" s="22">
        <v>0</v>
      </c>
      <c r="P7" s="22">
        <v>0</v>
      </c>
      <c r="Q7" s="164">
        <v>4</v>
      </c>
      <c r="R7" s="160">
        <v>20</v>
      </c>
      <c r="S7" s="161">
        <f t="shared" ref="S7:S12" si="3">SUM(Q7:R7)</f>
        <v>24</v>
      </c>
      <c r="T7" s="164">
        <v>1752</v>
      </c>
      <c r="U7" s="160">
        <v>207</v>
      </c>
      <c r="V7" s="22">
        <v>0</v>
      </c>
      <c r="W7" s="163">
        <v>396</v>
      </c>
      <c r="X7" s="164">
        <v>30</v>
      </c>
      <c r="Y7" s="160">
        <v>6</v>
      </c>
      <c r="Z7" s="160">
        <v>0</v>
      </c>
      <c r="AA7" s="166">
        <v>0</v>
      </c>
      <c r="AB7" s="167">
        <f t="shared" ref="AB7:AB12" si="4">SUM(X7:AA7)</f>
        <v>36</v>
      </c>
      <c r="AC7" s="27">
        <v>1</v>
      </c>
      <c r="AD7" s="28">
        <v>7</v>
      </c>
      <c r="AE7" s="29">
        <v>2</v>
      </c>
      <c r="AF7" s="28">
        <v>536</v>
      </c>
      <c r="AG7" s="22">
        <v>532</v>
      </c>
      <c r="AH7" s="22">
        <v>3</v>
      </c>
      <c r="AI7" s="22">
        <v>1</v>
      </c>
      <c r="AJ7" s="22">
        <v>0</v>
      </c>
      <c r="AK7" s="22">
        <v>0</v>
      </c>
      <c r="AL7" s="29">
        <v>0</v>
      </c>
      <c r="AM7" s="28">
        <v>416</v>
      </c>
      <c r="AN7" s="22">
        <v>171</v>
      </c>
      <c r="AO7" s="22">
        <v>0</v>
      </c>
      <c r="AP7" s="22">
        <v>0</v>
      </c>
      <c r="AQ7" s="22">
        <v>1</v>
      </c>
      <c r="AR7" s="22">
        <v>0</v>
      </c>
      <c r="AS7" s="32">
        <v>0</v>
      </c>
      <c r="AT7" s="176">
        <v>3277</v>
      </c>
      <c r="AU7" s="88">
        <v>6052</v>
      </c>
      <c r="AV7" s="177">
        <v>1149</v>
      </c>
      <c r="AW7" s="178">
        <v>662</v>
      </c>
      <c r="AX7" s="172">
        <v>2127</v>
      </c>
      <c r="AY7" s="173">
        <v>1025</v>
      </c>
      <c r="AZ7" s="174">
        <v>3152</v>
      </c>
      <c r="BA7" s="168">
        <v>3939</v>
      </c>
      <c r="BB7" s="179">
        <v>6714</v>
      </c>
      <c r="BC7" s="175">
        <v>0.67480964467005078</v>
      </c>
    </row>
    <row r="8" spans="1:55" ht="19.5" customHeight="1" x14ac:dyDescent="0.15">
      <c r="A8" s="158" t="s">
        <v>52</v>
      </c>
      <c r="B8" s="159">
        <v>526</v>
      </c>
      <c r="C8" s="160">
        <v>5</v>
      </c>
      <c r="D8" s="160">
        <v>81</v>
      </c>
      <c r="E8" s="160">
        <v>94</v>
      </c>
      <c r="F8" s="161">
        <f t="shared" si="0"/>
        <v>706</v>
      </c>
      <c r="G8" s="162">
        <v>1668</v>
      </c>
      <c r="H8" s="160">
        <v>1093</v>
      </c>
      <c r="I8" s="163">
        <f t="shared" si="1"/>
        <v>2761</v>
      </c>
      <c r="J8" s="162">
        <v>2</v>
      </c>
      <c r="K8" s="160">
        <v>20</v>
      </c>
      <c r="L8" s="163">
        <f t="shared" si="2"/>
        <v>22</v>
      </c>
      <c r="M8" s="21">
        <v>9</v>
      </c>
      <c r="N8" s="22">
        <v>0</v>
      </c>
      <c r="O8" s="22">
        <v>0</v>
      </c>
      <c r="P8" s="22">
        <v>4</v>
      </c>
      <c r="Q8" s="164">
        <v>4</v>
      </c>
      <c r="R8" s="160">
        <v>23</v>
      </c>
      <c r="S8" s="161">
        <f t="shared" si="3"/>
        <v>27</v>
      </c>
      <c r="T8" s="164">
        <v>2211</v>
      </c>
      <c r="U8" s="160">
        <v>485</v>
      </c>
      <c r="V8" s="22">
        <v>0</v>
      </c>
      <c r="W8" s="163">
        <v>444</v>
      </c>
      <c r="X8" s="164">
        <v>44</v>
      </c>
      <c r="Y8" s="160">
        <v>8</v>
      </c>
      <c r="Z8" s="160">
        <v>0</v>
      </c>
      <c r="AA8" s="166">
        <v>0</v>
      </c>
      <c r="AB8" s="167">
        <f t="shared" si="4"/>
        <v>52</v>
      </c>
      <c r="AC8" s="27">
        <v>59</v>
      </c>
      <c r="AD8" s="28">
        <v>5</v>
      </c>
      <c r="AE8" s="29">
        <v>1</v>
      </c>
      <c r="AF8" s="28">
        <v>601</v>
      </c>
      <c r="AG8" s="22">
        <v>597</v>
      </c>
      <c r="AH8" s="22">
        <v>3</v>
      </c>
      <c r="AI8" s="22">
        <v>1</v>
      </c>
      <c r="AJ8" s="22">
        <v>0</v>
      </c>
      <c r="AK8" s="22">
        <v>0</v>
      </c>
      <c r="AL8" s="29">
        <v>0</v>
      </c>
      <c r="AM8" s="28">
        <v>444</v>
      </c>
      <c r="AN8" s="22">
        <v>205</v>
      </c>
      <c r="AO8" s="22">
        <v>0</v>
      </c>
      <c r="AP8" s="22">
        <v>0</v>
      </c>
      <c r="AQ8" s="22">
        <v>0</v>
      </c>
      <c r="AR8" s="22">
        <v>0</v>
      </c>
      <c r="AS8" s="32">
        <v>0</v>
      </c>
      <c r="AT8" s="176">
        <v>3520</v>
      </c>
      <c r="AU8" s="88">
        <v>6920</v>
      </c>
      <c r="AV8" s="177">
        <v>1221</v>
      </c>
      <c r="AW8" s="178">
        <v>1820</v>
      </c>
      <c r="AX8" s="172">
        <v>3488</v>
      </c>
      <c r="AY8" s="173">
        <v>1093</v>
      </c>
      <c r="AZ8" s="174">
        <v>4581</v>
      </c>
      <c r="BA8" s="168">
        <v>5340</v>
      </c>
      <c r="BB8" s="179">
        <v>8740</v>
      </c>
      <c r="BC8" s="175">
        <v>0.76140580659244705</v>
      </c>
    </row>
    <row r="9" spans="1:55" ht="19.5" customHeight="1" x14ac:dyDescent="0.15">
      <c r="A9" s="158" t="s">
        <v>53</v>
      </c>
      <c r="B9" s="159">
        <v>439</v>
      </c>
      <c r="C9" s="160">
        <v>6</v>
      </c>
      <c r="D9" s="160">
        <v>107</v>
      </c>
      <c r="E9" s="160">
        <v>83</v>
      </c>
      <c r="F9" s="161">
        <f t="shared" si="0"/>
        <v>635</v>
      </c>
      <c r="G9" s="162">
        <v>1710</v>
      </c>
      <c r="H9" s="160">
        <v>690</v>
      </c>
      <c r="I9" s="163">
        <f t="shared" si="1"/>
        <v>2400</v>
      </c>
      <c r="J9" s="162">
        <v>0</v>
      </c>
      <c r="K9" s="160">
        <v>13</v>
      </c>
      <c r="L9" s="163">
        <f t="shared" si="2"/>
        <v>13</v>
      </c>
      <c r="M9" s="21">
        <v>5</v>
      </c>
      <c r="N9" s="22">
        <v>0</v>
      </c>
      <c r="O9" s="22">
        <v>0</v>
      </c>
      <c r="P9" s="22">
        <v>1</v>
      </c>
      <c r="Q9" s="164">
        <v>3</v>
      </c>
      <c r="R9" s="160">
        <v>45</v>
      </c>
      <c r="S9" s="161">
        <f t="shared" si="3"/>
        <v>48</v>
      </c>
      <c r="T9" s="164">
        <v>1654</v>
      </c>
      <c r="U9" s="160">
        <v>627</v>
      </c>
      <c r="V9" s="22">
        <v>144</v>
      </c>
      <c r="W9" s="163">
        <v>343</v>
      </c>
      <c r="X9" s="164">
        <v>31</v>
      </c>
      <c r="Y9" s="160">
        <v>7</v>
      </c>
      <c r="Z9" s="160">
        <v>0</v>
      </c>
      <c r="AA9" s="166">
        <v>0</v>
      </c>
      <c r="AB9" s="167">
        <f t="shared" si="4"/>
        <v>38</v>
      </c>
      <c r="AC9" s="27">
        <v>13</v>
      </c>
      <c r="AD9" s="28">
        <v>47</v>
      </c>
      <c r="AE9" s="29">
        <v>0</v>
      </c>
      <c r="AF9" s="28">
        <v>509</v>
      </c>
      <c r="AG9" s="22">
        <v>469</v>
      </c>
      <c r="AH9" s="22">
        <v>40</v>
      </c>
      <c r="AI9" s="22">
        <v>5</v>
      </c>
      <c r="AJ9" s="22">
        <v>0</v>
      </c>
      <c r="AK9" s="22">
        <v>0</v>
      </c>
      <c r="AL9" s="29">
        <v>0</v>
      </c>
      <c r="AM9" s="28">
        <v>109</v>
      </c>
      <c r="AN9" s="22">
        <v>76</v>
      </c>
      <c r="AO9" s="22">
        <v>0</v>
      </c>
      <c r="AP9" s="22">
        <v>0</v>
      </c>
      <c r="AQ9" s="22">
        <v>5</v>
      </c>
      <c r="AR9" s="22">
        <v>0</v>
      </c>
      <c r="AS9" s="32">
        <v>0</v>
      </c>
      <c r="AT9" s="176">
        <v>3074</v>
      </c>
      <c r="AU9" s="88">
        <v>5497</v>
      </c>
      <c r="AV9" s="177">
        <v>797</v>
      </c>
      <c r="AW9" s="178">
        <v>503</v>
      </c>
      <c r="AX9" s="172">
        <v>2213</v>
      </c>
      <c r="AY9" s="173">
        <v>690</v>
      </c>
      <c r="AZ9" s="174">
        <v>2903</v>
      </c>
      <c r="BA9" s="168">
        <v>3577</v>
      </c>
      <c r="BB9" s="179">
        <v>6000</v>
      </c>
      <c r="BC9" s="175">
        <v>0.7623148467102997</v>
      </c>
    </row>
    <row r="10" spans="1:55" ht="19.5" customHeight="1" x14ac:dyDescent="0.15">
      <c r="A10" s="158" t="s">
        <v>54</v>
      </c>
      <c r="B10" s="159">
        <v>305</v>
      </c>
      <c r="C10" s="160">
        <v>0</v>
      </c>
      <c r="D10" s="160">
        <v>71</v>
      </c>
      <c r="E10" s="160">
        <v>91</v>
      </c>
      <c r="F10" s="161">
        <f t="shared" si="0"/>
        <v>467</v>
      </c>
      <c r="G10" s="162">
        <v>1350</v>
      </c>
      <c r="H10" s="160">
        <v>571</v>
      </c>
      <c r="I10" s="163">
        <f t="shared" si="1"/>
        <v>1921</v>
      </c>
      <c r="J10" s="162">
        <v>0</v>
      </c>
      <c r="K10" s="160">
        <v>4</v>
      </c>
      <c r="L10" s="163">
        <f t="shared" si="2"/>
        <v>4</v>
      </c>
      <c r="M10" s="21">
        <v>3</v>
      </c>
      <c r="N10" s="22">
        <v>0</v>
      </c>
      <c r="O10" s="22">
        <v>0</v>
      </c>
      <c r="P10" s="22">
        <v>2</v>
      </c>
      <c r="Q10" s="164">
        <v>6</v>
      </c>
      <c r="R10" s="160">
        <v>9</v>
      </c>
      <c r="S10" s="161">
        <f t="shared" si="3"/>
        <v>15</v>
      </c>
      <c r="T10" s="164">
        <v>1205</v>
      </c>
      <c r="U10" s="160">
        <v>250</v>
      </c>
      <c r="V10" s="22">
        <v>48</v>
      </c>
      <c r="W10" s="163">
        <v>312</v>
      </c>
      <c r="X10" s="164">
        <v>25</v>
      </c>
      <c r="Y10" s="160">
        <v>4</v>
      </c>
      <c r="Z10" s="160">
        <v>0</v>
      </c>
      <c r="AA10" s="166">
        <v>0</v>
      </c>
      <c r="AB10" s="167">
        <f t="shared" si="4"/>
        <v>29</v>
      </c>
      <c r="AC10" s="27">
        <v>1</v>
      </c>
      <c r="AD10" s="28">
        <v>3</v>
      </c>
      <c r="AE10" s="29">
        <v>0</v>
      </c>
      <c r="AF10" s="28">
        <v>373</v>
      </c>
      <c r="AG10" s="22">
        <v>351</v>
      </c>
      <c r="AH10" s="22">
        <v>22</v>
      </c>
      <c r="AI10" s="22">
        <v>2</v>
      </c>
      <c r="AJ10" s="22">
        <v>0</v>
      </c>
      <c r="AK10" s="22">
        <v>0</v>
      </c>
      <c r="AL10" s="29">
        <v>0</v>
      </c>
      <c r="AM10" s="28">
        <v>131</v>
      </c>
      <c r="AN10" s="22">
        <v>49</v>
      </c>
      <c r="AO10" s="22">
        <v>0</v>
      </c>
      <c r="AP10" s="22">
        <v>0</v>
      </c>
      <c r="AQ10" s="22">
        <v>0</v>
      </c>
      <c r="AR10" s="22">
        <v>0</v>
      </c>
      <c r="AS10" s="32">
        <v>0</v>
      </c>
      <c r="AT10" s="176">
        <v>2409</v>
      </c>
      <c r="AU10" s="88">
        <v>4166</v>
      </c>
      <c r="AV10" s="177">
        <v>669</v>
      </c>
      <c r="AW10" s="178">
        <v>330</v>
      </c>
      <c r="AX10" s="172">
        <v>1680</v>
      </c>
      <c r="AY10" s="173">
        <v>571</v>
      </c>
      <c r="AZ10" s="174">
        <v>2251</v>
      </c>
      <c r="BA10" s="168">
        <v>2739</v>
      </c>
      <c r="BB10" s="179">
        <v>4496</v>
      </c>
      <c r="BC10" s="175">
        <v>0.74633496223900486</v>
      </c>
    </row>
    <row r="11" spans="1:55" ht="19.5" customHeight="1" x14ac:dyDescent="0.15">
      <c r="A11" s="158" t="s">
        <v>55</v>
      </c>
      <c r="B11" s="159">
        <v>306</v>
      </c>
      <c r="C11" s="160">
        <v>3</v>
      </c>
      <c r="D11" s="160">
        <v>104</v>
      </c>
      <c r="E11" s="160">
        <v>46</v>
      </c>
      <c r="F11" s="161">
        <f t="shared" si="0"/>
        <v>459</v>
      </c>
      <c r="G11" s="162">
        <v>1399</v>
      </c>
      <c r="H11" s="160">
        <v>748</v>
      </c>
      <c r="I11" s="163">
        <f t="shared" si="1"/>
        <v>2147</v>
      </c>
      <c r="J11" s="162">
        <v>0</v>
      </c>
      <c r="K11" s="160">
        <v>20</v>
      </c>
      <c r="L11" s="163">
        <f t="shared" si="2"/>
        <v>20</v>
      </c>
      <c r="M11" s="21">
        <v>2</v>
      </c>
      <c r="N11" s="22">
        <v>0</v>
      </c>
      <c r="O11" s="22">
        <v>0</v>
      </c>
      <c r="P11" s="22">
        <v>1</v>
      </c>
      <c r="Q11" s="164">
        <v>6</v>
      </c>
      <c r="R11" s="160">
        <v>25</v>
      </c>
      <c r="S11" s="161">
        <f t="shared" si="3"/>
        <v>31</v>
      </c>
      <c r="T11" s="164">
        <v>1325</v>
      </c>
      <c r="U11" s="160">
        <v>249</v>
      </c>
      <c r="V11" s="22">
        <v>0</v>
      </c>
      <c r="W11" s="163">
        <v>232</v>
      </c>
      <c r="X11" s="164">
        <v>25</v>
      </c>
      <c r="Y11" s="160">
        <v>6</v>
      </c>
      <c r="Z11" s="160">
        <v>0</v>
      </c>
      <c r="AA11" s="166">
        <v>0</v>
      </c>
      <c r="AB11" s="167">
        <f t="shared" si="4"/>
        <v>31</v>
      </c>
      <c r="AC11" s="27">
        <v>2</v>
      </c>
      <c r="AD11" s="28">
        <v>4</v>
      </c>
      <c r="AE11" s="29">
        <v>2</v>
      </c>
      <c r="AF11" s="28">
        <v>404</v>
      </c>
      <c r="AG11" s="22">
        <v>401</v>
      </c>
      <c r="AH11" s="22">
        <v>2</v>
      </c>
      <c r="AI11" s="22">
        <v>1</v>
      </c>
      <c r="AJ11" s="22">
        <v>0</v>
      </c>
      <c r="AK11" s="22">
        <v>0</v>
      </c>
      <c r="AL11" s="29">
        <v>0</v>
      </c>
      <c r="AM11" s="28">
        <v>262</v>
      </c>
      <c r="AN11" s="22">
        <v>77</v>
      </c>
      <c r="AO11" s="22">
        <v>0</v>
      </c>
      <c r="AP11" s="22">
        <v>0</v>
      </c>
      <c r="AQ11" s="22">
        <v>0</v>
      </c>
      <c r="AR11" s="22">
        <v>0</v>
      </c>
      <c r="AS11" s="32">
        <v>0</v>
      </c>
      <c r="AT11" s="176">
        <v>2645</v>
      </c>
      <c r="AU11" s="88">
        <v>4706</v>
      </c>
      <c r="AV11" s="177">
        <v>819</v>
      </c>
      <c r="AW11" s="178">
        <v>655</v>
      </c>
      <c r="AX11" s="172">
        <v>2054</v>
      </c>
      <c r="AY11" s="173">
        <v>748</v>
      </c>
      <c r="AZ11" s="174">
        <v>2802</v>
      </c>
      <c r="BA11" s="168">
        <v>3300</v>
      </c>
      <c r="BB11" s="179">
        <v>5361</v>
      </c>
      <c r="BC11" s="175">
        <v>0.73304782298358317</v>
      </c>
    </row>
    <row r="12" spans="1:55" ht="19.5" customHeight="1" thickBot="1" x14ac:dyDescent="0.2">
      <c r="A12" s="158" t="s">
        <v>56</v>
      </c>
      <c r="B12" s="159">
        <v>272</v>
      </c>
      <c r="C12" s="160">
        <v>5</v>
      </c>
      <c r="D12" s="160">
        <v>60</v>
      </c>
      <c r="E12" s="160">
        <v>41</v>
      </c>
      <c r="F12" s="161">
        <f t="shared" si="0"/>
        <v>378</v>
      </c>
      <c r="G12" s="162">
        <v>1102</v>
      </c>
      <c r="H12" s="160">
        <v>555</v>
      </c>
      <c r="I12" s="163">
        <f t="shared" si="1"/>
        <v>1657</v>
      </c>
      <c r="J12" s="162">
        <v>0</v>
      </c>
      <c r="K12" s="160">
        <v>13</v>
      </c>
      <c r="L12" s="163">
        <f t="shared" si="2"/>
        <v>13</v>
      </c>
      <c r="M12" s="21">
        <v>8</v>
      </c>
      <c r="N12" s="22">
        <v>1</v>
      </c>
      <c r="O12" s="22">
        <v>1</v>
      </c>
      <c r="P12" s="22">
        <v>1</v>
      </c>
      <c r="Q12" s="164">
        <v>2</v>
      </c>
      <c r="R12" s="160">
        <v>12</v>
      </c>
      <c r="S12" s="161">
        <f t="shared" si="3"/>
        <v>14</v>
      </c>
      <c r="T12" s="164">
        <v>1109</v>
      </c>
      <c r="U12" s="160">
        <v>229</v>
      </c>
      <c r="V12" s="22">
        <v>41</v>
      </c>
      <c r="W12" s="163">
        <v>261</v>
      </c>
      <c r="X12" s="164">
        <v>17</v>
      </c>
      <c r="Y12" s="160">
        <v>4</v>
      </c>
      <c r="Z12" s="160">
        <v>0</v>
      </c>
      <c r="AA12" s="166">
        <v>0</v>
      </c>
      <c r="AB12" s="167">
        <f t="shared" si="4"/>
        <v>21</v>
      </c>
      <c r="AC12" s="27">
        <v>0</v>
      </c>
      <c r="AD12" s="28">
        <v>2</v>
      </c>
      <c r="AE12" s="29">
        <v>1</v>
      </c>
      <c r="AF12" s="28">
        <v>297</v>
      </c>
      <c r="AG12" s="22">
        <v>297</v>
      </c>
      <c r="AH12" s="22">
        <v>0</v>
      </c>
      <c r="AI12" s="22">
        <v>0</v>
      </c>
      <c r="AJ12" s="22">
        <v>0</v>
      </c>
      <c r="AK12" s="22">
        <v>0</v>
      </c>
      <c r="AL12" s="29">
        <v>0</v>
      </c>
      <c r="AM12" s="28">
        <v>154</v>
      </c>
      <c r="AN12" s="22">
        <v>57</v>
      </c>
      <c r="AO12" s="22">
        <v>0</v>
      </c>
      <c r="AP12" s="22">
        <v>0</v>
      </c>
      <c r="AQ12" s="22">
        <v>0</v>
      </c>
      <c r="AR12" s="22">
        <v>0</v>
      </c>
      <c r="AS12" s="32">
        <v>0</v>
      </c>
      <c r="AT12" s="176">
        <v>2073</v>
      </c>
      <c r="AU12" s="88">
        <v>3671</v>
      </c>
      <c r="AV12" s="177">
        <v>622</v>
      </c>
      <c r="AW12" s="178">
        <v>748</v>
      </c>
      <c r="AX12" s="180">
        <v>1850</v>
      </c>
      <c r="AY12" s="181">
        <v>555</v>
      </c>
      <c r="AZ12" s="182">
        <v>2405</v>
      </c>
      <c r="BA12" s="183">
        <v>2821</v>
      </c>
      <c r="BB12" s="184">
        <v>4419</v>
      </c>
      <c r="BC12" s="185">
        <v>0.76923076923076927</v>
      </c>
    </row>
    <row r="13" spans="1:55" ht="19.5" customHeight="1" thickTop="1" thickBot="1" x14ac:dyDescent="0.2">
      <c r="A13" s="186" t="s">
        <v>57</v>
      </c>
      <c r="B13" s="187">
        <f>SUM(B6:B12)</f>
        <v>4681</v>
      </c>
      <c r="C13" s="188">
        <f t="shared" ref="C13:AS13" si="5">SUM(C6:C12)</f>
        <v>44</v>
      </c>
      <c r="D13" s="188">
        <f t="shared" si="5"/>
        <v>946</v>
      </c>
      <c r="E13" s="188">
        <f t="shared" si="5"/>
        <v>1022</v>
      </c>
      <c r="F13" s="189">
        <f t="shared" si="5"/>
        <v>6693</v>
      </c>
      <c r="G13" s="190">
        <f t="shared" si="5"/>
        <v>14595</v>
      </c>
      <c r="H13" s="188">
        <f t="shared" si="5"/>
        <v>7374</v>
      </c>
      <c r="I13" s="191">
        <f t="shared" si="5"/>
        <v>21969</v>
      </c>
      <c r="J13" s="190">
        <f t="shared" si="5"/>
        <v>14</v>
      </c>
      <c r="K13" s="188">
        <f t="shared" si="5"/>
        <v>256</v>
      </c>
      <c r="L13" s="191">
        <f t="shared" si="5"/>
        <v>270</v>
      </c>
      <c r="M13" s="62">
        <f t="shared" si="5"/>
        <v>60</v>
      </c>
      <c r="N13" s="63">
        <f t="shared" si="5"/>
        <v>2</v>
      </c>
      <c r="O13" s="63">
        <f t="shared" si="5"/>
        <v>1</v>
      </c>
      <c r="P13" s="63">
        <f t="shared" si="5"/>
        <v>24</v>
      </c>
      <c r="Q13" s="192">
        <f t="shared" si="5"/>
        <v>50</v>
      </c>
      <c r="R13" s="188">
        <f t="shared" si="5"/>
        <v>242</v>
      </c>
      <c r="S13" s="189">
        <f t="shared" si="5"/>
        <v>292</v>
      </c>
      <c r="T13" s="192">
        <f t="shared" si="5"/>
        <v>17627</v>
      </c>
      <c r="U13" s="188">
        <f t="shared" si="5"/>
        <v>3717</v>
      </c>
      <c r="V13" s="63">
        <f t="shared" si="5"/>
        <v>233</v>
      </c>
      <c r="W13" s="191">
        <f t="shared" si="5"/>
        <v>3193</v>
      </c>
      <c r="X13" s="192">
        <f t="shared" si="5"/>
        <v>322</v>
      </c>
      <c r="Y13" s="188">
        <f t="shared" si="5"/>
        <v>75</v>
      </c>
      <c r="Z13" s="188">
        <f t="shared" si="5"/>
        <v>0</v>
      </c>
      <c r="AA13" s="193">
        <f t="shared" si="5"/>
        <v>0</v>
      </c>
      <c r="AB13" s="194">
        <f t="shared" si="5"/>
        <v>397</v>
      </c>
      <c r="AC13" s="67">
        <f t="shared" si="5"/>
        <v>440</v>
      </c>
      <c r="AD13" s="68">
        <f t="shared" si="5"/>
        <v>95</v>
      </c>
      <c r="AE13" s="69">
        <f t="shared" si="5"/>
        <v>12</v>
      </c>
      <c r="AF13" s="68">
        <f t="shared" si="5"/>
        <v>5158</v>
      </c>
      <c r="AG13" s="63">
        <f t="shared" si="5"/>
        <v>5045</v>
      </c>
      <c r="AH13" s="63">
        <f t="shared" si="5"/>
        <v>106</v>
      </c>
      <c r="AI13" s="63">
        <f t="shared" si="5"/>
        <v>23</v>
      </c>
      <c r="AJ13" s="63">
        <f t="shared" si="5"/>
        <v>0</v>
      </c>
      <c r="AK13" s="63">
        <f t="shared" si="5"/>
        <v>0</v>
      </c>
      <c r="AL13" s="69">
        <f t="shared" si="5"/>
        <v>0</v>
      </c>
      <c r="AM13" s="68">
        <f t="shared" si="5"/>
        <v>2849</v>
      </c>
      <c r="AN13" s="63">
        <f t="shared" si="5"/>
        <v>1191</v>
      </c>
      <c r="AO13" s="63">
        <f t="shared" si="5"/>
        <v>0</v>
      </c>
      <c r="AP13" s="63">
        <f t="shared" si="5"/>
        <v>0</v>
      </c>
      <c r="AQ13" s="63">
        <f t="shared" si="5"/>
        <v>16</v>
      </c>
      <c r="AR13" s="63">
        <f t="shared" si="5"/>
        <v>0</v>
      </c>
      <c r="AS13" s="70">
        <f t="shared" si="5"/>
        <v>0</v>
      </c>
      <c r="AT13" s="195">
        <v>29237</v>
      </c>
      <c r="AU13" s="67">
        <v>56123</v>
      </c>
      <c r="AV13" s="195">
        <v>8756</v>
      </c>
      <c r="AW13" s="196">
        <v>7923</v>
      </c>
      <c r="AX13" s="197">
        <v>22518</v>
      </c>
      <c r="AY13" s="198">
        <v>7374</v>
      </c>
      <c r="AZ13" s="199">
        <v>29892</v>
      </c>
      <c r="BA13" s="195">
        <v>37160</v>
      </c>
      <c r="BB13" s="67">
        <v>64046</v>
      </c>
      <c r="BC13" s="200">
        <v>0.75331192292252103</v>
      </c>
    </row>
    <row r="14" spans="1:55" ht="19.5" customHeight="1" thickTop="1" x14ac:dyDescent="0.15">
      <c r="A14" s="158" t="s">
        <v>58</v>
      </c>
      <c r="B14" s="159">
        <v>993</v>
      </c>
      <c r="C14" s="160">
        <v>10</v>
      </c>
      <c r="D14" s="160">
        <v>204</v>
      </c>
      <c r="E14" s="160">
        <v>174</v>
      </c>
      <c r="F14" s="161">
        <f t="shared" ref="F14:F22" si="6">SUM(B14:E14)</f>
        <v>1381</v>
      </c>
      <c r="G14" s="162">
        <v>3809</v>
      </c>
      <c r="H14" s="160">
        <v>2369</v>
      </c>
      <c r="I14" s="163">
        <f t="shared" ref="I14:I22" si="7">SUM(G14:H14)</f>
        <v>6178</v>
      </c>
      <c r="J14" s="162">
        <v>0</v>
      </c>
      <c r="K14" s="160">
        <v>37</v>
      </c>
      <c r="L14" s="163">
        <f t="shared" ref="L14:L22" si="8">SUM(J14:K14)</f>
        <v>37</v>
      </c>
      <c r="M14" s="21">
        <v>6</v>
      </c>
      <c r="N14" s="22">
        <v>0</v>
      </c>
      <c r="O14" s="22">
        <v>0</v>
      </c>
      <c r="P14" s="22">
        <v>0</v>
      </c>
      <c r="Q14" s="164">
        <v>10</v>
      </c>
      <c r="R14" s="160">
        <v>34</v>
      </c>
      <c r="S14" s="161">
        <f t="shared" ref="S14:S22" si="9">SUM(Q14:R14)</f>
        <v>44</v>
      </c>
      <c r="T14" s="164">
        <v>3632</v>
      </c>
      <c r="U14" s="160">
        <v>1099</v>
      </c>
      <c r="V14" s="22">
        <v>423</v>
      </c>
      <c r="W14" s="163">
        <v>681</v>
      </c>
      <c r="X14" s="164">
        <v>58</v>
      </c>
      <c r="Y14" s="160">
        <v>24</v>
      </c>
      <c r="Z14" s="160">
        <v>0</v>
      </c>
      <c r="AA14" s="166">
        <v>0</v>
      </c>
      <c r="AB14" s="167">
        <f t="shared" ref="AB14:AB22" si="10">SUM(X14:AA14)</f>
        <v>82</v>
      </c>
      <c r="AC14" s="27">
        <v>111</v>
      </c>
      <c r="AD14" s="28">
        <v>21</v>
      </c>
      <c r="AE14" s="29">
        <v>0</v>
      </c>
      <c r="AF14" s="28">
        <v>1193</v>
      </c>
      <c r="AG14" s="22">
        <v>1155</v>
      </c>
      <c r="AH14" s="22">
        <v>38</v>
      </c>
      <c r="AI14" s="22">
        <v>9</v>
      </c>
      <c r="AJ14" s="22">
        <v>0</v>
      </c>
      <c r="AK14" s="22">
        <v>0</v>
      </c>
      <c r="AL14" s="29">
        <v>0</v>
      </c>
      <c r="AM14" s="28">
        <v>504</v>
      </c>
      <c r="AN14" s="22">
        <v>250</v>
      </c>
      <c r="AO14" s="22">
        <v>0</v>
      </c>
      <c r="AP14" s="22">
        <v>0</v>
      </c>
      <c r="AQ14" s="22">
        <v>0</v>
      </c>
      <c r="AR14" s="22">
        <v>0</v>
      </c>
      <c r="AS14" s="32">
        <v>0</v>
      </c>
      <c r="AT14" s="168">
        <v>7623</v>
      </c>
      <c r="AU14" s="169">
        <v>13210</v>
      </c>
      <c r="AV14" s="170">
        <v>2596</v>
      </c>
      <c r="AW14" s="178">
        <v>1425</v>
      </c>
      <c r="AX14" s="172">
        <v>5234</v>
      </c>
      <c r="AY14" s="173">
        <v>2369</v>
      </c>
      <c r="AZ14" s="174">
        <v>7603</v>
      </c>
      <c r="BA14" s="168">
        <v>9048</v>
      </c>
      <c r="BB14" s="201">
        <v>14635</v>
      </c>
      <c r="BC14" s="202">
        <v>0.68841246876233064</v>
      </c>
    </row>
    <row r="15" spans="1:55" ht="19.5" customHeight="1" x14ac:dyDescent="0.15">
      <c r="A15" s="158" t="s">
        <v>59</v>
      </c>
      <c r="B15" s="159">
        <v>547</v>
      </c>
      <c r="C15" s="160">
        <v>8</v>
      </c>
      <c r="D15" s="160">
        <v>71</v>
      </c>
      <c r="E15" s="160">
        <v>120</v>
      </c>
      <c r="F15" s="161">
        <f t="shared" si="6"/>
        <v>746</v>
      </c>
      <c r="G15" s="162">
        <v>2073</v>
      </c>
      <c r="H15" s="160">
        <v>1620</v>
      </c>
      <c r="I15" s="163">
        <f t="shared" si="7"/>
        <v>3693</v>
      </c>
      <c r="J15" s="162">
        <v>0</v>
      </c>
      <c r="K15" s="160">
        <v>27</v>
      </c>
      <c r="L15" s="163">
        <f t="shared" si="8"/>
        <v>27</v>
      </c>
      <c r="M15" s="21">
        <v>12</v>
      </c>
      <c r="N15" s="22">
        <v>0</v>
      </c>
      <c r="O15" s="22">
        <v>0</v>
      </c>
      <c r="P15" s="22">
        <v>4</v>
      </c>
      <c r="Q15" s="164">
        <v>7</v>
      </c>
      <c r="R15" s="160">
        <v>24</v>
      </c>
      <c r="S15" s="161">
        <f t="shared" si="9"/>
        <v>31</v>
      </c>
      <c r="T15" s="164">
        <v>2016</v>
      </c>
      <c r="U15" s="160">
        <v>449</v>
      </c>
      <c r="V15" s="22">
        <v>0</v>
      </c>
      <c r="W15" s="163">
        <v>399</v>
      </c>
      <c r="X15" s="164">
        <v>43</v>
      </c>
      <c r="Y15" s="160">
        <v>12</v>
      </c>
      <c r="Z15" s="160">
        <v>0</v>
      </c>
      <c r="AA15" s="166">
        <v>0</v>
      </c>
      <c r="AB15" s="167">
        <f t="shared" si="10"/>
        <v>55</v>
      </c>
      <c r="AC15" s="27">
        <v>38</v>
      </c>
      <c r="AD15" s="28">
        <v>1</v>
      </c>
      <c r="AE15" s="29">
        <v>0</v>
      </c>
      <c r="AF15" s="28">
        <v>507</v>
      </c>
      <c r="AG15" s="22">
        <v>502</v>
      </c>
      <c r="AH15" s="22">
        <v>4</v>
      </c>
      <c r="AI15" s="22">
        <v>2</v>
      </c>
      <c r="AJ15" s="22">
        <v>0</v>
      </c>
      <c r="AK15" s="22">
        <v>0</v>
      </c>
      <c r="AL15" s="29">
        <v>1</v>
      </c>
      <c r="AM15" s="28">
        <v>530</v>
      </c>
      <c r="AN15" s="22">
        <v>149</v>
      </c>
      <c r="AO15" s="22">
        <v>0</v>
      </c>
      <c r="AP15" s="22">
        <v>0</v>
      </c>
      <c r="AQ15" s="22">
        <v>0</v>
      </c>
      <c r="AR15" s="22">
        <v>0</v>
      </c>
      <c r="AS15" s="32">
        <v>0</v>
      </c>
      <c r="AT15" s="176">
        <v>4509</v>
      </c>
      <c r="AU15" s="88">
        <v>7687</v>
      </c>
      <c r="AV15" s="177">
        <v>1787</v>
      </c>
      <c r="AW15" s="178">
        <v>491</v>
      </c>
      <c r="AX15" s="172">
        <v>2564</v>
      </c>
      <c r="AY15" s="173">
        <v>1620</v>
      </c>
      <c r="AZ15" s="174">
        <v>4184</v>
      </c>
      <c r="BA15" s="168">
        <v>5000</v>
      </c>
      <c r="BB15" s="179">
        <v>8178</v>
      </c>
      <c r="BC15" s="175">
        <v>0.61281070745697896</v>
      </c>
    </row>
    <row r="16" spans="1:55" ht="19.5" customHeight="1" x14ac:dyDescent="0.15">
      <c r="A16" s="158" t="s">
        <v>60</v>
      </c>
      <c r="B16" s="159">
        <v>1488</v>
      </c>
      <c r="C16" s="160">
        <v>7</v>
      </c>
      <c r="D16" s="160">
        <v>336</v>
      </c>
      <c r="E16" s="160">
        <v>318</v>
      </c>
      <c r="F16" s="161">
        <f t="shared" si="6"/>
        <v>2149</v>
      </c>
      <c r="G16" s="162">
        <v>6399</v>
      </c>
      <c r="H16" s="160">
        <v>2867</v>
      </c>
      <c r="I16" s="163">
        <f t="shared" si="7"/>
        <v>9266</v>
      </c>
      <c r="J16" s="162">
        <v>0</v>
      </c>
      <c r="K16" s="160">
        <v>60</v>
      </c>
      <c r="L16" s="163">
        <f t="shared" si="8"/>
        <v>60</v>
      </c>
      <c r="M16" s="21">
        <v>12</v>
      </c>
      <c r="N16" s="22">
        <v>2</v>
      </c>
      <c r="O16" s="22">
        <v>2</v>
      </c>
      <c r="P16" s="22">
        <v>3</v>
      </c>
      <c r="Q16" s="164">
        <v>16</v>
      </c>
      <c r="R16" s="160">
        <v>68</v>
      </c>
      <c r="S16" s="161">
        <f t="shared" si="9"/>
        <v>84</v>
      </c>
      <c r="T16" s="164">
        <v>5110</v>
      </c>
      <c r="U16" s="160">
        <v>1673</v>
      </c>
      <c r="V16" s="22">
        <v>913</v>
      </c>
      <c r="W16" s="163">
        <v>699</v>
      </c>
      <c r="X16" s="164">
        <v>104</v>
      </c>
      <c r="Y16" s="160">
        <v>21</v>
      </c>
      <c r="Z16" s="160">
        <v>0</v>
      </c>
      <c r="AA16" s="166">
        <v>0</v>
      </c>
      <c r="AB16" s="167">
        <f t="shared" si="10"/>
        <v>125</v>
      </c>
      <c r="AC16" s="27">
        <v>257</v>
      </c>
      <c r="AD16" s="28">
        <v>26</v>
      </c>
      <c r="AE16" s="29">
        <v>3</v>
      </c>
      <c r="AF16" s="28">
        <v>1642</v>
      </c>
      <c r="AG16" s="22">
        <v>1599</v>
      </c>
      <c r="AH16" s="22">
        <v>43</v>
      </c>
      <c r="AI16" s="22">
        <v>9</v>
      </c>
      <c r="AJ16" s="22">
        <v>0</v>
      </c>
      <c r="AK16" s="22">
        <v>0</v>
      </c>
      <c r="AL16" s="29">
        <v>0</v>
      </c>
      <c r="AM16" s="28">
        <v>853</v>
      </c>
      <c r="AN16" s="22">
        <v>268</v>
      </c>
      <c r="AO16" s="22">
        <v>0</v>
      </c>
      <c r="AP16" s="22">
        <v>0</v>
      </c>
      <c r="AQ16" s="22">
        <v>0</v>
      </c>
      <c r="AR16" s="22">
        <v>0</v>
      </c>
      <c r="AS16" s="32">
        <v>0</v>
      </c>
      <c r="AT16" s="176">
        <v>11499</v>
      </c>
      <c r="AU16" s="88">
        <v>19599</v>
      </c>
      <c r="AV16" s="177">
        <v>3264</v>
      </c>
      <c r="AW16" s="178">
        <v>2194</v>
      </c>
      <c r="AX16" s="172">
        <v>8593</v>
      </c>
      <c r="AY16" s="173">
        <v>2867</v>
      </c>
      <c r="AZ16" s="174">
        <v>11460</v>
      </c>
      <c r="BA16" s="168">
        <v>13693</v>
      </c>
      <c r="BB16" s="179">
        <v>21793</v>
      </c>
      <c r="BC16" s="175">
        <v>0.749825479930192</v>
      </c>
    </row>
    <row r="17" spans="1:55" ht="19.5" customHeight="1" x14ac:dyDescent="0.15">
      <c r="A17" s="158" t="s">
        <v>61</v>
      </c>
      <c r="B17" s="159">
        <v>2162</v>
      </c>
      <c r="C17" s="160">
        <v>9</v>
      </c>
      <c r="D17" s="160">
        <v>344</v>
      </c>
      <c r="E17" s="160">
        <v>715</v>
      </c>
      <c r="F17" s="161">
        <f t="shared" si="6"/>
        <v>3230</v>
      </c>
      <c r="G17" s="162">
        <v>6423</v>
      </c>
      <c r="H17" s="160">
        <v>5048</v>
      </c>
      <c r="I17" s="163">
        <f t="shared" si="7"/>
        <v>11471</v>
      </c>
      <c r="J17" s="162">
        <v>3</v>
      </c>
      <c r="K17" s="160">
        <v>155</v>
      </c>
      <c r="L17" s="163">
        <f t="shared" si="8"/>
        <v>158</v>
      </c>
      <c r="M17" s="21">
        <v>18</v>
      </c>
      <c r="N17" s="22">
        <v>0</v>
      </c>
      <c r="O17" s="22">
        <v>0</v>
      </c>
      <c r="P17" s="22">
        <v>4</v>
      </c>
      <c r="Q17" s="164">
        <v>30</v>
      </c>
      <c r="R17" s="160">
        <v>125</v>
      </c>
      <c r="S17" s="161">
        <f t="shared" si="9"/>
        <v>155</v>
      </c>
      <c r="T17" s="164">
        <v>7575</v>
      </c>
      <c r="U17" s="160">
        <v>2747</v>
      </c>
      <c r="V17" s="22">
        <v>1143</v>
      </c>
      <c r="W17" s="163">
        <v>1011</v>
      </c>
      <c r="X17" s="164">
        <v>126</v>
      </c>
      <c r="Y17" s="160">
        <v>29</v>
      </c>
      <c r="Z17" s="160">
        <v>0</v>
      </c>
      <c r="AA17" s="166">
        <v>0</v>
      </c>
      <c r="AB17" s="167">
        <f t="shared" si="10"/>
        <v>155</v>
      </c>
      <c r="AC17" s="27">
        <v>128</v>
      </c>
      <c r="AD17" s="28">
        <v>123</v>
      </c>
      <c r="AE17" s="29">
        <v>2</v>
      </c>
      <c r="AF17" s="28">
        <v>2665</v>
      </c>
      <c r="AG17" s="22">
        <v>2541</v>
      </c>
      <c r="AH17" s="22">
        <v>123</v>
      </c>
      <c r="AI17" s="22">
        <v>56</v>
      </c>
      <c r="AJ17" s="22">
        <v>0</v>
      </c>
      <c r="AK17" s="22">
        <v>0</v>
      </c>
      <c r="AL17" s="29">
        <v>1</v>
      </c>
      <c r="AM17" s="28">
        <v>1121</v>
      </c>
      <c r="AN17" s="22">
        <v>543</v>
      </c>
      <c r="AO17" s="22">
        <v>0</v>
      </c>
      <c r="AP17" s="22">
        <v>0</v>
      </c>
      <c r="AQ17" s="22">
        <v>1</v>
      </c>
      <c r="AR17" s="22">
        <v>0</v>
      </c>
      <c r="AS17" s="32">
        <v>0</v>
      </c>
      <c r="AT17" s="176">
        <v>14930</v>
      </c>
      <c r="AU17" s="88">
        <v>26855</v>
      </c>
      <c r="AV17" s="177">
        <v>5945</v>
      </c>
      <c r="AW17" s="178">
        <v>4486</v>
      </c>
      <c r="AX17" s="172">
        <v>10909</v>
      </c>
      <c r="AY17" s="173">
        <v>5048</v>
      </c>
      <c r="AZ17" s="174">
        <v>15957</v>
      </c>
      <c r="BA17" s="168">
        <v>19416</v>
      </c>
      <c r="BB17" s="179">
        <v>31341</v>
      </c>
      <c r="BC17" s="175">
        <v>0.68364980886131477</v>
      </c>
    </row>
    <row r="18" spans="1:55" ht="19.5" customHeight="1" x14ac:dyDescent="0.15">
      <c r="A18" s="158" t="s">
        <v>62</v>
      </c>
      <c r="B18" s="159">
        <v>1433</v>
      </c>
      <c r="C18" s="160">
        <v>24</v>
      </c>
      <c r="D18" s="160">
        <v>235</v>
      </c>
      <c r="E18" s="160">
        <v>205</v>
      </c>
      <c r="F18" s="161">
        <f t="shared" si="6"/>
        <v>1897</v>
      </c>
      <c r="G18" s="162">
        <v>4820</v>
      </c>
      <c r="H18" s="160">
        <v>2604</v>
      </c>
      <c r="I18" s="163">
        <f t="shared" si="7"/>
        <v>7424</v>
      </c>
      <c r="J18" s="162">
        <v>0</v>
      </c>
      <c r="K18" s="160">
        <v>7</v>
      </c>
      <c r="L18" s="163">
        <f t="shared" si="8"/>
        <v>7</v>
      </c>
      <c r="M18" s="21">
        <v>2</v>
      </c>
      <c r="N18" s="22">
        <v>0</v>
      </c>
      <c r="O18" s="22">
        <v>0</v>
      </c>
      <c r="P18" s="22">
        <v>0</v>
      </c>
      <c r="Q18" s="164">
        <v>4</v>
      </c>
      <c r="R18" s="160">
        <v>16</v>
      </c>
      <c r="S18" s="161">
        <f t="shared" si="9"/>
        <v>20</v>
      </c>
      <c r="T18" s="164">
        <v>3779</v>
      </c>
      <c r="U18" s="160">
        <v>590</v>
      </c>
      <c r="V18" s="22">
        <v>0</v>
      </c>
      <c r="W18" s="163">
        <v>663</v>
      </c>
      <c r="X18" s="164">
        <v>97</v>
      </c>
      <c r="Y18" s="160">
        <v>16</v>
      </c>
      <c r="Z18" s="160">
        <v>0</v>
      </c>
      <c r="AA18" s="166">
        <v>0</v>
      </c>
      <c r="AB18" s="167">
        <f t="shared" si="10"/>
        <v>113</v>
      </c>
      <c r="AC18" s="27">
        <v>3</v>
      </c>
      <c r="AD18" s="28">
        <v>8</v>
      </c>
      <c r="AE18" s="29">
        <v>0</v>
      </c>
      <c r="AF18" s="28">
        <v>1472</v>
      </c>
      <c r="AG18" s="22">
        <v>1456</v>
      </c>
      <c r="AH18" s="22">
        <v>13</v>
      </c>
      <c r="AI18" s="22">
        <v>2</v>
      </c>
      <c r="AJ18" s="22">
        <v>0</v>
      </c>
      <c r="AK18" s="22">
        <v>0</v>
      </c>
      <c r="AL18" s="29">
        <v>0</v>
      </c>
      <c r="AM18" s="28">
        <v>486</v>
      </c>
      <c r="AN18" s="22">
        <v>175</v>
      </c>
      <c r="AO18" s="22">
        <v>0</v>
      </c>
      <c r="AP18" s="22">
        <v>0</v>
      </c>
      <c r="AQ18" s="22">
        <v>0</v>
      </c>
      <c r="AR18" s="22">
        <v>0</v>
      </c>
      <c r="AS18" s="32">
        <v>0</v>
      </c>
      <c r="AT18" s="176">
        <v>9354</v>
      </c>
      <c r="AU18" s="88">
        <v>15235</v>
      </c>
      <c r="AV18" s="177">
        <v>2842</v>
      </c>
      <c r="AW18" s="178">
        <v>2046</v>
      </c>
      <c r="AX18" s="172">
        <v>6866</v>
      </c>
      <c r="AY18" s="173">
        <v>2604</v>
      </c>
      <c r="AZ18" s="174">
        <v>9470</v>
      </c>
      <c r="BA18" s="168">
        <v>11400</v>
      </c>
      <c r="BB18" s="179">
        <v>17281</v>
      </c>
      <c r="BC18" s="175">
        <v>0.72502639915522704</v>
      </c>
    </row>
    <row r="19" spans="1:55" ht="19.5" customHeight="1" x14ac:dyDescent="0.15">
      <c r="A19" s="158" t="s">
        <v>63</v>
      </c>
      <c r="B19" s="159">
        <v>1121</v>
      </c>
      <c r="C19" s="160">
        <v>10</v>
      </c>
      <c r="D19" s="160">
        <v>167</v>
      </c>
      <c r="E19" s="160">
        <v>231</v>
      </c>
      <c r="F19" s="161">
        <f t="shared" si="6"/>
        <v>1529</v>
      </c>
      <c r="G19" s="162">
        <v>3107</v>
      </c>
      <c r="H19" s="160">
        <v>2645</v>
      </c>
      <c r="I19" s="163">
        <f t="shared" si="7"/>
        <v>5752</v>
      </c>
      <c r="J19" s="162">
        <v>0</v>
      </c>
      <c r="K19" s="160">
        <v>38</v>
      </c>
      <c r="L19" s="163">
        <f t="shared" si="8"/>
        <v>38</v>
      </c>
      <c r="M19" s="21">
        <v>11</v>
      </c>
      <c r="N19" s="22">
        <v>0</v>
      </c>
      <c r="O19" s="22">
        <v>0</v>
      </c>
      <c r="P19" s="22">
        <v>1</v>
      </c>
      <c r="Q19" s="164">
        <v>5</v>
      </c>
      <c r="R19" s="160">
        <v>19</v>
      </c>
      <c r="S19" s="161">
        <f t="shared" si="9"/>
        <v>24</v>
      </c>
      <c r="T19" s="164">
        <v>3355</v>
      </c>
      <c r="U19" s="160">
        <v>661</v>
      </c>
      <c r="V19" s="22">
        <v>0</v>
      </c>
      <c r="W19" s="163">
        <v>632</v>
      </c>
      <c r="X19" s="164">
        <v>74</v>
      </c>
      <c r="Y19" s="160">
        <v>12</v>
      </c>
      <c r="Z19" s="160">
        <v>0</v>
      </c>
      <c r="AA19" s="166">
        <v>0</v>
      </c>
      <c r="AB19" s="167">
        <f t="shared" si="10"/>
        <v>86</v>
      </c>
      <c r="AC19" s="27">
        <v>0</v>
      </c>
      <c r="AD19" s="28">
        <v>1</v>
      </c>
      <c r="AE19" s="29">
        <v>1</v>
      </c>
      <c r="AF19" s="28">
        <v>1165</v>
      </c>
      <c r="AG19" s="22">
        <v>1151</v>
      </c>
      <c r="AH19" s="22">
        <v>11</v>
      </c>
      <c r="AI19" s="22">
        <v>3</v>
      </c>
      <c r="AJ19" s="22">
        <v>0</v>
      </c>
      <c r="AK19" s="22">
        <v>0</v>
      </c>
      <c r="AL19" s="29">
        <v>0</v>
      </c>
      <c r="AM19" s="28">
        <v>270</v>
      </c>
      <c r="AN19" s="22">
        <v>129</v>
      </c>
      <c r="AO19" s="22">
        <v>0</v>
      </c>
      <c r="AP19" s="22">
        <v>0</v>
      </c>
      <c r="AQ19" s="22">
        <v>0</v>
      </c>
      <c r="AR19" s="22">
        <v>0</v>
      </c>
      <c r="AS19" s="32">
        <v>0</v>
      </c>
      <c r="AT19" s="176">
        <v>7358</v>
      </c>
      <c r="AU19" s="88">
        <v>12260</v>
      </c>
      <c r="AV19" s="177">
        <v>2935</v>
      </c>
      <c r="AW19" s="178">
        <v>1790</v>
      </c>
      <c r="AX19" s="172">
        <v>4897</v>
      </c>
      <c r="AY19" s="173">
        <v>2645</v>
      </c>
      <c r="AZ19" s="174">
        <v>7542</v>
      </c>
      <c r="BA19" s="168">
        <v>9148</v>
      </c>
      <c r="BB19" s="179">
        <v>14050</v>
      </c>
      <c r="BC19" s="175">
        <v>0.64929726862901083</v>
      </c>
    </row>
    <row r="20" spans="1:55" ht="19.5" customHeight="1" x14ac:dyDescent="0.15">
      <c r="A20" s="158" t="s">
        <v>64</v>
      </c>
      <c r="B20" s="159">
        <v>338</v>
      </c>
      <c r="C20" s="160">
        <v>3</v>
      </c>
      <c r="D20" s="160">
        <v>42</v>
      </c>
      <c r="E20" s="160">
        <v>100</v>
      </c>
      <c r="F20" s="161">
        <f t="shared" si="6"/>
        <v>483</v>
      </c>
      <c r="G20" s="162">
        <v>1286</v>
      </c>
      <c r="H20" s="160">
        <v>1310</v>
      </c>
      <c r="I20" s="163">
        <f t="shared" si="7"/>
        <v>2596</v>
      </c>
      <c r="J20" s="162">
        <v>0</v>
      </c>
      <c r="K20" s="160">
        <v>7</v>
      </c>
      <c r="L20" s="163">
        <f t="shared" si="8"/>
        <v>7</v>
      </c>
      <c r="M20" s="21">
        <v>4</v>
      </c>
      <c r="N20" s="22">
        <v>0</v>
      </c>
      <c r="O20" s="22">
        <v>0</v>
      </c>
      <c r="P20" s="22">
        <v>1</v>
      </c>
      <c r="Q20" s="164">
        <v>0</v>
      </c>
      <c r="R20" s="160">
        <v>8</v>
      </c>
      <c r="S20" s="161">
        <f t="shared" si="9"/>
        <v>8</v>
      </c>
      <c r="T20" s="164">
        <v>1102</v>
      </c>
      <c r="U20" s="160">
        <v>289</v>
      </c>
      <c r="V20" s="22">
        <v>0</v>
      </c>
      <c r="W20" s="163">
        <v>231</v>
      </c>
      <c r="X20" s="164">
        <v>31</v>
      </c>
      <c r="Y20" s="160">
        <v>6</v>
      </c>
      <c r="Z20" s="160">
        <v>0</v>
      </c>
      <c r="AA20" s="166">
        <v>0</v>
      </c>
      <c r="AB20" s="167">
        <f t="shared" si="10"/>
        <v>37</v>
      </c>
      <c r="AC20" s="27">
        <v>13</v>
      </c>
      <c r="AD20" s="28">
        <v>1</v>
      </c>
      <c r="AE20" s="29">
        <v>1</v>
      </c>
      <c r="AF20" s="28">
        <v>443</v>
      </c>
      <c r="AG20" s="22">
        <v>443</v>
      </c>
      <c r="AH20" s="22">
        <v>0</v>
      </c>
      <c r="AI20" s="22">
        <v>0</v>
      </c>
      <c r="AJ20" s="22">
        <v>0</v>
      </c>
      <c r="AK20" s="22">
        <v>0</v>
      </c>
      <c r="AL20" s="29">
        <v>0</v>
      </c>
      <c r="AM20" s="28">
        <v>281</v>
      </c>
      <c r="AN20" s="22">
        <v>120</v>
      </c>
      <c r="AO20" s="22">
        <v>0</v>
      </c>
      <c r="AP20" s="22">
        <v>0</v>
      </c>
      <c r="AQ20" s="22">
        <v>0</v>
      </c>
      <c r="AR20" s="22">
        <v>0</v>
      </c>
      <c r="AS20" s="32">
        <v>0</v>
      </c>
      <c r="AT20" s="176">
        <v>3099</v>
      </c>
      <c r="AU20" s="88">
        <v>4985</v>
      </c>
      <c r="AV20" s="177">
        <v>1424</v>
      </c>
      <c r="AW20" s="178">
        <v>490</v>
      </c>
      <c r="AX20" s="172">
        <v>1776</v>
      </c>
      <c r="AY20" s="173">
        <v>1310</v>
      </c>
      <c r="AZ20" s="174">
        <v>3086</v>
      </c>
      <c r="BA20" s="168">
        <v>3589</v>
      </c>
      <c r="BB20" s="179">
        <v>5475</v>
      </c>
      <c r="BC20" s="175">
        <v>0.57550226830848994</v>
      </c>
    </row>
    <row r="21" spans="1:55" ht="19.5" customHeight="1" x14ac:dyDescent="0.15">
      <c r="A21" s="158" t="s">
        <v>65</v>
      </c>
      <c r="B21" s="159">
        <v>1635</v>
      </c>
      <c r="C21" s="160">
        <v>15</v>
      </c>
      <c r="D21" s="160">
        <v>304</v>
      </c>
      <c r="E21" s="160">
        <v>358</v>
      </c>
      <c r="F21" s="161">
        <f t="shared" si="6"/>
        <v>2312</v>
      </c>
      <c r="G21" s="162">
        <v>5463</v>
      </c>
      <c r="H21" s="160">
        <v>3921</v>
      </c>
      <c r="I21" s="163">
        <f t="shared" si="7"/>
        <v>9384</v>
      </c>
      <c r="J21" s="162">
        <v>0</v>
      </c>
      <c r="K21" s="160">
        <v>42</v>
      </c>
      <c r="L21" s="163">
        <f t="shared" si="8"/>
        <v>42</v>
      </c>
      <c r="M21" s="21">
        <v>21</v>
      </c>
      <c r="N21" s="22">
        <v>1</v>
      </c>
      <c r="O21" s="22">
        <v>1</v>
      </c>
      <c r="P21" s="22">
        <v>7</v>
      </c>
      <c r="Q21" s="164">
        <v>12</v>
      </c>
      <c r="R21" s="160">
        <v>55</v>
      </c>
      <c r="S21" s="161">
        <f t="shared" si="9"/>
        <v>67</v>
      </c>
      <c r="T21" s="164">
        <v>5524</v>
      </c>
      <c r="U21" s="160">
        <v>2144</v>
      </c>
      <c r="V21" s="22">
        <v>844</v>
      </c>
      <c r="W21" s="163">
        <v>752</v>
      </c>
      <c r="X21" s="164">
        <v>115</v>
      </c>
      <c r="Y21" s="160">
        <v>32</v>
      </c>
      <c r="Z21" s="160">
        <v>0</v>
      </c>
      <c r="AA21" s="166">
        <v>0</v>
      </c>
      <c r="AB21" s="167">
        <f t="shared" si="10"/>
        <v>147</v>
      </c>
      <c r="AC21" s="27">
        <v>270</v>
      </c>
      <c r="AD21" s="28">
        <v>59</v>
      </c>
      <c r="AE21" s="29">
        <v>4</v>
      </c>
      <c r="AF21" s="28">
        <v>1865</v>
      </c>
      <c r="AG21" s="22">
        <v>1792</v>
      </c>
      <c r="AH21" s="22">
        <v>71</v>
      </c>
      <c r="AI21" s="22">
        <v>19</v>
      </c>
      <c r="AJ21" s="22">
        <v>0</v>
      </c>
      <c r="AK21" s="22">
        <v>1</v>
      </c>
      <c r="AL21" s="29">
        <v>1</v>
      </c>
      <c r="AM21" s="28">
        <v>1160</v>
      </c>
      <c r="AN21" s="22">
        <v>545</v>
      </c>
      <c r="AO21" s="22">
        <v>1</v>
      </c>
      <c r="AP21" s="22">
        <v>0</v>
      </c>
      <c r="AQ21" s="22">
        <v>8</v>
      </c>
      <c r="AR21" s="22">
        <v>0</v>
      </c>
      <c r="AS21" s="32">
        <v>0</v>
      </c>
      <c r="AT21" s="176">
        <v>11801</v>
      </c>
      <c r="AU21" s="88">
        <v>20906</v>
      </c>
      <c r="AV21" s="177">
        <v>4357</v>
      </c>
      <c r="AW21" s="178">
        <v>3235</v>
      </c>
      <c r="AX21" s="172">
        <v>8698</v>
      </c>
      <c r="AY21" s="173">
        <v>3921</v>
      </c>
      <c r="AZ21" s="174">
        <v>12619</v>
      </c>
      <c r="BA21" s="168">
        <v>15036</v>
      </c>
      <c r="BB21" s="179">
        <v>24141</v>
      </c>
      <c r="BC21" s="175">
        <v>0.68927807274744435</v>
      </c>
    </row>
    <row r="22" spans="1:55" ht="19.5" customHeight="1" thickBot="1" x14ac:dyDescent="0.2">
      <c r="A22" s="203" t="s">
        <v>66</v>
      </c>
      <c r="B22" s="204">
        <v>482</v>
      </c>
      <c r="C22" s="205">
        <v>2</v>
      </c>
      <c r="D22" s="205">
        <v>69</v>
      </c>
      <c r="E22" s="205">
        <v>105</v>
      </c>
      <c r="F22" s="206">
        <f t="shared" si="6"/>
        <v>658</v>
      </c>
      <c r="G22" s="207">
        <v>1290</v>
      </c>
      <c r="H22" s="205">
        <v>2080</v>
      </c>
      <c r="I22" s="208">
        <f t="shared" si="7"/>
        <v>3370</v>
      </c>
      <c r="J22" s="207">
        <v>0</v>
      </c>
      <c r="K22" s="205">
        <v>6</v>
      </c>
      <c r="L22" s="208">
        <f t="shared" si="8"/>
        <v>6</v>
      </c>
      <c r="M22" s="84">
        <v>1</v>
      </c>
      <c r="N22" s="85">
        <v>0</v>
      </c>
      <c r="O22" s="85">
        <v>0</v>
      </c>
      <c r="P22" s="85">
        <v>0</v>
      </c>
      <c r="Q22" s="209">
        <v>4</v>
      </c>
      <c r="R22" s="205">
        <v>23</v>
      </c>
      <c r="S22" s="206">
        <f t="shared" si="9"/>
        <v>27</v>
      </c>
      <c r="T22" s="209">
        <v>1478</v>
      </c>
      <c r="U22" s="205">
        <v>478</v>
      </c>
      <c r="V22" s="85">
        <v>0</v>
      </c>
      <c r="W22" s="208">
        <v>260</v>
      </c>
      <c r="X22" s="209">
        <v>46</v>
      </c>
      <c r="Y22" s="205">
        <v>13</v>
      </c>
      <c r="Z22" s="205">
        <v>0</v>
      </c>
      <c r="AA22" s="210">
        <v>0</v>
      </c>
      <c r="AB22" s="211">
        <f t="shared" si="10"/>
        <v>59</v>
      </c>
      <c r="AC22" s="88">
        <v>27</v>
      </c>
      <c r="AD22" s="89">
        <v>67</v>
      </c>
      <c r="AE22" s="90">
        <v>1</v>
      </c>
      <c r="AF22" s="89">
        <v>481</v>
      </c>
      <c r="AG22" s="85">
        <v>341</v>
      </c>
      <c r="AH22" s="85">
        <v>139</v>
      </c>
      <c r="AI22" s="85">
        <v>48</v>
      </c>
      <c r="AJ22" s="85">
        <v>0</v>
      </c>
      <c r="AK22" s="85">
        <v>1</v>
      </c>
      <c r="AL22" s="90">
        <v>0</v>
      </c>
      <c r="AM22" s="89">
        <v>115</v>
      </c>
      <c r="AN22" s="85">
        <v>51</v>
      </c>
      <c r="AO22" s="85">
        <v>1</v>
      </c>
      <c r="AP22" s="85">
        <v>0</v>
      </c>
      <c r="AQ22" s="85">
        <v>2</v>
      </c>
      <c r="AR22" s="85">
        <v>0</v>
      </c>
      <c r="AS22" s="91">
        <v>0</v>
      </c>
      <c r="AT22" s="177">
        <v>4057</v>
      </c>
      <c r="AU22" s="122">
        <v>6315</v>
      </c>
      <c r="AV22" s="212">
        <v>2194</v>
      </c>
      <c r="AW22" s="178">
        <v>886</v>
      </c>
      <c r="AX22" s="180">
        <v>2176</v>
      </c>
      <c r="AY22" s="181">
        <v>2080</v>
      </c>
      <c r="AZ22" s="182">
        <v>4256</v>
      </c>
      <c r="BA22" s="183">
        <v>4943</v>
      </c>
      <c r="BB22" s="184">
        <v>7201</v>
      </c>
      <c r="BC22" s="185">
        <v>0.51127819548872178</v>
      </c>
    </row>
    <row r="23" spans="1:55" ht="19.5" customHeight="1" thickTop="1" thickBot="1" x14ac:dyDescent="0.2">
      <c r="A23" s="186" t="s">
        <v>57</v>
      </c>
      <c r="B23" s="187">
        <f>SUM(B14:B22)</f>
        <v>10199</v>
      </c>
      <c r="C23" s="188">
        <f t="shared" ref="C23:AS23" si="11">SUM(C14:C22)</f>
        <v>88</v>
      </c>
      <c r="D23" s="188">
        <f t="shared" si="11"/>
        <v>1772</v>
      </c>
      <c r="E23" s="188">
        <f t="shared" si="11"/>
        <v>2326</v>
      </c>
      <c r="F23" s="189">
        <f t="shared" si="11"/>
        <v>14385</v>
      </c>
      <c r="G23" s="190">
        <f t="shared" si="11"/>
        <v>34670</v>
      </c>
      <c r="H23" s="188">
        <f t="shared" si="11"/>
        <v>24464</v>
      </c>
      <c r="I23" s="191">
        <f t="shared" si="11"/>
        <v>59134</v>
      </c>
      <c r="J23" s="190">
        <f t="shared" si="11"/>
        <v>3</v>
      </c>
      <c r="K23" s="188">
        <f t="shared" si="11"/>
        <v>379</v>
      </c>
      <c r="L23" s="191">
        <f t="shared" si="11"/>
        <v>382</v>
      </c>
      <c r="M23" s="62">
        <f t="shared" si="11"/>
        <v>87</v>
      </c>
      <c r="N23" s="63">
        <f t="shared" si="11"/>
        <v>3</v>
      </c>
      <c r="O23" s="63">
        <f t="shared" si="11"/>
        <v>3</v>
      </c>
      <c r="P23" s="63">
        <f t="shared" si="11"/>
        <v>20</v>
      </c>
      <c r="Q23" s="192">
        <f t="shared" si="11"/>
        <v>88</v>
      </c>
      <c r="R23" s="188">
        <f t="shared" si="11"/>
        <v>372</v>
      </c>
      <c r="S23" s="189">
        <f t="shared" si="11"/>
        <v>460</v>
      </c>
      <c r="T23" s="192">
        <f t="shared" si="11"/>
        <v>33571</v>
      </c>
      <c r="U23" s="188">
        <f t="shared" si="11"/>
        <v>10130</v>
      </c>
      <c r="V23" s="63">
        <f t="shared" si="11"/>
        <v>3323</v>
      </c>
      <c r="W23" s="191">
        <f t="shared" si="11"/>
        <v>5328</v>
      </c>
      <c r="X23" s="192">
        <f t="shared" si="11"/>
        <v>694</v>
      </c>
      <c r="Y23" s="188">
        <f t="shared" si="11"/>
        <v>165</v>
      </c>
      <c r="Z23" s="188">
        <f t="shared" si="11"/>
        <v>0</v>
      </c>
      <c r="AA23" s="193">
        <f t="shared" si="11"/>
        <v>0</v>
      </c>
      <c r="AB23" s="194">
        <f t="shared" si="11"/>
        <v>859</v>
      </c>
      <c r="AC23" s="67">
        <f t="shared" si="11"/>
        <v>847</v>
      </c>
      <c r="AD23" s="68">
        <f t="shared" si="11"/>
        <v>307</v>
      </c>
      <c r="AE23" s="69">
        <f t="shared" si="11"/>
        <v>12</v>
      </c>
      <c r="AF23" s="68">
        <f t="shared" si="11"/>
        <v>11433</v>
      </c>
      <c r="AG23" s="63">
        <f t="shared" si="11"/>
        <v>10980</v>
      </c>
      <c r="AH23" s="63">
        <f t="shared" si="11"/>
        <v>442</v>
      </c>
      <c r="AI23" s="63">
        <f t="shared" si="11"/>
        <v>148</v>
      </c>
      <c r="AJ23" s="63">
        <f t="shared" si="11"/>
        <v>0</v>
      </c>
      <c r="AK23" s="63">
        <f t="shared" si="11"/>
        <v>2</v>
      </c>
      <c r="AL23" s="69">
        <f t="shared" si="11"/>
        <v>3</v>
      </c>
      <c r="AM23" s="68">
        <f t="shared" si="11"/>
        <v>5320</v>
      </c>
      <c r="AN23" s="63">
        <f t="shared" si="11"/>
        <v>2230</v>
      </c>
      <c r="AO23" s="63">
        <f t="shared" si="11"/>
        <v>2</v>
      </c>
      <c r="AP23" s="63">
        <f t="shared" si="11"/>
        <v>0</v>
      </c>
      <c r="AQ23" s="63">
        <f t="shared" si="11"/>
        <v>11</v>
      </c>
      <c r="AR23" s="63">
        <f t="shared" si="11"/>
        <v>0</v>
      </c>
      <c r="AS23" s="70">
        <f t="shared" si="11"/>
        <v>0</v>
      </c>
      <c r="AT23" s="195">
        <v>74230</v>
      </c>
      <c r="AU23" s="67">
        <v>127052</v>
      </c>
      <c r="AV23" s="195">
        <v>27344</v>
      </c>
      <c r="AW23" s="196">
        <v>17043</v>
      </c>
      <c r="AX23" s="197">
        <v>51713</v>
      </c>
      <c r="AY23" s="198">
        <v>24464</v>
      </c>
      <c r="AZ23" s="199">
        <v>76177</v>
      </c>
      <c r="BA23" s="195">
        <v>91273</v>
      </c>
      <c r="BB23" s="67">
        <v>144095</v>
      </c>
      <c r="BC23" s="200">
        <v>0.67885319715924752</v>
      </c>
    </row>
    <row r="24" spans="1:55" ht="19.5" customHeight="1" thickTop="1" x14ac:dyDescent="0.15">
      <c r="A24" s="158" t="s">
        <v>67</v>
      </c>
      <c r="B24" s="159">
        <v>1623</v>
      </c>
      <c r="C24" s="160">
        <v>5</v>
      </c>
      <c r="D24" s="160">
        <v>186</v>
      </c>
      <c r="E24" s="160">
        <v>398</v>
      </c>
      <c r="F24" s="161">
        <f t="shared" ref="F24:F46" si="12">SUM(B24:E24)</f>
        <v>2212</v>
      </c>
      <c r="G24" s="162">
        <v>4677</v>
      </c>
      <c r="H24" s="160">
        <v>4466</v>
      </c>
      <c r="I24" s="163">
        <f t="shared" ref="I24:I46" si="13">SUM(G24:H24)</f>
        <v>9143</v>
      </c>
      <c r="J24" s="162">
        <v>0</v>
      </c>
      <c r="K24" s="160">
        <v>80</v>
      </c>
      <c r="L24" s="163">
        <f t="shared" ref="L24:L46" si="14">SUM(J24:K24)</f>
        <v>80</v>
      </c>
      <c r="M24" s="21">
        <v>15</v>
      </c>
      <c r="N24" s="22">
        <v>0</v>
      </c>
      <c r="O24" s="22">
        <v>0</v>
      </c>
      <c r="P24" s="22">
        <v>7</v>
      </c>
      <c r="Q24" s="164">
        <v>28</v>
      </c>
      <c r="R24" s="160">
        <v>84</v>
      </c>
      <c r="S24" s="161">
        <f t="shared" ref="S24:S46" si="15">SUM(Q24:R24)</f>
        <v>112</v>
      </c>
      <c r="T24" s="164">
        <v>5663</v>
      </c>
      <c r="U24" s="160">
        <v>1619</v>
      </c>
      <c r="V24" s="22">
        <v>0</v>
      </c>
      <c r="W24" s="163">
        <v>963</v>
      </c>
      <c r="X24" s="164">
        <v>145</v>
      </c>
      <c r="Y24" s="160">
        <v>34</v>
      </c>
      <c r="Z24" s="160">
        <v>0</v>
      </c>
      <c r="AA24" s="166">
        <v>0</v>
      </c>
      <c r="AB24" s="167">
        <f t="shared" ref="AB24:AB46" si="16">SUM(X24:AA24)</f>
        <v>179</v>
      </c>
      <c r="AC24" s="27">
        <v>427</v>
      </c>
      <c r="AD24" s="28">
        <v>28</v>
      </c>
      <c r="AE24" s="29">
        <v>1</v>
      </c>
      <c r="AF24" s="28">
        <v>1785</v>
      </c>
      <c r="AG24" s="22">
        <v>1756</v>
      </c>
      <c r="AH24" s="22">
        <v>29</v>
      </c>
      <c r="AI24" s="22">
        <v>11</v>
      </c>
      <c r="AJ24" s="22">
        <v>0</v>
      </c>
      <c r="AK24" s="22">
        <v>0</v>
      </c>
      <c r="AL24" s="29">
        <v>0</v>
      </c>
      <c r="AM24" s="28">
        <v>625</v>
      </c>
      <c r="AN24" s="22">
        <v>285</v>
      </c>
      <c r="AO24" s="22">
        <v>0</v>
      </c>
      <c r="AP24" s="22">
        <v>0</v>
      </c>
      <c r="AQ24" s="22">
        <v>11</v>
      </c>
      <c r="AR24" s="22">
        <v>1</v>
      </c>
      <c r="AS24" s="32">
        <v>0</v>
      </c>
      <c r="AT24" s="168">
        <v>11515</v>
      </c>
      <c r="AU24" s="169">
        <v>20347</v>
      </c>
      <c r="AV24" s="170">
        <v>4964</v>
      </c>
      <c r="AW24" s="178">
        <v>4094</v>
      </c>
      <c r="AX24" s="172">
        <v>8771</v>
      </c>
      <c r="AY24" s="173">
        <v>4466</v>
      </c>
      <c r="AZ24" s="174">
        <v>13237</v>
      </c>
      <c r="BA24" s="168">
        <v>15609</v>
      </c>
      <c r="BB24" s="201">
        <v>24441</v>
      </c>
      <c r="BC24" s="202">
        <v>0.6626123744050767</v>
      </c>
    </row>
    <row r="25" spans="1:55" ht="19.5" customHeight="1" x14ac:dyDescent="0.15">
      <c r="A25" s="158" t="s">
        <v>68</v>
      </c>
      <c r="B25" s="159">
        <v>1608</v>
      </c>
      <c r="C25" s="160">
        <v>5</v>
      </c>
      <c r="D25" s="160">
        <v>236</v>
      </c>
      <c r="E25" s="160">
        <v>535</v>
      </c>
      <c r="F25" s="161">
        <f t="shared" si="12"/>
        <v>2384</v>
      </c>
      <c r="G25" s="162">
        <v>3569</v>
      </c>
      <c r="H25" s="160">
        <v>4614</v>
      </c>
      <c r="I25" s="163">
        <f t="shared" si="13"/>
        <v>8183</v>
      </c>
      <c r="J25" s="162">
        <v>1</v>
      </c>
      <c r="K25" s="160">
        <v>141</v>
      </c>
      <c r="L25" s="163">
        <f t="shared" si="14"/>
        <v>142</v>
      </c>
      <c r="M25" s="21">
        <v>17</v>
      </c>
      <c r="N25" s="22">
        <v>0</v>
      </c>
      <c r="O25" s="22">
        <v>0</v>
      </c>
      <c r="P25" s="22">
        <v>7</v>
      </c>
      <c r="Q25" s="164">
        <v>32</v>
      </c>
      <c r="R25" s="160">
        <v>139</v>
      </c>
      <c r="S25" s="161">
        <f t="shared" si="15"/>
        <v>171</v>
      </c>
      <c r="T25" s="164">
        <v>5913</v>
      </c>
      <c r="U25" s="160">
        <v>2571</v>
      </c>
      <c r="V25" s="22">
        <v>493</v>
      </c>
      <c r="W25" s="163">
        <v>855</v>
      </c>
      <c r="X25" s="164">
        <v>160</v>
      </c>
      <c r="Y25" s="160">
        <v>29</v>
      </c>
      <c r="Z25" s="160">
        <v>0</v>
      </c>
      <c r="AA25" s="166">
        <v>0</v>
      </c>
      <c r="AB25" s="167">
        <f t="shared" si="16"/>
        <v>189</v>
      </c>
      <c r="AC25" s="27">
        <v>152</v>
      </c>
      <c r="AD25" s="28">
        <v>26</v>
      </c>
      <c r="AE25" s="29">
        <v>3</v>
      </c>
      <c r="AF25" s="28">
        <v>1589</v>
      </c>
      <c r="AG25" s="22">
        <v>1573</v>
      </c>
      <c r="AH25" s="22">
        <v>16</v>
      </c>
      <c r="AI25" s="22">
        <v>3</v>
      </c>
      <c r="AJ25" s="22">
        <v>0</v>
      </c>
      <c r="AK25" s="22">
        <v>0</v>
      </c>
      <c r="AL25" s="29">
        <v>0</v>
      </c>
      <c r="AM25" s="28">
        <v>109</v>
      </c>
      <c r="AN25" s="22">
        <v>36</v>
      </c>
      <c r="AO25" s="22">
        <v>0</v>
      </c>
      <c r="AP25" s="22">
        <v>0</v>
      </c>
      <c r="AQ25" s="22">
        <v>62</v>
      </c>
      <c r="AR25" s="22">
        <v>26</v>
      </c>
      <c r="AS25" s="32">
        <v>0</v>
      </c>
      <c r="AT25" s="176">
        <v>10836</v>
      </c>
      <c r="AU25" s="88">
        <v>19076</v>
      </c>
      <c r="AV25" s="177">
        <v>5312</v>
      </c>
      <c r="AW25" s="178">
        <v>626</v>
      </c>
      <c r="AX25" s="172">
        <v>4195</v>
      </c>
      <c r="AY25" s="173">
        <v>4614</v>
      </c>
      <c r="AZ25" s="174">
        <v>8809</v>
      </c>
      <c r="BA25" s="168">
        <v>11462</v>
      </c>
      <c r="BB25" s="179">
        <v>19702</v>
      </c>
      <c r="BC25" s="175">
        <v>0.47621750482461117</v>
      </c>
    </row>
    <row r="26" spans="1:55" ht="19.5" customHeight="1" x14ac:dyDescent="0.15">
      <c r="A26" s="158" t="s">
        <v>69</v>
      </c>
      <c r="B26" s="159">
        <v>1418</v>
      </c>
      <c r="C26" s="160">
        <v>13</v>
      </c>
      <c r="D26" s="160">
        <v>322</v>
      </c>
      <c r="E26" s="160">
        <v>346</v>
      </c>
      <c r="F26" s="161">
        <f t="shared" si="12"/>
        <v>2099</v>
      </c>
      <c r="G26" s="162">
        <v>4675</v>
      </c>
      <c r="H26" s="160">
        <v>4117</v>
      </c>
      <c r="I26" s="163">
        <f t="shared" si="13"/>
        <v>8792</v>
      </c>
      <c r="J26" s="162">
        <v>0</v>
      </c>
      <c r="K26" s="160">
        <v>70</v>
      </c>
      <c r="L26" s="163">
        <f t="shared" si="14"/>
        <v>70</v>
      </c>
      <c r="M26" s="21">
        <v>8</v>
      </c>
      <c r="N26" s="22">
        <v>1</v>
      </c>
      <c r="O26" s="22">
        <v>1</v>
      </c>
      <c r="P26" s="22">
        <v>4</v>
      </c>
      <c r="Q26" s="164">
        <v>17</v>
      </c>
      <c r="R26" s="160">
        <v>56</v>
      </c>
      <c r="S26" s="161">
        <f t="shared" si="15"/>
        <v>73</v>
      </c>
      <c r="T26" s="164">
        <v>4867</v>
      </c>
      <c r="U26" s="160">
        <v>1568</v>
      </c>
      <c r="V26" s="22">
        <v>220</v>
      </c>
      <c r="W26" s="163">
        <v>854</v>
      </c>
      <c r="X26" s="164">
        <v>107</v>
      </c>
      <c r="Y26" s="160">
        <v>18</v>
      </c>
      <c r="Z26" s="160">
        <v>0</v>
      </c>
      <c r="AA26" s="166">
        <v>0</v>
      </c>
      <c r="AB26" s="167">
        <f t="shared" si="16"/>
        <v>125</v>
      </c>
      <c r="AC26" s="27">
        <v>104</v>
      </c>
      <c r="AD26" s="28">
        <v>63</v>
      </c>
      <c r="AE26" s="29">
        <v>8</v>
      </c>
      <c r="AF26" s="28">
        <v>1489</v>
      </c>
      <c r="AG26" s="22">
        <v>1413</v>
      </c>
      <c r="AH26" s="22">
        <v>76</v>
      </c>
      <c r="AI26" s="22">
        <v>21</v>
      </c>
      <c r="AJ26" s="22">
        <v>0</v>
      </c>
      <c r="AK26" s="22">
        <v>0</v>
      </c>
      <c r="AL26" s="29">
        <v>0</v>
      </c>
      <c r="AM26" s="28">
        <v>319</v>
      </c>
      <c r="AN26" s="22">
        <v>102</v>
      </c>
      <c r="AO26" s="22">
        <v>0</v>
      </c>
      <c r="AP26" s="22">
        <v>0</v>
      </c>
      <c r="AQ26" s="22">
        <v>7</v>
      </c>
      <c r="AR26" s="22">
        <v>0</v>
      </c>
      <c r="AS26" s="32">
        <v>0</v>
      </c>
      <c r="AT26" s="176">
        <v>10999</v>
      </c>
      <c r="AU26" s="88">
        <v>18054</v>
      </c>
      <c r="AV26" s="177">
        <v>4554</v>
      </c>
      <c r="AW26" s="178">
        <v>2699</v>
      </c>
      <c r="AX26" s="172">
        <v>7374</v>
      </c>
      <c r="AY26" s="173">
        <v>4117</v>
      </c>
      <c r="AZ26" s="174">
        <v>11491</v>
      </c>
      <c r="BA26" s="168">
        <v>13698</v>
      </c>
      <c r="BB26" s="179">
        <v>20753</v>
      </c>
      <c r="BC26" s="175">
        <v>0.64171960664868155</v>
      </c>
    </row>
    <row r="27" spans="1:55" ht="19.5" customHeight="1" x14ac:dyDescent="0.15">
      <c r="A27" s="158" t="s">
        <v>70</v>
      </c>
      <c r="B27" s="159">
        <v>814</v>
      </c>
      <c r="C27" s="160">
        <v>4</v>
      </c>
      <c r="D27" s="160">
        <v>107</v>
      </c>
      <c r="E27" s="160">
        <v>140</v>
      </c>
      <c r="F27" s="161">
        <f t="shared" si="12"/>
        <v>1065</v>
      </c>
      <c r="G27" s="162">
        <v>3264</v>
      </c>
      <c r="H27" s="160">
        <v>3128</v>
      </c>
      <c r="I27" s="163">
        <f t="shared" si="13"/>
        <v>6392</v>
      </c>
      <c r="J27" s="162">
        <v>0</v>
      </c>
      <c r="K27" s="160">
        <v>116</v>
      </c>
      <c r="L27" s="163">
        <f t="shared" si="14"/>
        <v>116</v>
      </c>
      <c r="M27" s="21">
        <v>4</v>
      </c>
      <c r="N27" s="22">
        <v>0</v>
      </c>
      <c r="O27" s="22">
        <v>0</v>
      </c>
      <c r="P27" s="22">
        <v>1</v>
      </c>
      <c r="Q27" s="164">
        <v>6</v>
      </c>
      <c r="R27" s="160">
        <v>40</v>
      </c>
      <c r="S27" s="161">
        <f t="shared" si="15"/>
        <v>46</v>
      </c>
      <c r="T27" s="164">
        <v>2347</v>
      </c>
      <c r="U27" s="160">
        <v>1049</v>
      </c>
      <c r="V27" s="22">
        <v>0</v>
      </c>
      <c r="W27" s="163">
        <v>360</v>
      </c>
      <c r="X27" s="164">
        <v>58</v>
      </c>
      <c r="Y27" s="160">
        <v>17</v>
      </c>
      <c r="Z27" s="160">
        <v>0</v>
      </c>
      <c r="AA27" s="166">
        <v>1</v>
      </c>
      <c r="AB27" s="167">
        <f t="shared" si="16"/>
        <v>76</v>
      </c>
      <c r="AC27" s="27">
        <v>230</v>
      </c>
      <c r="AD27" s="28">
        <v>5</v>
      </c>
      <c r="AE27" s="29">
        <v>1</v>
      </c>
      <c r="AF27" s="28">
        <v>747</v>
      </c>
      <c r="AG27" s="22">
        <v>745</v>
      </c>
      <c r="AH27" s="22">
        <v>2</v>
      </c>
      <c r="AI27" s="22">
        <v>1</v>
      </c>
      <c r="AJ27" s="22">
        <v>0</v>
      </c>
      <c r="AK27" s="22">
        <v>0</v>
      </c>
      <c r="AL27" s="29">
        <v>0</v>
      </c>
      <c r="AM27" s="28">
        <v>691</v>
      </c>
      <c r="AN27" s="22">
        <v>332</v>
      </c>
      <c r="AO27" s="22">
        <v>0</v>
      </c>
      <c r="AP27" s="22">
        <v>0</v>
      </c>
      <c r="AQ27" s="22">
        <v>113</v>
      </c>
      <c r="AR27" s="22">
        <v>12</v>
      </c>
      <c r="AS27" s="32">
        <v>0</v>
      </c>
      <c r="AT27" s="176">
        <v>7617</v>
      </c>
      <c r="AU27" s="88">
        <v>11885</v>
      </c>
      <c r="AV27" s="177">
        <v>3392</v>
      </c>
      <c r="AW27" s="178">
        <v>171</v>
      </c>
      <c r="AX27" s="172">
        <v>3435</v>
      </c>
      <c r="AY27" s="173">
        <v>3128</v>
      </c>
      <c r="AZ27" s="174">
        <v>6563</v>
      </c>
      <c r="BA27" s="168">
        <v>7788</v>
      </c>
      <c r="BB27" s="179">
        <v>12056</v>
      </c>
      <c r="BC27" s="175">
        <v>0.523388694194728</v>
      </c>
    </row>
    <row r="28" spans="1:55" ht="19.5" customHeight="1" x14ac:dyDescent="0.15">
      <c r="A28" s="158" t="s">
        <v>71</v>
      </c>
      <c r="B28" s="159">
        <v>2823</v>
      </c>
      <c r="C28" s="160">
        <v>48</v>
      </c>
      <c r="D28" s="160">
        <v>256</v>
      </c>
      <c r="E28" s="160">
        <v>622</v>
      </c>
      <c r="F28" s="161">
        <f t="shared" si="12"/>
        <v>3749</v>
      </c>
      <c r="G28" s="162">
        <v>5325</v>
      </c>
      <c r="H28" s="160">
        <v>5966</v>
      </c>
      <c r="I28" s="163">
        <f t="shared" si="13"/>
        <v>11291</v>
      </c>
      <c r="J28" s="162">
        <v>2</v>
      </c>
      <c r="K28" s="160">
        <v>110</v>
      </c>
      <c r="L28" s="163">
        <f t="shared" si="14"/>
        <v>112</v>
      </c>
      <c r="M28" s="21">
        <v>27</v>
      </c>
      <c r="N28" s="22">
        <v>1</v>
      </c>
      <c r="O28" s="22">
        <v>0</v>
      </c>
      <c r="P28" s="22">
        <v>8</v>
      </c>
      <c r="Q28" s="164">
        <v>18</v>
      </c>
      <c r="R28" s="160">
        <v>131</v>
      </c>
      <c r="S28" s="161">
        <f t="shared" si="15"/>
        <v>149</v>
      </c>
      <c r="T28" s="164">
        <v>8198</v>
      </c>
      <c r="U28" s="160">
        <v>3338</v>
      </c>
      <c r="V28" s="22">
        <v>1660</v>
      </c>
      <c r="W28" s="163">
        <v>926</v>
      </c>
      <c r="X28" s="164">
        <v>184</v>
      </c>
      <c r="Y28" s="160">
        <v>33</v>
      </c>
      <c r="Z28" s="160">
        <v>0</v>
      </c>
      <c r="AA28" s="166">
        <v>0</v>
      </c>
      <c r="AB28" s="167">
        <f t="shared" si="16"/>
        <v>217</v>
      </c>
      <c r="AC28" s="27">
        <v>65</v>
      </c>
      <c r="AD28" s="28">
        <v>31</v>
      </c>
      <c r="AE28" s="29">
        <v>13</v>
      </c>
      <c r="AF28" s="28">
        <v>2459</v>
      </c>
      <c r="AG28" s="22">
        <v>2435</v>
      </c>
      <c r="AH28" s="22">
        <v>24</v>
      </c>
      <c r="AI28" s="22">
        <v>12</v>
      </c>
      <c r="AJ28" s="22">
        <v>0</v>
      </c>
      <c r="AK28" s="22">
        <v>0</v>
      </c>
      <c r="AL28" s="29">
        <v>0</v>
      </c>
      <c r="AM28" s="28">
        <v>1097</v>
      </c>
      <c r="AN28" s="22">
        <v>425</v>
      </c>
      <c r="AO28" s="22">
        <v>0</v>
      </c>
      <c r="AP28" s="22">
        <v>0</v>
      </c>
      <c r="AQ28" s="22">
        <v>37</v>
      </c>
      <c r="AR28" s="22">
        <v>5</v>
      </c>
      <c r="AS28" s="32">
        <v>0</v>
      </c>
      <c r="AT28" s="176">
        <v>15252</v>
      </c>
      <c r="AU28" s="88">
        <v>27523</v>
      </c>
      <c r="AV28" s="177">
        <v>6773</v>
      </c>
      <c r="AW28" s="178">
        <v>5049</v>
      </c>
      <c r="AX28" s="172">
        <v>10374</v>
      </c>
      <c r="AY28" s="173">
        <v>5966</v>
      </c>
      <c r="AZ28" s="174">
        <v>16340</v>
      </c>
      <c r="BA28" s="168">
        <v>20301</v>
      </c>
      <c r="BB28" s="179">
        <v>32572</v>
      </c>
      <c r="BC28" s="175">
        <v>0.6348837209302326</v>
      </c>
    </row>
    <row r="29" spans="1:55" ht="19.5" customHeight="1" x14ac:dyDescent="0.15">
      <c r="A29" s="158" t="s">
        <v>72</v>
      </c>
      <c r="B29" s="159">
        <v>1719</v>
      </c>
      <c r="C29" s="160">
        <v>9</v>
      </c>
      <c r="D29" s="160">
        <v>197</v>
      </c>
      <c r="E29" s="160">
        <v>220</v>
      </c>
      <c r="F29" s="161">
        <f t="shared" si="12"/>
        <v>2145</v>
      </c>
      <c r="G29" s="162">
        <v>2776</v>
      </c>
      <c r="H29" s="160">
        <v>2890</v>
      </c>
      <c r="I29" s="163">
        <f t="shared" si="13"/>
        <v>5666</v>
      </c>
      <c r="J29" s="162">
        <v>0</v>
      </c>
      <c r="K29" s="160">
        <v>218</v>
      </c>
      <c r="L29" s="163">
        <f t="shared" si="14"/>
        <v>218</v>
      </c>
      <c r="M29" s="21">
        <v>15</v>
      </c>
      <c r="N29" s="22">
        <v>2</v>
      </c>
      <c r="O29" s="22">
        <v>0</v>
      </c>
      <c r="P29" s="22">
        <v>8</v>
      </c>
      <c r="Q29" s="164">
        <v>23</v>
      </c>
      <c r="R29" s="160">
        <v>238</v>
      </c>
      <c r="S29" s="161">
        <f t="shared" si="15"/>
        <v>261</v>
      </c>
      <c r="T29" s="164">
        <v>8058</v>
      </c>
      <c r="U29" s="160">
        <v>5500</v>
      </c>
      <c r="V29" s="22">
        <v>280</v>
      </c>
      <c r="W29" s="163">
        <v>679</v>
      </c>
      <c r="X29" s="164">
        <v>114</v>
      </c>
      <c r="Y29" s="160">
        <v>26</v>
      </c>
      <c r="Z29" s="160">
        <v>0</v>
      </c>
      <c r="AA29" s="166">
        <v>0</v>
      </c>
      <c r="AB29" s="167">
        <f t="shared" si="16"/>
        <v>140</v>
      </c>
      <c r="AC29" s="27">
        <v>630</v>
      </c>
      <c r="AD29" s="28">
        <v>25</v>
      </c>
      <c r="AE29" s="29">
        <v>7</v>
      </c>
      <c r="AF29" s="28">
        <v>3970</v>
      </c>
      <c r="AG29" s="22">
        <v>3905</v>
      </c>
      <c r="AH29" s="22">
        <v>61</v>
      </c>
      <c r="AI29" s="22">
        <v>23</v>
      </c>
      <c r="AJ29" s="22">
        <v>0</v>
      </c>
      <c r="AK29" s="22">
        <v>0</v>
      </c>
      <c r="AL29" s="29">
        <v>4</v>
      </c>
      <c r="AM29" s="28">
        <v>1808</v>
      </c>
      <c r="AN29" s="22">
        <v>1362</v>
      </c>
      <c r="AO29" s="22">
        <v>0</v>
      </c>
      <c r="AP29" s="22">
        <v>0</v>
      </c>
      <c r="AQ29" s="22">
        <v>75</v>
      </c>
      <c r="AR29" s="22">
        <v>6</v>
      </c>
      <c r="AS29" s="32">
        <v>0</v>
      </c>
      <c r="AT29" s="176">
        <v>8103</v>
      </c>
      <c r="AU29" s="88">
        <v>23083</v>
      </c>
      <c r="AV29" s="177">
        <v>3352</v>
      </c>
      <c r="AW29" s="178">
        <v>2614</v>
      </c>
      <c r="AX29" s="172">
        <v>5390</v>
      </c>
      <c r="AY29" s="173">
        <v>2890</v>
      </c>
      <c r="AZ29" s="174">
        <v>8280</v>
      </c>
      <c r="BA29" s="168">
        <v>10717</v>
      </c>
      <c r="BB29" s="179">
        <v>25697</v>
      </c>
      <c r="BC29" s="175">
        <v>0.65096618357487923</v>
      </c>
    </row>
    <row r="30" spans="1:55" ht="19.5" customHeight="1" x14ac:dyDescent="0.15">
      <c r="A30" s="158" t="s">
        <v>73</v>
      </c>
      <c r="B30" s="159">
        <v>1214</v>
      </c>
      <c r="C30" s="160">
        <v>3</v>
      </c>
      <c r="D30" s="160">
        <v>104</v>
      </c>
      <c r="E30" s="160">
        <v>231</v>
      </c>
      <c r="F30" s="161">
        <f t="shared" si="12"/>
        <v>1552</v>
      </c>
      <c r="G30" s="162">
        <v>2301</v>
      </c>
      <c r="H30" s="160">
        <v>2415</v>
      </c>
      <c r="I30" s="163">
        <f t="shared" si="13"/>
        <v>4716</v>
      </c>
      <c r="J30" s="162">
        <v>0</v>
      </c>
      <c r="K30" s="160">
        <v>261</v>
      </c>
      <c r="L30" s="163">
        <f t="shared" si="14"/>
        <v>261</v>
      </c>
      <c r="M30" s="21">
        <v>11</v>
      </c>
      <c r="N30" s="22">
        <v>1</v>
      </c>
      <c r="O30" s="22">
        <v>0</v>
      </c>
      <c r="P30" s="22">
        <v>6</v>
      </c>
      <c r="Q30" s="164">
        <v>14</v>
      </c>
      <c r="R30" s="160">
        <v>200</v>
      </c>
      <c r="S30" s="161">
        <f t="shared" si="15"/>
        <v>214</v>
      </c>
      <c r="T30" s="164">
        <v>3880</v>
      </c>
      <c r="U30" s="160">
        <v>2169</v>
      </c>
      <c r="V30" s="22">
        <v>273</v>
      </c>
      <c r="W30" s="163">
        <v>435</v>
      </c>
      <c r="X30" s="164">
        <v>61</v>
      </c>
      <c r="Y30" s="160">
        <v>20</v>
      </c>
      <c r="Z30" s="160">
        <v>0</v>
      </c>
      <c r="AA30" s="166">
        <v>0</v>
      </c>
      <c r="AB30" s="167">
        <f t="shared" si="16"/>
        <v>81</v>
      </c>
      <c r="AC30" s="27">
        <v>157</v>
      </c>
      <c r="AD30" s="28">
        <v>55</v>
      </c>
      <c r="AE30" s="29">
        <v>1</v>
      </c>
      <c r="AF30" s="28">
        <v>1121</v>
      </c>
      <c r="AG30" s="22">
        <v>1044</v>
      </c>
      <c r="AH30" s="22">
        <v>74</v>
      </c>
      <c r="AI30" s="22">
        <v>25</v>
      </c>
      <c r="AJ30" s="22">
        <v>0</v>
      </c>
      <c r="AK30" s="22">
        <v>0</v>
      </c>
      <c r="AL30" s="29">
        <v>2</v>
      </c>
      <c r="AM30" s="28">
        <v>241</v>
      </c>
      <c r="AN30" s="22">
        <v>143</v>
      </c>
      <c r="AO30" s="22">
        <v>0</v>
      </c>
      <c r="AP30" s="22">
        <v>0</v>
      </c>
      <c r="AQ30" s="22">
        <v>68</v>
      </c>
      <c r="AR30" s="22">
        <v>21</v>
      </c>
      <c r="AS30" s="32">
        <v>0</v>
      </c>
      <c r="AT30" s="176">
        <v>6598</v>
      </c>
      <c r="AU30" s="88">
        <v>12437</v>
      </c>
      <c r="AV30" s="177">
        <v>2921</v>
      </c>
      <c r="AW30" s="178">
        <v>1381</v>
      </c>
      <c r="AX30" s="172">
        <v>3682</v>
      </c>
      <c r="AY30" s="173">
        <v>2415</v>
      </c>
      <c r="AZ30" s="174">
        <v>6097</v>
      </c>
      <c r="BA30" s="168">
        <v>7979</v>
      </c>
      <c r="BB30" s="179">
        <v>13818</v>
      </c>
      <c r="BC30" s="175">
        <v>0.60390355912743976</v>
      </c>
    </row>
    <row r="31" spans="1:55" ht="19.5" customHeight="1" x14ac:dyDescent="0.15">
      <c r="A31" s="158" t="s">
        <v>74</v>
      </c>
      <c r="B31" s="159">
        <v>1691</v>
      </c>
      <c r="C31" s="160">
        <v>8</v>
      </c>
      <c r="D31" s="160">
        <v>211</v>
      </c>
      <c r="E31" s="160">
        <v>327</v>
      </c>
      <c r="F31" s="161">
        <f t="shared" si="12"/>
        <v>2237</v>
      </c>
      <c r="G31" s="162">
        <v>3556</v>
      </c>
      <c r="H31" s="160">
        <v>2743</v>
      </c>
      <c r="I31" s="163">
        <f t="shared" si="13"/>
        <v>6299</v>
      </c>
      <c r="J31" s="162">
        <v>0</v>
      </c>
      <c r="K31" s="160">
        <v>139</v>
      </c>
      <c r="L31" s="163">
        <f t="shared" si="14"/>
        <v>139</v>
      </c>
      <c r="M31" s="21">
        <v>18</v>
      </c>
      <c r="N31" s="22">
        <v>1</v>
      </c>
      <c r="O31" s="22">
        <v>0</v>
      </c>
      <c r="P31" s="22">
        <v>6</v>
      </c>
      <c r="Q31" s="164">
        <v>27</v>
      </c>
      <c r="R31" s="160">
        <v>156</v>
      </c>
      <c r="S31" s="161">
        <f t="shared" si="15"/>
        <v>183</v>
      </c>
      <c r="T31" s="164">
        <v>5005</v>
      </c>
      <c r="U31" s="160">
        <v>2521</v>
      </c>
      <c r="V31" s="22">
        <v>437</v>
      </c>
      <c r="W31" s="163">
        <v>589</v>
      </c>
      <c r="X31" s="164">
        <v>106</v>
      </c>
      <c r="Y31" s="160">
        <v>17</v>
      </c>
      <c r="Z31" s="160">
        <v>0</v>
      </c>
      <c r="AA31" s="166">
        <v>0</v>
      </c>
      <c r="AB31" s="167">
        <f t="shared" si="16"/>
        <v>123</v>
      </c>
      <c r="AC31" s="27">
        <v>429</v>
      </c>
      <c r="AD31" s="28">
        <v>264</v>
      </c>
      <c r="AE31" s="29">
        <v>3</v>
      </c>
      <c r="AF31" s="28">
        <v>1352</v>
      </c>
      <c r="AG31" s="22">
        <v>1030</v>
      </c>
      <c r="AH31" s="22">
        <v>317</v>
      </c>
      <c r="AI31" s="22">
        <v>162</v>
      </c>
      <c r="AJ31" s="22">
        <v>0</v>
      </c>
      <c r="AK31" s="22">
        <v>0</v>
      </c>
      <c r="AL31" s="29">
        <v>2</v>
      </c>
      <c r="AM31" s="28">
        <v>566</v>
      </c>
      <c r="AN31" s="22">
        <v>319</v>
      </c>
      <c r="AO31" s="22">
        <v>0</v>
      </c>
      <c r="AP31" s="22">
        <v>0</v>
      </c>
      <c r="AQ31" s="22">
        <v>28</v>
      </c>
      <c r="AR31" s="22">
        <v>1</v>
      </c>
      <c r="AS31" s="32">
        <v>0</v>
      </c>
      <c r="AT31" s="176">
        <v>8727</v>
      </c>
      <c r="AU31" s="88">
        <v>16681</v>
      </c>
      <c r="AV31" s="177">
        <v>3235</v>
      </c>
      <c r="AW31" s="178">
        <v>1927</v>
      </c>
      <c r="AX31" s="172">
        <v>5483</v>
      </c>
      <c r="AY31" s="173">
        <v>2743</v>
      </c>
      <c r="AZ31" s="174">
        <v>8226</v>
      </c>
      <c r="BA31" s="168">
        <v>10654</v>
      </c>
      <c r="BB31" s="179">
        <v>18608</v>
      </c>
      <c r="BC31" s="175">
        <v>0.66654510089958663</v>
      </c>
    </row>
    <row r="32" spans="1:55" ht="19.5" customHeight="1" x14ac:dyDescent="0.15">
      <c r="A32" s="158" t="s">
        <v>75</v>
      </c>
      <c r="B32" s="159">
        <v>1608</v>
      </c>
      <c r="C32" s="160">
        <v>6</v>
      </c>
      <c r="D32" s="160">
        <v>172</v>
      </c>
      <c r="E32" s="160">
        <v>409</v>
      </c>
      <c r="F32" s="161">
        <f t="shared" si="12"/>
        <v>2195</v>
      </c>
      <c r="G32" s="162">
        <v>3312</v>
      </c>
      <c r="H32" s="160">
        <v>4427</v>
      </c>
      <c r="I32" s="163">
        <f t="shared" si="13"/>
        <v>7739</v>
      </c>
      <c r="J32" s="162">
        <v>14</v>
      </c>
      <c r="K32" s="160">
        <v>129</v>
      </c>
      <c r="L32" s="163">
        <f t="shared" si="14"/>
        <v>143</v>
      </c>
      <c r="M32" s="21">
        <v>17</v>
      </c>
      <c r="N32" s="22">
        <v>1</v>
      </c>
      <c r="O32" s="22">
        <v>0</v>
      </c>
      <c r="P32" s="22">
        <v>1</v>
      </c>
      <c r="Q32" s="164">
        <v>16</v>
      </c>
      <c r="R32" s="160">
        <v>95</v>
      </c>
      <c r="S32" s="161">
        <f t="shared" si="15"/>
        <v>111</v>
      </c>
      <c r="T32" s="164">
        <v>4692</v>
      </c>
      <c r="U32" s="160">
        <v>1891</v>
      </c>
      <c r="V32" s="22">
        <v>0</v>
      </c>
      <c r="W32" s="163">
        <v>660</v>
      </c>
      <c r="X32" s="164">
        <v>95</v>
      </c>
      <c r="Y32" s="160">
        <v>23</v>
      </c>
      <c r="Z32" s="160">
        <v>0</v>
      </c>
      <c r="AA32" s="166">
        <v>0</v>
      </c>
      <c r="AB32" s="167">
        <f t="shared" si="16"/>
        <v>118</v>
      </c>
      <c r="AC32" s="27">
        <v>39</v>
      </c>
      <c r="AD32" s="28">
        <v>40</v>
      </c>
      <c r="AE32" s="29">
        <v>5</v>
      </c>
      <c r="AF32" s="28">
        <v>1332</v>
      </c>
      <c r="AG32" s="22">
        <v>1292</v>
      </c>
      <c r="AH32" s="22">
        <v>34</v>
      </c>
      <c r="AI32" s="22">
        <v>13</v>
      </c>
      <c r="AJ32" s="22">
        <v>0</v>
      </c>
      <c r="AK32" s="22">
        <v>0</v>
      </c>
      <c r="AL32" s="29">
        <v>0</v>
      </c>
      <c r="AM32" s="28">
        <v>187</v>
      </c>
      <c r="AN32" s="22">
        <v>81</v>
      </c>
      <c r="AO32" s="22">
        <v>0</v>
      </c>
      <c r="AP32" s="22">
        <v>0</v>
      </c>
      <c r="AQ32" s="22">
        <v>9</v>
      </c>
      <c r="AR32" s="22">
        <v>3</v>
      </c>
      <c r="AS32" s="32">
        <v>0</v>
      </c>
      <c r="AT32" s="176">
        <v>10166</v>
      </c>
      <c r="AU32" s="88">
        <v>16702</v>
      </c>
      <c r="AV32" s="177">
        <v>4988</v>
      </c>
      <c r="AW32" s="178">
        <v>1720</v>
      </c>
      <c r="AX32" s="172">
        <v>5032</v>
      </c>
      <c r="AY32" s="173">
        <v>4427</v>
      </c>
      <c r="AZ32" s="174">
        <v>9459</v>
      </c>
      <c r="BA32" s="168">
        <v>11886</v>
      </c>
      <c r="BB32" s="179">
        <v>18422</v>
      </c>
      <c r="BC32" s="175">
        <v>0.53198012474891643</v>
      </c>
    </row>
    <row r="33" spans="1:55" ht="19.5" customHeight="1" x14ac:dyDescent="0.15">
      <c r="A33" s="158" t="s">
        <v>76</v>
      </c>
      <c r="B33" s="159">
        <v>1857</v>
      </c>
      <c r="C33" s="160">
        <v>15</v>
      </c>
      <c r="D33" s="160">
        <v>408</v>
      </c>
      <c r="E33" s="160">
        <v>479</v>
      </c>
      <c r="F33" s="161">
        <f t="shared" si="12"/>
        <v>2759</v>
      </c>
      <c r="G33" s="162">
        <v>5640</v>
      </c>
      <c r="H33" s="160">
        <v>3047</v>
      </c>
      <c r="I33" s="163">
        <f t="shared" si="13"/>
        <v>8687</v>
      </c>
      <c r="J33" s="162">
        <v>22</v>
      </c>
      <c r="K33" s="160">
        <v>173</v>
      </c>
      <c r="L33" s="163">
        <f t="shared" si="14"/>
        <v>195</v>
      </c>
      <c r="M33" s="21">
        <v>14</v>
      </c>
      <c r="N33" s="22">
        <v>1</v>
      </c>
      <c r="O33" s="22">
        <v>1</v>
      </c>
      <c r="P33" s="22">
        <v>9</v>
      </c>
      <c r="Q33" s="164">
        <v>24</v>
      </c>
      <c r="R33" s="160">
        <v>185</v>
      </c>
      <c r="S33" s="161">
        <f t="shared" si="15"/>
        <v>209</v>
      </c>
      <c r="T33" s="164">
        <v>8745</v>
      </c>
      <c r="U33" s="160">
        <v>5197</v>
      </c>
      <c r="V33" s="22">
        <v>506</v>
      </c>
      <c r="W33" s="163">
        <v>926</v>
      </c>
      <c r="X33" s="164">
        <v>146</v>
      </c>
      <c r="Y33" s="160">
        <v>24</v>
      </c>
      <c r="Z33" s="160">
        <v>0</v>
      </c>
      <c r="AA33" s="166">
        <v>0</v>
      </c>
      <c r="AB33" s="167">
        <f t="shared" si="16"/>
        <v>170</v>
      </c>
      <c r="AC33" s="27">
        <v>529</v>
      </c>
      <c r="AD33" s="28">
        <v>22</v>
      </c>
      <c r="AE33" s="29">
        <v>6</v>
      </c>
      <c r="AF33" s="28">
        <v>4313</v>
      </c>
      <c r="AG33" s="22">
        <v>4211</v>
      </c>
      <c r="AH33" s="22">
        <v>64</v>
      </c>
      <c r="AI33" s="22">
        <v>17</v>
      </c>
      <c r="AJ33" s="22">
        <v>0</v>
      </c>
      <c r="AK33" s="22">
        <v>0</v>
      </c>
      <c r="AL33" s="29">
        <v>2</v>
      </c>
      <c r="AM33" s="28">
        <v>2054</v>
      </c>
      <c r="AN33" s="22">
        <v>1293</v>
      </c>
      <c r="AO33" s="22">
        <v>0</v>
      </c>
      <c r="AP33" s="22">
        <v>0</v>
      </c>
      <c r="AQ33" s="22">
        <v>141</v>
      </c>
      <c r="AR33" s="22">
        <v>20</v>
      </c>
      <c r="AS33" s="32">
        <v>0</v>
      </c>
      <c r="AT33" s="176">
        <v>11743</v>
      </c>
      <c r="AU33" s="88">
        <v>27952</v>
      </c>
      <c r="AV33" s="177">
        <v>3728</v>
      </c>
      <c r="AW33" s="178">
        <v>5546</v>
      </c>
      <c r="AX33" s="172">
        <v>11186</v>
      </c>
      <c r="AY33" s="173">
        <v>3047</v>
      </c>
      <c r="AZ33" s="174">
        <v>14233</v>
      </c>
      <c r="BA33" s="168">
        <v>17289</v>
      </c>
      <c r="BB33" s="179">
        <v>33498</v>
      </c>
      <c r="BC33" s="175">
        <v>0.78592004496592427</v>
      </c>
    </row>
    <row r="34" spans="1:55" ht="19.5" customHeight="1" x14ac:dyDescent="0.15">
      <c r="A34" s="158" t="s">
        <v>77</v>
      </c>
      <c r="B34" s="159">
        <v>941</v>
      </c>
      <c r="C34" s="160">
        <v>3</v>
      </c>
      <c r="D34" s="160">
        <v>123</v>
      </c>
      <c r="E34" s="160">
        <v>234</v>
      </c>
      <c r="F34" s="161">
        <f t="shared" si="12"/>
        <v>1301</v>
      </c>
      <c r="G34" s="162">
        <v>2861</v>
      </c>
      <c r="H34" s="160">
        <v>1931</v>
      </c>
      <c r="I34" s="163">
        <f t="shared" si="13"/>
        <v>4792</v>
      </c>
      <c r="J34" s="162">
        <v>0</v>
      </c>
      <c r="K34" s="160">
        <v>132</v>
      </c>
      <c r="L34" s="163">
        <f t="shared" si="14"/>
        <v>132</v>
      </c>
      <c r="M34" s="21">
        <v>6</v>
      </c>
      <c r="N34" s="22">
        <v>2</v>
      </c>
      <c r="O34" s="22">
        <v>0</v>
      </c>
      <c r="P34" s="22">
        <v>1</v>
      </c>
      <c r="Q34" s="164">
        <v>25</v>
      </c>
      <c r="R34" s="160">
        <v>118</v>
      </c>
      <c r="S34" s="161">
        <f t="shared" si="15"/>
        <v>143</v>
      </c>
      <c r="T34" s="164">
        <v>3029</v>
      </c>
      <c r="U34" s="160">
        <v>1799</v>
      </c>
      <c r="V34" s="22">
        <v>361</v>
      </c>
      <c r="W34" s="163">
        <v>406</v>
      </c>
      <c r="X34" s="164">
        <v>70</v>
      </c>
      <c r="Y34" s="160">
        <v>20</v>
      </c>
      <c r="Z34" s="160">
        <v>0</v>
      </c>
      <c r="AA34" s="166">
        <v>0</v>
      </c>
      <c r="AB34" s="167">
        <f t="shared" si="16"/>
        <v>90</v>
      </c>
      <c r="AC34" s="27">
        <v>124</v>
      </c>
      <c r="AD34" s="28">
        <v>10</v>
      </c>
      <c r="AE34" s="29">
        <v>7</v>
      </c>
      <c r="AF34" s="28">
        <v>755</v>
      </c>
      <c r="AG34" s="22">
        <v>737</v>
      </c>
      <c r="AH34" s="22">
        <v>12</v>
      </c>
      <c r="AI34" s="22">
        <v>3</v>
      </c>
      <c r="AJ34" s="22">
        <v>0</v>
      </c>
      <c r="AK34" s="22">
        <v>0</v>
      </c>
      <c r="AL34" s="29">
        <v>2</v>
      </c>
      <c r="AM34" s="28">
        <v>301</v>
      </c>
      <c r="AN34" s="22">
        <v>154</v>
      </c>
      <c r="AO34" s="22">
        <v>0</v>
      </c>
      <c r="AP34" s="22">
        <v>0</v>
      </c>
      <c r="AQ34" s="22">
        <v>86</v>
      </c>
      <c r="AR34" s="22">
        <v>6</v>
      </c>
      <c r="AS34" s="32">
        <v>0</v>
      </c>
      <c r="AT34" s="176">
        <v>6303</v>
      </c>
      <c r="AU34" s="88">
        <v>10854</v>
      </c>
      <c r="AV34" s="177">
        <v>2306</v>
      </c>
      <c r="AW34" s="178">
        <v>62</v>
      </c>
      <c r="AX34" s="172">
        <v>2923</v>
      </c>
      <c r="AY34" s="173">
        <v>1931</v>
      </c>
      <c r="AZ34" s="174">
        <v>4854</v>
      </c>
      <c r="BA34" s="168">
        <v>6365</v>
      </c>
      <c r="BB34" s="179">
        <v>10916</v>
      </c>
      <c r="BC34" s="175">
        <v>0.60218376596621348</v>
      </c>
    </row>
    <row r="35" spans="1:55" ht="19.5" customHeight="1" x14ac:dyDescent="0.15">
      <c r="A35" s="158" t="s">
        <v>78</v>
      </c>
      <c r="B35" s="159">
        <v>1396</v>
      </c>
      <c r="C35" s="160">
        <v>8</v>
      </c>
      <c r="D35" s="160">
        <v>156</v>
      </c>
      <c r="E35" s="160">
        <v>338</v>
      </c>
      <c r="F35" s="161">
        <f t="shared" si="12"/>
        <v>1898</v>
      </c>
      <c r="G35" s="162">
        <v>3125</v>
      </c>
      <c r="H35" s="160">
        <v>3183</v>
      </c>
      <c r="I35" s="163">
        <f t="shared" si="13"/>
        <v>6308</v>
      </c>
      <c r="J35" s="162">
        <v>1</v>
      </c>
      <c r="K35" s="160">
        <v>57</v>
      </c>
      <c r="L35" s="163">
        <f t="shared" si="14"/>
        <v>58</v>
      </c>
      <c r="M35" s="21">
        <v>10</v>
      </c>
      <c r="N35" s="22">
        <v>3</v>
      </c>
      <c r="O35" s="22">
        <v>1</v>
      </c>
      <c r="P35" s="22">
        <v>4</v>
      </c>
      <c r="Q35" s="164">
        <v>13</v>
      </c>
      <c r="R35" s="160">
        <v>72</v>
      </c>
      <c r="S35" s="161">
        <f t="shared" si="15"/>
        <v>85</v>
      </c>
      <c r="T35" s="164">
        <v>3948</v>
      </c>
      <c r="U35" s="160">
        <v>1417</v>
      </c>
      <c r="V35" s="22">
        <v>314</v>
      </c>
      <c r="W35" s="163">
        <v>773</v>
      </c>
      <c r="X35" s="164">
        <v>104</v>
      </c>
      <c r="Y35" s="160">
        <v>22</v>
      </c>
      <c r="Z35" s="160">
        <v>0</v>
      </c>
      <c r="AA35" s="166">
        <v>0</v>
      </c>
      <c r="AB35" s="167">
        <f t="shared" si="16"/>
        <v>126</v>
      </c>
      <c r="AC35" s="27">
        <v>119</v>
      </c>
      <c r="AD35" s="28">
        <v>26</v>
      </c>
      <c r="AE35" s="29">
        <v>10</v>
      </c>
      <c r="AF35" s="28">
        <v>1220</v>
      </c>
      <c r="AG35" s="22">
        <v>1183</v>
      </c>
      <c r="AH35" s="22">
        <v>24</v>
      </c>
      <c r="AI35" s="22">
        <v>4</v>
      </c>
      <c r="AJ35" s="22">
        <v>0</v>
      </c>
      <c r="AK35" s="22">
        <v>0</v>
      </c>
      <c r="AL35" s="29">
        <v>0</v>
      </c>
      <c r="AM35" s="28">
        <v>241</v>
      </c>
      <c r="AN35" s="22">
        <v>126</v>
      </c>
      <c r="AO35" s="22">
        <v>0</v>
      </c>
      <c r="AP35" s="22">
        <v>0</v>
      </c>
      <c r="AQ35" s="22">
        <v>13</v>
      </c>
      <c r="AR35" s="22">
        <v>4</v>
      </c>
      <c r="AS35" s="32">
        <v>0</v>
      </c>
      <c r="AT35" s="176">
        <v>8320</v>
      </c>
      <c r="AU35" s="88">
        <v>14112</v>
      </c>
      <c r="AV35" s="177">
        <v>3596</v>
      </c>
      <c r="AW35" s="178">
        <v>650</v>
      </c>
      <c r="AX35" s="172">
        <v>3775</v>
      </c>
      <c r="AY35" s="173">
        <v>3183</v>
      </c>
      <c r="AZ35" s="174">
        <v>6958</v>
      </c>
      <c r="BA35" s="168">
        <v>8970</v>
      </c>
      <c r="BB35" s="179">
        <v>14762</v>
      </c>
      <c r="BC35" s="175">
        <v>0.54254096004599017</v>
      </c>
    </row>
    <row r="36" spans="1:55" ht="19.5" customHeight="1" x14ac:dyDescent="0.15">
      <c r="A36" s="158" t="s">
        <v>79</v>
      </c>
      <c r="B36" s="159">
        <v>899</v>
      </c>
      <c r="C36" s="160">
        <v>2</v>
      </c>
      <c r="D36" s="160">
        <v>117</v>
      </c>
      <c r="E36" s="160">
        <v>295</v>
      </c>
      <c r="F36" s="161">
        <f t="shared" si="12"/>
        <v>1313</v>
      </c>
      <c r="G36" s="162">
        <v>2272</v>
      </c>
      <c r="H36" s="160">
        <v>3093</v>
      </c>
      <c r="I36" s="163">
        <f t="shared" si="13"/>
        <v>5365</v>
      </c>
      <c r="J36" s="162">
        <v>105</v>
      </c>
      <c r="K36" s="160">
        <v>326</v>
      </c>
      <c r="L36" s="163">
        <f t="shared" si="14"/>
        <v>431</v>
      </c>
      <c r="M36" s="21">
        <v>8</v>
      </c>
      <c r="N36" s="22">
        <v>1</v>
      </c>
      <c r="O36" s="22">
        <v>0</v>
      </c>
      <c r="P36" s="22">
        <v>2</v>
      </c>
      <c r="Q36" s="164">
        <v>11</v>
      </c>
      <c r="R36" s="160">
        <v>102</v>
      </c>
      <c r="S36" s="161">
        <f t="shared" si="15"/>
        <v>113</v>
      </c>
      <c r="T36" s="164">
        <v>3417</v>
      </c>
      <c r="U36" s="160">
        <v>2198</v>
      </c>
      <c r="V36" s="22">
        <v>300</v>
      </c>
      <c r="W36" s="163">
        <v>523</v>
      </c>
      <c r="X36" s="164">
        <v>81</v>
      </c>
      <c r="Y36" s="160">
        <v>21</v>
      </c>
      <c r="Z36" s="160">
        <v>0</v>
      </c>
      <c r="AA36" s="166">
        <v>0</v>
      </c>
      <c r="AB36" s="167">
        <f t="shared" si="16"/>
        <v>102</v>
      </c>
      <c r="AC36" s="27">
        <v>534</v>
      </c>
      <c r="AD36" s="28">
        <v>46</v>
      </c>
      <c r="AE36" s="29">
        <v>3</v>
      </c>
      <c r="AF36" s="28">
        <v>1026</v>
      </c>
      <c r="AG36" s="22">
        <v>1002</v>
      </c>
      <c r="AH36" s="22">
        <v>20</v>
      </c>
      <c r="AI36" s="22">
        <v>8</v>
      </c>
      <c r="AJ36" s="22">
        <v>0</v>
      </c>
      <c r="AK36" s="22">
        <v>0</v>
      </c>
      <c r="AL36" s="29">
        <v>0</v>
      </c>
      <c r="AM36" s="28">
        <v>654</v>
      </c>
      <c r="AN36" s="22">
        <v>327</v>
      </c>
      <c r="AO36" s="22">
        <v>0</v>
      </c>
      <c r="AP36" s="22">
        <v>0</v>
      </c>
      <c r="AQ36" s="22">
        <v>44</v>
      </c>
      <c r="AR36" s="22">
        <v>15</v>
      </c>
      <c r="AS36" s="32">
        <v>0</v>
      </c>
      <c r="AT36" s="176">
        <v>7192</v>
      </c>
      <c r="AU36" s="88">
        <v>13146</v>
      </c>
      <c r="AV36" s="177">
        <v>3724</v>
      </c>
      <c r="AW36" s="178">
        <v>219</v>
      </c>
      <c r="AX36" s="172">
        <v>2491</v>
      </c>
      <c r="AY36" s="173">
        <v>3093</v>
      </c>
      <c r="AZ36" s="174">
        <v>5584</v>
      </c>
      <c r="BA36" s="168">
        <v>7411</v>
      </c>
      <c r="BB36" s="179">
        <v>13365</v>
      </c>
      <c r="BC36" s="175">
        <v>0.44609598853868193</v>
      </c>
    </row>
    <row r="37" spans="1:55" ht="19.5" customHeight="1" x14ac:dyDescent="0.15">
      <c r="A37" s="158" t="s">
        <v>80</v>
      </c>
      <c r="B37" s="159">
        <v>465</v>
      </c>
      <c r="C37" s="160">
        <v>4</v>
      </c>
      <c r="D37" s="160">
        <v>70</v>
      </c>
      <c r="E37" s="160">
        <v>59</v>
      </c>
      <c r="F37" s="161">
        <f t="shared" si="12"/>
        <v>598</v>
      </c>
      <c r="G37" s="162">
        <v>1636</v>
      </c>
      <c r="H37" s="160">
        <v>831</v>
      </c>
      <c r="I37" s="163">
        <f t="shared" si="13"/>
        <v>2467</v>
      </c>
      <c r="J37" s="162">
        <v>3</v>
      </c>
      <c r="K37" s="160">
        <v>44</v>
      </c>
      <c r="L37" s="163">
        <f t="shared" si="14"/>
        <v>47</v>
      </c>
      <c r="M37" s="21">
        <v>7</v>
      </c>
      <c r="N37" s="22">
        <v>2</v>
      </c>
      <c r="O37" s="22">
        <v>0</v>
      </c>
      <c r="P37" s="22">
        <v>3</v>
      </c>
      <c r="Q37" s="164">
        <v>13</v>
      </c>
      <c r="R37" s="160">
        <v>134</v>
      </c>
      <c r="S37" s="161">
        <f t="shared" si="15"/>
        <v>147</v>
      </c>
      <c r="T37" s="164">
        <v>6123</v>
      </c>
      <c r="U37" s="160">
        <v>5532</v>
      </c>
      <c r="V37" s="22">
        <v>59</v>
      </c>
      <c r="W37" s="163">
        <v>188</v>
      </c>
      <c r="X37" s="164">
        <v>38</v>
      </c>
      <c r="Y37" s="160">
        <v>3</v>
      </c>
      <c r="Z37" s="160">
        <v>0</v>
      </c>
      <c r="AA37" s="166">
        <v>0</v>
      </c>
      <c r="AB37" s="167">
        <f t="shared" si="16"/>
        <v>41</v>
      </c>
      <c r="AC37" s="27">
        <v>220</v>
      </c>
      <c r="AD37" s="28">
        <v>425</v>
      </c>
      <c r="AE37" s="29">
        <v>4</v>
      </c>
      <c r="AF37" s="28">
        <v>5204</v>
      </c>
      <c r="AG37" s="22">
        <v>4623</v>
      </c>
      <c r="AH37" s="22">
        <v>320</v>
      </c>
      <c r="AI37" s="22">
        <v>206</v>
      </c>
      <c r="AJ37" s="22">
        <v>261</v>
      </c>
      <c r="AK37" s="22">
        <v>0</v>
      </c>
      <c r="AL37" s="29">
        <v>0</v>
      </c>
      <c r="AM37" s="28">
        <v>1377</v>
      </c>
      <c r="AN37" s="22">
        <v>1157</v>
      </c>
      <c r="AO37" s="22">
        <v>0</v>
      </c>
      <c r="AP37" s="22">
        <v>0</v>
      </c>
      <c r="AQ37" s="22">
        <v>147</v>
      </c>
      <c r="AR37" s="22">
        <v>38</v>
      </c>
      <c r="AS37" s="32">
        <v>0</v>
      </c>
      <c r="AT37" s="176">
        <v>3152</v>
      </c>
      <c r="AU37" s="88">
        <v>16878</v>
      </c>
      <c r="AV37" s="177">
        <v>945</v>
      </c>
      <c r="AW37" s="178">
        <v>3425</v>
      </c>
      <c r="AX37" s="172">
        <v>5061</v>
      </c>
      <c r="AY37" s="173">
        <v>831</v>
      </c>
      <c r="AZ37" s="174">
        <v>5892</v>
      </c>
      <c r="BA37" s="168">
        <v>6577</v>
      </c>
      <c r="BB37" s="179">
        <v>20303</v>
      </c>
      <c r="BC37" s="175">
        <v>0.8589613034623218</v>
      </c>
    </row>
    <row r="38" spans="1:55" ht="19.5" customHeight="1" x14ac:dyDescent="0.15">
      <c r="A38" s="158" t="s">
        <v>81</v>
      </c>
      <c r="B38" s="159">
        <v>644</v>
      </c>
      <c r="C38" s="160">
        <v>8</v>
      </c>
      <c r="D38" s="160">
        <v>41</v>
      </c>
      <c r="E38" s="160">
        <v>52</v>
      </c>
      <c r="F38" s="161">
        <f t="shared" si="12"/>
        <v>745</v>
      </c>
      <c r="G38" s="162">
        <v>1250</v>
      </c>
      <c r="H38" s="160">
        <v>1111</v>
      </c>
      <c r="I38" s="163">
        <f t="shared" si="13"/>
        <v>2361</v>
      </c>
      <c r="J38" s="162">
        <v>0</v>
      </c>
      <c r="K38" s="160">
        <v>82</v>
      </c>
      <c r="L38" s="163">
        <f t="shared" si="14"/>
        <v>82</v>
      </c>
      <c r="M38" s="21">
        <v>12</v>
      </c>
      <c r="N38" s="22">
        <v>3</v>
      </c>
      <c r="O38" s="22">
        <v>0</v>
      </c>
      <c r="P38" s="22">
        <v>6</v>
      </c>
      <c r="Q38" s="164">
        <v>15</v>
      </c>
      <c r="R38" s="160">
        <v>84</v>
      </c>
      <c r="S38" s="161">
        <f t="shared" si="15"/>
        <v>99</v>
      </c>
      <c r="T38" s="164">
        <v>1756</v>
      </c>
      <c r="U38" s="160">
        <v>1166</v>
      </c>
      <c r="V38" s="22">
        <v>80</v>
      </c>
      <c r="W38" s="163">
        <v>244</v>
      </c>
      <c r="X38" s="164">
        <v>29</v>
      </c>
      <c r="Y38" s="160">
        <v>13</v>
      </c>
      <c r="Z38" s="160">
        <v>0</v>
      </c>
      <c r="AA38" s="166">
        <v>0</v>
      </c>
      <c r="AB38" s="167">
        <f t="shared" si="16"/>
        <v>42</v>
      </c>
      <c r="AC38" s="27">
        <v>6</v>
      </c>
      <c r="AD38" s="28">
        <v>9</v>
      </c>
      <c r="AE38" s="29">
        <v>11</v>
      </c>
      <c r="AF38" s="28">
        <v>625</v>
      </c>
      <c r="AG38" s="22">
        <v>586</v>
      </c>
      <c r="AH38" s="22">
        <v>32</v>
      </c>
      <c r="AI38" s="22">
        <v>7</v>
      </c>
      <c r="AJ38" s="22">
        <v>0</v>
      </c>
      <c r="AK38" s="22">
        <v>0</v>
      </c>
      <c r="AL38" s="29">
        <v>7</v>
      </c>
      <c r="AM38" s="28">
        <v>22</v>
      </c>
      <c r="AN38" s="22">
        <v>15</v>
      </c>
      <c r="AO38" s="22">
        <v>0</v>
      </c>
      <c r="AP38" s="22">
        <v>0</v>
      </c>
      <c r="AQ38" s="22">
        <v>21</v>
      </c>
      <c r="AR38" s="22">
        <v>11</v>
      </c>
      <c r="AS38" s="32">
        <v>0</v>
      </c>
      <c r="AT38" s="176">
        <v>3234</v>
      </c>
      <c r="AU38" s="88">
        <v>5836</v>
      </c>
      <c r="AV38" s="177">
        <v>1265</v>
      </c>
      <c r="AW38" s="178">
        <v>31</v>
      </c>
      <c r="AX38" s="172">
        <v>1281</v>
      </c>
      <c r="AY38" s="173">
        <v>1111</v>
      </c>
      <c r="AZ38" s="174">
        <v>2392</v>
      </c>
      <c r="BA38" s="168">
        <v>3265</v>
      </c>
      <c r="BB38" s="179">
        <v>5867</v>
      </c>
      <c r="BC38" s="175">
        <v>0.53553511705685619</v>
      </c>
    </row>
    <row r="39" spans="1:55" ht="19.5" customHeight="1" x14ac:dyDescent="0.15">
      <c r="A39" s="158" t="s">
        <v>82</v>
      </c>
      <c r="B39" s="159">
        <v>662</v>
      </c>
      <c r="C39" s="160">
        <v>8</v>
      </c>
      <c r="D39" s="160">
        <v>66</v>
      </c>
      <c r="E39" s="160">
        <v>162</v>
      </c>
      <c r="F39" s="161">
        <f t="shared" si="12"/>
        <v>898</v>
      </c>
      <c r="G39" s="162">
        <v>1964</v>
      </c>
      <c r="H39" s="160">
        <v>2217</v>
      </c>
      <c r="I39" s="163">
        <f t="shared" si="13"/>
        <v>4181</v>
      </c>
      <c r="J39" s="162">
        <v>1</v>
      </c>
      <c r="K39" s="160">
        <v>103</v>
      </c>
      <c r="L39" s="163">
        <f t="shared" si="14"/>
        <v>104</v>
      </c>
      <c r="M39" s="21">
        <v>11</v>
      </c>
      <c r="N39" s="22">
        <v>2</v>
      </c>
      <c r="O39" s="22">
        <v>0</v>
      </c>
      <c r="P39" s="22">
        <v>8</v>
      </c>
      <c r="Q39" s="164">
        <v>20</v>
      </c>
      <c r="R39" s="160">
        <v>112</v>
      </c>
      <c r="S39" s="161">
        <f t="shared" si="15"/>
        <v>132</v>
      </c>
      <c r="T39" s="164">
        <v>2323</v>
      </c>
      <c r="U39" s="160">
        <v>1387</v>
      </c>
      <c r="V39" s="22">
        <v>133</v>
      </c>
      <c r="W39" s="163">
        <v>345</v>
      </c>
      <c r="X39" s="164">
        <v>55</v>
      </c>
      <c r="Y39" s="160">
        <v>21</v>
      </c>
      <c r="Z39" s="160">
        <v>0</v>
      </c>
      <c r="AA39" s="166">
        <v>0</v>
      </c>
      <c r="AB39" s="167">
        <f t="shared" si="16"/>
        <v>76</v>
      </c>
      <c r="AC39" s="27">
        <v>161</v>
      </c>
      <c r="AD39" s="28">
        <v>26</v>
      </c>
      <c r="AE39" s="29">
        <v>11</v>
      </c>
      <c r="AF39" s="28">
        <v>597</v>
      </c>
      <c r="AG39" s="22">
        <v>529</v>
      </c>
      <c r="AH39" s="22">
        <v>63</v>
      </c>
      <c r="AI39" s="22">
        <v>25</v>
      </c>
      <c r="AJ39" s="22">
        <v>0</v>
      </c>
      <c r="AK39" s="22">
        <v>0</v>
      </c>
      <c r="AL39" s="29">
        <v>5</v>
      </c>
      <c r="AM39" s="28">
        <v>123</v>
      </c>
      <c r="AN39" s="22">
        <v>98</v>
      </c>
      <c r="AO39" s="22">
        <v>0</v>
      </c>
      <c r="AP39" s="22">
        <v>0</v>
      </c>
      <c r="AQ39" s="22">
        <v>67</v>
      </c>
      <c r="AR39" s="22">
        <v>5</v>
      </c>
      <c r="AS39" s="32">
        <v>0</v>
      </c>
      <c r="AT39" s="176">
        <v>5226</v>
      </c>
      <c r="AU39" s="88">
        <v>8747</v>
      </c>
      <c r="AV39" s="177">
        <v>2501</v>
      </c>
      <c r="AW39" s="178">
        <v>0</v>
      </c>
      <c r="AX39" s="172">
        <v>1964</v>
      </c>
      <c r="AY39" s="173">
        <v>2217</v>
      </c>
      <c r="AZ39" s="174">
        <v>4181</v>
      </c>
      <c r="BA39" s="168">
        <v>5226</v>
      </c>
      <c r="BB39" s="179">
        <v>8747</v>
      </c>
      <c r="BC39" s="175">
        <v>0.46974408036354937</v>
      </c>
    </row>
    <row r="40" spans="1:55" ht="19.5" customHeight="1" x14ac:dyDescent="0.15">
      <c r="A40" s="203" t="s">
        <v>83</v>
      </c>
      <c r="B40" s="204">
        <v>893</v>
      </c>
      <c r="C40" s="205">
        <v>6</v>
      </c>
      <c r="D40" s="205">
        <v>85</v>
      </c>
      <c r="E40" s="205">
        <v>168</v>
      </c>
      <c r="F40" s="206">
        <f t="shared" si="12"/>
        <v>1152</v>
      </c>
      <c r="G40" s="207">
        <v>2136</v>
      </c>
      <c r="H40" s="205">
        <v>2906</v>
      </c>
      <c r="I40" s="208">
        <f t="shared" si="13"/>
        <v>5042</v>
      </c>
      <c r="J40" s="207">
        <v>1</v>
      </c>
      <c r="K40" s="205">
        <v>143</v>
      </c>
      <c r="L40" s="208">
        <f t="shared" si="14"/>
        <v>144</v>
      </c>
      <c r="M40" s="84">
        <v>12</v>
      </c>
      <c r="N40" s="85">
        <v>2</v>
      </c>
      <c r="O40" s="85">
        <v>0</v>
      </c>
      <c r="P40" s="85">
        <v>4</v>
      </c>
      <c r="Q40" s="209">
        <v>11</v>
      </c>
      <c r="R40" s="205">
        <v>107</v>
      </c>
      <c r="S40" s="206">
        <f t="shared" si="15"/>
        <v>118</v>
      </c>
      <c r="T40" s="209">
        <v>3009</v>
      </c>
      <c r="U40" s="205">
        <v>1381</v>
      </c>
      <c r="V40" s="85">
        <v>0</v>
      </c>
      <c r="W40" s="208">
        <v>468</v>
      </c>
      <c r="X40" s="209">
        <v>50</v>
      </c>
      <c r="Y40" s="205">
        <v>16</v>
      </c>
      <c r="Z40" s="205">
        <v>0</v>
      </c>
      <c r="AA40" s="210">
        <v>0</v>
      </c>
      <c r="AB40" s="211">
        <f t="shared" si="16"/>
        <v>66</v>
      </c>
      <c r="AC40" s="88">
        <v>9</v>
      </c>
      <c r="AD40" s="89">
        <v>36</v>
      </c>
      <c r="AE40" s="90">
        <v>2</v>
      </c>
      <c r="AF40" s="89">
        <v>556</v>
      </c>
      <c r="AG40" s="85">
        <v>480</v>
      </c>
      <c r="AH40" s="85">
        <v>74</v>
      </c>
      <c r="AI40" s="85">
        <v>24</v>
      </c>
      <c r="AJ40" s="85">
        <v>0</v>
      </c>
      <c r="AK40" s="85">
        <v>0</v>
      </c>
      <c r="AL40" s="90">
        <v>1</v>
      </c>
      <c r="AM40" s="89">
        <v>77</v>
      </c>
      <c r="AN40" s="85">
        <v>37</v>
      </c>
      <c r="AO40" s="85">
        <v>0</v>
      </c>
      <c r="AP40" s="85">
        <v>0</v>
      </c>
      <c r="AQ40" s="85">
        <v>1</v>
      </c>
      <c r="AR40" s="85">
        <v>0</v>
      </c>
      <c r="AS40" s="91">
        <v>0</v>
      </c>
      <c r="AT40" s="177">
        <v>6412</v>
      </c>
      <c r="AU40" s="88">
        <v>10286</v>
      </c>
      <c r="AV40" s="177">
        <v>3235</v>
      </c>
      <c r="AW40" s="178">
        <v>198</v>
      </c>
      <c r="AX40" s="172">
        <v>2334</v>
      </c>
      <c r="AY40" s="173">
        <v>2906</v>
      </c>
      <c r="AZ40" s="174">
        <v>5240</v>
      </c>
      <c r="BA40" s="168">
        <v>6610</v>
      </c>
      <c r="BB40" s="179">
        <v>10484</v>
      </c>
      <c r="BC40" s="175">
        <v>0.4454198473282443</v>
      </c>
    </row>
    <row r="41" spans="1:55" ht="19.5" customHeight="1" x14ac:dyDescent="0.15">
      <c r="A41" s="158" t="s">
        <v>84</v>
      </c>
      <c r="B41" s="159">
        <v>1373</v>
      </c>
      <c r="C41" s="160">
        <v>14</v>
      </c>
      <c r="D41" s="160">
        <v>166</v>
      </c>
      <c r="E41" s="160">
        <v>196</v>
      </c>
      <c r="F41" s="161">
        <f t="shared" si="12"/>
        <v>1749</v>
      </c>
      <c r="G41" s="162">
        <v>2018</v>
      </c>
      <c r="H41" s="160">
        <v>1623</v>
      </c>
      <c r="I41" s="163">
        <f t="shared" si="13"/>
        <v>3641</v>
      </c>
      <c r="J41" s="162">
        <v>1</v>
      </c>
      <c r="K41" s="160">
        <v>55</v>
      </c>
      <c r="L41" s="163">
        <f t="shared" si="14"/>
        <v>56</v>
      </c>
      <c r="M41" s="21">
        <v>13</v>
      </c>
      <c r="N41" s="22">
        <v>2</v>
      </c>
      <c r="O41" s="22">
        <v>0</v>
      </c>
      <c r="P41" s="22">
        <v>7</v>
      </c>
      <c r="Q41" s="164">
        <v>15</v>
      </c>
      <c r="R41" s="160">
        <v>162</v>
      </c>
      <c r="S41" s="161">
        <f t="shared" si="15"/>
        <v>177</v>
      </c>
      <c r="T41" s="164">
        <v>4031</v>
      </c>
      <c r="U41" s="160">
        <v>2104</v>
      </c>
      <c r="V41" s="22">
        <v>0</v>
      </c>
      <c r="W41" s="163">
        <v>566</v>
      </c>
      <c r="X41" s="164">
        <v>109</v>
      </c>
      <c r="Y41" s="160">
        <v>23</v>
      </c>
      <c r="Z41" s="160">
        <v>0</v>
      </c>
      <c r="AA41" s="166">
        <v>0</v>
      </c>
      <c r="AB41" s="167">
        <f t="shared" si="16"/>
        <v>132</v>
      </c>
      <c r="AC41" s="27">
        <v>285</v>
      </c>
      <c r="AD41" s="28">
        <v>18</v>
      </c>
      <c r="AE41" s="29">
        <v>9</v>
      </c>
      <c r="AF41" s="28">
        <v>1108</v>
      </c>
      <c r="AG41" s="22">
        <v>1026</v>
      </c>
      <c r="AH41" s="22">
        <v>74</v>
      </c>
      <c r="AI41" s="22">
        <v>36</v>
      </c>
      <c r="AJ41" s="22">
        <v>0</v>
      </c>
      <c r="AK41" s="22">
        <v>0</v>
      </c>
      <c r="AL41" s="29">
        <v>4</v>
      </c>
      <c r="AM41" s="28">
        <v>108</v>
      </c>
      <c r="AN41" s="22">
        <v>80</v>
      </c>
      <c r="AO41" s="22">
        <v>0</v>
      </c>
      <c r="AP41" s="22">
        <v>0</v>
      </c>
      <c r="AQ41" s="22">
        <v>319</v>
      </c>
      <c r="AR41" s="22">
        <v>3</v>
      </c>
      <c r="AS41" s="32">
        <v>0</v>
      </c>
      <c r="AT41" s="176">
        <v>5494</v>
      </c>
      <c r="AU41" s="27">
        <v>11684</v>
      </c>
      <c r="AV41" s="176">
        <v>1901</v>
      </c>
      <c r="AW41" s="178">
        <v>174</v>
      </c>
      <c r="AX41" s="172">
        <v>2192</v>
      </c>
      <c r="AY41" s="173">
        <v>1623</v>
      </c>
      <c r="AZ41" s="174">
        <v>3815</v>
      </c>
      <c r="BA41" s="168">
        <v>5668</v>
      </c>
      <c r="BB41" s="179">
        <v>11858</v>
      </c>
      <c r="BC41" s="175">
        <v>0.57457404980340765</v>
      </c>
    </row>
    <row r="42" spans="1:55" ht="19.5" customHeight="1" x14ac:dyDescent="0.15">
      <c r="A42" s="158" t="s">
        <v>85</v>
      </c>
      <c r="B42" s="159">
        <v>2497</v>
      </c>
      <c r="C42" s="160">
        <v>23</v>
      </c>
      <c r="D42" s="160">
        <v>193</v>
      </c>
      <c r="E42" s="160">
        <v>540</v>
      </c>
      <c r="F42" s="161">
        <f t="shared" si="12"/>
        <v>3253</v>
      </c>
      <c r="G42" s="162">
        <v>5784</v>
      </c>
      <c r="H42" s="160">
        <v>4467</v>
      </c>
      <c r="I42" s="163">
        <f t="shared" si="13"/>
        <v>10251</v>
      </c>
      <c r="J42" s="162">
        <v>5</v>
      </c>
      <c r="K42" s="160">
        <v>228</v>
      </c>
      <c r="L42" s="163">
        <f t="shared" si="14"/>
        <v>233</v>
      </c>
      <c r="M42" s="21">
        <v>22</v>
      </c>
      <c r="N42" s="22">
        <v>5</v>
      </c>
      <c r="O42" s="22">
        <v>0</v>
      </c>
      <c r="P42" s="22">
        <v>7</v>
      </c>
      <c r="Q42" s="164">
        <v>32</v>
      </c>
      <c r="R42" s="160">
        <v>255</v>
      </c>
      <c r="S42" s="161">
        <f t="shared" si="15"/>
        <v>287</v>
      </c>
      <c r="T42" s="164">
        <v>7764</v>
      </c>
      <c r="U42" s="160">
        <v>3708</v>
      </c>
      <c r="V42" s="22">
        <v>0</v>
      </c>
      <c r="W42" s="163">
        <v>957</v>
      </c>
      <c r="X42" s="164">
        <v>147</v>
      </c>
      <c r="Y42" s="160">
        <v>35</v>
      </c>
      <c r="Z42" s="160">
        <v>0</v>
      </c>
      <c r="AA42" s="166">
        <v>0</v>
      </c>
      <c r="AB42" s="167">
        <f t="shared" si="16"/>
        <v>182</v>
      </c>
      <c r="AC42" s="27">
        <v>769</v>
      </c>
      <c r="AD42" s="28">
        <v>194</v>
      </c>
      <c r="AE42" s="29">
        <v>11</v>
      </c>
      <c r="AF42" s="28">
        <v>2409</v>
      </c>
      <c r="AG42" s="22">
        <v>2158</v>
      </c>
      <c r="AH42" s="22">
        <v>245</v>
      </c>
      <c r="AI42" s="22">
        <v>104</v>
      </c>
      <c r="AJ42" s="22">
        <v>0</v>
      </c>
      <c r="AK42" s="22">
        <v>0</v>
      </c>
      <c r="AL42" s="29">
        <v>4</v>
      </c>
      <c r="AM42" s="28">
        <v>560</v>
      </c>
      <c r="AN42" s="22">
        <v>282</v>
      </c>
      <c r="AO42" s="22">
        <v>0</v>
      </c>
      <c r="AP42" s="22">
        <v>0</v>
      </c>
      <c r="AQ42" s="22">
        <v>950</v>
      </c>
      <c r="AR42" s="22">
        <v>236</v>
      </c>
      <c r="AS42" s="32">
        <v>0</v>
      </c>
      <c r="AT42" s="176">
        <v>13849</v>
      </c>
      <c r="AU42" s="88">
        <v>27211</v>
      </c>
      <c r="AV42" s="177">
        <v>5280</v>
      </c>
      <c r="AW42" s="178">
        <v>1100</v>
      </c>
      <c r="AX42" s="172">
        <v>6884</v>
      </c>
      <c r="AY42" s="173">
        <v>4467</v>
      </c>
      <c r="AZ42" s="174">
        <v>11351</v>
      </c>
      <c r="BA42" s="168">
        <v>14949</v>
      </c>
      <c r="BB42" s="179">
        <v>28311</v>
      </c>
      <c r="BC42" s="175">
        <v>0.60646639062637653</v>
      </c>
    </row>
    <row r="43" spans="1:55" ht="19.5" customHeight="1" x14ac:dyDescent="0.15">
      <c r="A43" s="158" t="s">
        <v>86</v>
      </c>
      <c r="B43" s="159">
        <v>1333</v>
      </c>
      <c r="C43" s="160">
        <v>13</v>
      </c>
      <c r="D43" s="160">
        <v>144</v>
      </c>
      <c r="E43" s="160">
        <v>273</v>
      </c>
      <c r="F43" s="161">
        <f t="shared" si="12"/>
        <v>1763</v>
      </c>
      <c r="G43" s="162">
        <v>3896</v>
      </c>
      <c r="H43" s="160">
        <v>3200</v>
      </c>
      <c r="I43" s="163">
        <f t="shared" si="13"/>
        <v>7096</v>
      </c>
      <c r="J43" s="162">
        <v>0</v>
      </c>
      <c r="K43" s="160">
        <v>109</v>
      </c>
      <c r="L43" s="163">
        <f t="shared" si="14"/>
        <v>109</v>
      </c>
      <c r="M43" s="21">
        <v>6</v>
      </c>
      <c r="N43" s="22">
        <v>1</v>
      </c>
      <c r="O43" s="22">
        <v>0</v>
      </c>
      <c r="P43" s="22">
        <v>3</v>
      </c>
      <c r="Q43" s="164">
        <v>12</v>
      </c>
      <c r="R43" s="160">
        <v>122</v>
      </c>
      <c r="S43" s="161">
        <f t="shared" si="15"/>
        <v>134</v>
      </c>
      <c r="T43" s="164">
        <v>3765</v>
      </c>
      <c r="U43" s="160">
        <v>1280</v>
      </c>
      <c r="V43" s="22">
        <v>0</v>
      </c>
      <c r="W43" s="163">
        <v>643</v>
      </c>
      <c r="X43" s="164">
        <v>87</v>
      </c>
      <c r="Y43" s="160">
        <v>22</v>
      </c>
      <c r="Z43" s="160">
        <v>0</v>
      </c>
      <c r="AA43" s="166">
        <v>0</v>
      </c>
      <c r="AB43" s="167">
        <f t="shared" si="16"/>
        <v>109</v>
      </c>
      <c r="AC43" s="27">
        <v>16</v>
      </c>
      <c r="AD43" s="28">
        <v>36</v>
      </c>
      <c r="AE43" s="29">
        <v>6</v>
      </c>
      <c r="AF43" s="28">
        <v>823</v>
      </c>
      <c r="AG43" s="22">
        <v>759</v>
      </c>
      <c r="AH43" s="22">
        <v>59</v>
      </c>
      <c r="AI43" s="22">
        <v>26</v>
      </c>
      <c r="AJ43" s="22">
        <v>0</v>
      </c>
      <c r="AK43" s="22">
        <v>0</v>
      </c>
      <c r="AL43" s="29">
        <v>1</v>
      </c>
      <c r="AM43" s="28">
        <v>166</v>
      </c>
      <c r="AN43" s="22">
        <v>60</v>
      </c>
      <c r="AO43" s="22">
        <v>0</v>
      </c>
      <c r="AP43" s="22">
        <v>0</v>
      </c>
      <c r="AQ43" s="22">
        <v>6</v>
      </c>
      <c r="AR43" s="22">
        <v>1</v>
      </c>
      <c r="AS43" s="32">
        <v>0</v>
      </c>
      <c r="AT43" s="176">
        <v>9019</v>
      </c>
      <c r="AU43" s="88">
        <v>14081</v>
      </c>
      <c r="AV43" s="177">
        <v>3601</v>
      </c>
      <c r="AW43" s="178">
        <v>328</v>
      </c>
      <c r="AX43" s="172">
        <v>4224</v>
      </c>
      <c r="AY43" s="173">
        <v>3200</v>
      </c>
      <c r="AZ43" s="174">
        <v>7424</v>
      </c>
      <c r="BA43" s="168">
        <v>9347</v>
      </c>
      <c r="BB43" s="179">
        <v>14409</v>
      </c>
      <c r="BC43" s="175">
        <v>0.56896551724137934</v>
      </c>
    </row>
    <row r="44" spans="1:55" ht="19.5" customHeight="1" x14ac:dyDescent="0.15">
      <c r="A44" s="158" t="s">
        <v>87</v>
      </c>
      <c r="B44" s="159">
        <v>1203</v>
      </c>
      <c r="C44" s="160">
        <v>18</v>
      </c>
      <c r="D44" s="160">
        <v>123</v>
      </c>
      <c r="E44" s="160">
        <v>387</v>
      </c>
      <c r="F44" s="161">
        <f t="shared" si="12"/>
        <v>1731</v>
      </c>
      <c r="G44" s="162">
        <v>3682</v>
      </c>
      <c r="H44" s="160">
        <v>3160</v>
      </c>
      <c r="I44" s="163">
        <f t="shared" si="13"/>
        <v>6842</v>
      </c>
      <c r="J44" s="162">
        <v>5</v>
      </c>
      <c r="K44" s="160">
        <v>348</v>
      </c>
      <c r="L44" s="163">
        <f t="shared" si="14"/>
        <v>353</v>
      </c>
      <c r="M44" s="21">
        <v>20</v>
      </c>
      <c r="N44" s="22">
        <v>0</v>
      </c>
      <c r="O44" s="22">
        <v>0</v>
      </c>
      <c r="P44" s="22">
        <v>9</v>
      </c>
      <c r="Q44" s="164">
        <v>15</v>
      </c>
      <c r="R44" s="160">
        <v>102</v>
      </c>
      <c r="S44" s="161">
        <f t="shared" si="15"/>
        <v>117</v>
      </c>
      <c r="T44" s="164">
        <v>3984</v>
      </c>
      <c r="U44" s="160">
        <v>1735</v>
      </c>
      <c r="V44" s="22">
        <v>0</v>
      </c>
      <c r="W44" s="163">
        <v>516</v>
      </c>
      <c r="X44" s="164">
        <v>92</v>
      </c>
      <c r="Y44" s="160">
        <v>14</v>
      </c>
      <c r="Z44" s="160">
        <v>0</v>
      </c>
      <c r="AA44" s="166">
        <v>0</v>
      </c>
      <c r="AB44" s="167">
        <f t="shared" si="16"/>
        <v>106</v>
      </c>
      <c r="AC44" s="27">
        <v>249</v>
      </c>
      <c r="AD44" s="28">
        <v>8</v>
      </c>
      <c r="AE44" s="29">
        <v>2</v>
      </c>
      <c r="AF44" s="28">
        <v>1030</v>
      </c>
      <c r="AG44" s="22">
        <v>959</v>
      </c>
      <c r="AH44" s="22">
        <v>68</v>
      </c>
      <c r="AI44" s="22">
        <v>27</v>
      </c>
      <c r="AJ44" s="22">
        <v>0</v>
      </c>
      <c r="AK44" s="22">
        <v>0</v>
      </c>
      <c r="AL44" s="29">
        <v>2</v>
      </c>
      <c r="AM44" s="28">
        <v>149</v>
      </c>
      <c r="AN44" s="22">
        <v>124</v>
      </c>
      <c r="AO44" s="22">
        <v>0</v>
      </c>
      <c r="AP44" s="22">
        <v>0</v>
      </c>
      <c r="AQ44" s="22">
        <v>61</v>
      </c>
      <c r="AR44" s="22">
        <v>3</v>
      </c>
      <c r="AS44" s="32">
        <v>0</v>
      </c>
      <c r="AT44" s="176">
        <v>9017</v>
      </c>
      <c r="AU44" s="88">
        <v>14726</v>
      </c>
      <c r="AV44" s="177">
        <v>3933</v>
      </c>
      <c r="AW44" s="178">
        <v>60</v>
      </c>
      <c r="AX44" s="172">
        <v>3742</v>
      </c>
      <c r="AY44" s="173">
        <v>3160</v>
      </c>
      <c r="AZ44" s="174">
        <v>6902</v>
      </c>
      <c r="BA44" s="168">
        <v>9077</v>
      </c>
      <c r="BB44" s="179">
        <v>14786</v>
      </c>
      <c r="BC44" s="175">
        <v>0.54216169226311217</v>
      </c>
    </row>
    <row r="45" spans="1:55" ht="19.5" customHeight="1" x14ac:dyDescent="0.15">
      <c r="A45" s="158" t="s">
        <v>88</v>
      </c>
      <c r="B45" s="159">
        <v>1103</v>
      </c>
      <c r="C45" s="160">
        <v>12</v>
      </c>
      <c r="D45" s="160">
        <v>130</v>
      </c>
      <c r="E45" s="160">
        <v>243</v>
      </c>
      <c r="F45" s="161">
        <f t="shared" si="12"/>
        <v>1488</v>
      </c>
      <c r="G45" s="162">
        <v>3148</v>
      </c>
      <c r="H45" s="160">
        <v>3666</v>
      </c>
      <c r="I45" s="163">
        <f t="shared" si="13"/>
        <v>6814</v>
      </c>
      <c r="J45" s="162">
        <v>1</v>
      </c>
      <c r="K45" s="160">
        <v>30</v>
      </c>
      <c r="L45" s="163">
        <f t="shared" si="14"/>
        <v>31</v>
      </c>
      <c r="M45" s="21">
        <v>12</v>
      </c>
      <c r="N45" s="22">
        <v>0</v>
      </c>
      <c r="O45" s="22">
        <v>0</v>
      </c>
      <c r="P45" s="22">
        <v>2</v>
      </c>
      <c r="Q45" s="164">
        <v>12</v>
      </c>
      <c r="R45" s="160">
        <v>36</v>
      </c>
      <c r="S45" s="161">
        <f t="shared" si="15"/>
        <v>48</v>
      </c>
      <c r="T45" s="164">
        <v>3482</v>
      </c>
      <c r="U45" s="160">
        <v>764</v>
      </c>
      <c r="V45" s="22">
        <v>103</v>
      </c>
      <c r="W45" s="163">
        <v>627</v>
      </c>
      <c r="X45" s="164">
        <v>107</v>
      </c>
      <c r="Y45" s="160">
        <v>22</v>
      </c>
      <c r="Z45" s="160">
        <v>0</v>
      </c>
      <c r="AA45" s="166">
        <v>0</v>
      </c>
      <c r="AB45" s="167">
        <f t="shared" si="16"/>
        <v>129</v>
      </c>
      <c r="AC45" s="27">
        <v>37</v>
      </c>
      <c r="AD45" s="28">
        <v>71</v>
      </c>
      <c r="AE45" s="29">
        <v>57</v>
      </c>
      <c r="AF45" s="28">
        <v>1007</v>
      </c>
      <c r="AG45" s="22">
        <v>833</v>
      </c>
      <c r="AH45" s="22">
        <v>170</v>
      </c>
      <c r="AI45" s="22">
        <v>61</v>
      </c>
      <c r="AJ45" s="22">
        <v>0</v>
      </c>
      <c r="AK45" s="22">
        <v>0</v>
      </c>
      <c r="AL45" s="29">
        <v>0</v>
      </c>
      <c r="AM45" s="28">
        <v>189</v>
      </c>
      <c r="AN45" s="22">
        <v>71</v>
      </c>
      <c r="AO45" s="22">
        <v>0</v>
      </c>
      <c r="AP45" s="22">
        <v>0</v>
      </c>
      <c r="AQ45" s="22">
        <v>1</v>
      </c>
      <c r="AR45" s="22">
        <v>0</v>
      </c>
      <c r="AS45" s="32">
        <v>0</v>
      </c>
      <c r="AT45" s="176">
        <v>8390</v>
      </c>
      <c r="AU45" s="88">
        <v>13411</v>
      </c>
      <c r="AV45" s="177">
        <v>3963</v>
      </c>
      <c r="AW45" s="178">
        <v>2067</v>
      </c>
      <c r="AX45" s="172">
        <v>5215</v>
      </c>
      <c r="AY45" s="173">
        <v>3666</v>
      </c>
      <c r="AZ45" s="174">
        <v>8881</v>
      </c>
      <c r="BA45" s="168">
        <v>10457</v>
      </c>
      <c r="BB45" s="179">
        <v>15478</v>
      </c>
      <c r="BC45" s="175">
        <v>0.5872086476748114</v>
      </c>
    </row>
    <row r="46" spans="1:55" ht="19.5" customHeight="1" thickBot="1" x14ac:dyDescent="0.2">
      <c r="A46" s="203" t="s">
        <v>89</v>
      </c>
      <c r="B46" s="204">
        <v>0</v>
      </c>
      <c r="C46" s="205">
        <v>0</v>
      </c>
      <c r="D46" s="205">
        <v>0</v>
      </c>
      <c r="E46" s="205">
        <v>0</v>
      </c>
      <c r="F46" s="206">
        <f t="shared" si="12"/>
        <v>0</v>
      </c>
      <c r="G46" s="207">
        <v>0</v>
      </c>
      <c r="H46" s="205">
        <v>0</v>
      </c>
      <c r="I46" s="208">
        <f t="shared" si="13"/>
        <v>0</v>
      </c>
      <c r="J46" s="207">
        <v>0</v>
      </c>
      <c r="K46" s="205">
        <v>0</v>
      </c>
      <c r="L46" s="208">
        <f t="shared" si="14"/>
        <v>0</v>
      </c>
      <c r="M46" s="84">
        <v>0</v>
      </c>
      <c r="N46" s="85">
        <v>0</v>
      </c>
      <c r="O46" s="85">
        <v>0</v>
      </c>
      <c r="P46" s="85">
        <v>0</v>
      </c>
      <c r="Q46" s="209">
        <v>0</v>
      </c>
      <c r="R46" s="205">
        <v>0</v>
      </c>
      <c r="S46" s="206">
        <f t="shared" si="15"/>
        <v>0</v>
      </c>
      <c r="T46" s="209">
        <v>0</v>
      </c>
      <c r="U46" s="205">
        <v>0</v>
      </c>
      <c r="V46" s="85">
        <v>0</v>
      </c>
      <c r="W46" s="208">
        <v>0</v>
      </c>
      <c r="X46" s="209">
        <v>0</v>
      </c>
      <c r="Y46" s="205">
        <v>0</v>
      </c>
      <c r="Z46" s="205">
        <v>0</v>
      </c>
      <c r="AA46" s="210">
        <v>0</v>
      </c>
      <c r="AB46" s="211">
        <f t="shared" si="16"/>
        <v>0</v>
      </c>
      <c r="AC46" s="88">
        <v>0</v>
      </c>
      <c r="AD46" s="89">
        <v>0</v>
      </c>
      <c r="AE46" s="90">
        <v>0</v>
      </c>
      <c r="AF46" s="89">
        <v>0</v>
      </c>
      <c r="AG46" s="85">
        <v>0</v>
      </c>
      <c r="AH46" s="85">
        <v>0</v>
      </c>
      <c r="AI46" s="85">
        <v>0</v>
      </c>
      <c r="AJ46" s="85">
        <v>0</v>
      </c>
      <c r="AK46" s="85">
        <v>0</v>
      </c>
      <c r="AL46" s="90">
        <v>0</v>
      </c>
      <c r="AM46" s="89">
        <v>564</v>
      </c>
      <c r="AN46" s="85">
        <v>0</v>
      </c>
      <c r="AO46" s="85">
        <v>0</v>
      </c>
      <c r="AP46" s="85">
        <v>0</v>
      </c>
      <c r="AQ46" s="85">
        <v>0</v>
      </c>
      <c r="AR46" s="85">
        <v>0</v>
      </c>
      <c r="AS46" s="91">
        <v>0</v>
      </c>
      <c r="AT46" s="177">
        <v>0</v>
      </c>
      <c r="AU46" s="88">
        <v>564</v>
      </c>
      <c r="AV46" s="177">
        <v>0</v>
      </c>
      <c r="AW46" s="178">
        <v>0</v>
      </c>
      <c r="AX46" s="180">
        <v>0</v>
      </c>
      <c r="AY46" s="181">
        <v>0</v>
      </c>
      <c r="AZ46" s="182">
        <v>0</v>
      </c>
      <c r="BA46" s="183">
        <v>0</v>
      </c>
      <c r="BB46" s="184">
        <v>564</v>
      </c>
      <c r="BC46" s="185">
        <v>0</v>
      </c>
    </row>
    <row r="47" spans="1:55" ht="19.5" customHeight="1" thickTop="1" thickBot="1" x14ac:dyDescent="0.2">
      <c r="A47" s="186" t="s">
        <v>57</v>
      </c>
      <c r="B47" s="187">
        <f>SUM(B24:B46)</f>
        <v>29784</v>
      </c>
      <c r="C47" s="188">
        <f t="shared" ref="C47:AS47" si="17">SUM(C24:C46)</f>
        <v>235</v>
      </c>
      <c r="D47" s="188">
        <f t="shared" si="17"/>
        <v>3613</v>
      </c>
      <c r="E47" s="188">
        <f t="shared" si="17"/>
        <v>6654</v>
      </c>
      <c r="F47" s="189">
        <f t="shared" si="17"/>
        <v>40286</v>
      </c>
      <c r="G47" s="190">
        <f t="shared" si="17"/>
        <v>72867</v>
      </c>
      <c r="H47" s="188">
        <f t="shared" si="17"/>
        <v>69201</v>
      </c>
      <c r="I47" s="191">
        <f t="shared" si="17"/>
        <v>142068</v>
      </c>
      <c r="J47" s="190">
        <f t="shared" si="17"/>
        <v>162</v>
      </c>
      <c r="K47" s="188">
        <f t="shared" si="17"/>
        <v>3094</v>
      </c>
      <c r="L47" s="191">
        <f t="shared" si="17"/>
        <v>3256</v>
      </c>
      <c r="M47" s="62">
        <f t="shared" si="17"/>
        <v>285</v>
      </c>
      <c r="N47" s="63">
        <f t="shared" si="17"/>
        <v>31</v>
      </c>
      <c r="O47" s="63">
        <f t="shared" si="17"/>
        <v>3</v>
      </c>
      <c r="P47" s="63">
        <f t="shared" si="17"/>
        <v>113</v>
      </c>
      <c r="Q47" s="192">
        <f t="shared" si="17"/>
        <v>399</v>
      </c>
      <c r="R47" s="188">
        <f t="shared" si="17"/>
        <v>2730</v>
      </c>
      <c r="S47" s="189">
        <f t="shared" si="17"/>
        <v>3129</v>
      </c>
      <c r="T47" s="192">
        <f t="shared" si="17"/>
        <v>103999</v>
      </c>
      <c r="U47" s="188">
        <f t="shared" si="17"/>
        <v>51894</v>
      </c>
      <c r="V47" s="63">
        <f t="shared" si="17"/>
        <v>5219</v>
      </c>
      <c r="W47" s="191">
        <f t="shared" si="17"/>
        <v>13503</v>
      </c>
      <c r="X47" s="192">
        <f t="shared" si="17"/>
        <v>2145</v>
      </c>
      <c r="Y47" s="188">
        <f t="shared" si="17"/>
        <v>473</v>
      </c>
      <c r="Z47" s="188">
        <f t="shared" si="17"/>
        <v>0</v>
      </c>
      <c r="AA47" s="193">
        <f t="shared" si="17"/>
        <v>1</v>
      </c>
      <c r="AB47" s="194">
        <f t="shared" si="17"/>
        <v>2619</v>
      </c>
      <c r="AC47" s="67">
        <f t="shared" si="17"/>
        <v>5291</v>
      </c>
      <c r="AD47" s="68">
        <f t="shared" si="17"/>
        <v>1464</v>
      </c>
      <c r="AE47" s="69">
        <f t="shared" si="17"/>
        <v>181</v>
      </c>
      <c r="AF47" s="68">
        <f t="shared" si="17"/>
        <v>36517</v>
      </c>
      <c r="AG47" s="63">
        <f t="shared" si="17"/>
        <v>34279</v>
      </c>
      <c r="AH47" s="63">
        <f t="shared" si="17"/>
        <v>1858</v>
      </c>
      <c r="AI47" s="63">
        <f t="shared" si="17"/>
        <v>819</v>
      </c>
      <c r="AJ47" s="63">
        <f t="shared" si="17"/>
        <v>261</v>
      </c>
      <c r="AK47" s="63">
        <f t="shared" si="17"/>
        <v>0</v>
      </c>
      <c r="AL47" s="69">
        <f t="shared" si="17"/>
        <v>36</v>
      </c>
      <c r="AM47" s="68">
        <f t="shared" si="17"/>
        <v>12228</v>
      </c>
      <c r="AN47" s="63">
        <f t="shared" si="17"/>
        <v>6909</v>
      </c>
      <c r="AO47" s="63">
        <f t="shared" si="17"/>
        <v>0</v>
      </c>
      <c r="AP47" s="63">
        <f t="shared" si="17"/>
        <v>0</v>
      </c>
      <c r="AQ47" s="63">
        <f t="shared" si="17"/>
        <v>2267</v>
      </c>
      <c r="AR47" s="63">
        <f t="shared" si="17"/>
        <v>417</v>
      </c>
      <c r="AS47" s="70">
        <f t="shared" si="17"/>
        <v>0</v>
      </c>
      <c r="AT47" s="195">
        <v>187164</v>
      </c>
      <c r="AU47" s="67">
        <v>355276</v>
      </c>
      <c r="AV47" s="195">
        <v>79469</v>
      </c>
      <c r="AW47" s="196">
        <v>34141</v>
      </c>
      <c r="AX47" s="197">
        <v>107008</v>
      </c>
      <c r="AY47" s="198">
        <v>69201</v>
      </c>
      <c r="AZ47" s="199">
        <v>176209</v>
      </c>
      <c r="BA47" s="195">
        <v>221305</v>
      </c>
      <c r="BB47" s="67">
        <v>389417</v>
      </c>
      <c r="BC47" s="200">
        <v>0.60727885635807477</v>
      </c>
    </row>
    <row r="48" spans="1:55" ht="19.5" customHeight="1" thickTop="1" x14ac:dyDescent="0.15">
      <c r="A48" s="158" t="s">
        <v>90</v>
      </c>
      <c r="B48" s="159">
        <v>1881</v>
      </c>
      <c r="C48" s="160">
        <v>11</v>
      </c>
      <c r="D48" s="160">
        <v>237</v>
      </c>
      <c r="E48" s="160">
        <v>351</v>
      </c>
      <c r="F48" s="161">
        <f t="shared" ref="F48:F53" si="18">SUM(B48:E48)</f>
        <v>2480</v>
      </c>
      <c r="G48" s="162">
        <v>5825</v>
      </c>
      <c r="H48" s="160">
        <v>3926</v>
      </c>
      <c r="I48" s="163">
        <f t="shared" ref="I48:I53" si="19">SUM(G48:H48)</f>
        <v>9751</v>
      </c>
      <c r="J48" s="162">
        <v>0</v>
      </c>
      <c r="K48" s="160">
        <v>64</v>
      </c>
      <c r="L48" s="163">
        <f t="shared" ref="L48:L53" si="20">SUM(J48:K48)</f>
        <v>64</v>
      </c>
      <c r="M48" s="21">
        <v>9</v>
      </c>
      <c r="N48" s="22">
        <v>1</v>
      </c>
      <c r="O48" s="22">
        <v>0</v>
      </c>
      <c r="P48" s="22">
        <v>2</v>
      </c>
      <c r="Q48" s="164">
        <v>26</v>
      </c>
      <c r="R48" s="160">
        <v>41</v>
      </c>
      <c r="S48" s="161">
        <f t="shared" ref="S48:S53" si="21">SUM(Q48:R48)</f>
        <v>67</v>
      </c>
      <c r="T48" s="164">
        <v>5892</v>
      </c>
      <c r="U48" s="160">
        <v>1140</v>
      </c>
      <c r="V48" s="22">
        <v>0</v>
      </c>
      <c r="W48" s="163">
        <v>781</v>
      </c>
      <c r="X48" s="164">
        <v>121</v>
      </c>
      <c r="Y48" s="160">
        <v>26</v>
      </c>
      <c r="Z48" s="160">
        <v>0</v>
      </c>
      <c r="AA48" s="166">
        <v>0</v>
      </c>
      <c r="AB48" s="167">
        <f t="shared" ref="AB48:AB53" si="22">SUM(X48:AA48)</f>
        <v>147</v>
      </c>
      <c r="AC48" s="27">
        <v>396</v>
      </c>
      <c r="AD48" s="28">
        <v>292</v>
      </c>
      <c r="AE48" s="29">
        <v>0</v>
      </c>
      <c r="AF48" s="28">
        <v>2128</v>
      </c>
      <c r="AG48" s="22">
        <v>2007</v>
      </c>
      <c r="AH48" s="22">
        <v>117</v>
      </c>
      <c r="AI48" s="22">
        <v>40</v>
      </c>
      <c r="AJ48" s="22">
        <v>0</v>
      </c>
      <c r="AK48" s="22">
        <v>0</v>
      </c>
      <c r="AL48" s="29">
        <v>4</v>
      </c>
      <c r="AM48" s="28">
        <v>1206</v>
      </c>
      <c r="AN48" s="22">
        <v>498</v>
      </c>
      <c r="AO48" s="22">
        <v>0</v>
      </c>
      <c r="AP48" s="22">
        <v>0</v>
      </c>
      <c r="AQ48" s="22">
        <v>40</v>
      </c>
      <c r="AR48" s="22">
        <v>22</v>
      </c>
      <c r="AS48" s="32">
        <v>0</v>
      </c>
      <c r="AT48" s="168">
        <v>12354</v>
      </c>
      <c r="AU48" s="169">
        <v>22544</v>
      </c>
      <c r="AV48" s="170">
        <v>4361</v>
      </c>
      <c r="AW48" s="178">
        <v>2549</v>
      </c>
      <c r="AX48" s="172">
        <v>8374</v>
      </c>
      <c r="AY48" s="173">
        <v>3926</v>
      </c>
      <c r="AZ48" s="174">
        <v>12300</v>
      </c>
      <c r="BA48" s="168">
        <v>14903</v>
      </c>
      <c r="BB48" s="201">
        <v>25093</v>
      </c>
      <c r="BC48" s="202">
        <v>0.68081300813008128</v>
      </c>
    </row>
    <row r="49" spans="1:55" ht="19.5" customHeight="1" x14ac:dyDescent="0.15">
      <c r="A49" s="158" t="s">
        <v>91</v>
      </c>
      <c r="B49" s="159">
        <v>1380</v>
      </c>
      <c r="C49" s="160">
        <v>12</v>
      </c>
      <c r="D49" s="160">
        <v>162</v>
      </c>
      <c r="E49" s="160">
        <v>111</v>
      </c>
      <c r="F49" s="161">
        <f t="shared" si="18"/>
        <v>1665</v>
      </c>
      <c r="G49" s="162">
        <v>5382</v>
      </c>
      <c r="H49" s="160">
        <v>2378</v>
      </c>
      <c r="I49" s="163">
        <f t="shared" si="19"/>
        <v>7760</v>
      </c>
      <c r="J49" s="162">
        <v>0</v>
      </c>
      <c r="K49" s="160">
        <v>20</v>
      </c>
      <c r="L49" s="163">
        <f t="shared" si="20"/>
        <v>20</v>
      </c>
      <c r="M49" s="21">
        <v>3</v>
      </c>
      <c r="N49" s="22">
        <v>0</v>
      </c>
      <c r="O49" s="22">
        <v>0</v>
      </c>
      <c r="P49" s="22">
        <v>1</v>
      </c>
      <c r="Q49" s="164">
        <v>17</v>
      </c>
      <c r="R49" s="160">
        <v>19</v>
      </c>
      <c r="S49" s="161">
        <f t="shared" si="21"/>
        <v>36</v>
      </c>
      <c r="T49" s="164">
        <v>3298</v>
      </c>
      <c r="U49" s="160">
        <v>915</v>
      </c>
      <c r="V49" s="22">
        <v>192</v>
      </c>
      <c r="W49" s="163">
        <v>549</v>
      </c>
      <c r="X49" s="164">
        <v>74</v>
      </c>
      <c r="Y49" s="160">
        <v>11</v>
      </c>
      <c r="Z49" s="160">
        <v>0</v>
      </c>
      <c r="AA49" s="166">
        <v>0</v>
      </c>
      <c r="AB49" s="167">
        <f t="shared" si="22"/>
        <v>85</v>
      </c>
      <c r="AC49" s="27">
        <v>355</v>
      </c>
      <c r="AD49" s="28">
        <v>53</v>
      </c>
      <c r="AE49" s="29">
        <v>2</v>
      </c>
      <c r="AF49" s="28">
        <v>1154</v>
      </c>
      <c r="AG49" s="22">
        <v>1034</v>
      </c>
      <c r="AH49" s="22">
        <v>117</v>
      </c>
      <c r="AI49" s="22">
        <v>41</v>
      </c>
      <c r="AJ49" s="22">
        <v>0</v>
      </c>
      <c r="AK49" s="22">
        <v>0</v>
      </c>
      <c r="AL49" s="29">
        <v>0</v>
      </c>
      <c r="AM49" s="28">
        <v>665</v>
      </c>
      <c r="AN49" s="22">
        <v>281</v>
      </c>
      <c r="AO49" s="22">
        <v>0</v>
      </c>
      <c r="AP49" s="22">
        <v>0</v>
      </c>
      <c r="AQ49" s="22">
        <v>3</v>
      </c>
      <c r="AR49" s="22">
        <v>0</v>
      </c>
      <c r="AS49" s="32">
        <v>0</v>
      </c>
      <c r="AT49" s="176">
        <v>9469</v>
      </c>
      <c r="AU49" s="88">
        <v>15120</v>
      </c>
      <c r="AV49" s="177">
        <v>2524</v>
      </c>
      <c r="AW49" s="178">
        <v>1404</v>
      </c>
      <c r="AX49" s="172">
        <v>6786</v>
      </c>
      <c r="AY49" s="173">
        <v>2378</v>
      </c>
      <c r="AZ49" s="174">
        <v>9164</v>
      </c>
      <c r="BA49" s="168">
        <v>10873</v>
      </c>
      <c r="BB49" s="179">
        <v>16524</v>
      </c>
      <c r="BC49" s="175">
        <v>0.740506329113924</v>
      </c>
    </row>
    <row r="50" spans="1:55" ht="19.5" customHeight="1" x14ac:dyDescent="0.15">
      <c r="A50" s="158" t="s">
        <v>92</v>
      </c>
      <c r="B50" s="159">
        <v>1340</v>
      </c>
      <c r="C50" s="160">
        <v>5</v>
      </c>
      <c r="D50" s="160">
        <v>215</v>
      </c>
      <c r="E50" s="160">
        <v>238</v>
      </c>
      <c r="F50" s="161">
        <f t="shared" si="18"/>
        <v>1798</v>
      </c>
      <c r="G50" s="162">
        <v>4803</v>
      </c>
      <c r="H50" s="160">
        <v>2361</v>
      </c>
      <c r="I50" s="163">
        <f t="shared" si="19"/>
        <v>7164</v>
      </c>
      <c r="J50" s="162">
        <v>1</v>
      </c>
      <c r="K50" s="160">
        <v>24</v>
      </c>
      <c r="L50" s="163">
        <f t="shared" si="20"/>
        <v>25</v>
      </c>
      <c r="M50" s="21">
        <v>16</v>
      </c>
      <c r="N50" s="22">
        <v>0</v>
      </c>
      <c r="O50" s="22">
        <v>0</v>
      </c>
      <c r="P50" s="22">
        <v>5</v>
      </c>
      <c r="Q50" s="164">
        <v>15</v>
      </c>
      <c r="R50" s="160">
        <v>11</v>
      </c>
      <c r="S50" s="161">
        <f t="shared" si="21"/>
        <v>26</v>
      </c>
      <c r="T50" s="164">
        <v>4642</v>
      </c>
      <c r="U50" s="160">
        <v>771</v>
      </c>
      <c r="V50" s="22">
        <v>0</v>
      </c>
      <c r="W50" s="163">
        <v>701</v>
      </c>
      <c r="X50" s="164">
        <v>95</v>
      </c>
      <c r="Y50" s="160">
        <v>34</v>
      </c>
      <c r="Z50" s="160">
        <v>0</v>
      </c>
      <c r="AA50" s="166">
        <v>0</v>
      </c>
      <c r="AB50" s="167">
        <f t="shared" si="22"/>
        <v>129</v>
      </c>
      <c r="AC50" s="27">
        <v>238</v>
      </c>
      <c r="AD50" s="28">
        <v>27</v>
      </c>
      <c r="AE50" s="29">
        <v>3</v>
      </c>
      <c r="AF50" s="28">
        <v>1479</v>
      </c>
      <c r="AG50" s="22">
        <v>1433</v>
      </c>
      <c r="AH50" s="22">
        <v>42</v>
      </c>
      <c r="AI50" s="22">
        <v>25</v>
      </c>
      <c r="AJ50" s="22">
        <v>0</v>
      </c>
      <c r="AK50" s="22">
        <v>0</v>
      </c>
      <c r="AL50" s="29">
        <v>3</v>
      </c>
      <c r="AM50" s="28">
        <v>662</v>
      </c>
      <c r="AN50" s="22">
        <v>329</v>
      </c>
      <c r="AO50" s="22">
        <v>0</v>
      </c>
      <c r="AP50" s="22">
        <v>0</v>
      </c>
      <c r="AQ50" s="22">
        <v>264</v>
      </c>
      <c r="AR50" s="22">
        <v>13</v>
      </c>
      <c r="AS50" s="32">
        <v>0</v>
      </c>
      <c r="AT50" s="176">
        <v>9043</v>
      </c>
      <c r="AU50" s="88">
        <v>16526</v>
      </c>
      <c r="AV50" s="177">
        <v>2644</v>
      </c>
      <c r="AW50" s="178">
        <v>2426</v>
      </c>
      <c r="AX50" s="172">
        <v>7229</v>
      </c>
      <c r="AY50" s="173">
        <v>2361</v>
      </c>
      <c r="AZ50" s="174">
        <v>9590</v>
      </c>
      <c r="BA50" s="168">
        <v>11469</v>
      </c>
      <c r="BB50" s="179">
        <v>18952</v>
      </c>
      <c r="BC50" s="175">
        <v>0.75380604796663186</v>
      </c>
    </row>
    <row r="51" spans="1:55" ht="19.5" customHeight="1" x14ac:dyDescent="0.15">
      <c r="A51" s="158" t="s">
        <v>93</v>
      </c>
      <c r="B51" s="159">
        <v>1357</v>
      </c>
      <c r="C51" s="160">
        <v>3</v>
      </c>
      <c r="D51" s="160">
        <v>250</v>
      </c>
      <c r="E51" s="160">
        <v>250</v>
      </c>
      <c r="F51" s="161">
        <f t="shared" si="18"/>
        <v>1860</v>
      </c>
      <c r="G51" s="162">
        <v>4015</v>
      </c>
      <c r="H51" s="160">
        <v>2579</v>
      </c>
      <c r="I51" s="163">
        <f t="shared" si="19"/>
        <v>6594</v>
      </c>
      <c r="J51" s="162">
        <v>1</v>
      </c>
      <c r="K51" s="160">
        <v>51</v>
      </c>
      <c r="L51" s="163">
        <f t="shared" si="20"/>
        <v>52</v>
      </c>
      <c r="M51" s="21">
        <v>13</v>
      </c>
      <c r="N51" s="22">
        <v>0</v>
      </c>
      <c r="O51" s="22">
        <v>0</v>
      </c>
      <c r="P51" s="22">
        <v>2</v>
      </c>
      <c r="Q51" s="164">
        <v>23</v>
      </c>
      <c r="R51" s="160">
        <v>33</v>
      </c>
      <c r="S51" s="161">
        <f t="shared" si="21"/>
        <v>56</v>
      </c>
      <c r="T51" s="164">
        <v>4358</v>
      </c>
      <c r="U51" s="160">
        <v>1448</v>
      </c>
      <c r="V51" s="22">
        <v>700</v>
      </c>
      <c r="W51" s="163">
        <v>632</v>
      </c>
      <c r="X51" s="164">
        <v>99</v>
      </c>
      <c r="Y51" s="160">
        <v>18</v>
      </c>
      <c r="Z51" s="160">
        <v>0</v>
      </c>
      <c r="AA51" s="166">
        <v>0</v>
      </c>
      <c r="AB51" s="167">
        <f t="shared" si="22"/>
        <v>117</v>
      </c>
      <c r="AC51" s="27">
        <v>63</v>
      </c>
      <c r="AD51" s="28">
        <v>3</v>
      </c>
      <c r="AE51" s="29">
        <v>4</v>
      </c>
      <c r="AF51" s="28">
        <v>1612</v>
      </c>
      <c r="AG51" s="22">
        <v>1584</v>
      </c>
      <c r="AH51" s="22">
        <v>26</v>
      </c>
      <c r="AI51" s="22">
        <v>9</v>
      </c>
      <c r="AJ51" s="22">
        <v>0</v>
      </c>
      <c r="AK51" s="22">
        <v>0</v>
      </c>
      <c r="AL51" s="29">
        <v>0</v>
      </c>
      <c r="AM51" s="28">
        <v>987</v>
      </c>
      <c r="AN51" s="22">
        <v>366</v>
      </c>
      <c r="AO51" s="22">
        <v>0</v>
      </c>
      <c r="AP51" s="22">
        <v>0</v>
      </c>
      <c r="AQ51" s="22">
        <v>2</v>
      </c>
      <c r="AR51" s="22">
        <v>0</v>
      </c>
      <c r="AS51" s="32">
        <v>0</v>
      </c>
      <c r="AT51" s="176">
        <v>8583</v>
      </c>
      <c r="AU51" s="88">
        <v>15785</v>
      </c>
      <c r="AV51" s="177">
        <v>2896</v>
      </c>
      <c r="AW51" s="178">
        <v>2923</v>
      </c>
      <c r="AX51" s="172">
        <v>6938</v>
      </c>
      <c r="AY51" s="173">
        <v>2579</v>
      </c>
      <c r="AZ51" s="174">
        <v>9517</v>
      </c>
      <c r="BA51" s="168">
        <v>11506</v>
      </c>
      <c r="BB51" s="179">
        <v>18708</v>
      </c>
      <c r="BC51" s="175">
        <v>0.72901124303877274</v>
      </c>
    </row>
    <row r="52" spans="1:55" ht="19.5" customHeight="1" x14ac:dyDescent="0.15">
      <c r="A52" s="158" t="s">
        <v>94</v>
      </c>
      <c r="B52" s="159">
        <v>1717</v>
      </c>
      <c r="C52" s="160">
        <v>17</v>
      </c>
      <c r="D52" s="160">
        <v>168</v>
      </c>
      <c r="E52" s="160">
        <v>184</v>
      </c>
      <c r="F52" s="161">
        <f t="shared" si="18"/>
        <v>2086</v>
      </c>
      <c r="G52" s="162">
        <v>5122</v>
      </c>
      <c r="H52" s="160">
        <v>3700</v>
      </c>
      <c r="I52" s="163">
        <f t="shared" si="19"/>
        <v>8822</v>
      </c>
      <c r="J52" s="162">
        <v>0</v>
      </c>
      <c r="K52" s="160">
        <v>32</v>
      </c>
      <c r="L52" s="163">
        <f t="shared" si="20"/>
        <v>32</v>
      </c>
      <c r="M52" s="21">
        <v>12</v>
      </c>
      <c r="N52" s="22">
        <v>1</v>
      </c>
      <c r="O52" s="22">
        <v>0</v>
      </c>
      <c r="P52" s="22">
        <v>5</v>
      </c>
      <c r="Q52" s="164">
        <v>26</v>
      </c>
      <c r="R52" s="160">
        <v>37</v>
      </c>
      <c r="S52" s="161">
        <f t="shared" si="21"/>
        <v>63</v>
      </c>
      <c r="T52" s="164">
        <v>5098</v>
      </c>
      <c r="U52" s="160">
        <v>797</v>
      </c>
      <c r="V52" s="22">
        <v>0</v>
      </c>
      <c r="W52" s="163">
        <v>749</v>
      </c>
      <c r="X52" s="164">
        <v>110</v>
      </c>
      <c r="Y52" s="160">
        <v>22</v>
      </c>
      <c r="Z52" s="160">
        <v>0</v>
      </c>
      <c r="AA52" s="166">
        <v>0</v>
      </c>
      <c r="AB52" s="167">
        <f t="shared" si="22"/>
        <v>132</v>
      </c>
      <c r="AC52" s="27">
        <v>77</v>
      </c>
      <c r="AD52" s="28">
        <v>11</v>
      </c>
      <c r="AE52" s="29">
        <v>25</v>
      </c>
      <c r="AF52" s="28">
        <v>1447</v>
      </c>
      <c r="AG52" s="22">
        <v>1421</v>
      </c>
      <c r="AH52" s="22">
        <v>20</v>
      </c>
      <c r="AI52" s="22">
        <v>7</v>
      </c>
      <c r="AJ52" s="22">
        <v>0</v>
      </c>
      <c r="AK52" s="22">
        <v>0</v>
      </c>
      <c r="AL52" s="29">
        <v>1</v>
      </c>
      <c r="AM52" s="28">
        <v>1045</v>
      </c>
      <c r="AN52" s="22">
        <v>430</v>
      </c>
      <c r="AO52" s="22">
        <v>0</v>
      </c>
      <c r="AP52" s="22">
        <v>0</v>
      </c>
      <c r="AQ52" s="22">
        <v>9</v>
      </c>
      <c r="AR52" s="22">
        <v>0</v>
      </c>
      <c r="AS52" s="32">
        <v>0</v>
      </c>
      <c r="AT52" s="176">
        <v>11000</v>
      </c>
      <c r="AU52" s="88">
        <v>18907</v>
      </c>
      <c r="AV52" s="177">
        <v>3945</v>
      </c>
      <c r="AW52" s="178">
        <v>2827</v>
      </c>
      <c r="AX52" s="172">
        <v>7949</v>
      </c>
      <c r="AY52" s="173">
        <v>3700</v>
      </c>
      <c r="AZ52" s="174">
        <v>11649</v>
      </c>
      <c r="BA52" s="168">
        <v>13827</v>
      </c>
      <c r="BB52" s="179">
        <v>21734</v>
      </c>
      <c r="BC52" s="175">
        <v>0.68237616962829428</v>
      </c>
    </row>
    <row r="53" spans="1:55" ht="19.5" customHeight="1" thickBot="1" x14ac:dyDescent="0.2">
      <c r="A53" s="158" t="s">
        <v>95</v>
      </c>
      <c r="B53" s="159">
        <v>1579</v>
      </c>
      <c r="C53" s="160">
        <v>27</v>
      </c>
      <c r="D53" s="160">
        <v>193</v>
      </c>
      <c r="E53" s="160">
        <v>248</v>
      </c>
      <c r="F53" s="161">
        <f t="shared" si="18"/>
        <v>2047</v>
      </c>
      <c r="G53" s="162">
        <v>5281</v>
      </c>
      <c r="H53" s="160">
        <v>3171</v>
      </c>
      <c r="I53" s="163">
        <f t="shared" si="19"/>
        <v>8452</v>
      </c>
      <c r="J53" s="162">
        <v>1</v>
      </c>
      <c r="K53" s="160">
        <v>29</v>
      </c>
      <c r="L53" s="163">
        <f t="shared" si="20"/>
        <v>30</v>
      </c>
      <c r="M53" s="21">
        <v>19</v>
      </c>
      <c r="N53" s="22">
        <v>0</v>
      </c>
      <c r="O53" s="22">
        <v>0</v>
      </c>
      <c r="P53" s="22">
        <v>4</v>
      </c>
      <c r="Q53" s="164">
        <v>11</v>
      </c>
      <c r="R53" s="160">
        <v>51</v>
      </c>
      <c r="S53" s="161">
        <f t="shared" si="21"/>
        <v>62</v>
      </c>
      <c r="T53" s="164">
        <v>4633</v>
      </c>
      <c r="U53" s="160">
        <v>1028</v>
      </c>
      <c r="V53" s="22">
        <v>213</v>
      </c>
      <c r="W53" s="163">
        <v>774</v>
      </c>
      <c r="X53" s="164">
        <v>127</v>
      </c>
      <c r="Y53" s="160">
        <v>23</v>
      </c>
      <c r="Z53" s="160">
        <v>0</v>
      </c>
      <c r="AA53" s="166">
        <v>0</v>
      </c>
      <c r="AB53" s="167">
        <f t="shared" si="22"/>
        <v>150</v>
      </c>
      <c r="AC53" s="27">
        <v>90</v>
      </c>
      <c r="AD53" s="28">
        <v>37</v>
      </c>
      <c r="AE53" s="29">
        <v>1</v>
      </c>
      <c r="AF53" s="28">
        <v>1377</v>
      </c>
      <c r="AG53" s="22">
        <v>1200</v>
      </c>
      <c r="AH53" s="22">
        <v>174</v>
      </c>
      <c r="AI53" s="22">
        <v>81</v>
      </c>
      <c r="AJ53" s="22">
        <v>0</v>
      </c>
      <c r="AK53" s="22">
        <v>0</v>
      </c>
      <c r="AL53" s="29">
        <v>0</v>
      </c>
      <c r="AM53" s="28">
        <v>291</v>
      </c>
      <c r="AN53" s="22">
        <v>117</v>
      </c>
      <c r="AO53" s="22">
        <v>0</v>
      </c>
      <c r="AP53" s="22">
        <v>0</v>
      </c>
      <c r="AQ53" s="22">
        <v>18</v>
      </c>
      <c r="AR53" s="22">
        <v>1</v>
      </c>
      <c r="AS53" s="32">
        <v>0</v>
      </c>
      <c r="AT53" s="176">
        <v>10566</v>
      </c>
      <c r="AU53" s="88">
        <v>17226</v>
      </c>
      <c r="AV53" s="177">
        <v>3494</v>
      </c>
      <c r="AW53" s="178">
        <v>3252</v>
      </c>
      <c r="AX53" s="180">
        <v>8533</v>
      </c>
      <c r="AY53" s="181">
        <v>3171</v>
      </c>
      <c r="AZ53" s="182">
        <v>11704</v>
      </c>
      <c r="BA53" s="183">
        <v>13818</v>
      </c>
      <c r="BB53" s="184">
        <v>20478</v>
      </c>
      <c r="BC53" s="185">
        <v>0.72906698564593297</v>
      </c>
    </row>
    <row r="54" spans="1:55" ht="19.5" customHeight="1" thickTop="1" thickBot="1" x14ac:dyDescent="0.2">
      <c r="A54" s="186" t="s">
        <v>57</v>
      </c>
      <c r="B54" s="187">
        <f>SUM(B48:B53)</f>
        <v>9254</v>
      </c>
      <c r="C54" s="188">
        <f t="shared" ref="C54:AS54" si="23">SUM(C48:C53)</f>
        <v>75</v>
      </c>
      <c r="D54" s="188">
        <f t="shared" si="23"/>
        <v>1225</v>
      </c>
      <c r="E54" s="188">
        <f t="shared" si="23"/>
        <v>1382</v>
      </c>
      <c r="F54" s="189">
        <f t="shared" si="23"/>
        <v>11936</v>
      </c>
      <c r="G54" s="190">
        <f t="shared" si="23"/>
        <v>30428</v>
      </c>
      <c r="H54" s="188">
        <f t="shared" si="23"/>
        <v>18115</v>
      </c>
      <c r="I54" s="191">
        <f t="shared" si="23"/>
        <v>48543</v>
      </c>
      <c r="J54" s="190">
        <f t="shared" si="23"/>
        <v>3</v>
      </c>
      <c r="K54" s="188">
        <f t="shared" si="23"/>
        <v>220</v>
      </c>
      <c r="L54" s="191">
        <f t="shared" si="23"/>
        <v>223</v>
      </c>
      <c r="M54" s="62">
        <f t="shared" si="23"/>
        <v>72</v>
      </c>
      <c r="N54" s="63">
        <f t="shared" si="23"/>
        <v>2</v>
      </c>
      <c r="O54" s="63">
        <f t="shared" si="23"/>
        <v>0</v>
      </c>
      <c r="P54" s="63">
        <f t="shared" si="23"/>
        <v>19</v>
      </c>
      <c r="Q54" s="192">
        <f t="shared" si="23"/>
        <v>118</v>
      </c>
      <c r="R54" s="188">
        <f t="shared" si="23"/>
        <v>192</v>
      </c>
      <c r="S54" s="189">
        <f t="shared" si="23"/>
        <v>310</v>
      </c>
      <c r="T54" s="192">
        <f t="shared" si="23"/>
        <v>27921</v>
      </c>
      <c r="U54" s="188">
        <f t="shared" si="23"/>
        <v>6099</v>
      </c>
      <c r="V54" s="63">
        <f t="shared" si="23"/>
        <v>1105</v>
      </c>
      <c r="W54" s="191">
        <f t="shared" si="23"/>
        <v>4186</v>
      </c>
      <c r="X54" s="192">
        <f t="shared" si="23"/>
        <v>626</v>
      </c>
      <c r="Y54" s="188">
        <f t="shared" si="23"/>
        <v>134</v>
      </c>
      <c r="Z54" s="188">
        <f t="shared" si="23"/>
        <v>0</v>
      </c>
      <c r="AA54" s="193">
        <f t="shared" si="23"/>
        <v>0</v>
      </c>
      <c r="AB54" s="194">
        <f t="shared" si="23"/>
        <v>760</v>
      </c>
      <c r="AC54" s="67">
        <f t="shared" si="23"/>
        <v>1219</v>
      </c>
      <c r="AD54" s="68">
        <f t="shared" si="23"/>
        <v>423</v>
      </c>
      <c r="AE54" s="69">
        <f t="shared" si="23"/>
        <v>35</v>
      </c>
      <c r="AF54" s="68">
        <f t="shared" si="23"/>
        <v>9197</v>
      </c>
      <c r="AG54" s="63">
        <f t="shared" si="23"/>
        <v>8679</v>
      </c>
      <c r="AH54" s="63">
        <f t="shared" si="23"/>
        <v>496</v>
      </c>
      <c r="AI54" s="63">
        <f t="shared" si="23"/>
        <v>203</v>
      </c>
      <c r="AJ54" s="63">
        <f t="shared" si="23"/>
        <v>0</v>
      </c>
      <c r="AK54" s="63">
        <f t="shared" si="23"/>
        <v>0</v>
      </c>
      <c r="AL54" s="69">
        <f t="shared" si="23"/>
        <v>8</v>
      </c>
      <c r="AM54" s="68">
        <f t="shared" si="23"/>
        <v>4856</v>
      </c>
      <c r="AN54" s="63">
        <f t="shared" si="23"/>
        <v>2021</v>
      </c>
      <c r="AO54" s="63">
        <f t="shared" si="23"/>
        <v>0</v>
      </c>
      <c r="AP54" s="63">
        <f t="shared" si="23"/>
        <v>0</v>
      </c>
      <c r="AQ54" s="63">
        <f t="shared" si="23"/>
        <v>336</v>
      </c>
      <c r="AR54" s="63">
        <f t="shared" si="23"/>
        <v>36</v>
      </c>
      <c r="AS54" s="70">
        <f t="shared" si="23"/>
        <v>0</v>
      </c>
      <c r="AT54" s="195">
        <v>61015</v>
      </c>
      <c r="AU54" s="67">
        <v>106108</v>
      </c>
      <c r="AV54" s="195">
        <v>19864</v>
      </c>
      <c r="AW54" s="196">
        <v>15381</v>
      </c>
      <c r="AX54" s="197">
        <v>45809</v>
      </c>
      <c r="AY54" s="198">
        <v>18115</v>
      </c>
      <c r="AZ54" s="199">
        <v>63924</v>
      </c>
      <c r="BA54" s="195">
        <v>76396</v>
      </c>
      <c r="BB54" s="67">
        <v>121489</v>
      </c>
      <c r="BC54" s="200">
        <v>0.71661660722107501</v>
      </c>
    </row>
    <row r="55" spans="1:55" ht="19.5" customHeight="1" thickTop="1" x14ac:dyDescent="0.15">
      <c r="A55" s="158" t="s">
        <v>96</v>
      </c>
      <c r="B55" s="159">
        <v>1074</v>
      </c>
      <c r="C55" s="160">
        <v>4</v>
      </c>
      <c r="D55" s="160">
        <v>231</v>
      </c>
      <c r="E55" s="160">
        <v>106</v>
      </c>
      <c r="F55" s="161">
        <f t="shared" ref="F55:F64" si="24">SUM(B55:E55)</f>
        <v>1415</v>
      </c>
      <c r="G55" s="162">
        <v>3373</v>
      </c>
      <c r="H55" s="160">
        <v>1529</v>
      </c>
      <c r="I55" s="163">
        <f t="shared" ref="I55:I64" si="25">SUM(G55:H55)</f>
        <v>4902</v>
      </c>
      <c r="J55" s="162">
        <v>2</v>
      </c>
      <c r="K55" s="160">
        <v>21</v>
      </c>
      <c r="L55" s="163">
        <f t="shared" ref="L55:L64" si="26">SUM(J55:K55)</f>
        <v>23</v>
      </c>
      <c r="M55" s="21">
        <v>7</v>
      </c>
      <c r="N55" s="22">
        <v>0</v>
      </c>
      <c r="O55" s="22">
        <v>0</v>
      </c>
      <c r="P55" s="22">
        <v>4</v>
      </c>
      <c r="Q55" s="164">
        <v>7</v>
      </c>
      <c r="R55" s="160">
        <v>21</v>
      </c>
      <c r="S55" s="161">
        <f t="shared" ref="S55:S64" si="27">SUM(Q55:R55)</f>
        <v>28</v>
      </c>
      <c r="T55" s="164">
        <v>3350</v>
      </c>
      <c r="U55" s="160">
        <v>601</v>
      </c>
      <c r="V55" s="22">
        <v>0</v>
      </c>
      <c r="W55" s="163">
        <v>667</v>
      </c>
      <c r="X55" s="164">
        <v>122</v>
      </c>
      <c r="Y55" s="160">
        <v>14</v>
      </c>
      <c r="Z55" s="160">
        <v>0</v>
      </c>
      <c r="AA55" s="166">
        <v>0</v>
      </c>
      <c r="AB55" s="167">
        <f t="shared" ref="AB55:AB64" si="28">SUM(X55:AA55)</f>
        <v>136</v>
      </c>
      <c r="AC55" s="27">
        <v>3</v>
      </c>
      <c r="AD55" s="28">
        <v>5</v>
      </c>
      <c r="AE55" s="29">
        <v>1</v>
      </c>
      <c r="AF55" s="28">
        <v>1169</v>
      </c>
      <c r="AG55" s="22">
        <v>1154</v>
      </c>
      <c r="AH55" s="22">
        <v>15</v>
      </c>
      <c r="AI55" s="22">
        <v>7</v>
      </c>
      <c r="AJ55" s="22">
        <v>0</v>
      </c>
      <c r="AK55" s="22">
        <v>0</v>
      </c>
      <c r="AL55" s="29">
        <v>0</v>
      </c>
      <c r="AM55" s="28">
        <v>636</v>
      </c>
      <c r="AN55" s="22">
        <v>211</v>
      </c>
      <c r="AO55" s="22">
        <v>0</v>
      </c>
      <c r="AP55" s="22">
        <v>0</v>
      </c>
      <c r="AQ55" s="22">
        <v>2</v>
      </c>
      <c r="AR55" s="22">
        <v>0</v>
      </c>
      <c r="AS55" s="32">
        <v>0</v>
      </c>
      <c r="AT55" s="168">
        <v>6359</v>
      </c>
      <c r="AU55" s="169">
        <v>11689</v>
      </c>
      <c r="AV55" s="170">
        <v>1667</v>
      </c>
      <c r="AW55" s="178">
        <v>2341</v>
      </c>
      <c r="AX55" s="172">
        <v>5714</v>
      </c>
      <c r="AY55" s="173">
        <v>1529</v>
      </c>
      <c r="AZ55" s="174">
        <v>7243</v>
      </c>
      <c r="BA55" s="168">
        <v>8700</v>
      </c>
      <c r="BB55" s="201">
        <v>14030</v>
      </c>
      <c r="BC55" s="202">
        <v>0.78889962722628748</v>
      </c>
    </row>
    <row r="56" spans="1:55" ht="19.5" customHeight="1" x14ac:dyDescent="0.15">
      <c r="A56" s="158" t="s">
        <v>97</v>
      </c>
      <c r="B56" s="159">
        <v>2884</v>
      </c>
      <c r="C56" s="160">
        <v>13</v>
      </c>
      <c r="D56" s="160">
        <v>409</v>
      </c>
      <c r="E56" s="160">
        <v>495</v>
      </c>
      <c r="F56" s="161">
        <f t="shared" si="24"/>
        <v>3801</v>
      </c>
      <c r="G56" s="162">
        <v>6925</v>
      </c>
      <c r="H56" s="160">
        <v>4844</v>
      </c>
      <c r="I56" s="163">
        <f t="shared" si="25"/>
        <v>11769</v>
      </c>
      <c r="J56" s="162">
        <v>2</v>
      </c>
      <c r="K56" s="160">
        <v>213</v>
      </c>
      <c r="L56" s="163">
        <f t="shared" si="26"/>
        <v>215</v>
      </c>
      <c r="M56" s="21">
        <v>15</v>
      </c>
      <c r="N56" s="22">
        <v>0</v>
      </c>
      <c r="O56" s="22">
        <v>0</v>
      </c>
      <c r="P56" s="22">
        <v>6</v>
      </c>
      <c r="Q56" s="164">
        <v>37</v>
      </c>
      <c r="R56" s="160">
        <v>143</v>
      </c>
      <c r="S56" s="161">
        <f t="shared" si="27"/>
        <v>180</v>
      </c>
      <c r="T56" s="164">
        <v>8342</v>
      </c>
      <c r="U56" s="160">
        <v>1861</v>
      </c>
      <c r="V56" s="22">
        <v>0</v>
      </c>
      <c r="W56" s="163">
        <v>1263</v>
      </c>
      <c r="X56" s="164">
        <v>184</v>
      </c>
      <c r="Y56" s="160">
        <v>51</v>
      </c>
      <c r="Z56" s="160">
        <v>0</v>
      </c>
      <c r="AA56" s="166">
        <v>0</v>
      </c>
      <c r="AB56" s="167">
        <f t="shared" si="28"/>
        <v>235</v>
      </c>
      <c r="AC56" s="27">
        <v>88</v>
      </c>
      <c r="AD56" s="28">
        <v>5</v>
      </c>
      <c r="AE56" s="29">
        <v>10</v>
      </c>
      <c r="AF56" s="28">
        <v>2547</v>
      </c>
      <c r="AG56" s="22">
        <v>2508</v>
      </c>
      <c r="AH56" s="22">
        <v>38</v>
      </c>
      <c r="AI56" s="22">
        <v>8</v>
      </c>
      <c r="AJ56" s="22">
        <v>0</v>
      </c>
      <c r="AK56" s="22">
        <v>0</v>
      </c>
      <c r="AL56" s="29">
        <v>1</v>
      </c>
      <c r="AM56" s="28">
        <v>1113</v>
      </c>
      <c r="AN56" s="22">
        <v>341</v>
      </c>
      <c r="AO56" s="22">
        <v>0</v>
      </c>
      <c r="AP56" s="22">
        <v>0</v>
      </c>
      <c r="AQ56" s="22">
        <v>24</v>
      </c>
      <c r="AR56" s="22">
        <v>7</v>
      </c>
      <c r="AS56" s="32">
        <v>0</v>
      </c>
      <c r="AT56" s="176">
        <v>15828</v>
      </c>
      <c r="AU56" s="88">
        <v>28379</v>
      </c>
      <c r="AV56" s="177">
        <v>5580</v>
      </c>
      <c r="AW56" s="178">
        <v>5691</v>
      </c>
      <c r="AX56" s="172">
        <v>12616</v>
      </c>
      <c r="AY56" s="173">
        <v>4844</v>
      </c>
      <c r="AZ56" s="174">
        <v>17460</v>
      </c>
      <c r="BA56" s="168">
        <v>21519</v>
      </c>
      <c r="BB56" s="179">
        <v>34070</v>
      </c>
      <c r="BC56" s="175">
        <v>0.72256586483390606</v>
      </c>
    </row>
    <row r="57" spans="1:55" ht="19.5" customHeight="1" x14ac:dyDescent="0.15">
      <c r="A57" s="158" t="s">
        <v>98</v>
      </c>
      <c r="B57" s="159">
        <v>1627</v>
      </c>
      <c r="C57" s="160">
        <v>12</v>
      </c>
      <c r="D57" s="160">
        <v>145</v>
      </c>
      <c r="E57" s="160">
        <v>297</v>
      </c>
      <c r="F57" s="161">
        <f t="shared" si="24"/>
        <v>2081</v>
      </c>
      <c r="G57" s="162">
        <v>2941</v>
      </c>
      <c r="H57" s="160">
        <v>3053</v>
      </c>
      <c r="I57" s="163">
        <f t="shared" si="25"/>
        <v>5994</v>
      </c>
      <c r="J57" s="162">
        <v>4</v>
      </c>
      <c r="K57" s="160">
        <v>33</v>
      </c>
      <c r="L57" s="163">
        <f t="shared" si="26"/>
        <v>37</v>
      </c>
      <c r="M57" s="21">
        <v>5</v>
      </c>
      <c r="N57" s="22">
        <v>1</v>
      </c>
      <c r="O57" s="22">
        <v>0</v>
      </c>
      <c r="P57" s="22">
        <v>2</v>
      </c>
      <c r="Q57" s="164">
        <v>8</v>
      </c>
      <c r="R57" s="160">
        <v>40</v>
      </c>
      <c r="S57" s="161">
        <f t="shared" si="27"/>
        <v>48</v>
      </c>
      <c r="T57" s="164">
        <v>4101</v>
      </c>
      <c r="U57" s="160">
        <v>1178</v>
      </c>
      <c r="V57" s="22">
        <v>0</v>
      </c>
      <c r="W57" s="163">
        <v>603</v>
      </c>
      <c r="X57" s="164">
        <v>95</v>
      </c>
      <c r="Y57" s="160">
        <v>30</v>
      </c>
      <c r="Z57" s="160">
        <v>0</v>
      </c>
      <c r="AA57" s="166">
        <v>0</v>
      </c>
      <c r="AB57" s="167">
        <f t="shared" si="28"/>
        <v>125</v>
      </c>
      <c r="AC57" s="27">
        <v>120</v>
      </c>
      <c r="AD57" s="28">
        <v>4</v>
      </c>
      <c r="AE57" s="29">
        <v>2</v>
      </c>
      <c r="AF57" s="28">
        <v>1313</v>
      </c>
      <c r="AG57" s="22">
        <v>1298</v>
      </c>
      <c r="AH57" s="22">
        <v>14</v>
      </c>
      <c r="AI57" s="22">
        <v>2</v>
      </c>
      <c r="AJ57" s="22">
        <v>0</v>
      </c>
      <c r="AK57" s="22">
        <v>0</v>
      </c>
      <c r="AL57" s="29">
        <v>1</v>
      </c>
      <c r="AM57" s="28">
        <v>996</v>
      </c>
      <c r="AN57" s="22">
        <v>390</v>
      </c>
      <c r="AO57" s="22">
        <v>0</v>
      </c>
      <c r="AP57" s="22">
        <v>0</v>
      </c>
      <c r="AQ57" s="22">
        <v>1</v>
      </c>
      <c r="AR57" s="22">
        <v>0</v>
      </c>
      <c r="AS57" s="32">
        <v>0</v>
      </c>
      <c r="AT57" s="176">
        <v>8159</v>
      </c>
      <c r="AU57" s="88">
        <v>14869</v>
      </c>
      <c r="AV57" s="177">
        <v>3400</v>
      </c>
      <c r="AW57" s="178">
        <v>2283</v>
      </c>
      <c r="AX57" s="172">
        <v>5224</v>
      </c>
      <c r="AY57" s="173">
        <v>3053</v>
      </c>
      <c r="AZ57" s="174">
        <v>8277</v>
      </c>
      <c r="BA57" s="168">
        <v>10442</v>
      </c>
      <c r="BB57" s="179">
        <v>17152</v>
      </c>
      <c r="BC57" s="175">
        <v>0.63114655068261449</v>
      </c>
    </row>
    <row r="58" spans="1:55" ht="19.5" customHeight="1" x14ac:dyDescent="0.15">
      <c r="A58" s="158" t="s">
        <v>99</v>
      </c>
      <c r="B58" s="159">
        <v>2319</v>
      </c>
      <c r="C58" s="160">
        <v>24</v>
      </c>
      <c r="D58" s="160">
        <v>211</v>
      </c>
      <c r="E58" s="160">
        <v>400</v>
      </c>
      <c r="F58" s="161">
        <f t="shared" si="24"/>
        <v>2954</v>
      </c>
      <c r="G58" s="162">
        <v>3670</v>
      </c>
      <c r="H58" s="160">
        <v>4153</v>
      </c>
      <c r="I58" s="163">
        <f t="shared" si="25"/>
        <v>7823</v>
      </c>
      <c r="J58" s="162">
        <v>1</v>
      </c>
      <c r="K58" s="160">
        <v>63</v>
      </c>
      <c r="L58" s="163">
        <f t="shared" si="26"/>
        <v>64</v>
      </c>
      <c r="M58" s="21">
        <v>17</v>
      </c>
      <c r="N58" s="22">
        <v>0</v>
      </c>
      <c r="O58" s="22">
        <v>0</v>
      </c>
      <c r="P58" s="22">
        <v>2</v>
      </c>
      <c r="Q58" s="164">
        <v>17</v>
      </c>
      <c r="R58" s="160">
        <v>45</v>
      </c>
      <c r="S58" s="161">
        <f t="shared" si="27"/>
        <v>62</v>
      </c>
      <c r="T58" s="164">
        <v>6013</v>
      </c>
      <c r="U58" s="160">
        <v>1319</v>
      </c>
      <c r="V58" s="22">
        <v>0</v>
      </c>
      <c r="W58" s="163">
        <v>724</v>
      </c>
      <c r="X58" s="164">
        <v>93</v>
      </c>
      <c r="Y58" s="160">
        <v>24</v>
      </c>
      <c r="Z58" s="160">
        <v>0</v>
      </c>
      <c r="AA58" s="166">
        <v>0</v>
      </c>
      <c r="AB58" s="167">
        <f t="shared" si="28"/>
        <v>117</v>
      </c>
      <c r="AC58" s="27">
        <v>125</v>
      </c>
      <c r="AD58" s="28">
        <v>5</v>
      </c>
      <c r="AE58" s="29">
        <v>5</v>
      </c>
      <c r="AF58" s="28">
        <v>1702</v>
      </c>
      <c r="AG58" s="22">
        <v>1693</v>
      </c>
      <c r="AH58" s="22">
        <v>8</v>
      </c>
      <c r="AI58" s="22">
        <v>0</v>
      </c>
      <c r="AJ58" s="22">
        <v>0</v>
      </c>
      <c r="AK58" s="22">
        <v>0</v>
      </c>
      <c r="AL58" s="29">
        <v>1</v>
      </c>
      <c r="AM58" s="28">
        <v>372</v>
      </c>
      <c r="AN58" s="22">
        <v>188</v>
      </c>
      <c r="AO58" s="22">
        <v>0</v>
      </c>
      <c r="AP58" s="22">
        <v>0</v>
      </c>
      <c r="AQ58" s="22">
        <v>36</v>
      </c>
      <c r="AR58" s="22">
        <v>3</v>
      </c>
      <c r="AS58" s="32">
        <v>0</v>
      </c>
      <c r="AT58" s="176">
        <v>10954</v>
      </c>
      <c r="AU58" s="88">
        <v>19394</v>
      </c>
      <c r="AV58" s="177">
        <v>4657</v>
      </c>
      <c r="AW58" s="178">
        <v>3457</v>
      </c>
      <c r="AX58" s="172">
        <v>7127</v>
      </c>
      <c r="AY58" s="173">
        <v>4153</v>
      </c>
      <c r="AZ58" s="174">
        <v>11280</v>
      </c>
      <c r="BA58" s="168">
        <v>14411</v>
      </c>
      <c r="BB58" s="179">
        <v>22851</v>
      </c>
      <c r="BC58" s="175">
        <v>0.63182624113475172</v>
      </c>
    </row>
    <row r="59" spans="1:55" ht="19.5" customHeight="1" x14ac:dyDescent="0.15">
      <c r="A59" s="158" t="s">
        <v>100</v>
      </c>
      <c r="B59" s="159">
        <v>1754</v>
      </c>
      <c r="C59" s="160">
        <v>12</v>
      </c>
      <c r="D59" s="160">
        <v>217</v>
      </c>
      <c r="E59" s="160">
        <v>348</v>
      </c>
      <c r="F59" s="161">
        <f t="shared" si="24"/>
        <v>2331</v>
      </c>
      <c r="G59" s="162">
        <v>3702</v>
      </c>
      <c r="H59" s="160">
        <v>3451</v>
      </c>
      <c r="I59" s="163">
        <f t="shared" si="25"/>
        <v>7153</v>
      </c>
      <c r="J59" s="162">
        <v>1</v>
      </c>
      <c r="K59" s="160">
        <v>53</v>
      </c>
      <c r="L59" s="163">
        <f t="shared" si="26"/>
        <v>54</v>
      </c>
      <c r="M59" s="21">
        <v>9</v>
      </c>
      <c r="N59" s="22">
        <v>1</v>
      </c>
      <c r="O59" s="22">
        <v>0</v>
      </c>
      <c r="P59" s="22">
        <v>3</v>
      </c>
      <c r="Q59" s="164">
        <v>18</v>
      </c>
      <c r="R59" s="160">
        <v>54</v>
      </c>
      <c r="S59" s="161">
        <f t="shared" si="27"/>
        <v>72</v>
      </c>
      <c r="T59" s="164">
        <v>4583</v>
      </c>
      <c r="U59" s="160">
        <v>1760</v>
      </c>
      <c r="V59" s="22">
        <v>690</v>
      </c>
      <c r="W59" s="163">
        <v>637</v>
      </c>
      <c r="X59" s="164">
        <v>87</v>
      </c>
      <c r="Y59" s="160">
        <v>28</v>
      </c>
      <c r="Z59" s="160">
        <v>0</v>
      </c>
      <c r="AA59" s="166">
        <v>0</v>
      </c>
      <c r="AB59" s="167">
        <f t="shared" si="28"/>
        <v>115</v>
      </c>
      <c r="AC59" s="27">
        <v>112</v>
      </c>
      <c r="AD59" s="28">
        <v>28</v>
      </c>
      <c r="AE59" s="29">
        <v>6</v>
      </c>
      <c r="AF59" s="28">
        <v>1264</v>
      </c>
      <c r="AG59" s="22">
        <v>1178</v>
      </c>
      <c r="AH59" s="22">
        <v>86</v>
      </c>
      <c r="AI59" s="22">
        <v>34</v>
      </c>
      <c r="AJ59" s="22">
        <v>0</v>
      </c>
      <c r="AK59" s="22">
        <v>0</v>
      </c>
      <c r="AL59" s="29">
        <v>0</v>
      </c>
      <c r="AM59" s="28">
        <v>224</v>
      </c>
      <c r="AN59" s="22">
        <v>133</v>
      </c>
      <c r="AO59" s="22">
        <v>0</v>
      </c>
      <c r="AP59" s="22">
        <v>0</v>
      </c>
      <c r="AQ59" s="22">
        <v>9</v>
      </c>
      <c r="AR59" s="22">
        <v>1</v>
      </c>
      <c r="AS59" s="32">
        <v>0</v>
      </c>
      <c r="AT59" s="176">
        <v>9623</v>
      </c>
      <c r="AU59" s="88">
        <v>16037</v>
      </c>
      <c r="AV59" s="177">
        <v>3873</v>
      </c>
      <c r="AW59" s="178">
        <v>2558</v>
      </c>
      <c r="AX59" s="172">
        <v>6260</v>
      </c>
      <c r="AY59" s="173">
        <v>3451</v>
      </c>
      <c r="AZ59" s="174">
        <v>9711</v>
      </c>
      <c r="BA59" s="168">
        <v>12181</v>
      </c>
      <c r="BB59" s="179">
        <v>18595</v>
      </c>
      <c r="BC59" s="175">
        <v>0.64462980125630731</v>
      </c>
    </row>
    <row r="60" spans="1:55" ht="19.5" customHeight="1" x14ac:dyDescent="0.15">
      <c r="A60" s="158" t="s">
        <v>101</v>
      </c>
      <c r="B60" s="159">
        <v>2986</v>
      </c>
      <c r="C60" s="160">
        <v>13</v>
      </c>
      <c r="D60" s="160">
        <v>527</v>
      </c>
      <c r="E60" s="160">
        <v>444</v>
      </c>
      <c r="F60" s="161">
        <f t="shared" si="24"/>
        <v>3970</v>
      </c>
      <c r="G60" s="162">
        <v>5916</v>
      </c>
      <c r="H60" s="160">
        <v>2850</v>
      </c>
      <c r="I60" s="163">
        <f t="shared" si="25"/>
        <v>8766</v>
      </c>
      <c r="J60" s="162">
        <v>21</v>
      </c>
      <c r="K60" s="160">
        <v>223</v>
      </c>
      <c r="L60" s="163">
        <f t="shared" si="26"/>
        <v>244</v>
      </c>
      <c r="M60" s="21">
        <v>21</v>
      </c>
      <c r="N60" s="22">
        <v>3</v>
      </c>
      <c r="O60" s="22">
        <v>0</v>
      </c>
      <c r="P60" s="22">
        <v>11</v>
      </c>
      <c r="Q60" s="164">
        <v>42</v>
      </c>
      <c r="R60" s="160">
        <v>248</v>
      </c>
      <c r="S60" s="161">
        <f t="shared" si="27"/>
        <v>290</v>
      </c>
      <c r="T60" s="164">
        <v>9082</v>
      </c>
      <c r="U60" s="160">
        <v>3678</v>
      </c>
      <c r="V60" s="22">
        <v>0</v>
      </c>
      <c r="W60" s="163">
        <v>1008</v>
      </c>
      <c r="X60" s="164">
        <v>243</v>
      </c>
      <c r="Y60" s="160">
        <v>55</v>
      </c>
      <c r="Z60" s="160">
        <v>0</v>
      </c>
      <c r="AA60" s="166">
        <v>0</v>
      </c>
      <c r="AB60" s="167">
        <f t="shared" si="28"/>
        <v>298</v>
      </c>
      <c r="AC60" s="27">
        <v>546</v>
      </c>
      <c r="AD60" s="28">
        <v>29</v>
      </c>
      <c r="AE60" s="29">
        <v>9</v>
      </c>
      <c r="AF60" s="28">
        <v>2858</v>
      </c>
      <c r="AG60" s="22">
        <v>2763</v>
      </c>
      <c r="AH60" s="22">
        <v>82</v>
      </c>
      <c r="AI60" s="22">
        <v>32</v>
      </c>
      <c r="AJ60" s="22">
        <v>0</v>
      </c>
      <c r="AK60" s="22">
        <v>0</v>
      </c>
      <c r="AL60" s="29">
        <v>13</v>
      </c>
      <c r="AM60" s="28">
        <v>823</v>
      </c>
      <c r="AN60" s="22">
        <v>466</v>
      </c>
      <c r="AO60" s="22">
        <v>0</v>
      </c>
      <c r="AP60" s="22">
        <v>0</v>
      </c>
      <c r="AQ60" s="22">
        <v>263</v>
      </c>
      <c r="AR60" s="22">
        <v>20</v>
      </c>
      <c r="AS60" s="32">
        <v>0</v>
      </c>
      <c r="AT60" s="176">
        <v>13047</v>
      </c>
      <c r="AU60" s="88">
        <v>27265</v>
      </c>
      <c r="AV60" s="177">
        <v>3551</v>
      </c>
      <c r="AW60" s="178">
        <v>5413</v>
      </c>
      <c r="AX60" s="172">
        <v>11329</v>
      </c>
      <c r="AY60" s="173">
        <v>2850</v>
      </c>
      <c r="AZ60" s="174">
        <v>14179</v>
      </c>
      <c r="BA60" s="168">
        <v>18460</v>
      </c>
      <c r="BB60" s="179">
        <v>32678</v>
      </c>
      <c r="BC60" s="175">
        <v>0.79899851893645535</v>
      </c>
    </row>
    <row r="61" spans="1:55" ht="19.5" customHeight="1" x14ac:dyDescent="0.15">
      <c r="A61" s="158" t="s">
        <v>102</v>
      </c>
      <c r="B61" s="159">
        <v>1135</v>
      </c>
      <c r="C61" s="160">
        <v>5</v>
      </c>
      <c r="D61" s="160">
        <v>136</v>
      </c>
      <c r="E61" s="160">
        <v>135</v>
      </c>
      <c r="F61" s="161">
        <f t="shared" si="24"/>
        <v>1411</v>
      </c>
      <c r="G61" s="162">
        <v>3040</v>
      </c>
      <c r="H61" s="160">
        <v>2298</v>
      </c>
      <c r="I61" s="163">
        <f t="shared" si="25"/>
        <v>5338</v>
      </c>
      <c r="J61" s="162">
        <v>1</v>
      </c>
      <c r="K61" s="160">
        <v>34</v>
      </c>
      <c r="L61" s="163">
        <f t="shared" si="26"/>
        <v>35</v>
      </c>
      <c r="M61" s="21">
        <v>6</v>
      </c>
      <c r="N61" s="22">
        <v>0</v>
      </c>
      <c r="O61" s="22">
        <v>0</v>
      </c>
      <c r="P61" s="22">
        <v>3</v>
      </c>
      <c r="Q61" s="164">
        <v>11</v>
      </c>
      <c r="R61" s="160">
        <v>57</v>
      </c>
      <c r="S61" s="161">
        <f t="shared" si="27"/>
        <v>68</v>
      </c>
      <c r="T61" s="164">
        <v>2863</v>
      </c>
      <c r="U61" s="160">
        <v>1001</v>
      </c>
      <c r="V61" s="22">
        <v>0</v>
      </c>
      <c r="W61" s="163">
        <v>341</v>
      </c>
      <c r="X61" s="164">
        <v>54</v>
      </c>
      <c r="Y61" s="160">
        <v>14</v>
      </c>
      <c r="Z61" s="160">
        <v>0</v>
      </c>
      <c r="AA61" s="166">
        <v>0</v>
      </c>
      <c r="AB61" s="167">
        <f t="shared" si="28"/>
        <v>68</v>
      </c>
      <c r="AC61" s="27">
        <v>41</v>
      </c>
      <c r="AD61" s="28">
        <v>5</v>
      </c>
      <c r="AE61" s="29">
        <v>4</v>
      </c>
      <c r="AF61" s="28">
        <v>827</v>
      </c>
      <c r="AG61" s="22">
        <v>805</v>
      </c>
      <c r="AH61" s="22">
        <v>20</v>
      </c>
      <c r="AI61" s="22">
        <v>10</v>
      </c>
      <c r="AJ61" s="22">
        <v>0</v>
      </c>
      <c r="AK61" s="22">
        <v>0</v>
      </c>
      <c r="AL61" s="29">
        <v>0</v>
      </c>
      <c r="AM61" s="28">
        <v>888</v>
      </c>
      <c r="AN61" s="22">
        <v>568</v>
      </c>
      <c r="AO61" s="22">
        <v>0</v>
      </c>
      <c r="AP61" s="22">
        <v>0</v>
      </c>
      <c r="AQ61" s="22">
        <v>1</v>
      </c>
      <c r="AR61" s="22">
        <v>0</v>
      </c>
      <c r="AS61" s="32">
        <v>0</v>
      </c>
      <c r="AT61" s="176">
        <v>6822</v>
      </c>
      <c r="AU61" s="88">
        <v>11587</v>
      </c>
      <c r="AV61" s="177">
        <v>2478</v>
      </c>
      <c r="AW61" s="178">
        <v>724</v>
      </c>
      <c r="AX61" s="172">
        <v>3764</v>
      </c>
      <c r="AY61" s="173">
        <v>2298</v>
      </c>
      <c r="AZ61" s="174">
        <v>6062</v>
      </c>
      <c r="BA61" s="168">
        <v>7546</v>
      </c>
      <c r="BB61" s="179">
        <v>12311</v>
      </c>
      <c r="BC61" s="175">
        <v>0.62091718904651927</v>
      </c>
    </row>
    <row r="62" spans="1:55" ht="19.5" customHeight="1" x14ac:dyDescent="0.15">
      <c r="A62" s="158" t="s">
        <v>103</v>
      </c>
      <c r="B62" s="159">
        <v>1797</v>
      </c>
      <c r="C62" s="160">
        <v>16</v>
      </c>
      <c r="D62" s="160">
        <v>276</v>
      </c>
      <c r="E62" s="160">
        <v>325</v>
      </c>
      <c r="F62" s="161">
        <f t="shared" si="24"/>
        <v>2414</v>
      </c>
      <c r="G62" s="162">
        <v>5683</v>
      </c>
      <c r="H62" s="160">
        <v>3259</v>
      </c>
      <c r="I62" s="163">
        <f t="shared" si="25"/>
        <v>8942</v>
      </c>
      <c r="J62" s="162">
        <v>18</v>
      </c>
      <c r="K62" s="160">
        <v>152</v>
      </c>
      <c r="L62" s="163">
        <f t="shared" si="26"/>
        <v>170</v>
      </c>
      <c r="M62" s="21">
        <v>19</v>
      </c>
      <c r="N62" s="22">
        <v>3</v>
      </c>
      <c r="O62" s="22">
        <v>1</v>
      </c>
      <c r="P62" s="22">
        <v>8</v>
      </c>
      <c r="Q62" s="164">
        <v>20</v>
      </c>
      <c r="R62" s="160">
        <v>84</v>
      </c>
      <c r="S62" s="161">
        <f t="shared" si="27"/>
        <v>104</v>
      </c>
      <c r="T62" s="164">
        <v>5564</v>
      </c>
      <c r="U62" s="160">
        <v>2886</v>
      </c>
      <c r="V62" s="22">
        <v>817</v>
      </c>
      <c r="W62" s="163">
        <v>537</v>
      </c>
      <c r="X62" s="164">
        <v>156</v>
      </c>
      <c r="Y62" s="160">
        <v>28</v>
      </c>
      <c r="Z62" s="160">
        <v>0</v>
      </c>
      <c r="AA62" s="166">
        <v>0</v>
      </c>
      <c r="AB62" s="167">
        <f t="shared" si="28"/>
        <v>184</v>
      </c>
      <c r="AC62" s="27">
        <v>105</v>
      </c>
      <c r="AD62" s="28">
        <v>48</v>
      </c>
      <c r="AE62" s="29">
        <v>2</v>
      </c>
      <c r="AF62" s="28">
        <v>1710</v>
      </c>
      <c r="AG62" s="22">
        <v>1658</v>
      </c>
      <c r="AH62" s="22">
        <v>51</v>
      </c>
      <c r="AI62" s="22">
        <v>22</v>
      </c>
      <c r="AJ62" s="22">
        <v>0</v>
      </c>
      <c r="AK62" s="22">
        <v>0</v>
      </c>
      <c r="AL62" s="29">
        <v>1</v>
      </c>
      <c r="AM62" s="28">
        <v>282</v>
      </c>
      <c r="AN62" s="22">
        <v>174</v>
      </c>
      <c r="AO62" s="22">
        <v>0</v>
      </c>
      <c r="AP62" s="22">
        <v>0</v>
      </c>
      <c r="AQ62" s="22">
        <v>46</v>
      </c>
      <c r="AR62" s="22">
        <v>3</v>
      </c>
      <c r="AS62" s="32">
        <v>0</v>
      </c>
      <c r="AT62" s="176">
        <v>11599</v>
      </c>
      <c r="AU62" s="88">
        <v>19647</v>
      </c>
      <c r="AV62" s="177">
        <v>3771</v>
      </c>
      <c r="AW62" s="178">
        <v>1973</v>
      </c>
      <c r="AX62" s="172">
        <v>7656</v>
      </c>
      <c r="AY62" s="173">
        <v>3259</v>
      </c>
      <c r="AZ62" s="174">
        <v>10915</v>
      </c>
      <c r="BA62" s="168">
        <v>13572</v>
      </c>
      <c r="BB62" s="179">
        <v>21620</v>
      </c>
      <c r="BC62" s="175">
        <v>0.70142006413192859</v>
      </c>
    </row>
    <row r="63" spans="1:55" ht="19.5" customHeight="1" x14ac:dyDescent="0.15">
      <c r="A63" s="158" t="s">
        <v>104</v>
      </c>
      <c r="B63" s="159">
        <v>1752</v>
      </c>
      <c r="C63" s="160">
        <v>5</v>
      </c>
      <c r="D63" s="160">
        <v>296</v>
      </c>
      <c r="E63" s="160">
        <v>262</v>
      </c>
      <c r="F63" s="161">
        <f t="shared" si="24"/>
        <v>2315</v>
      </c>
      <c r="G63" s="162">
        <v>5723</v>
      </c>
      <c r="H63" s="160">
        <v>3633</v>
      </c>
      <c r="I63" s="163">
        <f t="shared" si="25"/>
        <v>9356</v>
      </c>
      <c r="J63" s="162">
        <v>39</v>
      </c>
      <c r="K63" s="160">
        <v>192</v>
      </c>
      <c r="L63" s="163">
        <f t="shared" si="26"/>
        <v>231</v>
      </c>
      <c r="M63" s="21">
        <v>8</v>
      </c>
      <c r="N63" s="22">
        <v>1</v>
      </c>
      <c r="O63" s="22">
        <v>0</v>
      </c>
      <c r="P63" s="22">
        <v>2</v>
      </c>
      <c r="Q63" s="164">
        <v>28</v>
      </c>
      <c r="R63" s="160">
        <v>139</v>
      </c>
      <c r="S63" s="161">
        <f t="shared" si="27"/>
        <v>167</v>
      </c>
      <c r="T63" s="164">
        <v>5439</v>
      </c>
      <c r="U63" s="160">
        <v>3029</v>
      </c>
      <c r="V63" s="22">
        <v>666</v>
      </c>
      <c r="W63" s="163">
        <v>476</v>
      </c>
      <c r="X63" s="164">
        <v>123</v>
      </c>
      <c r="Y63" s="160">
        <v>25</v>
      </c>
      <c r="Z63" s="160">
        <v>0</v>
      </c>
      <c r="AA63" s="166">
        <v>0</v>
      </c>
      <c r="AB63" s="167">
        <f t="shared" si="28"/>
        <v>148</v>
      </c>
      <c r="AC63" s="27">
        <v>201</v>
      </c>
      <c r="AD63" s="28">
        <v>18</v>
      </c>
      <c r="AE63" s="29">
        <v>2</v>
      </c>
      <c r="AF63" s="28">
        <v>1757</v>
      </c>
      <c r="AG63" s="22">
        <v>1719</v>
      </c>
      <c r="AH63" s="22">
        <v>38</v>
      </c>
      <c r="AI63" s="22">
        <v>12</v>
      </c>
      <c r="AJ63" s="22">
        <v>0</v>
      </c>
      <c r="AK63" s="22">
        <v>0</v>
      </c>
      <c r="AL63" s="29">
        <v>0</v>
      </c>
      <c r="AM63" s="28">
        <v>358</v>
      </c>
      <c r="AN63" s="22">
        <v>231</v>
      </c>
      <c r="AO63" s="22">
        <v>0</v>
      </c>
      <c r="AP63" s="22">
        <v>0</v>
      </c>
      <c r="AQ63" s="22">
        <v>46</v>
      </c>
      <c r="AR63" s="22">
        <v>6</v>
      </c>
      <c r="AS63" s="32">
        <v>0</v>
      </c>
      <c r="AT63" s="176">
        <v>11970</v>
      </c>
      <c r="AU63" s="88">
        <v>20112</v>
      </c>
      <c r="AV63" s="177">
        <v>4100</v>
      </c>
      <c r="AW63" s="178">
        <v>2396</v>
      </c>
      <c r="AX63" s="172">
        <v>8119</v>
      </c>
      <c r="AY63" s="173">
        <v>3633</v>
      </c>
      <c r="AZ63" s="174">
        <v>11752</v>
      </c>
      <c r="BA63" s="168">
        <v>14366</v>
      </c>
      <c r="BB63" s="179">
        <v>22508</v>
      </c>
      <c r="BC63" s="175">
        <v>0.69086113002042204</v>
      </c>
    </row>
    <row r="64" spans="1:55" ht="19.5" customHeight="1" thickBot="1" x14ac:dyDescent="0.2">
      <c r="A64" s="203" t="s">
        <v>105</v>
      </c>
      <c r="B64" s="204">
        <v>2716</v>
      </c>
      <c r="C64" s="205">
        <v>18</v>
      </c>
      <c r="D64" s="205">
        <v>488</v>
      </c>
      <c r="E64" s="205">
        <v>317</v>
      </c>
      <c r="F64" s="206">
        <f t="shared" si="24"/>
        <v>3539</v>
      </c>
      <c r="G64" s="207">
        <v>7804</v>
      </c>
      <c r="H64" s="205">
        <v>3898</v>
      </c>
      <c r="I64" s="208">
        <f t="shared" si="25"/>
        <v>11702</v>
      </c>
      <c r="J64" s="207">
        <v>5</v>
      </c>
      <c r="K64" s="205">
        <v>150</v>
      </c>
      <c r="L64" s="208">
        <f t="shared" si="26"/>
        <v>155</v>
      </c>
      <c r="M64" s="84">
        <v>17</v>
      </c>
      <c r="N64" s="85">
        <v>0</v>
      </c>
      <c r="O64" s="85">
        <v>0</v>
      </c>
      <c r="P64" s="85">
        <v>7</v>
      </c>
      <c r="Q64" s="209">
        <v>27</v>
      </c>
      <c r="R64" s="205">
        <v>129</v>
      </c>
      <c r="S64" s="206">
        <f t="shared" si="27"/>
        <v>156</v>
      </c>
      <c r="T64" s="209">
        <v>7836</v>
      </c>
      <c r="U64" s="205">
        <v>3359</v>
      </c>
      <c r="V64" s="85">
        <v>1643</v>
      </c>
      <c r="W64" s="208">
        <v>1204</v>
      </c>
      <c r="X64" s="209">
        <v>182</v>
      </c>
      <c r="Y64" s="205">
        <v>45</v>
      </c>
      <c r="Z64" s="205">
        <v>0</v>
      </c>
      <c r="AA64" s="210">
        <v>0</v>
      </c>
      <c r="AB64" s="211">
        <f t="shared" si="28"/>
        <v>227</v>
      </c>
      <c r="AC64" s="88">
        <v>613</v>
      </c>
      <c r="AD64" s="89">
        <v>118</v>
      </c>
      <c r="AE64" s="90">
        <v>5</v>
      </c>
      <c r="AF64" s="89">
        <v>2431</v>
      </c>
      <c r="AG64" s="85">
        <v>2257</v>
      </c>
      <c r="AH64" s="85">
        <v>172</v>
      </c>
      <c r="AI64" s="85">
        <v>54</v>
      </c>
      <c r="AJ64" s="85">
        <v>0</v>
      </c>
      <c r="AK64" s="85">
        <v>0</v>
      </c>
      <c r="AL64" s="90">
        <v>0</v>
      </c>
      <c r="AM64" s="89">
        <v>1145</v>
      </c>
      <c r="AN64" s="85">
        <v>705</v>
      </c>
      <c r="AO64" s="85">
        <v>0</v>
      </c>
      <c r="AP64" s="85">
        <v>0</v>
      </c>
      <c r="AQ64" s="85">
        <v>14</v>
      </c>
      <c r="AR64" s="85">
        <v>0</v>
      </c>
      <c r="AS64" s="91">
        <v>0</v>
      </c>
      <c r="AT64" s="177">
        <v>15451</v>
      </c>
      <c r="AU64" s="122">
        <v>27996</v>
      </c>
      <c r="AV64" s="212">
        <v>4400</v>
      </c>
      <c r="AW64" s="178">
        <v>4872</v>
      </c>
      <c r="AX64" s="180">
        <v>12676</v>
      </c>
      <c r="AY64" s="181">
        <v>3898</v>
      </c>
      <c r="AZ64" s="182">
        <v>16574</v>
      </c>
      <c r="BA64" s="183">
        <v>20323</v>
      </c>
      <c r="BB64" s="184">
        <v>32868</v>
      </c>
      <c r="BC64" s="185">
        <v>0.76481235670327019</v>
      </c>
    </row>
    <row r="65" spans="1:55" ht="19.5" customHeight="1" thickTop="1" thickBot="1" x14ac:dyDescent="0.2">
      <c r="A65" s="186" t="s">
        <v>57</v>
      </c>
      <c r="B65" s="187">
        <f>SUM(B55:B64)</f>
        <v>20044</v>
      </c>
      <c r="C65" s="188">
        <f t="shared" ref="C65:AS65" si="29">SUM(C55:C64)</f>
        <v>122</v>
      </c>
      <c r="D65" s="188">
        <f t="shared" si="29"/>
        <v>2936</v>
      </c>
      <c r="E65" s="188">
        <f t="shared" si="29"/>
        <v>3129</v>
      </c>
      <c r="F65" s="189">
        <f t="shared" si="29"/>
        <v>26231</v>
      </c>
      <c r="G65" s="190">
        <f t="shared" si="29"/>
        <v>48777</v>
      </c>
      <c r="H65" s="188">
        <f t="shared" si="29"/>
        <v>32968</v>
      </c>
      <c r="I65" s="191">
        <f t="shared" si="29"/>
        <v>81745</v>
      </c>
      <c r="J65" s="190">
        <f t="shared" si="29"/>
        <v>94</v>
      </c>
      <c r="K65" s="188">
        <f t="shared" si="29"/>
        <v>1134</v>
      </c>
      <c r="L65" s="191">
        <f t="shared" si="29"/>
        <v>1228</v>
      </c>
      <c r="M65" s="62">
        <f t="shared" si="29"/>
        <v>124</v>
      </c>
      <c r="N65" s="63">
        <f t="shared" si="29"/>
        <v>9</v>
      </c>
      <c r="O65" s="63">
        <f t="shared" si="29"/>
        <v>1</v>
      </c>
      <c r="P65" s="63">
        <f t="shared" si="29"/>
        <v>48</v>
      </c>
      <c r="Q65" s="192">
        <f t="shared" si="29"/>
        <v>215</v>
      </c>
      <c r="R65" s="188">
        <f t="shared" si="29"/>
        <v>960</v>
      </c>
      <c r="S65" s="189">
        <f t="shared" si="29"/>
        <v>1175</v>
      </c>
      <c r="T65" s="192">
        <f t="shared" si="29"/>
        <v>57173</v>
      </c>
      <c r="U65" s="188">
        <f t="shared" si="29"/>
        <v>20672</v>
      </c>
      <c r="V65" s="63">
        <f t="shared" si="29"/>
        <v>3816</v>
      </c>
      <c r="W65" s="191">
        <f t="shared" si="29"/>
        <v>7460</v>
      </c>
      <c r="X65" s="192">
        <f t="shared" si="29"/>
        <v>1339</v>
      </c>
      <c r="Y65" s="188">
        <f t="shared" si="29"/>
        <v>314</v>
      </c>
      <c r="Z65" s="188">
        <f t="shared" si="29"/>
        <v>0</v>
      </c>
      <c r="AA65" s="193">
        <f t="shared" si="29"/>
        <v>0</v>
      </c>
      <c r="AB65" s="194">
        <f t="shared" si="29"/>
        <v>1653</v>
      </c>
      <c r="AC65" s="67">
        <f t="shared" si="29"/>
        <v>1954</v>
      </c>
      <c r="AD65" s="68">
        <f t="shared" si="29"/>
        <v>265</v>
      </c>
      <c r="AE65" s="69">
        <f t="shared" si="29"/>
        <v>46</v>
      </c>
      <c r="AF65" s="68">
        <f t="shared" si="29"/>
        <v>17578</v>
      </c>
      <c r="AG65" s="63">
        <f t="shared" si="29"/>
        <v>17033</v>
      </c>
      <c r="AH65" s="63">
        <f t="shared" si="29"/>
        <v>524</v>
      </c>
      <c r="AI65" s="63">
        <f t="shared" si="29"/>
        <v>181</v>
      </c>
      <c r="AJ65" s="63">
        <f t="shared" si="29"/>
        <v>0</v>
      </c>
      <c r="AK65" s="63">
        <f t="shared" si="29"/>
        <v>0</v>
      </c>
      <c r="AL65" s="69">
        <f t="shared" si="29"/>
        <v>17</v>
      </c>
      <c r="AM65" s="68">
        <f t="shared" si="29"/>
        <v>6837</v>
      </c>
      <c r="AN65" s="63">
        <f t="shared" si="29"/>
        <v>3407</v>
      </c>
      <c r="AO65" s="63">
        <f t="shared" si="29"/>
        <v>0</v>
      </c>
      <c r="AP65" s="63">
        <f t="shared" si="29"/>
        <v>0</v>
      </c>
      <c r="AQ65" s="63">
        <f t="shared" si="29"/>
        <v>442</v>
      </c>
      <c r="AR65" s="63">
        <f t="shared" si="29"/>
        <v>40</v>
      </c>
      <c r="AS65" s="70">
        <f t="shared" si="29"/>
        <v>0</v>
      </c>
      <c r="AT65" s="195">
        <v>109812</v>
      </c>
      <c r="AU65" s="67">
        <v>196975</v>
      </c>
      <c r="AV65" s="195">
        <v>37477</v>
      </c>
      <c r="AW65" s="196">
        <v>31708</v>
      </c>
      <c r="AX65" s="197">
        <v>80485</v>
      </c>
      <c r="AY65" s="198">
        <v>32968</v>
      </c>
      <c r="AZ65" s="199">
        <v>113453</v>
      </c>
      <c r="BA65" s="195">
        <v>141520</v>
      </c>
      <c r="BB65" s="67">
        <v>228683</v>
      </c>
      <c r="BC65" s="200">
        <v>0.70941270834618742</v>
      </c>
    </row>
    <row r="66" spans="1:55" ht="19.5" customHeight="1" thickTop="1" x14ac:dyDescent="0.15">
      <c r="A66" s="158" t="s">
        <v>106</v>
      </c>
      <c r="B66" s="159">
        <v>1919</v>
      </c>
      <c r="C66" s="160">
        <v>11</v>
      </c>
      <c r="D66" s="160">
        <v>268</v>
      </c>
      <c r="E66" s="160">
        <v>335</v>
      </c>
      <c r="F66" s="161">
        <f t="shared" ref="F66:F74" si="30">SUM(B66:E66)</f>
        <v>2533</v>
      </c>
      <c r="G66" s="162">
        <v>5048</v>
      </c>
      <c r="H66" s="160">
        <v>3668</v>
      </c>
      <c r="I66" s="163">
        <f t="shared" ref="I66:I74" si="31">SUM(G66:H66)</f>
        <v>8716</v>
      </c>
      <c r="J66" s="162">
        <v>2</v>
      </c>
      <c r="K66" s="160">
        <v>69</v>
      </c>
      <c r="L66" s="163">
        <f t="shared" ref="L66:L74" si="32">SUM(J66:K66)</f>
        <v>71</v>
      </c>
      <c r="M66" s="21">
        <v>18</v>
      </c>
      <c r="N66" s="22">
        <v>0</v>
      </c>
      <c r="O66" s="22">
        <v>0</v>
      </c>
      <c r="P66" s="22">
        <v>5</v>
      </c>
      <c r="Q66" s="164">
        <v>23</v>
      </c>
      <c r="R66" s="160">
        <v>63</v>
      </c>
      <c r="S66" s="161">
        <f t="shared" ref="S66:S74" si="33">SUM(Q66:R66)</f>
        <v>86</v>
      </c>
      <c r="T66" s="164">
        <v>5541</v>
      </c>
      <c r="U66" s="160">
        <v>1236</v>
      </c>
      <c r="V66" s="22">
        <v>0</v>
      </c>
      <c r="W66" s="163">
        <v>1062</v>
      </c>
      <c r="X66" s="164">
        <v>158</v>
      </c>
      <c r="Y66" s="160">
        <v>35</v>
      </c>
      <c r="Z66" s="160">
        <v>0</v>
      </c>
      <c r="AA66" s="166">
        <v>0</v>
      </c>
      <c r="AB66" s="167">
        <f t="shared" ref="AB66:AB74" si="34">SUM(X66:AA66)</f>
        <v>193</v>
      </c>
      <c r="AC66" s="27">
        <v>18</v>
      </c>
      <c r="AD66" s="28">
        <v>16</v>
      </c>
      <c r="AE66" s="29">
        <v>4</v>
      </c>
      <c r="AF66" s="28">
        <v>1557</v>
      </c>
      <c r="AG66" s="22">
        <v>1530</v>
      </c>
      <c r="AH66" s="22">
        <v>25</v>
      </c>
      <c r="AI66" s="22">
        <v>6</v>
      </c>
      <c r="AJ66" s="22">
        <v>0</v>
      </c>
      <c r="AK66" s="22">
        <v>0</v>
      </c>
      <c r="AL66" s="29">
        <v>0</v>
      </c>
      <c r="AM66" s="28">
        <v>263</v>
      </c>
      <c r="AN66" s="22">
        <v>125</v>
      </c>
      <c r="AO66" s="22">
        <v>0</v>
      </c>
      <c r="AP66" s="22">
        <v>0</v>
      </c>
      <c r="AQ66" s="22">
        <v>0</v>
      </c>
      <c r="AR66" s="22">
        <v>0</v>
      </c>
      <c r="AS66" s="32">
        <v>0</v>
      </c>
      <c r="AT66" s="168">
        <v>11396</v>
      </c>
      <c r="AU66" s="169">
        <v>19074</v>
      </c>
      <c r="AV66" s="170">
        <v>4101</v>
      </c>
      <c r="AW66" s="178">
        <v>3075</v>
      </c>
      <c r="AX66" s="172">
        <v>8123</v>
      </c>
      <c r="AY66" s="173">
        <v>3668</v>
      </c>
      <c r="AZ66" s="174">
        <v>11791</v>
      </c>
      <c r="BA66" s="168">
        <v>14471</v>
      </c>
      <c r="BB66" s="201">
        <v>22149</v>
      </c>
      <c r="BC66" s="202">
        <v>0.68891527436180133</v>
      </c>
    </row>
    <row r="67" spans="1:55" ht="19.5" customHeight="1" x14ac:dyDescent="0.15">
      <c r="A67" s="158" t="s">
        <v>107</v>
      </c>
      <c r="B67" s="159">
        <v>2450</v>
      </c>
      <c r="C67" s="160">
        <v>24</v>
      </c>
      <c r="D67" s="160">
        <v>325</v>
      </c>
      <c r="E67" s="160">
        <v>288</v>
      </c>
      <c r="F67" s="161">
        <f t="shared" si="30"/>
        <v>3087</v>
      </c>
      <c r="G67" s="162">
        <v>6442</v>
      </c>
      <c r="H67" s="160">
        <v>3417</v>
      </c>
      <c r="I67" s="163">
        <f t="shared" si="31"/>
        <v>9859</v>
      </c>
      <c r="J67" s="162">
        <v>9</v>
      </c>
      <c r="K67" s="160">
        <v>114</v>
      </c>
      <c r="L67" s="163">
        <f t="shared" si="32"/>
        <v>123</v>
      </c>
      <c r="M67" s="21">
        <v>32</v>
      </c>
      <c r="N67" s="22">
        <v>0</v>
      </c>
      <c r="O67" s="22">
        <v>0</v>
      </c>
      <c r="P67" s="22">
        <v>9</v>
      </c>
      <c r="Q67" s="164">
        <v>54</v>
      </c>
      <c r="R67" s="160">
        <v>120</v>
      </c>
      <c r="S67" s="161">
        <f t="shared" si="33"/>
        <v>174</v>
      </c>
      <c r="T67" s="164">
        <v>7076</v>
      </c>
      <c r="U67" s="160">
        <v>2045</v>
      </c>
      <c r="V67" s="22">
        <v>0</v>
      </c>
      <c r="W67" s="163">
        <v>1178</v>
      </c>
      <c r="X67" s="164">
        <v>174</v>
      </c>
      <c r="Y67" s="160">
        <v>30</v>
      </c>
      <c r="Z67" s="160">
        <v>0</v>
      </c>
      <c r="AA67" s="166">
        <v>0</v>
      </c>
      <c r="AB67" s="167">
        <f t="shared" si="34"/>
        <v>204</v>
      </c>
      <c r="AC67" s="27">
        <v>1141</v>
      </c>
      <c r="AD67" s="28">
        <v>173</v>
      </c>
      <c r="AE67" s="29">
        <v>5</v>
      </c>
      <c r="AF67" s="28">
        <v>2279</v>
      </c>
      <c r="AG67" s="22">
        <v>2155</v>
      </c>
      <c r="AH67" s="22">
        <v>124</v>
      </c>
      <c r="AI67" s="22">
        <v>55</v>
      </c>
      <c r="AJ67" s="22">
        <v>0</v>
      </c>
      <c r="AK67" s="22">
        <v>0</v>
      </c>
      <c r="AL67" s="29">
        <v>0</v>
      </c>
      <c r="AM67" s="28">
        <v>1751</v>
      </c>
      <c r="AN67" s="22">
        <v>862</v>
      </c>
      <c r="AO67" s="22">
        <v>0</v>
      </c>
      <c r="AP67" s="22">
        <v>0</v>
      </c>
      <c r="AQ67" s="22">
        <v>53</v>
      </c>
      <c r="AR67" s="22">
        <v>4</v>
      </c>
      <c r="AS67" s="32">
        <v>0</v>
      </c>
      <c r="AT67" s="176">
        <v>13163</v>
      </c>
      <c r="AU67" s="88">
        <v>26023</v>
      </c>
      <c r="AV67" s="177">
        <v>3875</v>
      </c>
      <c r="AW67" s="178">
        <v>2443</v>
      </c>
      <c r="AX67" s="172">
        <v>8885</v>
      </c>
      <c r="AY67" s="173">
        <v>3417</v>
      </c>
      <c r="AZ67" s="174">
        <v>12302</v>
      </c>
      <c r="BA67" s="168">
        <v>15606</v>
      </c>
      <c r="BB67" s="179">
        <v>28466</v>
      </c>
      <c r="BC67" s="175">
        <v>0.72224028613233615</v>
      </c>
    </row>
    <row r="68" spans="1:55" ht="19.5" customHeight="1" x14ac:dyDescent="0.15">
      <c r="A68" s="158" t="s">
        <v>108</v>
      </c>
      <c r="B68" s="159">
        <v>947</v>
      </c>
      <c r="C68" s="160">
        <v>1</v>
      </c>
      <c r="D68" s="160">
        <v>110</v>
      </c>
      <c r="E68" s="160">
        <v>222</v>
      </c>
      <c r="F68" s="161">
        <f t="shared" si="30"/>
        <v>1280</v>
      </c>
      <c r="G68" s="162">
        <v>3409</v>
      </c>
      <c r="H68" s="160">
        <v>2473</v>
      </c>
      <c r="I68" s="163">
        <f t="shared" si="31"/>
        <v>5882</v>
      </c>
      <c r="J68" s="162">
        <v>6</v>
      </c>
      <c r="K68" s="160">
        <v>180</v>
      </c>
      <c r="L68" s="163">
        <f t="shared" si="32"/>
        <v>186</v>
      </c>
      <c r="M68" s="21">
        <v>12</v>
      </c>
      <c r="N68" s="22">
        <v>1</v>
      </c>
      <c r="O68" s="22">
        <v>0</v>
      </c>
      <c r="P68" s="22">
        <v>4</v>
      </c>
      <c r="Q68" s="164">
        <v>30</v>
      </c>
      <c r="R68" s="160">
        <v>162</v>
      </c>
      <c r="S68" s="161">
        <f t="shared" si="33"/>
        <v>192</v>
      </c>
      <c r="T68" s="164">
        <v>8288</v>
      </c>
      <c r="U68" s="160">
        <v>6910</v>
      </c>
      <c r="V68" s="22">
        <v>0</v>
      </c>
      <c r="W68" s="163">
        <v>316</v>
      </c>
      <c r="X68" s="164">
        <v>105</v>
      </c>
      <c r="Y68" s="160">
        <v>15</v>
      </c>
      <c r="Z68" s="160">
        <v>0</v>
      </c>
      <c r="AA68" s="166">
        <v>0</v>
      </c>
      <c r="AB68" s="167">
        <f t="shared" si="34"/>
        <v>120</v>
      </c>
      <c r="AC68" s="27">
        <v>247</v>
      </c>
      <c r="AD68" s="28">
        <v>116</v>
      </c>
      <c r="AE68" s="29">
        <v>7</v>
      </c>
      <c r="AF68" s="28">
        <v>6104</v>
      </c>
      <c r="AG68" s="22">
        <v>5940</v>
      </c>
      <c r="AH68" s="22">
        <v>162</v>
      </c>
      <c r="AI68" s="22">
        <v>83</v>
      </c>
      <c r="AJ68" s="22">
        <v>0</v>
      </c>
      <c r="AK68" s="22">
        <v>0</v>
      </c>
      <c r="AL68" s="29">
        <v>2</v>
      </c>
      <c r="AM68" s="28">
        <v>2182</v>
      </c>
      <c r="AN68" s="22">
        <v>1916</v>
      </c>
      <c r="AO68" s="22">
        <v>0</v>
      </c>
      <c r="AP68" s="22">
        <v>0</v>
      </c>
      <c r="AQ68" s="22">
        <v>91</v>
      </c>
      <c r="AR68" s="22">
        <v>5</v>
      </c>
      <c r="AS68" s="32">
        <v>0</v>
      </c>
      <c r="AT68" s="176">
        <v>7445</v>
      </c>
      <c r="AU68" s="88">
        <v>24797</v>
      </c>
      <c r="AV68" s="177">
        <v>2888</v>
      </c>
      <c r="AW68" s="178">
        <v>2307</v>
      </c>
      <c r="AX68" s="172">
        <v>5716</v>
      </c>
      <c r="AY68" s="173">
        <v>2473</v>
      </c>
      <c r="AZ68" s="174">
        <v>8189</v>
      </c>
      <c r="BA68" s="168">
        <v>9752</v>
      </c>
      <c r="BB68" s="179">
        <v>27104</v>
      </c>
      <c r="BC68" s="175">
        <v>0.69800952497252411</v>
      </c>
    </row>
    <row r="69" spans="1:55" ht="19.5" customHeight="1" x14ac:dyDescent="0.15">
      <c r="A69" s="158" t="s">
        <v>109</v>
      </c>
      <c r="B69" s="159">
        <v>2240</v>
      </c>
      <c r="C69" s="160">
        <v>7</v>
      </c>
      <c r="D69" s="160">
        <v>282</v>
      </c>
      <c r="E69" s="160">
        <v>424</v>
      </c>
      <c r="F69" s="161">
        <f t="shared" si="30"/>
        <v>2953</v>
      </c>
      <c r="G69" s="162">
        <v>3711</v>
      </c>
      <c r="H69" s="160">
        <v>3814</v>
      </c>
      <c r="I69" s="163">
        <f t="shared" si="31"/>
        <v>7525</v>
      </c>
      <c r="J69" s="162">
        <v>9</v>
      </c>
      <c r="K69" s="160">
        <v>233</v>
      </c>
      <c r="L69" s="163">
        <f t="shared" si="32"/>
        <v>242</v>
      </c>
      <c r="M69" s="21">
        <v>43</v>
      </c>
      <c r="N69" s="22">
        <v>9</v>
      </c>
      <c r="O69" s="22">
        <v>0</v>
      </c>
      <c r="P69" s="22">
        <v>18</v>
      </c>
      <c r="Q69" s="164">
        <v>55</v>
      </c>
      <c r="R69" s="160">
        <v>201</v>
      </c>
      <c r="S69" s="161">
        <f t="shared" si="33"/>
        <v>256</v>
      </c>
      <c r="T69" s="164">
        <v>6087</v>
      </c>
      <c r="U69" s="160">
        <v>2633</v>
      </c>
      <c r="V69" s="22">
        <v>0</v>
      </c>
      <c r="W69" s="163">
        <v>778</v>
      </c>
      <c r="X69" s="164">
        <v>182</v>
      </c>
      <c r="Y69" s="160">
        <v>32</v>
      </c>
      <c r="Z69" s="160">
        <v>0</v>
      </c>
      <c r="AA69" s="166">
        <v>0</v>
      </c>
      <c r="AB69" s="167">
        <f t="shared" si="34"/>
        <v>214</v>
      </c>
      <c r="AC69" s="27">
        <v>89</v>
      </c>
      <c r="AD69" s="28">
        <v>148</v>
      </c>
      <c r="AE69" s="29">
        <v>1</v>
      </c>
      <c r="AF69" s="28">
        <v>1772</v>
      </c>
      <c r="AG69" s="22">
        <v>1500</v>
      </c>
      <c r="AH69" s="22">
        <v>272</v>
      </c>
      <c r="AI69" s="22">
        <v>102</v>
      </c>
      <c r="AJ69" s="22">
        <v>0</v>
      </c>
      <c r="AK69" s="22">
        <v>0</v>
      </c>
      <c r="AL69" s="29">
        <v>0</v>
      </c>
      <c r="AM69" s="28">
        <v>262</v>
      </c>
      <c r="AN69" s="22">
        <v>150</v>
      </c>
      <c r="AO69" s="22">
        <v>0</v>
      </c>
      <c r="AP69" s="22">
        <v>0</v>
      </c>
      <c r="AQ69" s="22">
        <v>29</v>
      </c>
      <c r="AR69" s="22">
        <v>0</v>
      </c>
      <c r="AS69" s="32">
        <v>0</v>
      </c>
      <c r="AT69" s="176">
        <v>10833</v>
      </c>
      <c r="AU69" s="88">
        <v>19691</v>
      </c>
      <c r="AV69" s="177">
        <v>4521</v>
      </c>
      <c r="AW69" s="178">
        <v>1252</v>
      </c>
      <c r="AX69" s="172">
        <v>4963</v>
      </c>
      <c r="AY69" s="173">
        <v>3814</v>
      </c>
      <c r="AZ69" s="174">
        <v>8777</v>
      </c>
      <c r="BA69" s="168">
        <v>12085</v>
      </c>
      <c r="BB69" s="179">
        <v>20943</v>
      </c>
      <c r="BC69" s="175">
        <v>0.56545516691352393</v>
      </c>
    </row>
    <row r="70" spans="1:55" ht="19.5" customHeight="1" x14ac:dyDescent="0.15">
      <c r="A70" s="158" t="s">
        <v>110</v>
      </c>
      <c r="B70" s="159">
        <v>2282</v>
      </c>
      <c r="C70" s="160">
        <v>3</v>
      </c>
      <c r="D70" s="160">
        <v>259</v>
      </c>
      <c r="E70" s="160">
        <v>482</v>
      </c>
      <c r="F70" s="161">
        <f t="shared" si="30"/>
        <v>3026</v>
      </c>
      <c r="G70" s="162">
        <v>4214</v>
      </c>
      <c r="H70" s="160">
        <v>4793</v>
      </c>
      <c r="I70" s="163">
        <f t="shared" si="31"/>
        <v>9007</v>
      </c>
      <c r="J70" s="162">
        <v>19</v>
      </c>
      <c r="K70" s="160">
        <v>387</v>
      </c>
      <c r="L70" s="163">
        <f t="shared" si="32"/>
        <v>406</v>
      </c>
      <c r="M70" s="21">
        <v>22</v>
      </c>
      <c r="N70" s="22">
        <v>0</v>
      </c>
      <c r="O70" s="22">
        <v>0</v>
      </c>
      <c r="P70" s="22">
        <v>7</v>
      </c>
      <c r="Q70" s="164">
        <v>50</v>
      </c>
      <c r="R70" s="160">
        <v>219</v>
      </c>
      <c r="S70" s="161">
        <f t="shared" si="33"/>
        <v>269</v>
      </c>
      <c r="T70" s="164">
        <v>6471</v>
      </c>
      <c r="U70" s="160">
        <v>2890</v>
      </c>
      <c r="V70" s="22">
        <v>739</v>
      </c>
      <c r="W70" s="163">
        <v>951</v>
      </c>
      <c r="X70" s="164">
        <v>201</v>
      </c>
      <c r="Y70" s="160">
        <v>40</v>
      </c>
      <c r="Z70" s="160">
        <v>0</v>
      </c>
      <c r="AA70" s="166">
        <v>0</v>
      </c>
      <c r="AB70" s="167">
        <f t="shared" si="34"/>
        <v>241</v>
      </c>
      <c r="AC70" s="27">
        <v>164</v>
      </c>
      <c r="AD70" s="28">
        <v>157</v>
      </c>
      <c r="AE70" s="29">
        <v>1</v>
      </c>
      <c r="AF70" s="28">
        <v>1989</v>
      </c>
      <c r="AG70" s="22">
        <v>1671</v>
      </c>
      <c r="AH70" s="22">
        <v>285</v>
      </c>
      <c r="AI70" s="22">
        <v>112</v>
      </c>
      <c r="AJ70" s="22">
        <v>0</v>
      </c>
      <c r="AK70" s="22">
        <v>0</v>
      </c>
      <c r="AL70" s="29">
        <v>2</v>
      </c>
      <c r="AM70" s="28">
        <v>349</v>
      </c>
      <c r="AN70" s="22">
        <v>212</v>
      </c>
      <c r="AO70" s="22">
        <v>0</v>
      </c>
      <c r="AP70" s="22">
        <v>0</v>
      </c>
      <c r="AQ70" s="22">
        <v>179</v>
      </c>
      <c r="AR70" s="22">
        <v>57</v>
      </c>
      <c r="AS70" s="32">
        <v>0</v>
      </c>
      <c r="AT70" s="176">
        <v>12527</v>
      </c>
      <c r="AU70" s="88">
        <v>22404</v>
      </c>
      <c r="AV70" s="177">
        <v>5687</v>
      </c>
      <c r="AW70" s="178">
        <v>2631</v>
      </c>
      <c r="AX70" s="172">
        <v>6845</v>
      </c>
      <c r="AY70" s="173">
        <v>4793</v>
      </c>
      <c r="AZ70" s="174">
        <v>11638</v>
      </c>
      <c r="BA70" s="168">
        <v>15158</v>
      </c>
      <c r="BB70" s="179">
        <v>25035</v>
      </c>
      <c r="BC70" s="175">
        <v>0.58815947757346621</v>
      </c>
    </row>
    <row r="71" spans="1:55" ht="19.5" customHeight="1" x14ac:dyDescent="0.15">
      <c r="A71" s="158" t="s">
        <v>111</v>
      </c>
      <c r="B71" s="159">
        <v>1422</v>
      </c>
      <c r="C71" s="160">
        <v>2</v>
      </c>
      <c r="D71" s="160">
        <v>227</v>
      </c>
      <c r="E71" s="160">
        <v>243</v>
      </c>
      <c r="F71" s="161">
        <f t="shared" si="30"/>
        <v>1894</v>
      </c>
      <c r="G71" s="162">
        <v>4559</v>
      </c>
      <c r="H71" s="160">
        <v>3566</v>
      </c>
      <c r="I71" s="163">
        <f t="shared" si="31"/>
        <v>8125</v>
      </c>
      <c r="J71" s="162">
        <v>12</v>
      </c>
      <c r="K71" s="160">
        <v>110</v>
      </c>
      <c r="L71" s="163">
        <f t="shared" si="32"/>
        <v>122</v>
      </c>
      <c r="M71" s="21">
        <v>6</v>
      </c>
      <c r="N71" s="22">
        <v>1</v>
      </c>
      <c r="O71" s="22">
        <v>0</v>
      </c>
      <c r="P71" s="22">
        <v>0</v>
      </c>
      <c r="Q71" s="164">
        <v>28</v>
      </c>
      <c r="R71" s="160">
        <v>88</v>
      </c>
      <c r="S71" s="161">
        <f t="shared" si="33"/>
        <v>116</v>
      </c>
      <c r="T71" s="164">
        <v>4363</v>
      </c>
      <c r="U71" s="160">
        <v>1654</v>
      </c>
      <c r="V71" s="22">
        <v>442</v>
      </c>
      <c r="W71" s="163">
        <v>736</v>
      </c>
      <c r="X71" s="164">
        <v>135</v>
      </c>
      <c r="Y71" s="160">
        <v>41</v>
      </c>
      <c r="Z71" s="160">
        <v>0</v>
      </c>
      <c r="AA71" s="166">
        <v>0</v>
      </c>
      <c r="AB71" s="167">
        <f t="shared" si="34"/>
        <v>176</v>
      </c>
      <c r="AC71" s="27">
        <v>50</v>
      </c>
      <c r="AD71" s="28">
        <v>32</v>
      </c>
      <c r="AE71" s="29">
        <v>6</v>
      </c>
      <c r="AF71" s="28">
        <v>1342</v>
      </c>
      <c r="AG71" s="22">
        <v>1259</v>
      </c>
      <c r="AH71" s="22">
        <v>83</v>
      </c>
      <c r="AI71" s="22">
        <v>37</v>
      </c>
      <c r="AJ71" s="22">
        <v>0</v>
      </c>
      <c r="AK71" s="22">
        <v>0</v>
      </c>
      <c r="AL71" s="29">
        <v>0</v>
      </c>
      <c r="AM71" s="28">
        <v>268</v>
      </c>
      <c r="AN71" s="22">
        <v>118</v>
      </c>
      <c r="AO71" s="22">
        <v>0</v>
      </c>
      <c r="AP71" s="22">
        <v>0</v>
      </c>
      <c r="AQ71" s="22">
        <v>1</v>
      </c>
      <c r="AR71" s="22">
        <v>0</v>
      </c>
      <c r="AS71" s="32">
        <v>0</v>
      </c>
      <c r="AT71" s="176">
        <v>10197</v>
      </c>
      <c r="AU71" s="88">
        <v>16551</v>
      </c>
      <c r="AV71" s="177">
        <v>3927</v>
      </c>
      <c r="AW71" s="178">
        <v>1437</v>
      </c>
      <c r="AX71" s="172">
        <v>5996</v>
      </c>
      <c r="AY71" s="173">
        <v>3566</v>
      </c>
      <c r="AZ71" s="174">
        <v>9562</v>
      </c>
      <c r="BA71" s="168">
        <v>11634</v>
      </c>
      <c r="BB71" s="179">
        <v>17988</v>
      </c>
      <c r="BC71" s="175">
        <v>0.62706546747542358</v>
      </c>
    </row>
    <row r="72" spans="1:55" ht="19.5" customHeight="1" x14ac:dyDescent="0.15">
      <c r="A72" s="158" t="s">
        <v>112</v>
      </c>
      <c r="B72" s="159">
        <v>1323</v>
      </c>
      <c r="C72" s="160">
        <v>6</v>
      </c>
      <c r="D72" s="160">
        <v>276</v>
      </c>
      <c r="E72" s="160">
        <v>188</v>
      </c>
      <c r="F72" s="161">
        <f t="shared" si="30"/>
        <v>1793</v>
      </c>
      <c r="G72" s="162">
        <v>5306</v>
      </c>
      <c r="H72" s="160">
        <v>3421</v>
      </c>
      <c r="I72" s="163">
        <f t="shared" si="31"/>
        <v>8727</v>
      </c>
      <c r="J72" s="162">
        <v>0</v>
      </c>
      <c r="K72" s="160">
        <v>78</v>
      </c>
      <c r="L72" s="163">
        <f t="shared" si="32"/>
        <v>78</v>
      </c>
      <c r="M72" s="21">
        <v>14</v>
      </c>
      <c r="N72" s="22">
        <v>0</v>
      </c>
      <c r="O72" s="22">
        <v>0</v>
      </c>
      <c r="P72" s="22">
        <v>6</v>
      </c>
      <c r="Q72" s="164">
        <v>29</v>
      </c>
      <c r="R72" s="160">
        <v>49</v>
      </c>
      <c r="S72" s="161">
        <f t="shared" si="33"/>
        <v>78</v>
      </c>
      <c r="T72" s="164">
        <v>4261</v>
      </c>
      <c r="U72" s="160">
        <v>991</v>
      </c>
      <c r="V72" s="22">
        <v>0</v>
      </c>
      <c r="W72" s="163">
        <v>781</v>
      </c>
      <c r="X72" s="164">
        <v>110</v>
      </c>
      <c r="Y72" s="160">
        <v>26</v>
      </c>
      <c r="Z72" s="160">
        <v>0</v>
      </c>
      <c r="AA72" s="166">
        <v>0</v>
      </c>
      <c r="AB72" s="167">
        <f t="shared" si="34"/>
        <v>136</v>
      </c>
      <c r="AC72" s="27">
        <v>164</v>
      </c>
      <c r="AD72" s="28">
        <v>159</v>
      </c>
      <c r="AE72" s="29">
        <v>1</v>
      </c>
      <c r="AF72" s="28">
        <v>1491</v>
      </c>
      <c r="AG72" s="22">
        <v>1130</v>
      </c>
      <c r="AH72" s="22">
        <v>361</v>
      </c>
      <c r="AI72" s="22">
        <v>142</v>
      </c>
      <c r="AJ72" s="22">
        <v>0</v>
      </c>
      <c r="AK72" s="22">
        <v>0</v>
      </c>
      <c r="AL72" s="29">
        <v>0</v>
      </c>
      <c r="AM72" s="28">
        <v>374</v>
      </c>
      <c r="AN72" s="22">
        <v>194</v>
      </c>
      <c r="AO72" s="22">
        <v>0</v>
      </c>
      <c r="AP72" s="22">
        <v>0</v>
      </c>
      <c r="AQ72" s="22">
        <v>2</v>
      </c>
      <c r="AR72" s="22">
        <v>0</v>
      </c>
      <c r="AS72" s="32">
        <v>0</v>
      </c>
      <c r="AT72" s="176">
        <v>10643</v>
      </c>
      <c r="AU72" s="88">
        <v>17309</v>
      </c>
      <c r="AV72" s="177">
        <v>3707</v>
      </c>
      <c r="AW72" s="178">
        <v>1886</v>
      </c>
      <c r="AX72" s="172">
        <v>7192</v>
      </c>
      <c r="AY72" s="173">
        <v>3421</v>
      </c>
      <c r="AZ72" s="174">
        <v>10613</v>
      </c>
      <c r="BA72" s="168">
        <v>12529</v>
      </c>
      <c r="BB72" s="179">
        <v>19195</v>
      </c>
      <c r="BC72" s="175">
        <v>0.67765947422971828</v>
      </c>
    </row>
    <row r="73" spans="1:55" ht="19.5" customHeight="1" x14ac:dyDescent="0.15">
      <c r="A73" s="158" t="s">
        <v>113</v>
      </c>
      <c r="B73" s="159">
        <v>2614</v>
      </c>
      <c r="C73" s="160">
        <v>14</v>
      </c>
      <c r="D73" s="160">
        <v>430</v>
      </c>
      <c r="E73" s="160">
        <v>430</v>
      </c>
      <c r="F73" s="161">
        <f t="shared" si="30"/>
        <v>3488</v>
      </c>
      <c r="G73" s="162">
        <v>4860</v>
      </c>
      <c r="H73" s="160">
        <v>3237</v>
      </c>
      <c r="I73" s="163">
        <f t="shared" si="31"/>
        <v>8097</v>
      </c>
      <c r="J73" s="162">
        <v>2</v>
      </c>
      <c r="K73" s="160">
        <v>163</v>
      </c>
      <c r="L73" s="163">
        <f t="shared" si="32"/>
        <v>165</v>
      </c>
      <c r="M73" s="21">
        <v>26</v>
      </c>
      <c r="N73" s="22">
        <v>2</v>
      </c>
      <c r="O73" s="22">
        <v>0</v>
      </c>
      <c r="P73" s="22">
        <v>9</v>
      </c>
      <c r="Q73" s="164">
        <v>52</v>
      </c>
      <c r="R73" s="160">
        <v>215</v>
      </c>
      <c r="S73" s="161">
        <f t="shared" si="33"/>
        <v>267</v>
      </c>
      <c r="T73" s="164">
        <v>7913</v>
      </c>
      <c r="U73" s="160">
        <v>2946</v>
      </c>
      <c r="V73" s="22">
        <v>0</v>
      </c>
      <c r="W73" s="163">
        <v>1128</v>
      </c>
      <c r="X73" s="164">
        <v>229</v>
      </c>
      <c r="Y73" s="160">
        <v>41</v>
      </c>
      <c r="Z73" s="160">
        <v>0</v>
      </c>
      <c r="AA73" s="166">
        <v>0</v>
      </c>
      <c r="AB73" s="167">
        <f t="shared" si="34"/>
        <v>270</v>
      </c>
      <c r="AC73" s="27">
        <v>564</v>
      </c>
      <c r="AD73" s="28">
        <v>485</v>
      </c>
      <c r="AE73" s="29">
        <v>5</v>
      </c>
      <c r="AF73" s="28">
        <v>2634</v>
      </c>
      <c r="AG73" s="22">
        <v>2152</v>
      </c>
      <c r="AH73" s="22">
        <v>475</v>
      </c>
      <c r="AI73" s="22">
        <v>212</v>
      </c>
      <c r="AJ73" s="22">
        <v>0</v>
      </c>
      <c r="AK73" s="22">
        <v>0</v>
      </c>
      <c r="AL73" s="29">
        <v>6</v>
      </c>
      <c r="AM73" s="28">
        <v>478</v>
      </c>
      <c r="AN73" s="22">
        <v>243</v>
      </c>
      <c r="AO73" s="22">
        <v>0</v>
      </c>
      <c r="AP73" s="22">
        <v>0</v>
      </c>
      <c r="AQ73" s="22">
        <v>244</v>
      </c>
      <c r="AR73" s="22">
        <v>46</v>
      </c>
      <c r="AS73" s="32">
        <v>0</v>
      </c>
      <c r="AT73" s="176">
        <v>11843</v>
      </c>
      <c r="AU73" s="88">
        <v>24749</v>
      </c>
      <c r="AV73" s="177">
        <v>3870</v>
      </c>
      <c r="AW73" s="178">
        <v>4257</v>
      </c>
      <c r="AX73" s="172">
        <v>9117</v>
      </c>
      <c r="AY73" s="173">
        <v>3237</v>
      </c>
      <c r="AZ73" s="174">
        <v>12354</v>
      </c>
      <c r="BA73" s="168">
        <v>16100</v>
      </c>
      <c r="BB73" s="179">
        <v>29006</v>
      </c>
      <c r="BC73" s="175">
        <v>0.73797960174842159</v>
      </c>
    </row>
    <row r="74" spans="1:55" ht="19.5" customHeight="1" thickBot="1" x14ac:dyDescent="0.2">
      <c r="A74" s="203" t="s">
        <v>114</v>
      </c>
      <c r="B74" s="204">
        <v>1730</v>
      </c>
      <c r="C74" s="205">
        <v>11</v>
      </c>
      <c r="D74" s="205">
        <v>224</v>
      </c>
      <c r="E74" s="205">
        <v>318</v>
      </c>
      <c r="F74" s="206">
        <f t="shared" si="30"/>
        <v>2283</v>
      </c>
      <c r="G74" s="207">
        <v>7121</v>
      </c>
      <c r="H74" s="205">
        <v>4944</v>
      </c>
      <c r="I74" s="208">
        <f t="shared" si="31"/>
        <v>12065</v>
      </c>
      <c r="J74" s="207">
        <v>1</v>
      </c>
      <c r="K74" s="205">
        <v>165</v>
      </c>
      <c r="L74" s="208">
        <f t="shared" si="32"/>
        <v>166</v>
      </c>
      <c r="M74" s="84">
        <v>13</v>
      </c>
      <c r="N74" s="85">
        <v>0</v>
      </c>
      <c r="O74" s="85">
        <v>0</v>
      </c>
      <c r="P74" s="85">
        <v>2</v>
      </c>
      <c r="Q74" s="209">
        <v>23</v>
      </c>
      <c r="R74" s="205">
        <v>67</v>
      </c>
      <c r="S74" s="206">
        <f t="shared" si="33"/>
        <v>90</v>
      </c>
      <c r="T74" s="209">
        <v>5799</v>
      </c>
      <c r="U74" s="205">
        <v>1940</v>
      </c>
      <c r="V74" s="85">
        <v>0</v>
      </c>
      <c r="W74" s="208">
        <v>944</v>
      </c>
      <c r="X74" s="209">
        <v>129</v>
      </c>
      <c r="Y74" s="205">
        <v>28</v>
      </c>
      <c r="Z74" s="205">
        <v>0</v>
      </c>
      <c r="AA74" s="210">
        <v>0</v>
      </c>
      <c r="AB74" s="211">
        <f t="shared" si="34"/>
        <v>157</v>
      </c>
      <c r="AC74" s="88">
        <v>84</v>
      </c>
      <c r="AD74" s="89">
        <v>153</v>
      </c>
      <c r="AE74" s="90">
        <v>37</v>
      </c>
      <c r="AF74" s="89">
        <v>2126</v>
      </c>
      <c r="AG74" s="85">
        <v>1783</v>
      </c>
      <c r="AH74" s="85">
        <v>343</v>
      </c>
      <c r="AI74" s="85">
        <v>131</v>
      </c>
      <c r="AJ74" s="85">
        <v>0</v>
      </c>
      <c r="AK74" s="85">
        <v>0</v>
      </c>
      <c r="AL74" s="90">
        <v>0</v>
      </c>
      <c r="AM74" s="89">
        <v>1179</v>
      </c>
      <c r="AN74" s="85">
        <v>515</v>
      </c>
      <c r="AO74" s="85">
        <v>0</v>
      </c>
      <c r="AP74" s="85">
        <v>0</v>
      </c>
      <c r="AQ74" s="85">
        <v>2</v>
      </c>
      <c r="AR74" s="85">
        <v>0</v>
      </c>
      <c r="AS74" s="91">
        <v>0</v>
      </c>
      <c r="AT74" s="177">
        <v>14583</v>
      </c>
      <c r="AU74" s="122">
        <v>24210</v>
      </c>
      <c r="AV74" s="212">
        <v>5451</v>
      </c>
      <c r="AW74" s="178">
        <v>2121</v>
      </c>
      <c r="AX74" s="180">
        <v>9242</v>
      </c>
      <c r="AY74" s="181">
        <v>4944</v>
      </c>
      <c r="AZ74" s="182">
        <v>14186</v>
      </c>
      <c r="BA74" s="183">
        <v>16704</v>
      </c>
      <c r="BB74" s="184">
        <v>26331</v>
      </c>
      <c r="BC74" s="185">
        <v>0.65148738192584243</v>
      </c>
    </row>
    <row r="75" spans="1:55" ht="19.5" customHeight="1" thickTop="1" thickBot="1" x14ac:dyDescent="0.2">
      <c r="A75" s="186" t="s">
        <v>57</v>
      </c>
      <c r="B75" s="187">
        <f>SUM(B66:B74)</f>
        <v>16927</v>
      </c>
      <c r="C75" s="188">
        <f t="shared" ref="C75:AS75" si="35">SUM(C66:C74)</f>
        <v>79</v>
      </c>
      <c r="D75" s="188">
        <f t="shared" si="35"/>
        <v>2401</v>
      </c>
      <c r="E75" s="188">
        <f t="shared" si="35"/>
        <v>2930</v>
      </c>
      <c r="F75" s="189">
        <f t="shared" si="35"/>
        <v>22337</v>
      </c>
      <c r="G75" s="190">
        <f t="shared" si="35"/>
        <v>44670</v>
      </c>
      <c r="H75" s="188">
        <f t="shared" si="35"/>
        <v>33333</v>
      </c>
      <c r="I75" s="191">
        <f t="shared" si="35"/>
        <v>78003</v>
      </c>
      <c r="J75" s="190">
        <f t="shared" si="35"/>
        <v>60</v>
      </c>
      <c r="K75" s="188">
        <f t="shared" si="35"/>
        <v>1499</v>
      </c>
      <c r="L75" s="191">
        <f t="shared" si="35"/>
        <v>1559</v>
      </c>
      <c r="M75" s="62">
        <f t="shared" si="35"/>
        <v>186</v>
      </c>
      <c r="N75" s="63">
        <f t="shared" si="35"/>
        <v>13</v>
      </c>
      <c r="O75" s="63">
        <f t="shared" si="35"/>
        <v>0</v>
      </c>
      <c r="P75" s="63">
        <f t="shared" si="35"/>
        <v>60</v>
      </c>
      <c r="Q75" s="192">
        <f t="shared" si="35"/>
        <v>344</v>
      </c>
      <c r="R75" s="188">
        <f t="shared" si="35"/>
        <v>1184</v>
      </c>
      <c r="S75" s="189">
        <f t="shared" si="35"/>
        <v>1528</v>
      </c>
      <c r="T75" s="192">
        <f t="shared" si="35"/>
        <v>55799</v>
      </c>
      <c r="U75" s="188">
        <f t="shared" si="35"/>
        <v>23245</v>
      </c>
      <c r="V75" s="63">
        <f t="shared" si="35"/>
        <v>1181</v>
      </c>
      <c r="W75" s="191">
        <f t="shared" si="35"/>
        <v>7874</v>
      </c>
      <c r="X75" s="192">
        <f t="shared" si="35"/>
        <v>1423</v>
      </c>
      <c r="Y75" s="188">
        <f t="shared" si="35"/>
        <v>288</v>
      </c>
      <c r="Z75" s="188">
        <f t="shared" si="35"/>
        <v>0</v>
      </c>
      <c r="AA75" s="193">
        <f t="shared" si="35"/>
        <v>0</v>
      </c>
      <c r="AB75" s="194">
        <f t="shared" si="35"/>
        <v>1711</v>
      </c>
      <c r="AC75" s="67">
        <f t="shared" si="35"/>
        <v>2521</v>
      </c>
      <c r="AD75" s="68">
        <f t="shared" si="35"/>
        <v>1439</v>
      </c>
      <c r="AE75" s="69">
        <f t="shared" si="35"/>
        <v>67</v>
      </c>
      <c r="AF75" s="68">
        <f t="shared" si="35"/>
        <v>21294</v>
      </c>
      <c r="AG75" s="63">
        <f t="shared" si="35"/>
        <v>19120</v>
      </c>
      <c r="AH75" s="63">
        <f t="shared" si="35"/>
        <v>2130</v>
      </c>
      <c r="AI75" s="63">
        <f t="shared" si="35"/>
        <v>880</v>
      </c>
      <c r="AJ75" s="63">
        <f t="shared" si="35"/>
        <v>0</v>
      </c>
      <c r="AK75" s="63">
        <f t="shared" si="35"/>
        <v>0</v>
      </c>
      <c r="AL75" s="69">
        <f t="shared" si="35"/>
        <v>10</v>
      </c>
      <c r="AM75" s="68">
        <f t="shared" si="35"/>
        <v>7106</v>
      </c>
      <c r="AN75" s="63">
        <f t="shared" si="35"/>
        <v>4335</v>
      </c>
      <c r="AO75" s="63">
        <f t="shared" si="35"/>
        <v>0</v>
      </c>
      <c r="AP75" s="63">
        <f t="shared" si="35"/>
        <v>0</v>
      </c>
      <c r="AQ75" s="63">
        <f t="shared" si="35"/>
        <v>601</v>
      </c>
      <c r="AR75" s="63">
        <f t="shared" si="35"/>
        <v>112</v>
      </c>
      <c r="AS75" s="70">
        <f t="shared" si="35"/>
        <v>0</v>
      </c>
      <c r="AT75" s="195">
        <v>102630</v>
      </c>
      <c r="AU75" s="67">
        <v>194808</v>
      </c>
      <c r="AV75" s="195">
        <v>38027</v>
      </c>
      <c r="AW75" s="196">
        <v>21409</v>
      </c>
      <c r="AX75" s="197">
        <v>66079</v>
      </c>
      <c r="AY75" s="198">
        <v>33333</v>
      </c>
      <c r="AZ75" s="199">
        <v>99412</v>
      </c>
      <c r="BA75" s="195">
        <v>124039</v>
      </c>
      <c r="BB75" s="67">
        <v>216217</v>
      </c>
      <c r="BC75" s="200">
        <v>0.66469842674928581</v>
      </c>
    </row>
    <row r="76" spans="1:55" ht="19.5" customHeight="1" thickTop="1" x14ac:dyDescent="0.15">
      <c r="A76" s="158" t="s">
        <v>115</v>
      </c>
      <c r="B76" s="159">
        <v>1007</v>
      </c>
      <c r="C76" s="160">
        <v>1</v>
      </c>
      <c r="D76" s="160">
        <v>116</v>
      </c>
      <c r="E76" s="160">
        <v>98</v>
      </c>
      <c r="F76" s="161">
        <f t="shared" ref="F76:F81" si="36">SUM(B76:E76)</f>
        <v>1222</v>
      </c>
      <c r="G76" s="162">
        <v>3206</v>
      </c>
      <c r="H76" s="160">
        <v>1602</v>
      </c>
      <c r="I76" s="163">
        <f t="shared" ref="I76:I81" si="37">SUM(G76:H76)</f>
        <v>4808</v>
      </c>
      <c r="J76" s="162">
        <v>0</v>
      </c>
      <c r="K76" s="160">
        <v>17</v>
      </c>
      <c r="L76" s="163">
        <f t="shared" ref="L76:L81" si="38">SUM(J76:K76)</f>
        <v>17</v>
      </c>
      <c r="M76" s="21">
        <v>2</v>
      </c>
      <c r="N76" s="22">
        <v>0</v>
      </c>
      <c r="O76" s="22">
        <v>0</v>
      </c>
      <c r="P76" s="22">
        <v>1</v>
      </c>
      <c r="Q76" s="164">
        <v>13</v>
      </c>
      <c r="R76" s="160">
        <v>57</v>
      </c>
      <c r="S76" s="161">
        <f t="shared" ref="S76:S81" si="39">SUM(Q76:R76)</f>
        <v>70</v>
      </c>
      <c r="T76" s="164">
        <v>2407</v>
      </c>
      <c r="U76" s="160">
        <v>378</v>
      </c>
      <c r="V76" s="22">
        <v>0</v>
      </c>
      <c r="W76" s="163">
        <v>454</v>
      </c>
      <c r="X76" s="164">
        <v>58</v>
      </c>
      <c r="Y76" s="160">
        <v>7</v>
      </c>
      <c r="Z76" s="160">
        <v>0</v>
      </c>
      <c r="AA76" s="166">
        <v>0</v>
      </c>
      <c r="AB76" s="167">
        <f t="shared" ref="AB76:AB81" si="40">SUM(X76:AA76)</f>
        <v>65</v>
      </c>
      <c r="AC76" s="27">
        <v>22</v>
      </c>
      <c r="AD76" s="28">
        <v>0</v>
      </c>
      <c r="AE76" s="29">
        <v>2</v>
      </c>
      <c r="AF76" s="28">
        <v>1006</v>
      </c>
      <c r="AG76" s="22">
        <v>945</v>
      </c>
      <c r="AH76" s="22">
        <v>54</v>
      </c>
      <c r="AI76" s="22">
        <v>10</v>
      </c>
      <c r="AJ76" s="22">
        <v>0</v>
      </c>
      <c r="AK76" s="22">
        <v>0</v>
      </c>
      <c r="AL76" s="29">
        <v>0</v>
      </c>
      <c r="AM76" s="28">
        <v>679</v>
      </c>
      <c r="AN76" s="22">
        <v>293</v>
      </c>
      <c r="AO76" s="22">
        <v>0</v>
      </c>
      <c r="AP76" s="22">
        <v>0</v>
      </c>
      <c r="AQ76" s="22">
        <v>0</v>
      </c>
      <c r="AR76" s="22">
        <v>0</v>
      </c>
      <c r="AS76" s="32">
        <v>0</v>
      </c>
      <c r="AT76" s="168">
        <v>6070</v>
      </c>
      <c r="AU76" s="169">
        <v>10321</v>
      </c>
      <c r="AV76" s="170">
        <v>1720</v>
      </c>
      <c r="AW76" s="178">
        <v>916</v>
      </c>
      <c r="AX76" s="172">
        <v>4122</v>
      </c>
      <c r="AY76" s="173">
        <v>1602</v>
      </c>
      <c r="AZ76" s="174">
        <v>5724</v>
      </c>
      <c r="BA76" s="168">
        <v>6986</v>
      </c>
      <c r="BB76" s="201">
        <v>11237</v>
      </c>
      <c r="BC76" s="202">
        <v>0.72012578616352196</v>
      </c>
    </row>
    <row r="77" spans="1:55" ht="19.5" customHeight="1" x14ac:dyDescent="0.15">
      <c r="A77" s="158" t="s">
        <v>116</v>
      </c>
      <c r="B77" s="159">
        <v>1344</v>
      </c>
      <c r="C77" s="160">
        <v>22</v>
      </c>
      <c r="D77" s="160">
        <v>213</v>
      </c>
      <c r="E77" s="160">
        <v>96</v>
      </c>
      <c r="F77" s="161">
        <f t="shared" si="36"/>
        <v>1675</v>
      </c>
      <c r="G77" s="162">
        <v>4552</v>
      </c>
      <c r="H77" s="160">
        <v>2108</v>
      </c>
      <c r="I77" s="163">
        <f t="shared" si="37"/>
        <v>6660</v>
      </c>
      <c r="J77" s="162">
        <v>0</v>
      </c>
      <c r="K77" s="160">
        <v>59</v>
      </c>
      <c r="L77" s="163">
        <f t="shared" si="38"/>
        <v>59</v>
      </c>
      <c r="M77" s="21">
        <v>9</v>
      </c>
      <c r="N77" s="22">
        <v>0</v>
      </c>
      <c r="O77" s="22">
        <v>0</v>
      </c>
      <c r="P77" s="22">
        <v>1</v>
      </c>
      <c r="Q77" s="164">
        <v>15</v>
      </c>
      <c r="R77" s="160">
        <v>18</v>
      </c>
      <c r="S77" s="161">
        <f t="shared" si="39"/>
        <v>33</v>
      </c>
      <c r="T77" s="164">
        <v>3421</v>
      </c>
      <c r="U77" s="160">
        <v>839</v>
      </c>
      <c r="V77" s="22">
        <v>348</v>
      </c>
      <c r="W77" s="163">
        <v>663</v>
      </c>
      <c r="X77" s="164">
        <v>65</v>
      </c>
      <c r="Y77" s="160">
        <v>15</v>
      </c>
      <c r="Z77" s="160">
        <v>0</v>
      </c>
      <c r="AA77" s="166">
        <v>0</v>
      </c>
      <c r="AB77" s="167">
        <f t="shared" si="40"/>
        <v>80</v>
      </c>
      <c r="AC77" s="27">
        <v>35</v>
      </c>
      <c r="AD77" s="28">
        <v>20</v>
      </c>
      <c r="AE77" s="29">
        <v>0</v>
      </c>
      <c r="AF77" s="28">
        <v>1290</v>
      </c>
      <c r="AG77" s="22">
        <v>1179</v>
      </c>
      <c r="AH77" s="22">
        <v>111</v>
      </c>
      <c r="AI77" s="22">
        <v>43</v>
      </c>
      <c r="AJ77" s="22">
        <v>0</v>
      </c>
      <c r="AK77" s="22">
        <v>0</v>
      </c>
      <c r="AL77" s="29">
        <v>0</v>
      </c>
      <c r="AM77" s="28">
        <v>806</v>
      </c>
      <c r="AN77" s="22">
        <v>308</v>
      </c>
      <c r="AO77" s="22">
        <v>0</v>
      </c>
      <c r="AP77" s="22">
        <v>0</v>
      </c>
      <c r="AQ77" s="22">
        <v>0</v>
      </c>
      <c r="AR77" s="22">
        <v>0</v>
      </c>
      <c r="AS77" s="32">
        <v>0</v>
      </c>
      <c r="AT77" s="176">
        <v>8426</v>
      </c>
      <c r="AU77" s="88">
        <v>14111</v>
      </c>
      <c r="AV77" s="177">
        <v>2294</v>
      </c>
      <c r="AW77" s="178">
        <v>1411</v>
      </c>
      <c r="AX77" s="172">
        <v>5963</v>
      </c>
      <c r="AY77" s="173">
        <v>2108</v>
      </c>
      <c r="AZ77" s="174">
        <v>8071</v>
      </c>
      <c r="BA77" s="168">
        <v>9837</v>
      </c>
      <c r="BB77" s="179">
        <v>15522</v>
      </c>
      <c r="BC77" s="175">
        <v>0.73881799033577</v>
      </c>
    </row>
    <row r="78" spans="1:55" ht="19.5" customHeight="1" x14ac:dyDescent="0.15">
      <c r="A78" s="158" t="s">
        <v>117</v>
      </c>
      <c r="B78" s="159">
        <v>3080</v>
      </c>
      <c r="C78" s="160">
        <v>27</v>
      </c>
      <c r="D78" s="160">
        <v>461</v>
      </c>
      <c r="E78" s="160">
        <v>389</v>
      </c>
      <c r="F78" s="161">
        <f t="shared" si="36"/>
        <v>3957</v>
      </c>
      <c r="G78" s="162">
        <v>9817</v>
      </c>
      <c r="H78" s="160">
        <v>5155</v>
      </c>
      <c r="I78" s="163">
        <f t="shared" si="37"/>
        <v>14972</v>
      </c>
      <c r="J78" s="162">
        <v>6</v>
      </c>
      <c r="K78" s="160">
        <v>124</v>
      </c>
      <c r="L78" s="163">
        <f t="shared" si="38"/>
        <v>130</v>
      </c>
      <c r="M78" s="21">
        <v>16</v>
      </c>
      <c r="N78" s="22">
        <v>2</v>
      </c>
      <c r="O78" s="22">
        <v>1</v>
      </c>
      <c r="P78" s="22">
        <v>4</v>
      </c>
      <c r="Q78" s="164">
        <v>55</v>
      </c>
      <c r="R78" s="160">
        <v>55</v>
      </c>
      <c r="S78" s="161">
        <f t="shared" si="39"/>
        <v>110</v>
      </c>
      <c r="T78" s="164">
        <v>8779</v>
      </c>
      <c r="U78" s="160">
        <v>2360</v>
      </c>
      <c r="V78" s="22">
        <v>971</v>
      </c>
      <c r="W78" s="163">
        <v>1549</v>
      </c>
      <c r="X78" s="164">
        <v>297</v>
      </c>
      <c r="Y78" s="160">
        <v>59</v>
      </c>
      <c r="Z78" s="160">
        <v>0</v>
      </c>
      <c r="AA78" s="166">
        <v>0</v>
      </c>
      <c r="AB78" s="167">
        <f t="shared" si="40"/>
        <v>356</v>
      </c>
      <c r="AC78" s="27">
        <v>202</v>
      </c>
      <c r="AD78" s="28">
        <v>9</v>
      </c>
      <c r="AE78" s="29">
        <v>4</v>
      </c>
      <c r="AF78" s="28">
        <v>2470</v>
      </c>
      <c r="AG78" s="22">
        <v>2444</v>
      </c>
      <c r="AH78" s="22">
        <v>23</v>
      </c>
      <c r="AI78" s="22">
        <v>8</v>
      </c>
      <c r="AJ78" s="22">
        <v>0</v>
      </c>
      <c r="AK78" s="22">
        <v>0</v>
      </c>
      <c r="AL78" s="29">
        <v>0</v>
      </c>
      <c r="AM78" s="28">
        <v>1120</v>
      </c>
      <c r="AN78" s="22">
        <v>460</v>
      </c>
      <c r="AO78" s="22">
        <v>0</v>
      </c>
      <c r="AP78" s="22">
        <v>0</v>
      </c>
      <c r="AQ78" s="22">
        <v>9</v>
      </c>
      <c r="AR78" s="22">
        <v>0</v>
      </c>
      <c r="AS78" s="32">
        <v>0</v>
      </c>
      <c r="AT78" s="176">
        <v>19111</v>
      </c>
      <c r="AU78" s="88">
        <v>32170</v>
      </c>
      <c r="AV78" s="177">
        <v>5711</v>
      </c>
      <c r="AW78" s="178">
        <v>3869</v>
      </c>
      <c r="AX78" s="172">
        <v>13686</v>
      </c>
      <c r="AY78" s="173">
        <v>5155</v>
      </c>
      <c r="AZ78" s="174">
        <v>18841</v>
      </c>
      <c r="BA78" s="168">
        <v>22980</v>
      </c>
      <c r="BB78" s="179">
        <v>36039</v>
      </c>
      <c r="BC78" s="175">
        <v>0.72639456504431821</v>
      </c>
    </row>
    <row r="79" spans="1:55" ht="19.5" customHeight="1" x14ac:dyDescent="0.15">
      <c r="A79" s="158" t="s">
        <v>118</v>
      </c>
      <c r="B79" s="159">
        <v>2557</v>
      </c>
      <c r="C79" s="160">
        <v>26</v>
      </c>
      <c r="D79" s="160">
        <v>453</v>
      </c>
      <c r="E79" s="160">
        <v>247</v>
      </c>
      <c r="F79" s="161">
        <f t="shared" si="36"/>
        <v>3283</v>
      </c>
      <c r="G79" s="162">
        <v>7220</v>
      </c>
      <c r="H79" s="160">
        <v>2460</v>
      </c>
      <c r="I79" s="163">
        <f t="shared" si="37"/>
        <v>9680</v>
      </c>
      <c r="J79" s="162">
        <v>2</v>
      </c>
      <c r="K79" s="160">
        <v>63</v>
      </c>
      <c r="L79" s="163">
        <f t="shared" si="38"/>
        <v>65</v>
      </c>
      <c r="M79" s="21">
        <v>14</v>
      </c>
      <c r="N79" s="22">
        <v>1</v>
      </c>
      <c r="O79" s="22">
        <v>0</v>
      </c>
      <c r="P79" s="22">
        <v>8</v>
      </c>
      <c r="Q79" s="164">
        <v>44</v>
      </c>
      <c r="R79" s="160">
        <v>26</v>
      </c>
      <c r="S79" s="161">
        <f t="shared" si="39"/>
        <v>70</v>
      </c>
      <c r="T79" s="164">
        <v>7025</v>
      </c>
      <c r="U79" s="160">
        <v>1292</v>
      </c>
      <c r="V79" s="22">
        <v>0</v>
      </c>
      <c r="W79" s="163">
        <v>1203</v>
      </c>
      <c r="X79" s="164">
        <v>159</v>
      </c>
      <c r="Y79" s="160">
        <v>55</v>
      </c>
      <c r="Z79" s="160">
        <v>0</v>
      </c>
      <c r="AA79" s="166">
        <v>0</v>
      </c>
      <c r="AB79" s="167">
        <f t="shared" si="40"/>
        <v>214</v>
      </c>
      <c r="AC79" s="27">
        <v>51</v>
      </c>
      <c r="AD79" s="28">
        <v>89</v>
      </c>
      <c r="AE79" s="29">
        <v>3</v>
      </c>
      <c r="AF79" s="28">
        <v>2225</v>
      </c>
      <c r="AG79" s="22">
        <v>1796</v>
      </c>
      <c r="AH79" s="22">
        <v>415</v>
      </c>
      <c r="AI79" s="22">
        <v>196</v>
      </c>
      <c r="AJ79" s="22">
        <v>0</v>
      </c>
      <c r="AK79" s="22">
        <v>0</v>
      </c>
      <c r="AL79" s="29">
        <v>1</v>
      </c>
      <c r="AM79" s="28">
        <v>687</v>
      </c>
      <c r="AN79" s="22">
        <v>363</v>
      </c>
      <c r="AO79" s="22">
        <v>0</v>
      </c>
      <c r="AP79" s="22">
        <v>0</v>
      </c>
      <c r="AQ79" s="22">
        <v>4</v>
      </c>
      <c r="AR79" s="22">
        <v>0</v>
      </c>
      <c r="AS79" s="32">
        <v>0</v>
      </c>
      <c r="AT79" s="176">
        <v>13086</v>
      </c>
      <c r="AU79" s="88">
        <v>23454</v>
      </c>
      <c r="AV79" s="177">
        <v>2810</v>
      </c>
      <c r="AW79" s="178">
        <v>3696</v>
      </c>
      <c r="AX79" s="172">
        <v>10916</v>
      </c>
      <c r="AY79" s="173">
        <v>2460</v>
      </c>
      <c r="AZ79" s="174">
        <v>13376</v>
      </c>
      <c r="BA79" s="168">
        <v>16782</v>
      </c>
      <c r="BB79" s="179">
        <v>27150</v>
      </c>
      <c r="BC79" s="175">
        <v>0.81608851674641147</v>
      </c>
    </row>
    <row r="80" spans="1:55" ht="19.5" customHeight="1" x14ac:dyDescent="0.15">
      <c r="A80" s="158" t="s">
        <v>119</v>
      </c>
      <c r="B80" s="159">
        <v>1184</v>
      </c>
      <c r="C80" s="160">
        <v>1</v>
      </c>
      <c r="D80" s="160">
        <v>166</v>
      </c>
      <c r="E80" s="160">
        <v>155</v>
      </c>
      <c r="F80" s="161">
        <f t="shared" si="36"/>
        <v>1506</v>
      </c>
      <c r="G80" s="162">
        <v>4757</v>
      </c>
      <c r="H80" s="160">
        <v>2928</v>
      </c>
      <c r="I80" s="163">
        <f t="shared" si="37"/>
        <v>7685</v>
      </c>
      <c r="J80" s="162">
        <v>1</v>
      </c>
      <c r="K80" s="160">
        <v>36</v>
      </c>
      <c r="L80" s="163">
        <f t="shared" si="38"/>
        <v>37</v>
      </c>
      <c r="M80" s="21">
        <v>6</v>
      </c>
      <c r="N80" s="22">
        <v>0</v>
      </c>
      <c r="O80" s="22">
        <v>0</v>
      </c>
      <c r="P80" s="22">
        <v>1</v>
      </c>
      <c r="Q80" s="164">
        <v>15</v>
      </c>
      <c r="R80" s="160">
        <v>16</v>
      </c>
      <c r="S80" s="161">
        <f t="shared" si="39"/>
        <v>31</v>
      </c>
      <c r="T80" s="164">
        <v>3413</v>
      </c>
      <c r="U80" s="160">
        <v>757</v>
      </c>
      <c r="V80" s="22">
        <v>0</v>
      </c>
      <c r="W80" s="163">
        <v>626</v>
      </c>
      <c r="X80" s="164">
        <v>72</v>
      </c>
      <c r="Y80" s="160">
        <v>20</v>
      </c>
      <c r="Z80" s="160">
        <v>0</v>
      </c>
      <c r="AA80" s="166">
        <v>0</v>
      </c>
      <c r="AB80" s="167">
        <f t="shared" si="40"/>
        <v>92</v>
      </c>
      <c r="AC80" s="27">
        <v>0</v>
      </c>
      <c r="AD80" s="28">
        <v>14</v>
      </c>
      <c r="AE80" s="29">
        <v>0</v>
      </c>
      <c r="AF80" s="28">
        <v>1111</v>
      </c>
      <c r="AG80" s="22">
        <v>1004</v>
      </c>
      <c r="AH80" s="22">
        <v>104</v>
      </c>
      <c r="AI80" s="22">
        <v>48</v>
      </c>
      <c r="AJ80" s="22">
        <v>0</v>
      </c>
      <c r="AK80" s="22">
        <v>0</v>
      </c>
      <c r="AL80" s="29">
        <v>0</v>
      </c>
      <c r="AM80" s="28">
        <v>436</v>
      </c>
      <c r="AN80" s="22">
        <v>260</v>
      </c>
      <c r="AO80" s="22">
        <v>0</v>
      </c>
      <c r="AP80" s="22">
        <v>0</v>
      </c>
      <c r="AQ80" s="22">
        <v>0</v>
      </c>
      <c r="AR80" s="22">
        <v>0</v>
      </c>
      <c r="AS80" s="32">
        <v>0</v>
      </c>
      <c r="AT80" s="176">
        <v>9271</v>
      </c>
      <c r="AU80" s="88">
        <v>14368</v>
      </c>
      <c r="AV80" s="177">
        <v>3126</v>
      </c>
      <c r="AW80" s="178">
        <v>945</v>
      </c>
      <c r="AX80" s="172">
        <v>5702</v>
      </c>
      <c r="AY80" s="173">
        <v>2928</v>
      </c>
      <c r="AZ80" s="174">
        <v>8630</v>
      </c>
      <c r="BA80" s="168">
        <v>10216</v>
      </c>
      <c r="BB80" s="179">
        <v>15313</v>
      </c>
      <c r="BC80" s="175">
        <v>0.6607184241019699</v>
      </c>
    </row>
    <row r="81" spans="1:55" ht="19.5" customHeight="1" thickBot="1" x14ac:dyDescent="0.2">
      <c r="A81" s="203" t="s">
        <v>120</v>
      </c>
      <c r="B81" s="204">
        <v>2225</v>
      </c>
      <c r="C81" s="205">
        <v>31</v>
      </c>
      <c r="D81" s="205">
        <v>254</v>
      </c>
      <c r="E81" s="205">
        <v>220</v>
      </c>
      <c r="F81" s="206">
        <f t="shared" si="36"/>
        <v>2730</v>
      </c>
      <c r="G81" s="207">
        <v>5513</v>
      </c>
      <c r="H81" s="205">
        <v>2967</v>
      </c>
      <c r="I81" s="208">
        <f t="shared" si="37"/>
        <v>8480</v>
      </c>
      <c r="J81" s="207">
        <v>0</v>
      </c>
      <c r="K81" s="205">
        <v>37</v>
      </c>
      <c r="L81" s="208">
        <f t="shared" si="38"/>
        <v>37</v>
      </c>
      <c r="M81" s="84">
        <v>12</v>
      </c>
      <c r="N81" s="85">
        <v>1</v>
      </c>
      <c r="O81" s="85">
        <v>0</v>
      </c>
      <c r="P81" s="85">
        <v>3</v>
      </c>
      <c r="Q81" s="209">
        <v>15</v>
      </c>
      <c r="R81" s="205">
        <v>46</v>
      </c>
      <c r="S81" s="206">
        <f t="shared" si="39"/>
        <v>61</v>
      </c>
      <c r="T81" s="209">
        <v>5969</v>
      </c>
      <c r="U81" s="205">
        <v>1359</v>
      </c>
      <c r="V81" s="85">
        <v>346</v>
      </c>
      <c r="W81" s="208">
        <v>974</v>
      </c>
      <c r="X81" s="209">
        <v>153</v>
      </c>
      <c r="Y81" s="205">
        <v>41</v>
      </c>
      <c r="Z81" s="205">
        <v>0</v>
      </c>
      <c r="AA81" s="210">
        <v>0</v>
      </c>
      <c r="AB81" s="211">
        <f t="shared" si="40"/>
        <v>194</v>
      </c>
      <c r="AC81" s="88">
        <v>300</v>
      </c>
      <c r="AD81" s="89">
        <v>142</v>
      </c>
      <c r="AE81" s="90">
        <v>3</v>
      </c>
      <c r="AF81" s="89">
        <v>1883</v>
      </c>
      <c r="AG81" s="85">
        <v>1757</v>
      </c>
      <c r="AH81" s="85">
        <v>121</v>
      </c>
      <c r="AI81" s="85">
        <v>53</v>
      </c>
      <c r="AJ81" s="85">
        <v>0</v>
      </c>
      <c r="AK81" s="85">
        <v>0</v>
      </c>
      <c r="AL81" s="90">
        <v>1</v>
      </c>
      <c r="AM81" s="89">
        <v>703</v>
      </c>
      <c r="AN81" s="85">
        <v>383</v>
      </c>
      <c r="AO81" s="85">
        <v>0</v>
      </c>
      <c r="AP81" s="85">
        <v>0</v>
      </c>
      <c r="AQ81" s="85">
        <v>0</v>
      </c>
      <c r="AR81" s="85">
        <v>0</v>
      </c>
      <c r="AS81" s="91">
        <v>0</v>
      </c>
      <c r="AT81" s="177">
        <v>11280</v>
      </c>
      <c r="AU81" s="88">
        <v>20535</v>
      </c>
      <c r="AV81" s="212">
        <v>3267</v>
      </c>
      <c r="AW81" s="178">
        <v>3839</v>
      </c>
      <c r="AX81" s="180">
        <v>9352</v>
      </c>
      <c r="AY81" s="181">
        <v>2967</v>
      </c>
      <c r="AZ81" s="182">
        <v>12319</v>
      </c>
      <c r="BA81" s="183">
        <v>15119</v>
      </c>
      <c r="BB81" s="184">
        <v>24374</v>
      </c>
      <c r="BC81" s="185">
        <v>0.75915252861433558</v>
      </c>
    </row>
    <row r="82" spans="1:55" ht="19.5" customHeight="1" thickTop="1" thickBot="1" x14ac:dyDescent="0.2">
      <c r="A82" s="186" t="s">
        <v>57</v>
      </c>
      <c r="B82" s="187">
        <f>SUM(B76:B81)</f>
        <v>11397</v>
      </c>
      <c r="C82" s="188">
        <f t="shared" ref="C82:AS82" si="41">SUM(C76:C81)</f>
        <v>108</v>
      </c>
      <c r="D82" s="188">
        <f t="shared" si="41"/>
        <v>1663</v>
      </c>
      <c r="E82" s="188">
        <f t="shared" si="41"/>
        <v>1205</v>
      </c>
      <c r="F82" s="189">
        <f t="shared" si="41"/>
        <v>14373</v>
      </c>
      <c r="G82" s="190">
        <f t="shared" si="41"/>
        <v>35065</v>
      </c>
      <c r="H82" s="188">
        <f t="shared" si="41"/>
        <v>17220</v>
      </c>
      <c r="I82" s="191">
        <f t="shared" si="41"/>
        <v>52285</v>
      </c>
      <c r="J82" s="190">
        <f t="shared" si="41"/>
        <v>9</v>
      </c>
      <c r="K82" s="188">
        <f t="shared" si="41"/>
        <v>336</v>
      </c>
      <c r="L82" s="191">
        <f t="shared" si="41"/>
        <v>345</v>
      </c>
      <c r="M82" s="62">
        <f t="shared" si="41"/>
        <v>59</v>
      </c>
      <c r="N82" s="63">
        <f t="shared" si="41"/>
        <v>4</v>
      </c>
      <c r="O82" s="63">
        <f t="shared" si="41"/>
        <v>1</v>
      </c>
      <c r="P82" s="63">
        <f t="shared" si="41"/>
        <v>18</v>
      </c>
      <c r="Q82" s="192">
        <f t="shared" si="41"/>
        <v>157</v>
      </c>
      <c r="R82" s="188">
        <f t="shared" si="41"/>
        <v>218</v>
      </c>
      <c r="S82" s="189">
        <f t="shared" si="41"/>
        <v>375</v>
      </c>
      <c r="T82" s="192">
        <f t="shared" si="41"/>
        <v>31014</v>
      </c>
      <c r="U82" s="188">
        <f t="shared" si="41"/>
        <v>6985</v>
      </c>
      <c r="V82" s="63">
        <f t="shared" si="41"/>
        <v>1665</v>
      </c>
      <c r="W82" s="191">
        <f t="shared" si="41"/>
        <v>5469</v>
      </c>
      <c r="X82" s="192">
        <f t="shared" si="41"/>
        <v>804</v>
      </c>
      <c r="Y82" s="188">
        <f t="shared" si="41"/>
        <v>197</v>
      </c>
      <c r="Z82" s="188">
        <f t="shared" si="41"/>
        <v>0</v>
      </c>
      <c r="AA82" s="193">
        <f t="shared" si="41"/>
        <v>0</v>
      </c>
      <c r="AB82" s="194">
        <f t="shared" si="41"/>
        <v>1001</v>
      </c>
      <c r="AC82" s="67">
        <f t="shared" si="41"/>
        <v>610</v>
      </c>
      <c r="AD82" s="68">
        <f t="shared" si="41"/>
        <v>274</v>
      </c>
      <c r="AE82" s="69">
        <f t="shared" si="41"/>
        <v>12</v>
      </c>
      <c r="AF82" s="68">
        <f t="shared" si="41"/>
        <v>9985</v>
      </c>
      <c r="AG82" s="63">
        <f t="shared" si="41"/>
        <v>9125</v>
      </c>
      <c r="AH82" s="63">
        <f t="shared" si="41"/>
        <v>828</v>
      </c>
      <c r="AI82" s="63">
        <f t="shared" si="41"/>
        <v>358</v>
      </c>
      <c r="AJ82" s="63">
        <f t="shared" si="41"/>
        <v>0</v>
      </c>
      <c r="AK82" s="63">
        <f t="shared" si="41"/>
        <v>0</v>
      </c>
      <c r="AL82" s="69">
        <f t="shared" si="41"/>
        <v>2</v>
      </c>
      <c r="AM82" s="68">
        <f t="shared" si="41"/>
        <v>4431</v>
      </c>
      <c r="AN82" s="63">
        <f t="shared" si="41"/>
        <v>2067</v>
      </c>
      <c r="AO82" s="63">
        <f t="shared" si="41"/>
        <v>0</v>
      </c>
      <c r="AP82" s="63">
        <f t="shared" si="41"/>
        <v>0</v>
      </c>
      <c r="AQ82" s="63">
        <f t="shared" si="41"/>
        <v>13</v>
      </c>
      <c r="AR82" s="63">
        <f t="shared" si="41"/>
        <v>0</v>
      </c>
      <c r="AS82" s="70">
        <f t="shared" si="41"/>
        <v>0</v>
      </c>
      <c r="AT82" s="195">
        <v>67244</v>
      </c>
      <c r="AU82" s="67">
        <v>114959</v>
      </c>
      <c r="AV82" s="195">
        <v>18928</v>
      </c>
      <c r="AW82" s="196">
        <v>14676</v>
      </c>
      <c r="AX82" s="197">
        <v>49741</v>
      </c>
      <c r="AY82" s="198">
        <v>17220</v>
      </c>
      <c r="AZ82" s="199">
        <v>66961</v>
      </c>
      <c r="BA82" s="195">
        <v>81920</v>
      </c>
      <c r="BB82" s="67">
        <v>129635</v>
      </c>
      <c r="BC82" s="200">
        <v>0.74283538178939978</v>
      </c>
    </row>
    <row r="83" spans="1:55" ht="19.5" customHeight="1" thickTop="1" x14ac:dyDescent="0.15">
      <c r="A83" s="158" t="s">
        <v>121</v>
      </c>
      <c r="B83" s="159">
        <v>951</v>
      </c>
      <c r="C83" s="160">
        <v>3</v>
      </c>
      <c r="D83" s="160">
        <v>199</v>
      </c>
      <c r="E83" s="160">
        <v>162</v>
      </c>
      <c r="F83" s="161">
        <f t="shared" ref="F83:F86" si="42">SUM(B83:E83)</f>
        <v>1315</v>
      </c>
      <c r="G83" s="162">
        <v>3386</v>
      </c>
      <c r="H83" s="160">
        <v>2591</v>
      </c>
      <c r="I83" s="163">
        <f t="shared" ref="I83:I86" si="43">SUM(G83:H83)</f>
        <v>5977</v>
      </c>
      <c r="J83" s="162">
        <v>13</v>
      </c>
      <c r="K83" s="160">
        <v>48</v>
      </c>
      <c r="L83" s="163">
        <f t="shared" ref="L83:L86" si="44">SUM(J83:K83)</f>
        <v>61</v>
      </c>
      <c r="M83" s="21">
        <v>12</v>
      </c>
      <c r="N83" s="22">
        <v>0</v>
      </c>
      <c r="O83" s="22">
        <v>0</v>
      </c>
      <c r="P83" s="22">
        <v>2</v>
      </c>
      <c r="Q83" s="164">
        <v>12</v>
      </c>
      <c r="R83" s="160">
        <v>20</v>
      </c>
      <c r="S83" s="161">
        <f t="shared" ref="S83:S86" si="45">SUM(Q83:R83)</f>
        <v>32</v>
      </c>
      <c r="T83" s="164">
        <v>2884</v>
      </c>
      <c r="U83" s="160">
        <v>491</v>
      </c>
      <c r="V83" s="22">
        <v>0</v>
      </c>
      <c r="W83" s="163">
        <v>609</v>
      </c>
      <c r="X83" s="164">
        <v>74</v>
      </c>
      <c r="Y83" s="160">
        <v>28</v>
      </c>
      <c r="Z83" s="160">
        <v>0</v>
      </c>
      <c r="AA83" s="166">
        <v>0</v>
      </c>
      <c r="AB83" s="167">
        <f t="shared" ref="AB83:AB86" si="46">SUM(X83:AA83)</f>
        <v>102</v>
      </c>
      <c r="AC83" s="27">
        <v>8</v>
      </c>
      <c r="AD83" s="28">
        <v>1</v>
      </c>
      <c r="AE83" s="29">
        <v>0</v>
      </c>
      <c r="AF83" s="28">
        <v>1091</v>
      </c>
      <c r="AG83" s="22">
        <v>1084</v>
      </c>
      <c r="AH83" s="22">
        <v>7</v>
      </c>
      <c r="AI83" s="22">
        <v>3</v>
      </c>
      <c r="AJ83" s="22">
        <v>0</v>
      </c>
      <c r="AK83" s="22">
        <v>0</v>
      </c>
      <c r="AL83" s="29">
        <v>0</v>
      </c>
      <c r="AM83" s="28">
        <v>272</v>
      </c>
      <c r="AN83" s="22">
        <v>177</v>
      </c>
      <c r="AO83" s="22">
        <v>0</v>
      </c>
      <c r="AP83" s="22">
        <v>0</v>
      </c>
      <c r="AQ83" s="22">
        <v>3</v>
      </c>
      <c r="AR83" s="22">
        <v>0</v>
      </c>
      <c r="AS83" s="32">
        <v>0</v>
      </c>
      <c r="AT83" s="168">
        <v>7410</v>
      </c>
      <c r="AU83" s="169">
        <v>11803</v>
      </c>
      <c r="AV83" s="170">
        <v>2816</v>
      </c>
      <c r="AW83" s="178">
        <v>2410</v>
      </c>
      <c r="AX83" s="172">
        <v>5796</v>
      </c>
      <c r="AY83" s="173">
        <v>2591</v>
      </c>
      <c r="AZ83" s="174">
        <v>8387</v>
      </c>
      <c r="BA83" s="168">
        <v>9820</v>
      </c>
      <c r="BB83" s="201">
        <v>14213</v>
      </c>
      <c r="BC83" s="202">
        <v>0.69106951234052705</v>
      </c>
    </row>
    <row r="84" spans="1:55" ht="19.5" customHeight="1" x14ac:dyDescent="0.15">
      <c r="A84" s="158" t="s">
        <v>122</v>
      </c>
      <c r="B84" s="159">
        <v>1490</v>
      </c>
      <c r="C84" s="160">
        <v>7</v>
      </c>
      <c r="D84" s="160">
        <v>277</v>
      </c>
      <c r="E84" s="160">
        <v>212</v>
      </c>
      <c r="F84" s="161">
        <f t="shared" si="42"/>
        <v>1986</v>
      </c>
      <c r="G84" s="162">
        <v>5446</v>
      </c>
      <c r="H84" s="160">
        <v>2162</v>
      </c>
      <c r="I84" s="163">
        <f t="shared" si="43"/>
        <v>7608</v>
      </c>
      <c r="J84" s="162">
        <v>4</v>
      </c>
      <c r="K84" s="160">
        <v>37</v>
      </c>
      <c r="L84" s="163">
        <f t="shared" si="44"/>
        <v>41</v>
      </c>
      <c r="M84" s="21">
        <v>8</v>
      </c>
      <c r="N84" s="22">
        <v>0</v>
      </c>
      <c r="O84" s="22">
        <v>0</v>
      </c>
      <c r="P84" s="22">
        <v>2</v>
      </c>
      <c r="Q84" s="164">
        <v>17</v>
      </c>
      <c r="R84" s="160">
        <v>15</v>
      </c>
      <c r="S84" s="161">
        <f t="shared" si="45"/>
        <v>32</v>
      </c>
      <c r="T84" s="164">
        <v>4008</v>
      </c>
      <c r="U84" s="160">
        <v>1515</v>
      </c>
      <c r="V84" s="22">
        <v>736</v>
      </c>
      <c r="W84" s="163">
        <v>677</v>
      </c>
      <c r="X84" s="164">
        <v>99</v>
      </c>
      <c r="Y84" s="160">
        <v>26</v>
      </c>
      <c r="Z84" s="160">
        <v>0</v>
      </c>
      <c r="AA84" s="166">
        <v>0</v>
      </c>
      <c r="AB84" s="167">
        <f t="shared" si="46"/>
        <v>125</v>
      </c>
      <c r="AC84" s="27">
        <v>9</v>
      </c>
      <c r="AD84" s="28">
        <v>6</v>
      </c>
      <c r="AE84" s="29">
        <v>4</v>
      </c>
      <c r="AF84" s="28">
        <v>1473</v>
      </c>
      <c r="AG84" s="22">
        <v>1429</v>
      </c>
      <c r="AH84" s="22">
        <v>19</v>
      </c>
      <c r="AI84" s="22">
        <v>7</v>
      </c>
      <c r="AJ84" s="22">
        <v>0</v>
      </c>
      <c r="AK84" s="22">
        <v>0</v>
      </c>
      <c r="AL84" s="29">
        <v>0</v>
      </c>
      <c r="AM84" s="28">
        <v>672</v>
      </c>
      <c r="AN84" s="22">
        <v>431</v>
      </c>
      <c r="AO84" s="22">
        <v>0</v>
      </c>
      <c r="AP84" s="22">
        <v>0</v>
      </c>
      <c r="AQ84" s="22">
        <v>10</v>
      </c>
      <c r="AR84" s="22">
        <v>0</v>
      </c>
      <c r="AS84" s="32">
        <v>0</v>
      </c>
      <c r="AT84" s="176">
        <v>9697</v>
      </c>
      <c r="AU84" s="88">
        <v>16036</v>
      </c>
      <c r="AV84" s="177">
        <v>2426</v>
      </c>
      <c r="AW84" s="178">
        <v>2522</v>
      </c>
      <c r="AX84" s="172">
        <v>7968</v>
      </c>
      <c r="AY84" s="173">
        <v>2162</v>
      </c>
      <c r="AZ84" s="174">
        <v>10130</v>
      </c>
      <c r="BA84" s="168">
        <v>12219</v>
      </c>
      <c r="BB84" s="179">
        <v>18558</v>
      </c>
      <c r="BC84" s="175">
        <v>0.78657453109575515</v>
      </c>
    </row>
    <row r="85" spans="1:55" ht="19.5" customHeight="1" x14ac:dyDescent="0.15">
      <c r="A85" s="213" t="s">
        <v>123</v>
      </c>
      <c r="B85" s="214">
        <v>1751</v>
      </c>
      <c r="C85" s="215">
        <v>8</v>
      </c>
      <c r="D85" s="215">
        <v>424</v>
      </c>
      <c r="E85" s="215">
        <v>201</v>
      </c>
      <c r="F85" s="216">
        <f t="shared" si="42"/>
        <v>2384</v>
      </c>
      <c r="G85" s="217">
        <v>9413</v>
      </c>
      <c r="H85" s="215">
        <v>2346</v>
      </c>
      <c r="I85" s="218">
        <f t="shared" si="43"/>
        <v>11759</v>
      </c>
      <c r="J85" s="217">
        <v>0</v>
      </c>
      <c r="K85" s="215">
        <v>37</v>
      </c>
      <c r="L85" s="218">
        <f t="shared" si="44"/>
        <v>37</v>
      </c>
      <c r="M85" s="103">
        <v>11</v>
      </c>
      <c r="N85" s="104">
        <v>0</v>
      </c>
      <c r="O85" s="104">
        <v>0</v>
      </c>
      <c r="P85" s="104">
        <v>1</v>
      </c>
      <c r="Q85" s="219">
        <v>25</v>
      </c>
      <c r="R85" s="215">
        <v>27</v>
      </c>
      <c r="S85" s="216">
        <f t="shared" si="45"/>
        <v>52</v>
      </c>
      <c r="T85" s="219">
        <v>5626</v>
      </c>
      <c r="U85" s="215">
        <v>1058</v>
      </c>
      <c r="V85" s="104">
        <v>0</v>
      </c>
      <c r="W85" s="218">
        <v>1127</v>
      </c>
      <c r="X85" s="219">
        <v>150</v>
      </c>
      <c r="Y85" s="215">
        <v>40</v>
      </c>
      <c r="Z85" s="215">
        <v>0</v>
      </c>
      <c r="AA85" s="220">
        <v>0</v>
      </c>
      <c r="AB85" s="221">
        <f t="shared" si="46"/>
        <v>190</v>
      </c>
      <c r="AC85" s="108">
        <v>30</v>
      </c>
      <c r="AD85" s="109">
        <v>29</v>
      </c>
      <c r="AE85" s="110">
        <v>2</v>
      </c>
      <c r="AF85" s="109">
        <v>1978</v>
      </c>
      <c r="AG85" s="104">
        <v>1818</v>
      </c>
      <c r="AH85" s="104">
        <v>136</v>
      </c>
      <c r="AI85" s="104">
        <v>47</v>
      </c>
      <c r="AJ85" s="104">
        <v>0</v>
      </c>
      <c r="AK85" s="104">
        <v>0</v>
      </c>
      <c r="AL85" s="110">
        <v>0</v>
      </c>
      <c r="AM85" s="109">
        <v>782</v>
      </c>
      <c r="AN85" s="104">
        <v>389</v>
      </c>
      <c r="AO85" s="104">
        <v>0</v>
      </c>
      <c r="AP85" s="104">
        <v>0</v>
      </c>
      <c r="AQ85" s="104">
        <v>0</v>
      </c>
      <c r="AR85" s="104">
        <v>1</v>
      </c>
      <c r="AS85" s="111">
        <v>0</v>
      </c>
      <c r="AT85" s="222">
        <v>14208</v>
      </c>
      <c r="AU85" s="122">
        <v>22898</v>
      </c>
      <c r="AV85" s="212">
        <v>2603</v>
      </c>
      <c r="AW85" s="178">
        <v>2090</v>
      </c>
      <c r="AX85" s="172">
        <v>11503</v>
      </c>
      <c r="AY85" s="173">
        <v>2346</v>
      </c>
      <c r="AZ85" s="174">
        <v>13849</v>
      </c>
      <c r="BA85" s="168">
        <v>16298</v>
      </c>
      <c r="BB85" s="179">
        <v>24988</v>
      </c>
      <c r="BC85" s="175">
        <v>0.83060148747201967</v>
      </c>
    </row>
    <row r="86" spans="1:55" ht="19.5" customHeight="1" thickBot="1" x14ac:dyDescent="0.2">
      <c r="A86" s="223" t="s">
        <v>124</v>
      </c>
      <c r="B86" s="224">
        <v>1009</v>
      </c>
      <c r="C86" s="225">
        <v>10</v>
      </c>
      <c r="D86" s="225">
        <v>188</v>
      </c>
      <c r="E86" s="225">
        <v>209</v>
      </c>
      <c r="F86" s="226">
        <f t="shared" si="42"/>
        <v>1416</v>
      </c>
      <c r="G86" s="227">
        <v>3576</v>
      </c>
      <c r="H86" s="225">
        <v>2533</v>
      </c>
      <c r="I86" s="228">
        <f t="shared" si="43"/>
        <v>6109</v>
      </c>
      <c r="J86" s="227">
        <v>0</v>
      </c>
      <c r="K86" s="225">
        <v>18</v>
      </c>
      <c r="L86" s="228">
        <f t="shared" si="44"/>
        <v>18</v>
      </c>
      <c r="M86" s="94">
        <v>19</v>
      </c>
      <c r="N86" s="119">
        <v>0</v>
      </c>
      <c r="O86" s="119">
        <v>0</v>
      </c>
      <c r="P86" s="119">
        <v>4</v>
      </c>
      <c r="Q86" s="229">
        <v>17</v>
      </c>
      <c r="R86" s="225">
        <v>19</v>
      </c>
      <c r="S86" s="226">
        <f t="shared" si="45"/>
        <v>36</v>
      </c>
      <c r="T86" s="229">
        <v>3120</v>
      </c>
      <c r="U86" s="225">
        <v>434</v>
      </c>
      <c r="V86" s="119">
        <v>0</v>
      </c>
      <c r="W86" s="228">
        <v>669</v>
      </c>
      <c r="X86" s="229">
        <v>97</v>
      </c>
      <c r="Y86" s="225">
        <v>25</v>
      </c>
      <c r="Z86" s="225">
        <v>0</v>
      </c>
      <c r="AA86" s="230">
        <v>0</v>
      </c>
      <c r="AB86" s="231">
        <f t="shared" si="46"/>
        <v>122</v>
      </c>
      <c r="AC86" s="122">
        <v>0</v>
      </c>
      <c r="AD86" s="123">
        <v>19</v>
      </c>
      <c r="AE86" s="124">
        <v>0</v>
      </c>
      <c r="AF86" s="123">
        <v>1110</v>
      </c>
      <c r="AG86" s="119">
        <v>924</v>
      </c>
      <c r="AH86" s="119">
        <v>185</v>
      </c>
      <c r="AI86" s="119">
        <v>72</v>
      </c>
      <c r="AJ86" s="119">
        <v>0</v>
      </c>
      <c r="AK86" s="119">
        <v>0</v>
      </c>
      <c r="AL86" s="124">
        <v>0</v>
      </c>
      <c r="AM86" s="123">
        <v>331</v>
      </c>
      <c r="AN86" s="119">
        <v>154</v>
      </c>
      <c r="AO86" s="119">
        <v>0</v>
      </c>
      <c r="AP86" s="119">
        <v>0</v>
      </c>
      <c r="AQ86" s="119">
        <v>0</v>
      </c>
      <c r="AR86" s="119">
        <v>0</v>
      </c>
      <c r="AS86" s="125">
        <v>0</v>
      </c>
      <c r="AT86" s="212">
        <v>7590</v>
      </c>
      <c r="AU86" s="122">
        <v>12328</v>
      </c>
      <c r="AV86" s="212">
        <v>2789</v>
      </c>
      <c r="AW86" s="178">
        <v>1968</v>
      </c>
      <c r="AX86" s="180">
        <v>5544</v>
      </c>
      <c r="AY86" s="181">
        <v>2533</v>
      </c>
      <c r="AZ86" s="182">
        <v>8077</v>
      </c>
      <c r="BA86" s="183">
        <v>9558</v>
      </c>
      <c r="BB86" s="184">
        <v>14296</v>
      </c>
      <c r="BC86" s="185">
        <v>0.68639346291940073</v>
      </c>
    </row>
    <row r="87" spans="1:55" ht="19.5" customHeight="1" thickTop="1" thickBot="1" x14ac:dyDescent="0.2">
      <c r="A87" s="186" t="s">
        <v>57</v>
      </c>
      <c r="B87" s="187">
        <f>SUM(B83:B86)</f>
        <v>5201</v>
      </c>
      <c r="C87" s="188">
        <f t="shared" ref="C87:AS87" si="47">SUM(C83:C86)</f>
        <v>28</v>
      </c>
      <c r="D87" s="188">
        <f t="shared" si="47"/>
        <v>1088</v>
      </c>
      <c r="E87" s="188">
        <f t="shared" si="47"/>
        <v>784</v>
      </c>
      <c r="F87" s="189">
        <f t="shared" si="47"/>
        <v>7101</v>
      </c>
      <c r="G87" s="190">
        <f t="shared" si="47"/>
        <v>21821</v>
      </c>
      <c r="H87" s="188">
        <f t="shared" si="47"/>
        <v>9632</v>
      </c>
      <c r="I87" s="191">
        <f t="shared" si="47"/>
        <v>31453</v>
      </c>
      <c r="J87" s="190">
        <f t="shared" si="47"/>
        <v>17</v>
      </c>
      <c r="K87" s="188">
        <f t="shared" si="47"/>
        <v>140</v>
      </c>
      <c r="L87" s="191">
        <f t="shared" si="47"/>
        <v>157</v>
      </c>
      <c r="M87" s="62">
        <f t="shared" si="47"/>
        <v>50</v>
      </c>
      <c r="N87" s="63">
        <f t="shared" si="47"/>
        <v>0</v>
      </c>
      <c r="O87" s="63">
        <f t="shared" si="47"/>
        <v>0</v>
      </c>
      <c r="P87" s="63">
        <f t="shared" si="47"/>
        <v>9</v>
      </c>
      <c r="Q87" s="192">
        <f t="shared" si="47"/>
        <v>71</v>
      </c>
      <c r="R87" s="188">
        <f t="shared" si="47"/>
        <v>81</v>
      </c>
      <c r="S87" s="189">
        <f t="shared" si="47"/>
        <v>152</v>
      </c>
      <c r="T87" s="192">
        <f t="shared" si="47"/>
        <v>15638</v>
      </c>
      <c r="U87" s="188">
        <f t="shared" si="47"/>
        <v>3498</v>
      </c>
      <c r="V87" s="63">
        <f t="shared" si="47"/>
        <v>736</v>
      </c>
      <c r="W87" s="191">
        <f t="shared" si="47"/>
        <v>3082</v>
      </c>
      <c r="X87" s="192">
        <f t="shared" si="47"/>
        <v>420</v>
      </c>
      <c r="Y87" s="188">
        <f t="shared" si="47"/>
        <v>119</v>
      </c>
      <c r="Z87" s="188">
        <f t="shared" si="47"/>
        <v>0</v>
      </c>
      <c r="AA87" s="193">
        <f t="shared" si="47"/>
        <v>0</v>
      </c>
      <c r="AB87" s="194">
        <f t="shared" si="47"/>
        <v>539</v>
      </c>
      <c r="AC87" s="67">
        <f t="shared" si="47"/>
        <v>47</v>
      </c>
      <c r="AD87" s="68">
        <f t="shared" si="47"/>
        <v>55</v>
      </c>
      <c r="AE87" s="69">
        <f t="shared" si="47"/>
        <v>6</v>
      </c>
      <c r="AF87" s="68">
        <f t="shared" si="47"/>
        <v>5652</v>
      </c>
      <c r="AG87" s="63">
        <f t="shared" si="47"/>
        <v>5255</v>
      </c>
      <c r="AH87" s="63">
        <f t="shared" si="47"/>
        <v>347</v>
      </c>
      <c r="AI87" s="63">
        <f t="shared" si="47"/>
        <v>129</v>
      </c>
      <c r="AJ87" s="63">
        <f t="shared" si="47"/>
        <v>0</v>
      </c>
      <c r="AK87" s="63">
        <f t="shared" si="47"/>
        <v>0</v>
      </c>
      <c r="AL87" s="69">
        <f t="shared" si="47"/>
        <v>0</v>
      </c>
      <c r="AM87" s="68">
        <f t="shared" si="47"/>
        <v>2057</v>
      </c>
      <c r="AN87" s="63">
        <f t="shared" si="47"/>
        <v>1151</v>
      </c>
      <c r="AO87" s="63">
        <f t="shared" si="47"/>
        <v>0</v>
      </c>
      <c r="AP87" s="63">
        <f t="shared" si="47"/>
        <v>0</v>
      </c>
      <c r="AQ87" s="63">
        <f t="shared" si="47"/>
        <v>13</v>
      </c>
      <c r="AR87" s="63">
        <f t="shared" si="47"/>
        <v>1</v>
      </c>
      <c r="AS87" s="70">
        <f t="shared" si="47"/>
        <v>0</v>
      </c>
      <c r="AT87" s="195">
        <v>38905</v>
      </c>
      <c r="AU87" s="67">
        <v>63065</v>
      </c>
      <c r="AV87" s="195">
        <v>10634</v>
      </c>
      <c r="AW87" s="196">
        <v>8990</v>
      </c>
      <c r="AX87" s="197">
        <v>30811</v>
      </c>
      <c r="AY87" s="198">
        <v>9632</v>
      </c>
      <c r="AZ87" s="199">
        <v>40443</v>
      </c>
      <c r="BA87" s="195">
        <v>47895</v>
      </c>
      <c r="BB87" s="67">
        <v>72055</v>
      </c>
      <c r="BC87" s="200">
        <v>0.7618376480478698</v>
      </c>
    </row>
    <row r="88" spans="1:55" ht="19.5" customHeight="1" thickTop="1" x14ac:dyDescent="0.15">
      <c r="A88" s="158" t="s">
        <v>125</v>
      </c>
      <c r="B88" s="159">
        <v>2081</v>
      </c>
      <c r="C88" s="160">
        <v>20</v>
      </c>
      <c r="D88" s="160">
        <v>377</v>
      </c>
      <c r="E88" s="160">
        <v>494</v>
      </c>
      <c r="F88" s="161">
        <f t="shared" ref="F88:F100" si="48">SUM(B88:E88)</f>
        <v>2972</v>
      </c>
      <c r="G88" s="162">
        <v>5848</v>
      </c>
      <c r="H88" s="160">
        <v>3224</v>
      </c>
      <c r="I88" s="163">
        <f t="shared" ref="I88:I100" si="49">SUM(G88:H88)</f>
        <v>9072</v>
      </c>
      <c r="J88" s="162">
        <v>9</v>
      </c>
      <c r="K88" s="160">
        <v>204</v>
      </c>
      <c r="L88" s="163">
        <f t="shared" ref="L88:L100" si="50">SUM(J88:K88)</f>
        <v>213</v>
      </c>
      <c r="M88" s="21">
        <v>17</v>
      </c>
      <c r="N88" s="22">
        <v>2</v>
      </c>
      <c r="O88" s="22">
        <v>0</v>
      </c>
      <c r="P88" s="22">
        <v>8</v>
      </c>
      <c r="Q88" s="164">
        <v>23</v>
      </c>
      <c r="R88" s="160">
        <v>153</v>
      </c>
      <c r="S88" s="161">
        <f t="shared" ref="S88:S100" si="51">SUM(Q88:R88)</f>
        <v>176</v>
      </c>
      <c r="T88" s="164">
        <v>8177</v>
      </c>
      <c r="U88" s="160">
        <v>2983</v>
      </c>
      <c r="V88" s="22">
        <v>0</v>
      </c>
      <c r="W88" s="163">
        <v>1029</v>
      </c>
      <c r="X88" s="164">
        <v>146</v>
      </c>
      <c r="Y88" s="160">
        <v>37</v>
      </c>
      <c r="Z88" s="160">
        <v>0</v>
      </c>
      <c r="AA88" s="166">
        <v>0</v>
      </c>
      <c r="AB88" s="167">
        <f t="shared" ref="AB88:AB100" si="52">SUM(X88:AA88)</f>
        <v>183</v>
      </c>
      <c r="AC88" s="27">
        <v>354</v>
      </c>
      <c r="AD88" s="28">
        <v>65</v>
      </c>
      <c r="AE88" s="29">
        <v>7</v>
      </c>
      <c r="AF88" s="28">
        <v>2757</v>
      </c>
      <c r="AG88" s="22">
        <v>2565</v>
      </c>
      <c r="AH88" s="22">
        <v>114</v>
      </c>
      <c r="AI88" s="22">
        <v>68</v>
      </c>
      <c r="AJ88" s="22">
        <v>0</v>
      </c>
      <c r="AK88" s="22">
        <v>0</v>
      </c>
      <c r="AL88" s="29">
        <v>1</v>
      </c>
      <c r="AM88" s="28">
        <v>705</v>
      </c>
      <c r="AN88" s="22">
        <v>369</v>
      </c>
      <c r="AO88" s="22">
        <v>0</v>
      </c>
      <c r="AP88" s="22">
        <v>0</v>
      </c>
      <c r="AQ88" s="22">
        <v>230</v>
      </c>
      <c r="AR88" s="22">
        <v>56</v>
      </c>
      <c r="AS88" s="32">
        <v>0</v>
      </c>
      <c r="AT88" s="168">
        <v>12378</v>
      </c>
      <c r="AU88" s="169">
        <v>25088</v>
      </c>
      <c r="AV88" s="170">
        <v>3959</v>
      </c>
      <c r="AW88" s="178">
        <v>3108</v>
      </c>
      <c r="AX88" s="172">
        <v>8956</v>
      </c>
      <c r="AY88" s="173">
        <v>3224</v>
      </c>
      <c r="AZ88" s="174">
        <v>12180</v>
      </c>
      <c r="BA88" s="168">
        <v>15486</v>
      </c>
      <c r="BB88" s="201">
        <v>28196</v>
      </c>
      <c r="BC88" s="202">
        <v>0.735303776683087</v>
      </c>
    </row>
    <row r="89" spans="1:55" ht="19.5" customHeight="1" x14ac:dyDescent="0.15">
      <c r="A89" s="158" t="s">
        <v>126</v>
      </c>
      <c r="B89" s="159">
        <v>1401</v>
      </c>
      <c r="C89" s="160">
        <v>13</v>
      </c>
      <c r="D89" s="160">
        <v>255</v>
      </c>
      <c r="E89" s="160">
        <v>272</v>
      </c>
      <c r="F89" s="161">
        <f t="shared" si="48"/>
        <v>1941</v>
      </c>
      <c r="G89" s="162">
        <v>4304</v>
      </c>
      <c r="H89" s="160">
        <v>3634</v>
      </c>
      <c r="I89" s="163">
        <f t="shared" si="49"/>
        <v>7938</v>
      </c>
      <c r="J89" s="162">
        <v>0</v>
      </c>
      <c r="K89" s="160">
        <v>62</v>
      </c>
      <c r="L89" s="163">
        <f t="shared" si="50"/>
        <v>62</v>
      </c>
      <c r="M89" s="21">
        <v>7</v>
      </c>
      <c r="N89" s="22">
        <v>1</v>
      </c>
      <c r="O89" s="22">
        <v>0</v>
      </c>
      <c r="P89" s="22">
        <v>3</v>
      </c>
      <c r="Q89" s="164">
        <v>9</v>
      </c>
      <c r="R89" s="160">
        <v>50</v>
      </c>
      <c r="S89" s="161">
        <f t="shared" si="51"/>
        <v>59</v>
      </c>
      <c r="T89" s="164">
        <v>4700</v>
      </c>
      <c r="U89" s="160">
        <v>1403</v>
      </c>
      <c r="V89" s="22">
        <v>0</v>
      </c>
      <c r="W89" s="163">
        <v>736</v>
      </c>
      <c r="X89" s="164">
        <v>110</v>
      </c>
      <c r="Y89" s="160">
        <v>18</v>
      </c>
      <c r="Z89" s="160">
        <v>0</v>
      </c>
      <c r="AA89" s="166">
        <v>0</v>
      </c>
      <c r="AB89" s="167">
        <f t="shared" si="52"/>
        <v>128</v>
      </c>
      <c r="AC89" s="27">
        <v>62</v>
      </c>
      <c r="AD89" s="28">
        <v>27</v>
      </c>
      <c r="AE89" s="29">
        <v>2</v>
      </c>
      <c r="AF89" s="28">
        <v>1346</v>
      </c>
      <c r="AG89" s="22">
        <v>1231</v>
      </c>
      <c r="AH89" s="22">
        <v>93</v>
      </c>
      <c r="AI89" s="22">
        <v>28</v>
      </c>
      <c r="AJ89" s="22">
        <v>0</v>
      </c>
      <c r="AK89" s="22">
        <v>0</v>
      </c>
      <c r="AL89" s="29">
        <v>11</v>
      </c>
      <c r="AM89" s="28">
        <v>353</v>
      </c>
      <c r="AN89" s="22">
        <v>148</v>
      </c>
      <c r="AO89" s="22">
        <v>0</v>
      </c>
      <c r="AP89" s="22">
        <v>0</v>
      </c>
      <c r="AQ89" s="22">
        <v>45</v>
      </c>
      <c r="AR89" s="22">
        <v>0</v>
      </c>
      <c r="AS89" s="32">
        <v>0</v>
      </c>
      <c r="AT89" s="176">
        <v>9981</v>
      </c>
      <c r="AU89" s="88">
        <v>16703</v>
      </c>
      <c r="AV89" s="177">
        <v>3988</v>
      </c>
      <c r="AW89" s="178">
        <v>2055</v>
      </c>
      <c r="AX89" s="172">
        <v>6359</v>
      </c>
      <c r="AY89" s="173">
        <v>3634</v>
      </c>
      <c r="AZ89" s="174">
        <v>9993</v>
      </c>
      <c r="BA89" s="168">
        <v>12036</v>
      </c>
      <c r="BB89" s="179">
        <v>18758</v>
      </c>
      <c r="BC89" s="175">
        <v>0.63634544180926644</v>
      </c>
    </row>
    <row r="90" spans="1:55" ht="19.5" customHeight="1" x14ac:dyDescent="0.15">
      <c r="A90" s="158" t="s">
        <v>127</v>
      </c>
      <c r="B90" s="159">
        <v>1426</v>
      </c>
      <c r="C90" s="160">
        <v>11</v>
      </c>
      <c r="D90" s="160">
        <v>263</v>
      </c>
      <c r="E90" s="160">
        <v>259</v>
      </c>
      <c r="F90" s="161">
        <f t="shared" si="48"/>
        <v>1959</v>
      </c>
      <c r="G90" s="162">
        <v>5882</v>
      </c>
      <c r="H90" s="160">
        <v>3471</v>
      </c>
      <c r="I90" s="163">
        <f t="shared" si="49"/>
        <v>9353</v>
      </c>
      <c r="J90" s="162">
        <v>0</v>
      </c>
      <c r="K90" s="160">
        <v>131</v>
      </c>
      <c r="L90" s="163">
        <f t="shared" si="50"/>
        <v>131</v>
      </c>
      <c r="M90" s="21">
        <v>7</v>
      </c>
      <c r="N90" s="22">
        <v>0</v>
      </c>
      <c r="O90" s="22">
        <v>0</v>
      </c>
      <c r="P90" s="22">
        <v>1</v>
      </c>
      <c r="Q90" s="164">
        <v>9</v>
      </c>
      <c r="R90" s="160">
        <v>59</v>
      </c>
      <c r="S90" s="161">
        <f t="shared" si="51"/>
        <v>68</v>
      </c>
      <c r="T90" s="164">
        <v>4272</v>
      </c>
      <c r="U90" s="160">
        <v>1530</v>
      </c>
      <c r="V90" s="22">
        <v>0</v>
      </c>
      <c r="W90" s="163">
        <v>656</v>
      </c>
      <c r="X90" s="164">
        <v>117</v>
      </c>
      <c r="Y90" s="160">
        <v>19</v>
      </c>
      <c r="Z90" s="160">
        <v>0</v>
      </c>
      <c r="AA90" s="166">
        <v>0</v>
      </c>
      <c r="AB90" s="167">
        <f t="shared" si="52"/>
        <v>136</v>
      </c>
      <c r="AC90" s="27">
        <v>63</v>
      </c>
      <c r="AD90" s="28">
        <v>7</v>
      </c>
      <c r="AE90" s="29">
        <v>1</v>
      </c>
      <c r="AF90" s="28">
        <v>1463</v>
      </c>
      <c r="AG90" s="22">
        <v>1418</v>
      </c>
      <c r="AH90" s="22">
        <v>45</v>
      </c>
      <c r="AI90" s="22">
        <v>21</v>
      </c>
      <c r="AJ90" s="22">
        <v>0</v>
      </c>
      <c r="AK90" s="22">
        <v>0</v>
      </c>
      <c r="AL90" s="29">
        <v>0</v>
      </c>
      <c r="AM90" s="28">
        <v>269</v>
      </c>
      <c r="AN90" s="22">
        <v>150</v>
      </c>
      <c r="AO90" s="22">
        <v>0</v>
      </c>
      <c r="AP90" s="22">
        <v>0</v>
      </c>
      <c r="AQ90" s="22">
        <v>43</v>
      </c>
      <c r="AR90" s="22">
        <v>1</v>
      </c>
      <c r="AS90" s="32">
        <v>0</v>
      </c>
      <c r="AT90" s="176">
        <v>11495</v>
      </c>
      <c r="AU90" s="88">
        <v>17818</v>
      </c>
      <c r="AV90" s="177">
        <v>3879</v>
      </c>
      <c r="AW90" s="178">
        <v>1446</v>
      </c>
      <c r="AX90" s="172">
        <v>7328</v>
      </c>
      <c r="AY90" s="173">
        <v>3471</v>
      </c>
      <c r="AZ90" s="174">
        <v>10799</v>
      </c>
      <c r="BA90" s="168">
        <v>12941</v>
      </c>
      <c r="BB90" s="179">
        <v>19264</v>
      </c>
      <c r="BC90" s="175">
        <v>0.67858135012501153</v>
      </c>
    </row>
    <row r="91" spans="1:55" ht="19.5" customHeight="1" x14ac:dyDescent="0.15">
      <c r="A91" s="158" t="s">
        <v>128</v>
      </c>
      <c r="B91" s="159">
        <v>492</v>
      </c>
      <c r="C91" s="160">
        <v>7</v>
      </c>
      <c r="D91" s="160">
        <v>125</v>
      </c>
      <c r="E91" s="160">
        <v>204</v>
      </c>
      <c r="F91" s="161">
        <f t="shared" si="48"/>
        <v>828</v>
      </c>
      <c r="G91" s="162">
        <v>1924</v>
      </c>
      <c r="H91" s="160">
        <v>2643</v>
      </c>
      <c r="I91" s="163">
        <f t="shared" si="49"/>
        <v>4567</v>
      </c>
      <c r="J91" s="162">
        <v>0</v>
      </c>
      <c r="K91" s="160">
        <v>63</v>
      </c>
      <c r="L91" s="163">
        <f t="shared" si="50"/>
        <v>63</v>
      </c>
      <c r="M91" s="21">
        <v>4</v>
      </c>
      <c r="N91" s="22">
        <v>0</v>
      </c>
      <c r="O91" s="22">
        <v>0</v>
      </c>
      <c r="P91" s="22">
        <v>1</v>
      </c>
      <c r="Q91" s="164">
        <v>3</v>
      </c>
      <c r="R91" s="160">
        <v>39</v>
      </c>
      <c r="S91" s="161">
        <f t="shared" si="51"/>
        <v>42</v>
      </c>
      <c r="T91" s="164">
        <v>2186</v>
      </c>
      <c r="U91" s="160">
        <v>838</v>
      </c>
      <c r="V91" s="22">
        <v>0</v>
      </c>
      <c r="W91" s="163">
        <v>351</v>
      </c>
      <c r="X91" s="164">
        <v>36</v>
      </c>
      <c r="Y91" s="160">
        <v>9</v>
      </c>
      <c r="Z91" s="160">
        <v>0</v>
      </c>
      <c r="AA91" s="166">
        <v>0</v>
      </c>
      <c r="AB91" s="167">
        <f t="shared" si="52"/>
        <v>45</v>
      </c>
      <c r="AC91" s="27">
        <v>56</v>
      </c>
      <c r="AD91" s="28">
        <v>4</v>
      </c>
      <c r="AE91" s="29">
        <v>0</v>
      </c>
      <c r="AF91" s="28">
        <v>687</v>
      </c>
      <c r="AG91" s="22">
        <v>662</v>
      </c>
      <c r="AH91" s="22">
        <v>21</v>
      </c>
      <c r="AI91" s="22">
        <v>4</v>
      </c>
      <c r="AJ91" s="22">
        <v>0</v>
      </c>
      <c r="AK91" s="22">
        <v>0</v>
      </c>
      <c r="AL91" s="29">
        <v>2</v>
      </c>
      <c r="AM91" s="28">
        <v>100</v>
      </c>
      <c r="AN91" s="22">
        <v>64</v>
      </c>
      <c r="AO91" s="22">
        <v>0</v>
      </c>
      <c r="AP91" s="22">
        <v>0</v>
      </c>
      <c r="AQ91" s="22">
        <v>11</v>
      </c>
      <c r="AR91" s="22">
        <v>1</v>
      </c>
      <c r="AS91" s="32">
        <v>0</v>
      </c>
      <c r="AT91" s="176">
        <v>5492</v>
      </c>
      <c r="AU91" s="88">
        <v>8624</v>
      </c>
      <c r="AV91" s="177">
        <v>2921</v>
      </c>
      <c r="AW91" s="178">
        <v>513</v>
      </c>
      <c r="AX91" s="172">
        <v>2437</v>
      </c>
      <c r="AY91" s="173">
        <v>2643</v>
      </c>
      <c r="AZ91" s="174">
        <v>5080</v>
      </c>
      <c r="BA91" s="168">
        <v>6005</v>
      </c>
      <c r="BB91" s="179">
        <v>9137</v>
      </c>
      <c r="BC91" s="175">
        <v>0.47972440944881889</v>
      </c>
    </row>
    <row r="92" spans="1:55" ht="19.5" customHeight="1" x14ac:dyDescent="0.15">
      <c r="A92" s="158" t="s">
        <v>129</v>
      </c>
      <c r="B92" s="159">
        <v>1259</v>
      </c>
      <c r="C92" s="160">
        <v>7</v>
      </c>
      <c r="D92" s="160">
        <v>205</v>
      </c>
      <c r="E92" s="160">
        <v>191</v>
      </c>
      <c r="F92" s="161">
        <f t="shared" si="48"/>
        <v>1662</v>
      </c>
      <c r="G92" s="162">
        <v>4367</v>
      </c>
      <c r="H92" s="160">
        <v>2977</v>
      </c>
      <c r="I92" s="163">
        <f t="shared" si="49"/>
        <v>7344</v>
      </c>
      <c r="J92" s="162">
        <v>0</v>
      </c>
      <c r="K92" s="160">
        <v>23</v>
      </c>
      <c r="L92" s="163">
        <f t="shared" si="50"/>
        <v>23</v>
      </c>
      <c r="M92" s="21">
        <v>7</v>
      </c>
      <c r="N92" s="22">
        <v>0</v>
      </c>
      <c r="O92" s="22">
        <v>0</v>
      </c>
      <c r="P92" s="22">
        <v>1</v>
      </c>
      <c r="Q92" s="164">
        <v>9</v>
      </c>
      <c r="R92" s="160">
        <v>39</v>
      </c>
      <c r="S92" s="161">
        <f t="shared" si="51"/>
        <v>48</v>
      </c>
      <c r="T92" s="164">
        <v>3895</v>
      </c>
      <c r="U92" s="160">
        <v>1017</v>
      </c>
      <c r="V92" s="22">
        <v>0</v>
      </c>
      <c r="W92" s="163">
        <v>726</v>
      </c>
      <c r="X92" s="164">
        <v>93</v>
      </c>
      <c r="Y92" s="160">
        <v>15</v>
      </c>
      <c r="Z92" s="160">
        <v>0</v>
      </c>
      <c r="AA92" s="166">
        <v>0</v>
      </c>
      <c r="AB92" s="167">
        <f t="shared" si="52"/>
        <v>108</v>
      </c>
      <c r="AC92" s="27">
        <v>1</v>
      </c>
      <c r="AD92" s="28">
        <v>17</v>
      </c>
      <c r="AE92" s="29">
        <v>2</v>
      </c>
      <c r="AF92" s="28">
        <v>1278</v>
      </c>
      <c r="AG92" s="22">
        <v>1222</v>
      </c>
      <c r="AH92" s="22">
        <v>56</v>
      </c>
      <c r="AI92" s="22">
        <v>26</v>
      </c>
      <c r="AJ92" s="22">
        <v>0</v>
      </c>
      <c r="AK92" s="22">
        <v>0</v>
      </c>
      <c r="AL92" s="29">
        <v>0</v>
      </c>
      <c r="AM92" s="28">
        <v>88</v>
      </c>
      <c r="AN92" s="22">
        <v>42</v>
      </c>
      <c r="AO92" s="22">
        <v>0</v>
      </c>
      <c r="AP92" s="22">
        <v>0</v>
      </c>
      <c r="AQ92" s="22">
        <v>1</v>
      </c>
      <c r="AR92" s="22">
        <v>0</v>
      </c>
      <c r="AS92" s="32">
        <v>0</v>
      </c>
      <c r="AT92" s="176">
        <v>9077</v>
      </c>
      <c r="AU92" s="88">
        <v>14515</v>
      </c>
      <c r="AV92" s="177">
        <v>3205</v>
      </c>
      <c r="AW92" s="178">
        <v>1285</v>
      </c>
      <c r="AX92" s="172">
        <v>5652</v>
      </c>
      <c r="AY92" s="173">
        <v>2977</v>
      </c>
      <c r="AZ92" s="174">
        <v>8629</v>
      </c>
      <c r="BA92" s="168">
        <v>10362</v>
      </c>
      <c r="BB92" s="179">
        <v>15800</v>
      </c>
      <c r="BC92" s="175">
        <v>0.65500057944141843</v>
      </c>
    </row>
    <row r="93" spans="1:55" ht="19.5" customHeight="1" x14ac:dyDescent="0.15">
      <c r="A93" s="158" t="s">
        <v>130</v>
      </c>
      <c r="B93" s="159">
        <v>1279</v>
      </c>
      <c r="C93" s="160">
        <v>26</v>
      </c>
      <c r="D93" s="160">
        <v>210</v>
      </c>
      <c r="E93" s="160">
        <v>243</v>
      </c>
      <c r="F93" s="161">
        <f t="shared" si="48"/>
        <v>1758</v>
      </c>
      <c r="G93" s="162">
        <v>4439</v>
      </c>
      <c r="H93" s="160">
        <v>2871</v>
      </c>
      <c r="I93" s="163">
        <f t="shared" si="49"/>
        <v>7310</v>
      </c>
      <c r="J93" s="162">
        <v>1</v>
      </c>
      <c r="K93" s="160">
        <v>7</v>
      </c>
      <c r="L93" s="163">
        <f t="shared" si="50"/>
        <v>8</v>
      </c>
      <c r="M93" s="21">
        <v>5</v>
      </c>
      <c r="N93" s="22">
        <v>0</v>
      </c>
      <c r="O93" s="22">
        <v>0</v>
      </c>
      <c r="P93" s="22">
        <v>0</v>
      </c>
      <c r="Q93" s="164">
        <v>5</v>
      </c>
      <c r="R93" s="160">
        <v>26</v>
      </c>
      <c r="S93" s="161">
        <f t="shared" si="51"/>
        <v>31</v>
      </c>
      <c r="T93" s="164">
        <v>3803</v>
      </c>
      <c r="U93" s="160">
        <v>841</v>
      </c>
      <c r="V93" s="22">
        <v>0</v>
      </c>
      <c r="W93" s="163">
        <v>695</v>
      </c>
      <c r="X93" s="164">
        <v>51</v>
      </c>
      <c r="Y93" s="160">
        <v>14</v>
      </c>
      <c r="Z93" s="160">
        <v>0</v>
      </c>
      <c r="AA93" s="166">
        <v>0</v>
      </c>
      <c r="AB93" s="167">
        <f t="shared" si="52"/>
        <v>65</v>
      </c>
      <c r="AC93" s="27">
        <v>2</v>
      </c>
      <c r="AD93" s="28">
        <v>31</v>
      </c>
      <c r="AE93" s="29">
        <v>4</v>
      </c>
      <c r="AF93" s="28">
        <v>1309</v>
      </c>
      <c r="AG93" s="22">
        <v>1217</v>
      </c>
      <c r="AH93" s="22">
        <v>66</v>
      </c>
      <c r="AI93" s="22">
        <v>22</v>
      </c>
      <c r="AJ93" s="22">
        <v>0</v>
      </c>
      <c r="AK93" s="22">
        <v>0</v>
      </c>
      <c r="AL93" s="29">
        <v>0</v>
      </c>
      <c r="AM93" s="28">
        <v>569</v>
      </c>
      <c r="AN93" s="22">
        <v>462</v>
      </c>
      <c r="AO93" s="22">
        <v>0</v>
      </c>
      <c r="AP93" s="22">
        <v>0</v>
      </c>
      <c r="AQ93" s="22">
        <v>0</v>
      </c>
      <c r="AR93" s="22">
        <v>0</v>
      </c>
      <c r="AS93" s="32">
        <v>0</v>
      </c>
      <c r="AT93" s="176">
        <v>9116</v>
      </c>
      <c r="AU93" s="88">
        <v>14930</v>
      </c>
      <c r="AV93" s="177">
        <v>3152</v>
      </c>
      <c r="AW93" s="178">
        <v>1670</v>
      </c>
      <c r="AX93" s="172">
        <v>6109</v>
      </c>
      <c r="AY93" s="173">
        <v>2871</v>
      </c>
      <c r="AZ93" s="174">
        <v>8980</v>
      </c>
      <c r="BA93" s="168">
        <v>10786</v>
      </c>
      <c r="BB93" s="179">
        <v>16600</v>
      </c>
      <c r="BC93" s="175">
        <v>0.68028953229398659</v>
      </c>
    </row>
    <row r="94" spans="1:55" ht="19.5" customHeight="1" x14ac:dyDescent="0.15">
      <c r="A94" s="158" t="s">
        <v>131</v>
      </c>
      <c r="B94" s="159">
        <v>542</v>
      </c>
      <c r="C94" s="160">
        <v>8</v>
      </c>
      <c r="D94" s="160">
        <v>103</v>
      </c>
      <c r="E94" s="160">
        <v>84</v>
      </c>
      <c r="F94" s="161">
        <f t="shared" si="48"/>
        <v>737</v>
      </c>
      <c r="G94" s="162">
        <v>2081</v>
      </c>
      <c r="H94" s="160">
        <v>1512</v>
      </c>
      <c r="I94" s="163">
        <f t="shared" si="49"/>
        <v>3593</v>
      </c>
      <c r="J94" s="162">
        <v>0</v>
      </c>
      <c r="K94" s="160">
        <v>15</v>
      </c>
      <c r="L94" s="163">
        <f t="shared" si="50"/>
        <v>15</v>
      </c>
      <c r="M94" s="21">
        <v>0</v>
      </c>
      <c r="N94" s="22">
        <v>0</v>
      </c>
      <c r="O94" s="22">
        <v>0</v>
      </c>
      <c r="P94" s="22">
        <v>0</v>
      </c>
      <c r="Q94" s="164">
        <v>1</v>
      </c>
      <c r="R94" s="160">
        <v>30</v>
      </c>
      <c r="S94" s="161">
        <f t="shared" si="51"/>
        <v>31</v>
      </c>
      <c r="T94" s="164">
        <v>1662</v>
      </c>
      <c r="U94" s="160">
        <v>493</v>
      </c>
      <c r="V94" s="22">
        <v>0</v>
      </c>
      <c r="W94" s="163">
        <v>297</v>
      </c>
      <c r="X94" s="164">
        <v>32</v>
      </c>
      <c r="Y94" s="160">
        <v>7</v>
      </c>
      <c r="Z94" s="160">
        <v>0</v>
      </c>
      <c r="AA94" s="166">
        <v>0</v>
      </c>
      <c r="AB94" s="167">
        <f t="shared" si="52"/>
        <v>39</v>
      </c>
      <c r="AC94" s="27">
        <v>65</v>
      </c>
      <c r="AD94" s="28">
        <v>82</v>
      </c>
      <c r="AE94" s="29">
        <v>0</v>
      </c>
      <c r="AF94" s="28">
        <v>568</v>
      </c>
      <c r="AG94" s="22">
        <v>479</v>
      </c>
      <c r="AH94" s="22">
        <v>89</v>
      </c>
      <c r="AI94" s="22">
        <v>37</v>
      </c>
      <c r="AJ94" s="22">
        <v>0</v>
      </c>
      <c r="AK94" s="22">
        <v>0</v>
      </c>
      <c r="AL94" s="29">
        <v>0</v>
      </c>
      <c r="AM94" s="28">
        <v>162</v>
      </c>
      <c r="AN94" s="22">
        <v>87</v>
      </c>
      <c r="AO94" s="22">
        <v>0</v>
      </c>
      <c r="AP94" s="22">
        <v>0</v>
      </c>
      <c r="AQ94" s="22">
        <v>0</v>
      </c>
      <c r="AR94" s="22">
        <v>1</v>
      </c>
      <c r="AS94" s="32">
        <v>0</v>
      </c>
      <c r="AT94" s="176">
        <v>4373</v>
      </c>
      <c r="AU94" s="88">
        <v>6983</v>
      </c>
      <c r="AV94" s="177">
        <v>1619</v>
      </c>
      <c r="AW94" s="178">
        <v>684</v>
      </c>
      <c r="AX94" s="172">
        <v>2765</v>
      </c>
      <c r="AY94" s="173">
        <v>1512</v>
      </c>
      <c r="AZ94" s="174">
        <v>4277</v>
      </c>
      <c r="BA94" s="168">
        <v>5057</v>
      </c>
      <c r="BB94" s="179">
        <v>7667</v>
      </c>
      <c r="BC94" s="175">
        <v>0.646481178396072</v>
      </c>
    </row>
    <row r="95" spans="1:55" ht="19.5" customHeight="1" x14ac:dyDescent="0.15">
      <c r="A95" s="158" t="s">
        <v>132</v>
      </c>
      <c r="B95" s="159">
        <v>79</v>
      </c>
      <c r="C95" s="160">
        <v>0</v>
      </c>
      <c r="D95" s="160">
        <v>29</v>
      </c>
      <c r="E95" s="160">
        <v>16</v>
      </c>
      <c r="F95" s="161">
        <f t="shared" si="48"/>
        <v>124</v>
      </c>
      <c r="G95" s="162">
        <v>683</v>
      </c>
      <c r="H95" s="160">
        <v>234</v>
      </c>
      <c r="I95" s="163">
        <f t="shared" si="49"/>
        <v>917</v>
      </c>
      <c r="J95" s="162">
        <v>0</v>
      </c>
      <c r="K95" s="160">
        <v>0</v>
      </c>
      <c r="L95" s="163">
        <f t="shared" si="50"/>
        <v>0</v>
      </c>
      <c r="M95" s="21">
        <v>0</v>
      </c>
      <c r="N95" s="22">
        <v>0</v>
      </c>
      <c r="O95" s="22">
        <v>0</v>
      </c>
      <c r="P95" s="22">
        <v>0</v>
      </c>
      <c r="Q95" s="164">
        <v>1</v>
      </c>
      <c r="R95" s="160">
        <v>9</v>
      </c>
      <c r="S95" s="161">
        <f t="shared" si="51"/>
        <v>10</v>
      </c>
      <c r="T95" s="164">
        <v>289</v>
      </c>
      <c r="U95" s="160">
        <v>76</v>
      </c>
      <c r="V95" s="22">
        <v>0</v>
      </c>
      <c r="W95" s="163">
        <v>71</v>
      </c>
      <c r="X95" s="164">
        <v>13</v>
      </c>
      <c r="Y95" s="160">
        <v>1</v>
      </c>
      <c r="Z95" s="160">
        <v>0</v>
      </c>
      <c r="AA95" s="166">
        <v>0</v>
      </c>
      <c r="AB95" s="167">
        <f t="shared" si="52"/>
        <v>14</v>
      </c>
      <c r="AC95" s="27">
        <v>0</v>
      </c>
      <c r="AD95" s="28">
        <v>0</v>
      </c>
      <c r="AE95" s="29">
        <v>0</v>
      </c>
      <c r="AF95" s="28">
        <v>104</v>
      </c>
      <c r="AG95" s="22">
        <v>103</v>
      </c>
      <c r="AH95" s="22">
        <v>1</v>
      </c>
      <c r="AI95" s="22">
        <v>0</v>
      </c>
      <c r="AJ95" s="22">
        <v>0</v>
      </c>
      <c r="AK95" s="22">
        <v>0</v>
      </c>
      <c r="AL95" s="29">
        <v>0</v>
      </c>
      <c r="AM95" s="28">
        <v>0</v>
      </c>
      <c r="AN95" s="22">
        <v>0</v>
      </c>
      <c r="AO95" s="22">
        <v>0</v>
      </c>
      <c r="AP95" s="22">
        <v>0</v>
      </c>
      <c r="AQ95" s="22">
        <v>0</v>
      </c>
      <c r="AR95" s="22">
        <v>0</v>
      </c>
      <c r="AS95" s="32">
        <v>0</v>
      </c>
      <c r="AT95" s="176">
        <v>1044</v>
      </c>
      <c r="AU95" s="88">
        <v>1461</v>
      </c>
      <c r="AV95" s="177">
        <v>250</v>
      </c>
      <c r="AW95" s="178">
        <v>19</v>
      </c>
      <c r="AX95" s="172">
        <v>702</v>
      </c>
      <c r="AY95" s="173">
        <v>234</v>
      </c>
      <c r="AZ95" s="174">
        <v>936</v>
      </c>
      <c r="BA95" s="168">
        <v>1063</v>
      </c>
      <c r="BB95" s="179">
        <v>1480</v>
      </c>
      <c r="BC95" s="175">
        <v>0.75</v>
      </c>
    </row>
    <row r="96" spans="1:55" ht="19.5" customHeight="1" x14ac:dyDescent="0.15">
      <c r="A96" s="158" t="s">
        <v>133</v>
      </c>
      <c r="B96" s="159">
        <v>2844</v>
      </c>
      <c r="C96" s="160">
        <v>11</v>
      </c>
      <c r="D96" s="160">
        <v>593</v>
      </c>
      <c r="E96" s="160">
        <v>449</v>
      </c>
      <c r="F96" s="161">
        <f t="shared" si="48"/>
        <v>3897</v>
      </c>
      <c r="G96" s="162">
        <v>11530</v>
      </c>
      <c r="H96" s="160">
        <v>4607</v>
      </c>
      <c r="I96" s="163">
        <f t="shared" si="49"/>
        <v>16137</v>
      </c>
      <c r="J96" s="162">
        <v>0</v>
      </c>
      <c r="K96" s="160">
        <v>48</v>
      </c>
      <c r="L96" s="163">
        <f t="shared" si="50"/>
        <v>48</v>
      </c>
      <c r="M96" s="21">
        <v>15</v>
      </c>
      <c r="N96" s="22">
        <v>0</v>
      </c>
      <c r="O96" s="22">
        <v>0</v>
      </c>
      <c r="P96" s="22">
        <v>2</v>
      </c>
      <c r="Q96" s="164">
        <v>31</v>
      </c>
      <c r="R96" s="160">
        <v>46</v>
      </c>
      <c r="S96" s="161">
        <f t="shared" si="51"/>
        <v>77</v>
      </c>
      <c r="T96" s="164">
        <v>8949</v>
      </c>
      <c r="U96" s="160">
        <v>1715</v>
      </c>
      <c r="V96" s="22">
        <v>0</v>
      </c>
      <c r="W96" s="163">
        <v>1593</v>
      </c>
      <c r="X96" s="164">
        <v>337</v>
      </c>
      <c r="Y96" s="160">
        <v>62</v>
      </c>
      <c r="Z96" s="160">
        <v>0</v>
      </c>
      <c r="AA96" s="166">
        <v>0</v>
      </c>
      <c r="AB96" s="167">
        <f t="shared" si="52"/>
        <v>399</v>
      </c>
      <c r="AC96" s="27">
        <v>103</v>
      </c>
      <c r="AD96" s="28">
        <v>235</v>
      </c>
      <c r="AE96" s="29">
        <v>6</v>
      </c>
      <c r="AF96" s="28">
        <v>2887</v>
      </c>
      <c r="AG96" s="22">
        <v>2645</v>
      </c>
      <c r="AH96" s="22">
        <v>234</v>
      </c>
      <c r="AI96" s="22">
        <v>99</v>
      </c>
      <c r="AJ96" s="22">
        <v>1</v>
      </c>
      <c r="AK96" s="22">
        <v>0</v>
      </c>
      <c r="AL96" s="29">
        <v>0</v>
      </c>
      <c r="AM96" s="28">
        <v>617</v>
      </c>
      <c r="AN96" s="22">
        <v>325</v>
      </c>
      <c r="AO96" s="22">
        <v>4</v>
      </c>
      <c r="AP96" s="22">
        <v>0</v>
      </c>
      <c r="AQ96" s="22">
        <v>1</v>
      </c>
      <c r="AR96" s="22">
        <v>0</v>
      </c>
      <c r="AS96" s="32">
        <v>0</v>
      </c>
      <c r="AT96" s="176">
        <v>20202</v>
      </c>
      <c r="AU96" s="88">
        <v>33480</v>
      </c>
      <c r="AV96" s="177">
        <v>5130</v>
      </c>
      <c r="AW96" s="178">
        <v>1737</v>
      </c>
      <c r="AX96" s="172">
        <v>13267</v>
      </c>
      <c r="AY96" s="173">
        <v>4607</v>
      </c>
      <c r="AZ96" s="174">
        <v>17874</v>
      </c>
      <c r="BA96" s="168">
        <v>21939</v>
      </c>
      <c r="BB96" s="179">
        <v>35217</v>
      </c>
      <c r="BC96" s="175">
        <v>0.74225131475886763</v>
      </c>
    </row>
    <row r="97" spans="1:55" ht="19.5" customHeight="1" x14ac:dyDescent="0.15">
      <c r="A97" s="158" t="s">
        <v>134</v>
      </c>
      <c r="B97" s="159">
        <v>1718</v>
      </c>
      <c r="C97" s="160">
        <v>22</v>
      </c>
      <c r="D97" s="160">
        <v>207</v>
      </c>
      <c r="E97" s="160">
        <v>273</v>
      </c>
      <c r="F97" s="161">
        <f t="shared" si="48"/>
        <v>2220</v>
      </c>
      <c r="G97" s="162">
        <v>7269</v>
      </c>
      <c r="H97" s="160">
        <v>3441</v>
      </c>
      <c r="I97" s="163">
        <f t="shared" si="49"/>
        <v>10710</v>
      </c>
      <c r="J97" s="162">
        <v>0</v>
      </c>
      <c r="K97" s="160">
        <v>16</v>
      </c>
      <c r="L97" s="163">
        <f t="shared" si="50"/>
        <v>16</v>
      </c>
      <c r="M97" s="21">
        <v>13</v>
      </c>
      <c r="N97" s="22">
        <v>0</v>
      </c>
      <c r="O97" s="22">
        <v>0</v>
      </c>
      <c r="P97" s="22">
        <v>3</v>
      </c>
      <c r="Q97" s="164">
        <v>3</v>
      </c>
      <c r="R97" s="160">
        <v>37</v>
      </c>
      <c r="S97" s="161">
        <f t="shared" si="51"/>
        <v>40</v>
      </c>
      <c r="T97" s="164">
        <v>5223</v>
      </c>
      <c r="U97" s="160">
        <v>859</v>
      </c>
      <c r="V97" s="22">
        <v>0</v>
      </c>
      <c r="W97" s="163">
        <v>1059</v>
      </c>
      <c r="X97" s="164">
        <v>123</v>
      </c>
      <c r="Y97" s="160">
        <v>16</v>
      </c>
      <c r="Z97" s="160">
        <v>0</v>
      </c>
      <c r="AA97" s="166">
        <v>0</v>
      </c>
      <c r="AB97" s="167">
        <f t="shared" si="52"/>
        <v>139</v>
      </c>
      <c r="AC97" s="27">
        <v>1</v>
      </c>
      <c r="AD97" s="28">
        <v>24</v>
      </c>
      <c r="AE97" s="29">
        <v>3</v>
      </c>
      <c r="AF97" s="28">
        <v>1641</v>
      </c>
      <c r="AG97" s="22">
        <v>1476</v>
      </c>
      <c r="AH97" s="22">
        <v>126</v>
      </c>
      <c r="AI97" s="22">
        <v>56</v>
      </c>
      <c r="AJ97" s="22">
        <v>0</v>
      </c>
      <c r="AK97" s="22">
        <v>0</v>
      </c>
      <c r="AL97" s="29">
        <v>0</v>
      </c>
      <c r="AM97" s="28">
        <v>416</v>
      </c>
      <c r="AN97" s="22">
        <v>225</v>
      </c>
      <c r="AO97" s="22">
        <v>0</v>
      </c>
      <c r="AP97" s="22">
        <v>0</v>
      </c>
      <c r="AQ97" s="22">
        <v>2</v>
      </c>
      <c r="AR97" s="22">
        <v>2</v>
      </c>
      <c r="AS97" s="32">
        <v>0</v>
      </c>
      <c r="AT97" s="176">
        <v>13001</v>
      </c>
      <c r="AU97" s="88">
        <v>20492</v>
      </c>
      <c r="AV97" s="177">
        <v>3765</v>
      </c>
      <c r="AW97" s="178">
        <v>525</v>
      </c>
      <c r="AX97" s="172">
        <v>7794</v>
      </c>
      <c r="AY97" s="173">
        <v>3441</v>
      </c>
      <c r="AZ97" s="174">
        <v>11235</v>
      </c>
      <c r="BA97" s="168">
        <v>13526</v>
      </c>
      <c r="BB97" s="179">
        <v>21017</v>
      </c>
      <c r="BC97" s="175">
        <v>0.69372496662216288</v>
      </c>
    </row>
    <row r="98" spans="1:55" ht="19.5" customHeight="1" x14ac:dyDescent="0.15">
      <c r="A98" s="158" t="s">
        <v>135</v>
      </c>
      <c r="B98" s="159">
        <v>1560</v>
      </c>
      <c r="C98" s="160">
        <v>17</v>
      </c>
      <c r="D98" s="160">
        <v>324</v>
      </c>
      <c r="E98" s="160">
        <v>321</v>
      </c>
      <c r="F98" s="161">
        <f t="shared" si="48"/>
        <v>2222</v>
      </c>
      <c r="G98" s="162">
        <v>6403</v>
      </c>
      <c r="H98" s="160">
        <v>3951</v>
      </c>
      <c r="I98" s="163">
        <f t="shared" si="49"/>
        <v>10354</v>
      </c>
      <c r="J98" s="162">
        <v>0</v>
      </c>
      <c r="K98" s="160">
        <v>33</v>
      </c>
      <c r="L98" s="163">
        <f t="shared" si="50"/>
        <v>33</v>
      </c>
      <c r="M98" s="21">
        <v>11</v>
      </c>
      <c r="N98" s="22">
        <v>1</v>
      </c>
      <c r="O98" s="22">
        <v>0</v>
      </c>
      <c r="P98" s="22">
        <v>5</v>
      </c>
      <c r="Q98" s="164">
        <v>10</v>
      </c>
      <c r="R98" s="160">
        <v>17</v>
      </c>
      <c r="S98" s="161">
        <f t="shared" si="51"/>
        <v>27</v>
      </c>
      <c r="T98" s="164">
        <v>5252</v>
      </c>
      <c r="U98" s="160">
        <v>845</v>
      </c>
      <c r="V98" s="22">
        <v>0</v>
      </c>
      <c r="W98" s="163">
        <v>870</v>
      </c>
      <c r="X98" s="164">
        <v>166</v>
      </c>
      <c r="Y98" s="160">
        <v>31</v>
      </c>
      <c r="Z98" s="160">
        <v>0</v>
      </c>
      <c r="AA98" s="166">
        <v>0</v>
      </c>
      <c r="AB98" s="167">
        <f t="shared" si="52"/>
        <v>197</v>
      </c>
      <c r="AC98" s="27">
        <v>7</v>
      </c>
      <c r="AD98" s="28">
        <v>167</v>
      </c>
      <c r="AE98" s="29">
        <v>4</v>
      </c>
      <c r="AF98" s="28">
        <v>1743</v>
      </c>
      <c r="AG98" s="22">
        <v>1274</v>
      </c>
      <c r="AH98" s="22">
        <v>464</v>
      </c>
      <c r="AI98" s="22">
        <v>251</v>
      </c>
      <c r="AJ98" s="22">
        <v>0</v>
      </c>
      <c r="AK98" s="22">
        <v>0</v>
      </c>
      <c r="AL98" s="29">
        <v>0</v>
      </c>
      <c r="AM98" s="28">
        <v>560</v>
      </c>
      <c r="AN98" s="22">
        <v>215</v>
      </c>
      <c r="AO98" s="22">
        <v>0</v>
      </c>
      <c r="AP98" s="22">
        <v>0</v>
      </c>
      <c r="AQ98" s="22">
        <v>5</v>
      </c>
      <c r="AR98" s="22">
        <v>0</v>
      </c>
      <c r="AS98" s="32">
        <v>0</v>
      </c>
      <c r="AT98" s="176">
        <v>12678</v>
      </c>
      <c r="AU98" s="88">
        <v>20640</v>
      </c>
      <c r="AV98" s="177">
        <v>4333</v>
      </c>
      <c r="AW98" s="178">
        <v>2547</v>
      </c>
      <c r="AX98" s="172">
        <v>8950</v>
      </c>
      <c r="AY98" s="173">
        <v>3951</v>
      </c>
      <c r="AZ98" s="174">
        <v>12901</v>
      </c>
      <c r="BA98" s="168">
        <v>15225</v>
      </c>
      <c r="BB98" s="179">
        <v>23187</v>
      </c>
      <c r="BC98" s="175">
        <v>0.69374467095573988</v>
      </c>
    </row>
    <row r="99" spans="1:55" ht="19.5" customHeight="1" x14ac:dyDescent="0.15">
      <c r="A99" s="158" t="s">
        <v>136</v>
      </c>
      <c r="B99" s="159">
        <v>2060</v>
      </c>
      <c r="C99" s="160">
        <v>7</v>
      </c>
      <c r="D99" s="160">
        <v>539</v>
      </c>
      <c r="E99" s="160">
        <v>473</v>
      </c>
      <c r="F99" s="161">
        <f t="shared" si="48"/>
        <v>3079</v>
      </c>
      <c r="G99" s="162">
        <v>9450</v>
      </c>
      <c r="H99" s="160">
        <v>4116</v>
      </c>
      <c r="I99" s="163">
        <f t="shared" si="49"/>
        <v>13566</v>
      </c>
      <c r="J99" s="162">
        <v>0</v>
      </c>
      <c r="K99" s="160">
        <v>45</v>
      </c>
      <c r="L99" s="163">
        <f t="shared" si="50"/>
        <v>45</v>
      </c>
      <c r="M99" s="21">
        <v>12</v>
      </c>
      <c r="N99" s="22">
        <v>1</v>
      </c>
      <c r="O99" s="22">
        <v>0</v>
      </c>
      <c r="P99" s="22">
        <v>4</v>
      </c>
      <c r="Q99" s="164">
        <v>22</v>
      </c>
      <c r="R99" s="160">
        <v>25</v>
      </c>
      <c r="S99" s="161">
        <f t="shared" si="51"/>
        <v>47</v>
      </c>
      <c r="T99" s="164">
        <v>7661</v>
      </c>
      <c r="U99" s="160">
        <v>1286</v>
      </c>
      <c r="V99" s="22">
        <v>0</v>
      </c>
      <c r="W99" s="163">
        <v>1199</v>
      </c>
      <c r="X99" s="164">
        <v>239</v>
      </c>
      <c r="Y99" s="160">
        <v>33</v>
      </c>
      <c r="Z99" s="160">
        <v>0</v>
      </c>
      <c r="AA99" s="166">
        <v>0</v>
      </c>
      <c r="AB99" s="167">
        <f t="shared" si="52"/>
        <v>272</v>
      </c>
      <c r="AC99" s="27">
        <v>10</v>
      </c>
      <c r="AD99" s="28">
        <v>65</v>
      </c>
      <c r="AE99" s="29">
        <v>6</v>
      </c>
      <c r="AF99" s="28">
        <v>2596</v>
      </c>
      <c r="AG99" s="22">
        <v>2499</v>
      </c>
      <c r="AH99" s="22">
        <v>84</v>
      </c>
      <c r="AI99" s="22">
        <v>38</v>
      </c>
      <c r="AJ99" s="22">
        <v>0</v>
      </c>
      <c r="AK99" s="22">
        <v>0</v>
      </c>
      <c r="AL99" s="29">
        <v>0</v>
      </c>
      <c r="AM99" s="28">
        <v>605</v>
      </c>
      <c r="AN99" s="22">
        <v>322</v>
      </c>
      <c r="AO99" s="22">
        <v>0</v>
      </c>
      <c r="AP99" s="22">
        <v>0</v>
      </c>
      <c r="AQ99" s="22">
        <v>0</v>
      </c>
      <c r="AR99" s="22">
        <v>0</v>
      </c>
      <c r="AS99" s="32">
        <v>0</v>
      </c>
      <c r="AT99" s="176">
        <v>16721</v>
      </c>
      <c r="AU99" s="88">
        <v>27983</v>
      </c>
      <c r="AV99" s="177">
        <v>4653</v>
      </c>
      <c r="AW99" s="178">
        <v>3196</v>
      </c>
      <c r="AX99" s="172">
        <v>12646</v>
      </c>
      <c r="AY99" s="173">
        <v>4116</v>
      </c>
      <c r="AZ99" s="174">
        <v>16762</v>
      </c>
      <c r="BA99" s="168">
        <v>19917</v>
      </c>
      <c r="BB99" s="179">
        <v>31179</v>
      </c>
      <c r="BC99" s="175">
        <v>0.75444457701944878</v>
      </c>
    </row>
    <row r="100" spans="1:55" ht="19.5" customHeight="1" thickBot="1" x14ac:dyDescent="0.2">
      <c r="A100" s="203" t="s">
        <v>137</v>
      </c>
      <c r="B100" s="204">
        <v>99</v>
      </c>
      <c r="C100" s="205">
        <v>1</v>
      </c>
      <c r="D100" s="205">
        <v>123</v>
      </c>
      <c r="E100" s="205">
        <v>68</v>
      </c>
      <c r="F100" s="206">
        <f t="shared" si="48"/>
        <v>291</v>
      </c>
      <c r="G100" s="207">
        <v>1206</v>
      </c>
      <c r="H100" s="205">
        <v>431</v>
      </c>
      <c r="I100" s="208">
        <f t="shared" si="49"/>
        <v>1637</v>
      </c>
      <c r="J100" s="207">
        <v>0</v>
      </c>
      <c r="K100" s="205">
        <v>1</v>
      </c>
      <c r="L100" s="208">
        <f t="shared" si="50"/>
        <v>1</v>
      </c>
      <c r="M100" s="84">
        <v>4</v>
      </c>
      <c r="N100" s="85">
        <v>0</v>
      </c>
      <c r="O100" s="85">
        <v>0</v>
      </c>
      <c r="P100" s="85">
        <v>0</v>
      </c>
      <c r="Q100" s="209">
        <v>1</v>
      </c>
      <c r="R100" s="205">
        <v>15</v>
      </c>
      <c r="S100" s="206">
        <f t="shared" si="51"/>
        <v>16</v>
      </c>
      <c r="T100" s="209">
        <v>638</v>
      </c>
      <c r="U100" s="205">
        <v>209</v>
      </c>
      <c r="V100" s="85">
        <v>0</v>
      </c>
      <c r="W100" s="208">
        <v>94</v>
      </c>
      <c r="X100" s="209">
        <v>21</v>
      </c>
      <c r="Y100" s="205">
        <v>5</v>
      </c>
      <c r="Z100" s="205">
        <v>0</v>
      </c>
      <c r="AA100" s="210">
        <v>0</v>
      </c>
      <c r="AB100" s="211">
        <f t="shared" si="52"/>
        <v>26</v>
      </c>
      <c r="AC100" s="88">
        <v>0</v>
      </c>
      <c r="AD100" s="89">
        <v>0</v>
      </c>
      <c r="AE100" s="90">
        <v>0</v>
      </c>
      <c r="AF100" s="89">
        <v>369</v>
      </c>
      <c r="AG100" s="85">
        <v>366</v>
      </c>
      <c r="AH100" s="85">
        <v>3</v>
      </c>
      <c r="AI100" s="85">
        <v>0</v>
      </c>
      <c r="AJ100" s="85">
        <v>0</v>
      </c>
      <c r="AK100" s="85">
        <v>0</v>
      </c>
      <c r="AL100" s="90">
        <v>0</v>
      </c>
      <c r="AM100" s="89">
        <v>15</v>
      </c>
      <c r="AN100" s="85">
        <v>2</v>
      </c>
      <c r="AO100" s="85">
        <v>0</v>
      </c>
      <c r="AP100" s="85">
        <v>0</v>
      </c>
      <c r="AQ100" s="85">
        <v>0</v>
      </c>
      <c r="AR100" s="85">
        <v>0</v>
      </c>
      <c r="AS100" s="91">
        <v>0</v>
      </c>
      <c r="AT100" s="177">
        <v>1939</v>
      </c>
      <c r="AU100" s="88">
        <v>3003</v>
      </c>
      <c r="AV100" s="177">
        <v>505</v>
      </c>
      <c r="AW100" s="178">
        <v>0</v>
      </c>
      <c r="AX100" s="180">
        <v>1206</v>
      </c>
      <c r="AY100" s="181">
        <v>431</v>
      </c>
      <c r="AZ100" s="182">
        <v>1637</v>
      </c>
      <c r="BA100" s="183">
        <v>1939</v>
      </c>
      <c r="BB100" s="184">
        <v>3003</v>
      </c>
      <c r="BC100" s="185">
        <v>0.73671350030543681</v>
      </c>
    </row>
    <row r="101" spans="1:55" ht="19.5" customHeight="1" thickTop="1" thickBot="1" x14ac:dyDescent="0.2">
      <c r="A101" s="186" t="s">
        <v>57</v>
      </c>
      <c r="B101" s="187">
        <f>SUM(B88:B100)</f>
        <v>16840</v>
      </c>
      <c r="C101" s="188">
        <f t="shared" ref="C101:AS101" si="53">SUM(C88:C100)</f>
        <v>150</v>
      </c>
      <c r="D101" s="188">
        <f t="shared" si="53"/>
        <v>3353</v>
      </c>
      <c r="E101" s="188">
        <f t="shared" si="53"/>
        <v>3347</v>
      </c>
      <c r="F101" s="189">
        <f t="shared" si="53"/>
        <v>23690</v>
      </c>
      <c r="G101" s="190">
        <f t="shared" si="53"/>
        <v>65386</v>
      </c>
      <c r="H101" s="188">
        <f t="shared" si="53"/>
        <v>37112</v>
      </c>
      <c r="I101" s="191">
        <f t="shared" si="53"/>
        <v>102498</v>
      </c>
      <c r="J101" s="190">
        <f t="shared" si="53"/>
        <v>10</v>
      </c>
      <c r="K101" s="188">
        <f t="shared" si="53"/>
        <v>648</v>
      </c>
      <c r="L101" s="191">
        <f t="shared" si="53"/>
        <v>658</v>
      </c>
      <c r="M101" s="62">
        <f t="shared" si="53"/>
        <v>102</v>
      </c>
      <c r="N101" s="63">
        <f t="shared" si="53"/>
        <v>5</v>
      </c>
      <c r="O101" s="63">
        <f t="shared" si="53"/>
        <v>0</v>
      </c>
      <c r="P101" s="63">
        <f t="shared" si="53"/>
        <v>28</v>
      </c>
      <c r="Q101" s="192">
        <f t="shared" si="53"/>
        <v>127</v>
      </c>
      <c r="R101" s="188">
        <f t="shared" si="53"/>
        <v>545</v>
      </c>
      <c r="S101" s="189">
        <f t="shared" si="53"/>
        <v>672</v>
      </c>
      <c r="T101" s="192">
        <f t="shared" si="53"/>
        <v>56707</v>
      </c>
      <c r="U101" s="188">
        <f t="shared" si="53"/>
        <v>14095</v>
      </c>
      <c r="V101" s="63">
        <f t="shared" si="53"/>
        <v>0</v>
      </c>
      <c r="W101" s="191">
        <f t="shared" si="53"/>
        <v>9376</v>
      </c>
      <c r="X101" s="192">
        <f t="shared" si="53"/>
        <v>1484</v>
      </c>
      <c r="Y101" s="188">
        <f t="shared" si="53"/>
        <v>267</v>
      </c>
      <c r="Z101" s="188">
        <f t="shared" si="53"/>
        <v>0</v>
      </c>
      <c r="AA101" s="193">
        <f t="shared" si="53"/>
        <v>0</v>
      </c>
      <c r="AB101" s="194">
        <f t="shared" si="53"/>
        <v>1751</v>
      </c>
      <c r="AC101" s="67">
        <f t="shared" si="53"/>
        <v>724</v>
      </c>
      <c r="AD101" s="68">
        <f t="shared" si="53"/>
        <v>724</v>
      </c>
      <c r="AE101" s="69">
        <f t="shared" si="53"/>
        <v>35</v>
      </c>
      <c r="AF101" s="68">
        <f t="shared" si="53"/>
        <v>18748</v>
      </c>
      <c r="AG101" s="63">
        <f t="shared" si="53"/>
        <v>17157</v>
      </c>
      <c r="AH101" s="63">
        <f t="shared" si="53"/>
        <v>1396</v>
      </c>
      <c r="AI101" s="63">
        <f t="shared" si="53"/>
        <v>650</v>
      </c>
      <c r="AJ101" s="63">
        <f t="shared" si="53"/>
        <v>1</v>
      </c>
      <c r="AK101" s="63">
        <f t="shared" si="53"/>
        <v>0</v>
      </c>
      <c r="AL101" s="69">
        <f t="shared" si="53"/>
        <v>14</v>
      </c>
      <c r="AM101" s="68">
        <f t="shared" si="53"/>
        <v>4459</v>
      </c>
      <c r="AN101" s="63">
        <f t="shared" si="53"/>
        <v>2411</v>
      </c>
      <c r="AO101" s="63">
        <f t="shared" si="53"/>
        <v>4</v>
      </c>
      <c r="AP101" s="63">
        <f t="shared" si="53"/>
        <v>0</v>
      </c>
      <c r="AQ101" s="63">
        <f t="shared" si="53"/>
        <v>338</v>
      </c>
      <c r="AR101" s="63">
        <f t="shared" si="53"/>
        <v>61</v>
      </c>
      <c r="AS101" s="70">
        <f t="shared" si="53"/>
        <v>0</v>
      </c>
      <c r="AT101" s="195">
        <v>127497</v>
      </c>
      <c r="AU101" s="67">
        <v>211720</v>
      </c>
      <c r="AV101" s="195">
        <v>41359</v>
      </c>
      <c r="AW101" s="196">
        <v>18785</v>
      </c>
      <c r="AX101" s="197">
        <v>84171</v>
      </c>
      <c r="AY101" s="198">
        <v>37112</v>
      </c>
      <c r="AZ101" s="199">
        <v>121283</v>
      </c>
      <c r="BA101" s="195">
        <v>146282</v>
      </c>
      <c r="BB101" s="67">
        <v>230505</v>
      </c>
      <c r="BC101" s="200">
        <v>0.69400493061682178</v>
      </c>
    </row>
    <row r="102" spans="1:55" ht="19.5" customHeight="1" thickTop="1" x14ac:dyDescent="0.15">
      <c r="A102" s="158" t="s">
        <v>138</v>
      </c>
      <c r="B102" s="159">
        <v>1747</v>
      </c>
      <c r="C102" s="160">
        <v>3</v>
      </c>
      <c r="D102" s="160">
        <v>798</v>
      </c>
      <c r="E102" s="160">
        <v>1081</v>
      </c>
      <c r="F102" s="161">
        <f t="shared" ref="F102:F104" si="54">SUM(B102:E102)</f>
        <v>3629</v>
      </c>
      <c r="G102" s="162">
        <v>8213</v>
      </c>
      <c r="H102" s="160">
        <v>4770</v>
      </c>
      <c r="I102" s="163">
        <f t="shared" ref="I102:I104" si="55">SUM(G102:H102)</f>
        <v>12983</v>
      </c>
      <c r="J102" s="162">
        <v>0</v>
      </c>
      <c r="K102" s="160">
        <v>38</v>
      </c>
      <c r="L102" s="163">
        <f t="shared" ref="L102:L104" si="56">SUM(J102:K102)</f>
        <v>38</v>
      </c>
      <c r="M102" s="21">
        <v>21</v>
      </c>
      <c r="N102" s="22">
        <v>0</v>
      </c>
      <c r="O102" s="22">
        <v>0</v>
      </c>
      <c r="P102" s="22">
        <v>6</v>
      </c>
      <c r="Q102" s="164">
        <v>33</v>
      </c>
      <c r="R102" s="160">
        <v>37</v>
      </c>
      <c r="S102" s="161">
        <f t="shared" ref="S102:S104" si="57">SUM(Q102:R102)</f>
        <v>70</v>
      </c>
      <c r="T102" s="164">
        <v>8550</v>
      </c>
      <c r="U102" s="160">
        <v>934</v>
      </c>
      <c r="V102" s="22">
        <v>0</v>
      </c>
      <c r="W102" s="163">
        <v>976</v>
      </c>
      <c r="X102" s="164">
        <v>355</v>
      </c>
      <c r="Y102" s="160">
        <v>48</v>
      </c>
      <c r="Z102" s="160">
        <v>0</v>
      </c>
      <c r="AA102" s="166">
        <v>0</v>
      </c>
      <c r="AB102" s="167">
        <f t="shared" ref="AB102:AB104" si="58">SUM(X102:AA102)</f>
        <v>403</v>
      </c>
      <c r="AC102" s="27">
        <v>130</v>
      </c>
      <c r="AD102" s="28">
        <v>212</v>
      </c>
      <c r="AE102" s="29">
        <v>3</v>
      </c>
      <c r="AF102" s="28">
        <v>2959</v>
      </c>
      <c r="AG102" s="22">
        <v>2594</v>
      </c>
      <c r="AH102" s="22">
        <v>363</v>
      </c>
      <c r="AI102" s="22">
        <v>74</v>
      </c>
      <c r="AJ102" s="22">
        <v>0</v>
      </c>
      <c r="AK102" s="22">
        <v>0</v>
      </c>
      <c r="AL102" s="29">
        <v>2</v>
      </c>
      <c r="AM102" s="28">
        <v>647</v>
      </c>
      <c r="AN102" s="22">
        <v>239</v>
      </c>
      <c r="AO102" s="22">
        <v>0</v>
      </c>
      <c r="AP102" s="22">
        <v>0</v>
      </c>
      <c r="AQ102" s="22">
        <v>0</v>
      </c>
      <c r="AR102" s="22">
        <v>0</v>
      </c>
      <c r="AS102" s="32">
        <v>0</v>
      </c>
      <c r="AT102" s="168">
        <v>16747</v>
      </c>
      <c r="AU102" s="169">
        <v>29721</v>
      </c>
      <c r="AV102" s="170">
        <v>5913</v>
      </c>
      <c r="AW102" s="178">
        <v>2205</v>
      </c>
      <c r="AX102" s="172">
        <v>10418</v>
      </c>
      <c r="AY102" s="173">
        <v>4770</v>
      </c>
      <c r="AZ102" s="174">
        <v>15188</v>
      </c>
      <c r="BA102" s="168">
        <v>18952</v>
      </c>
      <c r="BB102" s="201">
        <v>31926</v>
      </c>
      <c r="BC102" s="202">
        <v>0.68593626547274167</v>
      </c>
    </row>
    <row r="103" spans="1:55" ht="19.5" customHeight="1" x14ac:dyDescent="0.15">
      <c r="A103" s="158" t="s">
        <v>139</v>
      </c>
      <c r="B103" s="159">
        <v>64</v>
      </c>
      <c r="C103" s="160">
        <v>1</v>
      </c>
      <c r="D103" s="160">
        <v>33</v>
      </c>
      <c r="E103" s="160">
        <v>90</v>
      </c>
      <c r="F103" s="161">
        <f t="shared" si="54"/>
        <v>188</v>
      </c>
      <c r="G103" s="162">
        <v>428</v>
      </c>
      <c r="H103" s="160">
        <v>532</v>
      </c>
      <c r="I103" s="163">
        <f t="shared" si="55"/>
        <v>960</v>
      </c>
      <c r="J103" s="162">
        <v>0</v>
      </c>
      <c r="K103" s="160">
        <v>0</v>
      </c>
      <c r="L103" s="163">
        <f t="shared" si="56"/>
        <v>0</v>
      </c>
      <c r="M103" s="21">
        <v>3</v>
      </c>
      <c r="N103" s="22">
        <v>0</v>
      </c>
      <c r="O103" s="22">
        <v>0</v>
      </c>
      <c r="P103" s="22">
        <v>0</v>
      </c>
      <c r="Q103" s="164">
        <v>0</v>
      </c>
      <c r="R103" s="160">
        <v>2</v>
      </c>
      <c r="S103" s="161">
        <f t="shared" si="57"/>
        <v>2</v>
      </c>
      <c r="T103" s="164">
        <v>418</v>
      </c>
      <c r="U103" s="160">
        <v>114</v>
      </c>
      <c r="V103" s="22">
        <v>0</v>
      </c>
      <c r="W103" s="163">
        <v>63</v>
      </c>
      <c r="X103" s="164">
        <v>34</v>
      </c>
      <c r="Y103" s="160">
        <v>2</v>
      </c>
      <c r="Z103" s="160">
        <v>0</v>
      </c>
      <c r="AA103" s="166">
        <v>0</v>
      </c>
      <c r="AB103" s="167">
        <f t="shared" si="58"/>
        <v>36</v>
      </c>
      <c r="AC103" s="27">
        <v>0</v>
      </c>
      <c r="AD103" s="28">
        <v>5</v>
      </c>
      <c r="AE103" s="29">
        <v>0</v>
      </c>
      <c r="AF103" s="28">
        <v>179</v>
      </c>
      <c r="AG103" s="22">
        <v>179</v>
      </c>
      <c r="AH103" s="22">
        <v>0</v>
      </c>
      <c r="AI103" s="22">
        <v>0</v>
      </c>
      <c r="AJ103" s="22">
        <v>0</v>
      </c>
      <c r="AK103" s="22">
        <v>0</v>
      </c>
      <c r="AL103" s="29">
        <v>0</v>
      </c>
      <c r="AM103" s="28">
        <v>152</v>
      </c>
      <c r="AN103" s="22">
        <v>54</v>
      </c>
      <c r="AO103" s="22">
        <v>0</v>
      </c>
      <c r="AP103" s="22">
        <v>0</v>
      </c>
      <c r="AQ103" s="22">
        <v>0</v>
      </c>
      <c r="AR103" s="22">
        <v>0</v>
      </c>
      <c r="AS103" s="32">
        <v>0</v>
      </c>
      <c r="AT103" s="176">
        <v>1158</v>
      </c>
      <c r="AU103" s="88">
        <v>1950</v>
      </c>
      <c r="AV103" s="177">
        <v>626</v>
      </c>
      <c r="AW103" s="178">
        <v>43</v>
      </c>
      <c r="AX103" s="172">
        <v>471</v>
      </c>
      <c r="AY103" s="173">
        <v>532</v>
      </c>
      <c r="AZ103" s="174">
        <v>1003</v>
      </c>
      <c r="BA103" s="168">
        <v>1201</v>
      </c>
      <c r="BB103" s="179">
        <v>1993</v>
      </c>
      <c r="BC103" s="175">
        <v>0.46959122632103689</v>
      </c>
    </row>
    <row r="104" spans="1:55" ht="19.5" customHeight="1" thickBot="1" x14ac:dyDescent="0.2">
      <c r="A104" s="203" t="s">
        <v>140</v>
      </c>
      <c r="B104" s="204">
        <v>92</v>
      </c>
      <c r="C104" s="205">
        <v>0</v>
      </c>
      <c r="D104" s="205">
        <v>20</v>
      </c>
      <c r="E104" s="205">
        <v>52</v>
      </c>
      <c r="F104" s="206">
        <f t="shared" si="54"/>
        <v>164</v>
      </c>
      <c r="G104" s="207">
        <v>404</v>
      </c>
      <c r="H104" s="205">
        <v>449</v>
      </c>
      <c r="I104" s="208">
        <f t="shared" si="55"/>
        <v>853</v>
      </c>
      <c r="J104" s="207">
        <v>0</v>
      </c>
      <c r="K104" s="205">
        <v>0</v>
      </c>
      <c r="L104" s="208">
        <f t="shared" si="56"/>
        <v>0</v>
      </c>
      <c r="M104" s="84">
        <v>4</v>
      </c>
      <c r="N104" s="85">
        <v>0</v>
      </c>
      <c r="O104" s="85">
        <v>0</v>
      </c>
      <c r="P104" s="85">
        <v>1</v>
      </c>
      <c r="Q104" s="209">
        <v>1</v>
      </c>
      <c r="R104" s="205">
        <v>4</v>
      </c>
      <c r="S104" s="206">
        <f t="shared" si="57"/>
        <v>5</v>
      </c>
      <c r="T104" s="209">
        <v>421</v>
      </c>
      <c r="U104" s="205">
        <v>89</v>
      </c>
      <c r="V104" s="85">
        <v>0</v>
      </c>
      <c r="W104" s="208">
        <v>64</v>
      </c>
      <c r="X104" s="209">
        <v>18</v>
      </c>
      <c r="Y104" s="205">
        <v>4</v>
      </c>
      <c r="Z104" s="205">
        <v>0</v>
      </c>
      <c r="AA104" s="210">
        <v>0</v>
      </c>
      <c r="AB104" s="211">
        <f t="shared" si="58"/>
        <v>22</v>
      </c>
      <c r="AC104" s="88">
        <v>0</v>
      </c>
      <c r="AD104" s="89">
        <v>0</v>
      </c>
      <c r="AE104" s="90">
        <v>0</v>
      </c>
      <c r="AF104" s="89">
        <v>133</v>
      </c>
      <c r="AG104" s="85">
        <v>130</v>
      </c>
      <c r="AH104" s="85">
        <v>3</v>
      </c>
      <c r="AI104" s="85">
        <v>0</v>
      </c>
      <c r="AJ104" s="85">
        <v>0</v>
      </c>
      <c r="AK104" s="85">
        <v>0</v>
      </c>
      <c r="AL104" s="90">
        <v>0</v>
      </c>
      <c r="AM104" s="89">
        <v>36</v>
      </c>
      <c r="AN104" s="85">
        <v>4</v>
      </c>
      <c r="AO104" s="85">
        <v>0</v>
      </c>
      <c r="AP104" s="85">
        <v>0</v>
      </c>
      <c r="AQ104" s="85">
        <v>0</v>
      </c>
      <c r="AR104" s="85">
        <v>0</v>
      </c>
      <c r="AS104" s="91">
        <v>0</v>
      </c>
      <c r="AT104" s="177">
        <v>1025</v>
      </c>
      <c r="AU104" s="88">
        <v>1642</v>
      </c>
      <c r="AV104" s="177">
        <v>505</v>
      </c>
      <c r="AW104" s="178">
        <v>5</v>
      </c>
      <c r="AX104" s="180">
        <v>409</v>
      </c>
      <c r="AY104" s="181">
        <v>449</v>
      </c>
      <c r="AZ104" s="182">
        <v>858</v>
      </c>
      <c r="BA104" s="183">
        <v>1030</v>
      </c>
      <c r="BB104" s="184">
        <v>1647</v>
      </c>
      <c r="BC104" s="185">
        <v>0.4766899766899767</v>
      </c>
    </row>
    <row r="105" spans="1:55" ht="19.5" customHeight="1" thickTop="1" thickBot="1" x14ac:dyDescent="0.2">
      <c r="A105" s="186" t="s">
        <v>141</v>
      </c>
      <c r="B105" s="187">
        <f>SUM(B102:B104)</f>
        <v>1903</v>
      </c>
      <c r="C105" s="188">
        <f t="shared" ref="C105:AS105" si="59">SUM(C102:C104)</f>
        <v>4</v>
      </c>
      <c r="D105" s="188">
        <f t="shared" si="59"/>
        <v>851</v>
      </c>
      <c r="E105" s="188">
        <f t="shared" si="59"/>
        <v>1223</v>
      </c>
      <c r="F105" s="189">
        <f t="shared" si="59"/>
        <v>3981</v>
      </c>
      <c r="G105" s="190">
        <f t="shared" si="59"/>
        <v>9045</v>
      </c>
      <c r="H105" s="188">
        <f t="shared" si="59"/>
        <v>5751</v>
      </c>
      <c r="I105" s="191">
        <f t="shared" si="59"/>
        <v>14796</v>
      </c>
      <c r="J105" s="190">
        <f t="shared" si="59"/>
        <v>0</v>
      </c>
      <c r="K105" s="188">
        <f t="shared" si="59"/>
        <v>38</v>
      </c>
      <c r="L105" s="191">
        <f t="shared" si="59"/>
        <v>38</v>
      </c>
      <c r="M105" s="62">
        <f t="shared" si="59"/>
        <v>28</v>
      </c>
      <c r="N105" s="63">
        <f t="shared" si="59"/>
        <v>0</v>
      </c>
      <c r="O105" s="70">
        <f t="shared" si="59"/>
        <v>0</v>
      </c>
      <c r="P105" s="70">
        <f t="shared" si="59"/>
        <v>7</v>
      </c>
      <c r="Q105" s="192">
        <f t="shared" si="59"/>
        <v>34</v>
      </c>
      <c r="R105" s="188">
        <f t="shared" si="59"/>
        <v>43</v>
      </c>
      <c r="S105" s="189">
        <f t="shared" si="59"/>
        <v>77</v>
      </c>
      <c r="T105" s="192">
        <f t="shared" si="59"/>
        <v>9389</v>
      </c>
      <c r="U105" s="188">
        <f t="shared" si="59"/>
        <v>1137</v>
      </c>
      <c r="V105" s="70">
        <f t="shared" si="59"/>
        <v>0</v>
      </c>
      <c r="W105" s="191">
        <f t="shared" si="59"/>
        <v>1103</v>
      </c>
      <c r="X105" s="187">
        <f t="shared" si="59"/>
        <v>407</v>
      </c>
      <c r="Y105" s="188">
        <f t="shared" si="59"/>
        <v>54</v>
      </c>
      <c r="Z105" s="188">
        <f t="shared" si="59"/>
        <v>0</v>
      </c>
      <c r="AA105" s="193">
        <f t="shared" si="59"/>
        <v>0</v>
      </c>
      <c r="AB105" s="194">
        <f t="shared" si="59"/>
        <v>461</v>
      </c>
      <c r="AC105" s="67">
        <f t="shared" si="59"/>
        <v>130</v>
      </c>
      <c r="AD105" s="68">
        <f t="shared" si="59"/>
        <v>217</v>
      </c>
      <c r="AE105" s="69">
        <f t="shared" si="59"/>
        <v>3</v>
      </c>
      <c r="AF105" s="68">
        <f t="shared" si="59"/>
        <v>3271</v>
      </c>
      <c r="AG105" s="63">
        <f t="shared" si="59"/>
        <v>2903</v>
      </c>
      <c r="AH105" s="63">
        <f t="shared" si="59"/>
        <v>366</v>
      </c>
      <c r="AI105" s="63">
        <f t="shared" si="59"/>
        <v>74</v>
      </c>
      <c r="AJ105" s="63">
        <f t="shared" si="59"/>
        <v>0</v>
      </c>
      <c r="AK105" s="63">
        <f t="shared" si="59"/>
        <v>0</v>
      </c>
      <c r="AL105" s="69">
        <f t="shared" si="59"/>
        <v>2</v>
      </c>
      <c r="AM105" s="68">
        <f t="shared" si="59"/>
        <v>835</v>
      </c>
      <c r="AN105" s="63">
        <f t="shared" si="59"/>
        <v>297</v>
      </c>
      <c r="AO105" s="63">
        <f t="shared" si="59"/>
        <v>0</v>
      </c>
      <c r="AP105" s="63">
        <f t="shared" si="59"/>
        <v>0</v>
      </c>
      <c r="AQ105" s="63">
        <f t="shared" si="59"/>
        <v>0</v>
      </c>
      <c r="AR105" s="63">
        <f t="shared" si="59"/>
        <v>0</v>
      </c>
      <c r="AS105" s="70">
        <f t="shared" si="59"/>
        <v>0</v>
      </c>
      <c r="AT105" s="195">
        <v>18930</v>
      </c>
      <c r="AU105" s="67">
        <v>33313</v>
      </c>
      <c r="AV105" s="195">
        <v>7044</v>
      </c>
      <c r="AW105" s="196">
        <v>2253</v>
      </c>
      <c r="AX105" s="197">
        <v>11298</v>
      </c>
      <c r="AY105" s="198">
        <v>5751</v>
      </c>
      <c r="AZ105" s="199">
        <v>17049</v>
      </c>
      <c r="BA105" s="195">
        <v>21183</v>
      </c>
      <c r="BB105" s="67">
        <v>35566</v>
      </c>
      <c r="BC105" s="200">
        <v>0.66267816294210802</v>
      </c>
    </row>
    <row r="106" spans="1:55" ht="19.5" customHeight="1" thickTop="1" thickBot="1" x14ac:dyDescent="0.2">
      <c r="A106" s="232" t="s">
        <v>142</v>
      </c>
      <c r="B106" s="233">
        <f>SUM(B105,B101,B87,B82,B75,B65,B54,B47,B23,B13)</f>
        <v>126230</v>
      </c>
      <c r="C106" s="234">
        <f t="shared" ref="C106:AS106" si="60">SUM(C105,C101,C87,C82,C75,C65,C54,C47,C23,C13)</f>
        <v>933</v>
      </c>
      <c r="D106" s="234">
        <f t="shared" si="60"/>
        <v>19848</v>
      </c>
      <c r="E106" s="234">
        <f t="shared" si="60"/>
        <v>24002</v>
      </c>
      <c r="F106" s="235">
        <f t="shared" si="60"/>
        <v>171013</v>
      </c>
      <c r="G106" s="236">
        <f t="shared" si="60"/>
        <v>377324</v>
      </c>
      <c r="H106" s="234">
        <f t="shared" si="60"/>
        <v>255170</v>
      </c>
      <c r="I106" s="237">
        <f t="shared" si="60"/>
        <v>632494</v>
      </c>
      <c r="J106" s="233">
        <f t="shared" si="60"/>
        <v>372</v>
      </c>
      <c r="K106" s="234">
        <f t="shared" si="60"/>
        <v>7744</v>
      </c>
      <c r="L106" s="237">
        <f t="shared" si="60"/>
        <v>8116</v>
      </c>
      <c r="M106" s="133">
        <f t="shared" si="60"/>
        <v>1053</v>
      </c>
      <c r="N106" s="134">
        <f t="shared" si="60"/>
        <v>69</v>
      </c>
      <c r="O106" s="135">
        <f t="shared" si="60"/>
        <v>9</v>
      </c>
      <c r="P106" s="135">
        <f t="shared" si="60"/>
        <v>346</v>
      </c>
      <c r="Q106" s="238">
        <f t="shared" si="60"/>
        <v>1603</v>
      </c>
      <c r="R106" s="234">
        <f t="shared" si="60"/>
        <v>6567</v>
      </c>
      <c r="S106" s="235">
        <f t="shared" si="60"/>
        <v>8170</v>
      </c>
      <c r="T106" s="238">
        <f t="shared" si="60"/>
        <v>408838</v>
      </c>
      <c r="U106" s="234">
        <f t="shared" si="60"/>
        <v>141472</v>
      </c>
      <c r="V106" s="135">
        <f t="shared" si="60"/>
        <v>17278</v>
      </c>
      <c r="W106" s="237">
        <f t="shared" si="60"/>
        <v>60574</v>
      </c>
      <c r="X106" s="233">
        <f t="shared" si="60"/>
        <v>9664</v>
      </c>
      <c r="Y106" s="234">
        <f t="shared" si="60"/>
        <v>2086</v>
      </c>
      <c r="Z106" s="234">
        <f t="shared" si="60"/>
        <v>0</v>
      </c>
      <c r="AA106" s="239">
        <f t="shared" si="60"/>
        <v>1</v>
      </c>
      <c r="AB106" s="240">
        <f t="shared" si="60"/>
        <v>11751</v>
      </c>
      <c r="AC106" s="139">
        <f t="shared" si="60"/>
        <v>13783</v>
      </c>
      <c r="AD106" s="140">
        <f t="shared" si="60"/>
        <v>5263</v>
      </c>
      <c r="AE106" s="141">
        <f t="shared" si="60"/>
        <v>409</v>
      </c>
      <c r="AF106" s="140">
        <f t="shared" si="60"/>
        <v>138833</v>
      </c>
      <c r="AG106" s="134">
        <f t="shared" si="60"/>
        <v>129576</v>
      </c>
      <c r="AH106" s="134">
        <f t="shared" si="60"/>
        <v>8493</v>
      </c>
      <c r="AI106" s="134">
        <f t="shared" si="60"/>
        <v>3465</v>
      </c>
      <c r="AJ106" s="134">
        <f t="shared" si="60"/>
        <v>262</v>
      </c>
      <c r="AK106" s="134">
        <f t="shared" si="60"/>
        <v>2</v>
      </c>
      <c r="AL106" s="141">
        <f t="shared" si="60"/>
        <v>92</v>
      </c>
      <c r="AM106" s="140">
        <f t="shared" si="60"/>
        <v>50978</v>
      </c>
      <c r="AN106" s="134">
        <f t="shared" si="60"/>
        <v>26019</v>
      </c>
      <c r="AO106" s="134">
        <f t="shared" si="60"/>
        <v>6</v>
      </c>
      <c r="AP106" s="134">
        <f t="shared" si="60"/>
        <v>0</v>
      </c>
      <c r="AQ106" s="134">
        <f t="shared" si="60"/>
        <v>4037</v>
      </c>
      <c r="AR106" s="134">
        <f t="shared" si="60"/>
        <v>667</v>
      </c>
      <c r="AS106" s="135">
        <f t="shared" si="60"/>
        <v>0</v>
      </c>
      <c r="AT106" s="241">
        <v>816664</v>
      </c>
      <c r="AU106" s="242">
        <v>1459399</v>
      </c>
      <c r="AV106" s="243">
        <v>288902</v>
      </c>
      <c r="AW106" s="244">
        <v>172309</v>
      </c>
      <c r="AX106" s="245">
        <v>549633</v>
      </c>
      <c r="AY106" s="246">
        <v>255170</v>
      </c>
      <c r="AZ106" s="247">
        <v>804803</v>
      </c>
      <c r="BA106" s="243">
        <v>988973</v>
      </c>
      <c r="BB106" s="248">
        <v>1631708</v>
      </c>
      <c r="BC106" s="249">
        <v>0.68294104271480105</v>
      </c>
    </row>
  </sheetData>
  <mergeCells count="60">
    <mergeCell ref="AR3:AR5"/>
    <mergeCell ref="AD3:AE4"/>
    <mergeCell ref="B4:C4"/>
    <mergeCell ref="AX2:BC2"/>
    <mergeCell ref="B3:F3"/>
    <mergeCell ref="G3:I3"/>
    <mergeCell ref="J3:L3"/>
    <mergeCell ref="M3:P3"/>
    <mergeCell ref="AX3:AZ3"/>
    <mergeCell ref="BA3:BA5"/>
    <mergeCell ref="BB3:BB5"/>
    <mergeCell ref="BC3:BC5"/>
    <mergeCell ref="D4:E4"/>
    <mergeCell ref="F4:F5"/>
    <mergeCell ref="G4:G5"/>
    <mergeCell ref="H4:H5"/>
    <mergeCell ref="I4:I5"/>
    <mergeCell ref="AV3:AV5"/>
    <mergeCell ref="AG4:AG5"/>
    <mergeCell ref="A2:A5"/>
    <mergeCell ref="B2:S2"/>
    <mergeCell ref="T2:AL2"/>
    <mergeCell ref="AM2:AS2"/>
    <mergeCell ref="AT2:AV2"/>
    <mergeCell ref="AF3:AL3"/>
    <mergeCell ref="R4:R5"/>
    <mergeCell ref="S4:S5"/>
    <mergeCell ref="U4:V4"/>
    <mergeCell ref="W4:W5"/>
    <mergeCell ref="Q3:S3"/>
    <mergeCell ref="T3:W3"/>
    <mergeCell ref="X3:AB3"/>
    <mergeCell ref="AC3:AC5"/>
    <mergeCell ref="J4:J5"/>
    <mergeCell ref="K4:K5"/>
    <mergeCell ref="L4:L5"/>
    <mergeCell ref="N4:O4"/>
    <mergeCell ref="P4:P5"/>
    <mergeCell ref="Q4:Q5"/>
    <mergeCell ref="X4:X5"/>
    <mergeCell ref="Y4:Y5"/>
    <mergeCell ref="Z4:Z5"/>
    <mergeCell ref="AA4:AA5"/>
    <mergeCell ref="AB4:AB5"/>
    <mergeCell ref="AW4:AW5"/>
    <mergeCell ref="AX4:AX5"/>
    <mergeCell ref="AY4:AY5"/>
    <mergeCell ref="AZ4:AZ5"/>
    <mergeCell ref="AH4:AI4"/>
    <mergeCell ref="AJ4:AJ5"/>
    <mergeCell ref="AK4:AK5"/>
    <mergeCell ref="AL4:AL5"/>
    <mergeCell ref="AM4:AN4"/>
    <mergeCell ref="AO4:AO5"/>
    <mergeCell ref="AP4:AP5"/>
    <mergeCell ref="AQ4:AQ5"/>
    <mergeCell ref="AS3:AS5"/>
    <mergeCell ref="AT3:AT5"/>
    <mergeCell ref="AU3:AU5"/>
    <mergeCell ref="AM3:AQ3"/>
  </mergeCells>
  <phoneticPr fontId="5"/>
  <printOptions horizontalCentered="1" verticalCentered="1"/>
  <pageMargins left="0.78740157480314965" right="0.78740157480314965" top="0.78740157480314965" bottom="0.39370078740157483" header="0.51181102362204722" footer="0.51181102362204722"/>
  <pageSetup paperSize="9" scale="39" orientation="portrait" r:id="rId1"/>
  <headerFooter>
    <oddHeader>&amp;L全主管事務所（令和２年８月分）&amp;C&amp;24&amp;U主管事務所別検査関係業務報告書（その&amp;P）</oddHeader>
  </headerFooter>
  <colBreaks count="2" manualBreakCount="2">
    <brk id="19" max="1048575" man="1"/>
    <brk id="38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E106"/>
  <sheetViews>
    <sheetView zoomScaleNormal="100" workbookViewId="0"/>
  </sheetViews>
  <sheetFormatPr defaultColWidth="10.625" defaultRowHeight="11.25" x14ac:dyDescent="0.15"/>
  <cols>
    <col min="1" max="1" width="16.875" style="157" bestFit="1" customWidth="1"/>
    <col min="2" max="19" width="9.5" style="157" customWidth="1"/>
    <col min="20" max="38" width="9.375" style="157" customWidth="1"/>
    <col min="39" max="45" width="9.625" style="157" customWidth="1"/>
    <col min="46" max="48" width="11.625" style="157" customWidth="1"/>
    <col min="49" max="49" width="17.5" style="156" customWidth="1"/>
    <col min="50" max="52" width="9" style="156" customWidth="1"/>
    <col min="53" max="55" width="11.625" style="156" customWidth="1"/>
    <col min="56" max="56" width="10.625" style="156"/>
    <col min="57" max="57" width="3.125" style="157" hidden="1" customWidth="1"/>
    <col min="58" max="16384" width="10.625" style="157"/>
  </cols>
  <sheetData>
    <row r="1" spans="1:55" s="155" customFormat="1" ht="25.5" customHeight="1" thickBot="1" x14ac:dyDescent="0.2"/>
    <row r="2" spans="1:55" ht="17.25" customHeight="1" thickBot="1" x14ac:dyDescent="0.2">
      <c r="A2" s="334" t="s">
        <v>0</v>
      </c>
      <c r="B2" s="337" t="s">
        <v>1</v>
      </c>
      <c r="C2" s="338"/>
      <c r="D2" s="338"/>
      <c r="E2" s="338"/>
      <c r="F2" s="338"/>
      <c r="G2" s="338"/>
      <c r="H2" s="338"/>
      <c r="I2" s="338"/>
      <c r="J2" s="338"/>
      <c r="K2" s="338"/>
      <c r="L2" s="338"/>
      <c r="M2" s="338"/>
      <c r="N2" s="338"/>
      <c r="O2" s="338"/>
      <c r="P2" s="338"/>
      <c r="Q2" s="338"/>
      <c r="R2" s="338"/>
      <c r="S2" s="339"/>
      <c r="T2" s="340" t="s">
        <v>2</v>
      </c>
      <c r="U2" s="341"/>
      <c r="V2" s="341"/>
      <c r="W2" s="341"/>
      <c r="X2" s="341"/>
      <c r="Y2" s="341"/>
      <c r="Z2" s="341"/>
      <c r="AA2" s="341"/>
      <c r="AB2" s="341"/>
      <c r="AC2" s="341"/>
      <c r="AD2" s="341"/>
      <c r="AE2" s="341"/>
      <c r="AF2" s="341"/>
      <c r="AG2" s="341"/>
      <c r="AH2" s="341"/>
      <c r="AI2" s="341"/>
      <c r="AJ2" s="341"/>
      <c r="AK2" s="341"/>
      <c r="AL2" s="342"/>
      <c r="AM2" s="317" t="s">
        <v>1</v>
      </c>
      <c r="AN2" s="318"/>
      <c r="AO2" s="318"/>
      <c r="AP2" s="318"/>
      <c r="AQ2" s="318"/>
      <c r="AR2" s="318"/>
      <c r="AS2" s="318"/>
      <c r="AT2" s="318"/>
      <c r="AU2" s="318"/>
      <c r="AV2" s="318"/>
      <c r="AW2" s="150" t="s">
        <v>3</v>
      </c>
      <c r="AX2" s="353" t="s">
        <v>4</v>
      </c>
      <c r="AY2" s="311"/>
      <c r="AZ2" s="311"/>
      <c r="BA2" s="311"/>
      <c r="BB2" s="311"/>
      <c r="BC2" s="312"/>
    </row>
    <row r="3" spans="1:55" ht="17.25" customHeight="1" x14ac:dyDescent="0.15">
      <c r="A3" s="335"/>
      <c r="B3" s="350" t="s">
        <v>5</v>
      </c>
      <c r="C3" s="351"/>
      <c r="D3" s="351"/>
      <c r="E3" s="351"/>
      <c r="F3" s="352"/>
      <c r="G3" s="299" t="s">
        <v>6</v>
      </c>
      <c r="H3" s="300"/>
      <c r="I3" s="301"/>
      <c r="J3" s="299" t="s">
        <v>7</v>
      </c>
      <c r="K3" s="300"/>
      <c r="L3" s="301"/>
      <c r="M3" s="302" t="s">
        <v>8</v>
      </c>
      <c r="N3" s="303"/>
      <c r="O3" s="303"/>
      <c r="P3" s="304"/>
      <c r="Q3" s="305" t="s">
        <v>9</v>
      </c>
      <c r="R3" s="306"/>
      <c r="S3" s="307"/>
      <c r="T3" s="277" t="s">
        <v>10</v>
      </c>
      <c r="U3" s="278"/>
      <c r="V3" s="278"/>
      <c r="W3" s="279"/>
      <c r="X3" s="280" t="s">
        <v>11</v>
      </c>
      <c r="Y3" s="281"/>
      <c r="Z3" s="281"/>
      <c r="AA3" s="281"/>
      <c r="AB3" s="282"/>
      <c r="AC3" s="264" t="s">
        <v>12</v>
      </c>
      <c r="AD3" s="346" t="s">
        <v>13</v>
      </c>
      <c r="AE3" s="347"/>
      <c r="AF3" s="277" t="s">
        <v>14</v>
      </c>
      <c r="AG3" s="278"/>
      <c r="AH3" s="278"/>
      <c r="AI3" s="278"/>
      <c r="AJ3" s="278"/>
      <c r="AK3" s="278"/>
      <c r="AL3" s="279"/>
      <c r="AM3" s="319" t="s">
        <v>15</v>
      </c>
      <c r="AN3" s="320"/>
      <c r="AO3" s="320"/>
      <c r="AP3" s="320"/>
      <c r="AQ3" s="321"/>
      <c r="AR3" s="322" t="s">
        <v>16</v>
      </c>
      <c r="AS3" s="323" t="s">
        <v>17</v>
      </c>
      <c r="AT3" s="264" t="s">
        <v>18</v>
      </c>
      <c r="AU3" s="331" t="s">
        <v>19</v>
      </c>
      <c r="AV3" s="331" t="s">
        <v>20</v>
      </c>
      <c r="AW3" s="4" t="s">
        <v>6</v>
      </c>
      <c r="AX3" s="295" t="s">
        <v>6</v>
      </c>
      <c r="AY3" s="295"/>
      <c r="AZ3" s="295"/>
      <c r="BA3" s="296" t="s">
        <v>18</v>
      </c>
      <c r="BB3" s="283" t="s">
        <v>19</v>
      </c>
      <c r="BC3" s="283" t="s">
        <v>21</v>
      </c>
    </row>
    <row r="4" spans="1:55" ht="17.25" customHeight="1" x14ac:dyDescent="0.15">
      <c r="A4" s="335"/>
      <c r="B4" s="286" t="s">
        <v>22</v>
      </c>
      <c r="C4" s="287"/>
      <c r="D4" s="288" t="s">
        <v>23</v>
      </c>
      <c r="E4" s="287"/>
      <c r="F4" s="271" t="s">
        <v>24</v>
      </c>
      <c r="G4" s="289" t="s">
        <v>25</v>
      </c>
      <c r="H4" s="291" t="s">
        <v>26</v>
      </c>
      <c r="I4" s="343" t="s">
        <v>24</v>
      </c>
      <c r="J4" s="289" t="s">
        <v>25</v>
      </c>
      <c r="K4" s="291" t="s">
        <v>27</v>
      </c>
      <c r="L4" s="267" t="s">
        <v>24</v>
      </c>
      <c r="M4" s="5"/>
      <c r="N4" s="269" t="s">
        <v>28</v>
      </c>
      <c r="O4" s="270"/>
      <c r="P4" s="271" t="s">
        <v>29</v>
      </c>
      <c r="Q4" s="273" t="s">
        <v>22</v>
      </c>
      <c r="R4" s="275" t="s">
        <v>23</v>
      </c>
      <c r="S4" s="308" t="s">
        <v>24</v>
      </c>
      <c r="T4" s="5"/>
      <c r="U4" s="269" t="s">
        <v>28</v>
      </c>
      <c r="V4" s="270"/>
      <c r="W4" s="271" t="s">
        <v>143</v>
      </c>
      <c r="X4" s="344" t="s">
        <v>31</v>
      </c>
      <c r="Y4" s="293" t="s">
        <v>32</v>
      </c>
      <c r="Z4" s="293" t="s">
        <v>33</v>
      </c>
      <c r="AA4" s="293" t="s">
        <v>34</v>
      </c>
      <c r="AB4" s="271" t="s">
        <v>24</v>
      </c>
      <c r="AC4" s="265"/>
      <c r="AD4" s="348"/>
      <c r="AE4" s="349"/>
      <c r="AF4" s="6"/>
      <c r="AG4" s="357" t="s">
        <v>35</v>
      </c>
      <c r="AH4" s="262" t="s">
        <v>36</v>
      </c>
      <c r="AI4" s="262"/>
      <c r="AJ4" s="262" t="s">
        <v>37</v>
      </c>
      <c r="AK4" s="262" t="s">
        <v>38</v>
      </c>
      <c r="AL4" s="271" t="s">
        <v>39</v>
      </c>
      <c r="AM4" s="313" t="s">
        <v>40</v>
      </c>
      <c r="AN4" s="354"/>
      <c r="AO4" s="355" t="s">
        <v>41</v>
      </c>
      <c r="AP4" s="355" t="s">
        <v>42</v>
      </c>
      <c r="AQ4" s="357" t="s">
        <v>144</v>
      </c>
      <c r="AR4" s="322"/>
      <c r="AS4" s="323"/>
      <c r="AT4" s="265"/>
      <c r="AU4" s="332"/>
      <c r="AV4" s="332"/>
      <c r="AW4" s="258" t="s">
        <v>25</v>
      </c>
      <c r="AX4" s="325" t="s">
        <v>25</v>
      </c>
      <c r="AY4" s="327" t="s">
        <v>27</v>
      </c>
      <c r="AZ4" s="329" t="s">
        <v>24</v>
      </c>
      <c r="BA4" s="297"/>
      <c r="BB4" s="284"/>
      <c r="BC4" s="284"/>
    </row>
    <row r="5" spans="1:55" ht="17.25" customHeight="1" thickBot="1" x14ac:dyDescent="0.2">
      <c r="A5" s="336"/>
      <c r="B5" s="152" t="s">
        <v>44</v>
      </c>
      <c r="C5" s="154" t="s">
        <v>27</v>
      </c>
      <c r="D5" s="154" t="s">
        <v>44</v>
      </c>
      <c r="E5" s="151" t="s">
        <v>26</v>
      </c>
      <c r="F5" s="272"/>
      <c r="G5" s="290"/>
      <c r="H5" s="292"/>
      <c r="I5" s="268"/>
      <c r="J5" s="290"/>
      <c r="K5" s="292"/>
      <c r="L5" s="268"/>
      <c r="M5" s="10"/>
      <c r="N5" s="11"/>
      <c r="O5" s="12" t="s">
        <v>45</v>
      </c>
      <c r="P5" s="272"/>
      <c r="Q5" s="274"/>
      <c r="R5" s="276"/>
      <c r="S5" s="309"/>
      <c r="T5" s="10"/>
      <c r="U5" s="11"/>
      <c r="V5" s="12" t="s">
        <v>148</v>
      </c>
      <c r="W5" s="272"/>
      <c r="X5" s="345"/>
      <c r="Y5" s="294"/>
      <c r="Z5" s="294"/>
      <c r="AA5" s="294"/>
      <c r="AB5" s="272"/>
      <c r="AC5" s="266"/>
      <c r="AD5" s="152" t="s">
        <v>46</v>
      </c>
      <c r="AE5" s="153" t="s">
        <v>47</v>
      </c>
      <c r="AF5" s="152"/>
      <c r="AG5" s="358"/>
      <c r="AH5" s="154"/>
      <c r="AI5" s="14" t="s">
        <v>48</v>
      </c>
      <c r="AJ5" s="263"/>
      <c r="AK5" s="263"/>
      <c r="AL5" s="272"/>
      <c r="AM5" s="152"/>
      <c r="AN5" s="14" t="s">
        <v>49</v>
      </c>
      <c r="AO5" s="356"/>
      <c r="AP5" s="356"/>
      <c r="AQ5" s="358"/>
      <c r="AR5" s="294"/>
      <c r="AS5" s="324"/>
      <c r="AT5" s="266"/>
      <c r="AU5" s="333"/>
      <c r="AV5" s="333"/>
      <c r="AW5" s="259"/>
      <c r="AX5" s="326"/>
      <c r="AY5" s="328"/>
      <c r="AZ5" s="330"/>
      <c r="BA5" s="298"/>
      <c r="BB5" s="285"/>
      <c r="BC5" s="285"/>
    </row>
    <row r="6" spans="1:55" ht="19.5" customHeight="1" x14ac:dyDescent="0.15">
      <c r="A6" s="158" t="s">
        <v>50</v>
      </c>
      <c r="B6" s="159">
        <v>3163</v>
      </c>
      <c r="C6" s="160">
        <v>22</v>
      </c>
      <c r="D6" s="160">
        <v>559</v>
      </c>
      <c r="E6" s="160">
        <v>576</v>
      </c>
      <c r="F6" s="161">
        <f>SUM(B6:E6)</f>
        <v>4320</v>
      </c>
      <c r="G6" s="162">
        <v>7132</v>
      </c>
      <c r="H6" s="160">
        <v>3454</v>
      </c>
      <c r="I6" s="163">
        <f>SUM(G6:H6)</f>
        <v>10586</v>
      </c>
      <c r="J6" s="162">
        <v>18</v>
      </c>
      <c r="K6" s="160">
        <v>189</v>
      </c>
      <c r="L6" s="163">
        <f>SUM(J6:K6)</f>
        <v>207</v>
      </c>
      <c r="M6" s="21">
        <v>48</v>
      </c>
      <c r="N6" s="22">
        <v>1</v>
      </c>
      <c r="O6" s="22">
        <v>0</v>
      </c>
      <c r="P6" s="22">
        <v>19</v>
      </c>
      <c r="Q6" s="164">
        <v>46</v>
      </c>
      <c r="R6" s="165">
        <v>124</v>
      </c>
      <c r="S6" s="161">
        <f>SUM(Q6:R6)</f>
        <v>170</v>
      </c>
      <c r="T6" s="164">
        <v>9407</v>
      </c>
      <c r="U6" s="160">
        <v>1836</v>
      </c>
      <c r="V6" s="22">
        <v>0</v>
      </c>
      <c r="W6" s="163">
        <v>1183</v>
      </c>
      <c r="X6" s="164">
        <v>171</v>
      </c>
      <c r="Y6" s="160">
        <v>27</v>
      </c>
      <c r="Z6" s="160">
        <v>0</v>
      </c>
      <c r="AA6" s="166">
        <v>1</v>
      </c>
      <c r="AB6" s="167">
        <f>SUM(X6:AA6)</f>
        <v>199</v>
      </c>
      <c r="AC6" s="27">
        <v>332</v>
      </c>
      <c r="AD6" s="28">
        <v>112</v>
      </c>
      <c r="AE6" s="29">
        <v>7</v>
      </c>
      <c r="AF6" s="30">
        <v>2858</v>
      </c>
      <c r="AG6" s="22">
        <v>2812</v>
      </c>
      <c r="AH6" s="31">
        <v>44</v>
      </c>
      <c r="AI6" s="22">
        <v>17</v>
      </c>
      <c r="AJ6" s="22">
        <v>0</v>
      </c>
      <c r="AK6" s="22">
        <v>0</v>
      </c>
      <c r="AL6" s="29">
        <v>0</v>
      </c>
      <c r="AM6" s="28">
        <v>1328</v>
      </c>
      <c r="AN6" s="22">
        <v>528</v>
      </c>
      <c r="AO6" s="22">
        <v>0</v>
      </c>
      <c r="AP6" s="22">
        <v>0</v>
      </c>
      <c r="AQ6" s="22">
        <v>2</v>
      </c>
      <c r="AR6" s="22">
        <v>0</v>
      </c>
      <c r="AS6" s="32">
        <v>0</v>
      </c>
      <c r="AT6" s="168">
        <v>15392</v>
      </c>
      <c r="AU6" s="169">
        <v>29807</v>
      </c>
      <c r="AV6" s="170">
        <v>4289</v>
      </c>
      <c r="AW6" s="171">
        <v>4753</v>
      </c>
      <c r="AX6" s="172">
        <v>11885</v>
      </c>
      <c r="AY6" s="173">
        <v>3454</v>
      </c>
      <c r="AZ6" s="174">
        <v>15339</v>
      </c>
      <c r="BA6" s="168">
        <v>20145</v>
      </c>
      <c r="BB6" s="169">
        <v>34560</v>
      </c>
      <c r="BC6" s="175">
        <v>0.77482234826259866</v>
      </c>
    </row>
    <row r="7" spans="1:55" ht="19.5" customHeight="1" x14ac:dyDescent="0.15">
      <c r="A7" s="158" t="s">
        <v>51</v>
      </c>
      <c r="B7" s="159">
        <v>772</v>
      </c>
      <c r="C7" s="160">
        <v>11</v>
      </c>
      <c r="D7" s="160">
        <v>72</v>
      </c>
      <c r="E7" s="160">
        <v>105</v>
      </c>
      <c r="F7" s="161">
        <f t="shared" ref="F7:F12" si="0">SUM(B7:E7)</f>
        <v>960</v>
      </c>
      <c r="G7" s="162">
        <v>1700</v>
      </c>
      <c r="H7" s="160">
        <v>1321</v>
      </c>
      <c r="I7" s="163">
        <f t="shared" ref="I7:I12" si="1">SUM(G7:H7)</f>
        <v>3021</v>
      </c>
      <c r="J7" s="162">
        <v>0</v>
      </c>
      <c r="K7" s="160">
        <v>13</v>
      </c>
      <c r="L7" s="163">
        <f t="shared" ref="L7:L12" si="2">SUM(J7:K7)</f>
        <v>13</v>
      </c>
      <c r="M7" s="21">
        <v>4</v>
      </c>
      <c r="N7" s="22">
        <v>2</v>
      </c>
      <c r="O7" s="22">
        <v>0</v>
      </c>
      <c r="P7" s="22">
        <v>1</v>
      </c>
      <c r="Q7" s="164">
        <v>4</v>
      </c>
      <c r="R7" s="160">
        <v>15</v>
      </c>
      <c r="S7" s="161">
        <f t="shared" ref="S7:S12" si="3">SUM(Q7:R7)</f>
        <v>19</v>
      </c>
      <c r="T7" s="164">
        <v>1858</v>
      </c>
      <c r="U7" s="160">
        <v>254</v>
      </c>
      <c r="V7" s="22">
        <v>0</v>
      </c>
      <c r="W7" s="163">
        <v>387</v>
      </c>
      <c r="X7" s="164">
        <v>30</v>
      </c>
      <c r="Y7" s="160">
        <v>11</v>
      </c>
      <c r="Z7" s="160">
        <v>0</v>
      </c>
      <c r="AA7" s="166">
        <v>0</v>
      </c>
      <c r="AB7" s="167">
        <f t="shared" ref="AB7:AB12" si="4">SUM(X7:AA7)</f>
        <v>41</v>
      </c>
      <c r="AC7" s="27">
        <v>0</v>
      </c>
      <c r="AD7" s="28">
        <v>9</v>
      </c>
      <c r="AE7" s="29">
        <v>1</v>
      </c>
      <c r="AF7" s="28">
        <v>561</v>
      </c>
      <c r="AG7" s="22">
        <v>553</v>
      </c>
      <c r="AH7" s="22">
        <v>1</v>
      </c>
      <c r="AI7" s="22">
        <v>0</v>
      </c>
      <c r="AJ7" s="22">
        <v>0</v>
      </c>
      <c r="AK7" s="22">
        <v>0</v>
      </c>
      <c r="AL7" s="29">
        <v>0</v>
      </c>
      <c r="AM7" s="28">
        <v>488</v>
      </c>
      <c r="AN7" s="22">
        <v>210</v>
      </c>
      <c r="AO7" s="22">
        <v>0</v>
      </c>
      <c r="AP7" s="22">
        <v>0</v>
      </c>
      <c r="AQ7" s="22">
        <v>0</v>
      </c>
      <c r="AR7" s="22">
        <v>0</v>
      </c>
      <c r="AS7" s="32">
        <v>0</v>
      </c>
      <c r="AT7" s="176">
        <v>4020</v>
      </c>
      <c r="AU7" s="88">
        <v>6997</v>
      </c>
      <c r="AV7" s="177">
        <v>1454</v>
      </c>
      <c r="AW7" s="178">
        <v>830</v>
      </c>
      <c r="AX7" s="172">
        <v>2530</v>
      </c>
      <c r="AY7" s="173">
        <v>1321</v>
      </c>
      <c r="AZ7" s="174">
        <v>3851</v>
      </c>
      <c r="BA7" s="168">
        <v>4850</v>
      </c>
      <c r="BB7" s="179">
        <v>7827</v>
      </c>
      <c r="BC7" s="175">
        <v>0.65697221500908853</v>
      </c>
    </row>
    <row r="8" spans="1:55" ht="19.5" customHeight="1" x14ac:dyDescent="0.15">
      <c r="A8" s="158" t="s">
        <v>52</v>
      </c>
      <c r="B8" s="159">
        <v>720</v>
      </c>
      <c r="C8" s="160">
        <v>13</v>
      </c>
      <c r="D8" s="160">
        <v>113</v>
      </c>
      <c r="E8" s="160">
        <v>108</v>
      </c>
      <c r="F8" s="161">
        <f t="shared" si="0"/>
        <v>954</v>
      </c>
      <c r="G8" s="162">
        <v>2091</v>
      </c>
      <c r="H8" s="160">
        <v>1318</v>
      </c>
      <c r="I8" s="163">
        <f t="shared" si="1"/>
        <v>3409</v>
      </c>
      <c r="J8" s="162">
        <v>0</v>
      </c>
      <c r="K8" s="160">
        <v>40</v>
      </c>
      <c r="L8" s="163">
        <f t="shared" si="2"/>
        <v>40</v>
      </c>
      <c r="M8" s="21">
        <v>9</v>
      </c>
      <c r="N8" s="22">
        <v>0</v>
      </c>
      <c r="O8" s="22">
        <v>0</v>
      </c>
      <c r="P8" s="22">
        <v>0</v>
      </c>
      <c r="Q8" s="164">
        <v>11</v>
      </c>
      <c r="R8" s="160">
        <v>17</v>
      </c>
      <c r="S8" s="161">
        <f t="shared" si="3"/>
        <v>28</v>
      </c>
      <c r="T8" s="164">
        <v>2549</v>
      </c>
      <c r="U8" s="160">
        <v>548</v>
      </c>
      <c r="V8" s="22">
        <v>0</v>
      </c>
      <c r="W8" s="163">
        <v>494</v>
      </c>
      <c r="X8" s="164">
        <v>51</v>
      </c>
      <c r="Y8" s="160">
        <v>7</v>
      </c>
      <c r="Z8" s="160">
        <v>0</v>
      </c>
      <c r="AA8" s="166">
        <v>0</v>
      </c>
      <c r="AB8" s="167">
        <f t="shared" si="4"/>
        <v>58</v>
      </c>
      <c r="AC8" s="27">
        <v>104</v>
      </c>
      <c r="AD8" s="28">
        <v>7</v>
      </c>
      <c r="AE8" s="29">
        <v>2</v>
      </c>
      <c r="AF8" s="28">
        <v>701</v>
      </c>
      <c r="AG8" s="22">
        <v>697</v>
      </c>
      <c r="AH8" s="22">
        <v>4</v>
      </c>
      <c r="AI8" s="22">
        <v>1</v>
      </c>
      <c r="AJ8" s="22">
        <v>0</v>
      </c>
      <c r="AK8" s="22">
        <v>0</v>
      </c>
      <c r="AL8" s="29">
        <v>0</v>
      </c>
      <c r="AM8" s="28">
        <v>510</v>
      </c>
      <c r="AN8" s="22">
        <v>270</v>
      </c>
      <c r="AO8" s="22">
        <v>0</v>
      </c>
      <c r="AP8" s="22">
        <v>0</v>
      </c>
      <c r="AQ8" s="22">
        <v>0</v>
      </c>
      <c r="AR8" s="22">
        <v>0</v>
      </c>
      <c r="AS8" s="32">
        <v>0</v>
      </c>
      <c r="AT8" s="176">
        <v>4456</v>
      </c>
      <c r="AU8" s="88">
        <v>8415</v>
      </c>
      <c r="AV8" s="177">
        <v>1488</v>
      </c>
      <c r="AW8" s="178">
        <v>2175</v>
      </c>
      <c r="AX8" s="172">
        <v>4266</v>
      </c>
      <c r="AY8" s="173">
        <v>1318</v>
      </c>
      <c r="AZ8" s="174">
        <v>5584</v>
      </c>
      <c r="BA8" s="168">
        <v>6631</v>
      </c>
      <c r="BB8" s="179">
        <v>10590</v>
      </c>
      <c r="BC8" s="175">
        <v>0.76396848137535822</v>
      </c>
    </row>
    <row r="9" spans="1:55" ht="19.5" customHeight="1" x14ac:dyDescent="0.15">
      <c r="A9" s="158" t="s">
        <v>53</v>
      </c>
      <c r="B9" s="159">
        <v>600</v>
      </c>
      <c r="C9" s="160">
        <v>5</v>
      </c>
      <c r="D9" s="160">
        <v>119</v>
      </c>
      <c r="E9" s="160">
        <v>91</v>
      </c>
      <c r="F9" s="161">
        <f t="shared" si="0"/>
        <v>815</v>
      </c>
      <c r="G9" s="162">
        <v>2257</v>
      </c>
      <c r="H9" s="160">
        <v>874</v>
      </c>
      <c r="I9" s="163">
        <f t="shared" si="1"/>
        <v>3131</v>
      </c>
      <c r="J9" s="162">
        <v>0</v>
      </c>
      <c r="K9" s="160">
        <v>15</v>
      </c>
      <c r="L9" s="163">
        <f t="shared" si="2"/>
        <v>15</v>
      </c>
      <c r="M9" s="21">
        <v>5</v>
      </c>
      <c r="N9" s="22">
        <v>1</v>
      </c>
      <c r="O9" s="22">
        <v>0</v>
      </c>
      <c r="P9" s="22">
        <v>1</v>
      </c>
      <c r="Q9" s="164">
        <v>3</v>
      </c>
      <c r="R9" s="160">
        <v>47</v>
      </c>
      <c r="S9" s="161">
        <f t="shared" si="3"/>
        <v>50</v>
      </c>
      <c r="T9" s="164">
        <v>1930</v>
      </c>
      <c r="U9" s="160">
        <v>797</v>
      </c>
      <c r="V9" s="22">
        <v>181</v>
      </c>
      <c r="W9" s="163">
        <v>348</v>
      </c>
      <c r="X9" s="164">
        <v>33</v>
      </c>
      <c r="Y9" s="160">
        <v>8</v>
      </c>
      <c r="Z9" s="160">
        <v>0</v>
      </c>
      <c r="AA9" s="166">
        <v>0</v>
      </c>
      <c r="AB9" s="167">
        <f t="shared" si="4"/>
        <v>41</v>
      </c>
      <c r="AC9" s="27">
        <v>20</v>
      </c>
      <c r="AD9" s="28">
        <v>46</v>
      </c>
      <c r="AE9" s="29">
        <v>0</v>
      </c>
      <c r="AF9" s="28">
        <v>605</v>
      </c>
      <c r="AG9" s="22">
        <v>571</v>
      </c>
      <c r="AH9" s="22">
        <v>34</v>
      </c>
      <c r="AI9" s="22">
        <v>5</v>
      </c>
      <c r="AJ9" s="22">
        <v>0</v>
      </c>
      <c r="AK9" s="22">
        <v>0</v>
      </c>
      <c r="AL9" s="29">
        <v>0</v>
      </c>
      <c r="AM9" s="28">
        <v>177</v>
      </c>
      <c r="AN9" s="22">
        <v>78</v>
      </c>
      <c r="AO9" s="22">
        <v>0</v>
      </c>
      <c r="AP9" s="22">
        <v>0</v>
      </c>
      <c r="AQ9" s="22">
        <v>8</v>
      </c>
      <c r="AR9" s="22">
        <v>1</v>
      </c>
      <c r="AS9" s="32">
        <v>0</v>
      </c>
      <c r="AT9" s="176">
        <v>3997</v>
      </c>
      <c r="AU9" s="88">
        <v>6875</v>
      </c>
      <c r="AV9" s="177">
        <v>990</v>
      </c>
      <c r="AW9" s="178">
        <v>742</v>
      </c>
      <c r="AX9" s="172">
        <v>2999</v>
      </c>
      <c r="AY9" s="173">
        <v>874</v>
      </c>
      <c r="AZ9" s="174">
        <v>3873</v>
      </c>
      <c r="BA9" s="168">
        <v>4739</v>
      </c>
      <c r="BB9" s="179">
        <v>7617</v>
      </c>
      <c r="BC9" s="175">
        <v>0.77433514071778986</v>
      </c>
    </row>
    <row r="10" spans="1:55" ht="19.5" customHeight="1" x14ac:dyDescent="0.15">
      <c r="A10" s="158" t="s">
        <v>54</v>
      </c>
      <c r="B10" s="159">
        <v>394</v>
      </c>
      <c r="C10" s="160">
        <v>5</v>
      </c>
      <c r="D10" s="160">
        <v>83</v>
      </c>
      <c r="E10" s="160">
        <v>71</v>
      </c>
      <c r="F10" s="161">
        <f t="shared" si="0"/>
        <v>553</v>
      </c>
      <c r="G10" s="162">
        <v>1649</v>
      </c>
      <c r="H10" s="160">
        <v>699</v>
      </c>
      <c r="I10" s="163">
        <f t="shared" si="1"/>
        <v>2348</v>
      </c>
      <c r="J10" s="162">
        <v>0</v>
      </c>
      <c r="K10" s="160">
        <v>11</v>
      </c>
      <c r="L10" s="163">
        <f t="shared" si="2"/>
        <v>11</v>
      </c>
      <c r="M10" s="21">
        <v>6</v>
      </c>
      <c r="N10" s="22">
        <v>0</v>
      </c>
      <c r="O10" s="22">
        <v>0</v>
      </c>
      <c r="P10" s="22">
        <v>5</v>
      </c>
      <c r="Q10" s="164">
        <v>10</v>
      </c>
      <c r="R10" s="160">
        <v>7</v>
      </c>
      <c r="S10" s="161">
        <f t="shared" si="3"/>
        <v>17</v>
      </c>
      <c r="T10" s="164">
        <v>1327</v>
      </c>
      <c r="U10" s="160">
        <v>310</v>
      </c>
      <c r="V10" s="22">
        <v>64</v>
      </c>
      <c r="W10" s="163">
        <v>303</v>
      </c>
      <c r="X10" s="164">
        <v>29</v>
      </c>
      <c r="Y10" s="160">
        <v>2</v>
      </c>
      <c r="Z10" s="160">
        <v>0</v>
      </c>
      <c r="AA10" s="166">
        <v>0</v>
      </c>
      <c r="AB10" s="167">
        <f t="shared" si="4"/>
        <v>31</v>
      </c>
      <c r="AC10" s="27">
        <v>6</v>
      </c>
      <c r="AD10" s="28">
        <v>8</v>
      </c>
      <c r="AE10" s="29">
        <v>2</v>
      </c>
      <c r="AF10" s="28">
        <v>382</v>
      </c>
      <c r="AG10" s="22">
        <v>370</v>
      </c>
      <c r="AH10" s="22">
        <v>12</v>
      </c>
      <c r="AI10" s="22">
        <v>2</v>
      </c>
      <c r="AJ10" s="22">
        <v>0</v>
      </c>
      <c r="AK10" s="22">
        <v>0</v>
      </c>
      <c r="AL10" s="29">
        <v>0</v>
      </c>
      <c r="AM10" s="28">
        <v>135</v>
      </c>
      <c r="AN10" s="22">
        <v>46</v>
      </c>
      <c r="AO10" s="22">
        <v>0</v>
      </c>
      <c r="AP10" s="22">
        <v>0</v>
      </c>
      <c r="AQ10" s="22">
        <v>0</v>
      </c>
      <c r="AR10" s="22">
        <v>0</v>
      </c>
      <c r="AS10" s="32">
        <v>0</v>
      </c>
      <c r="AT10" s="176">
        <v>2940</v>
      </c>
      <c r="AU10" s="88">
        <v>4848</v>
      </c>
      <c r="AV10" s="177">
        <v>792</v>
      </c>
      <c r="AW10" s="178">
        <v>426</v>
      </c>
      <c r="AX10" s="172">
        <v>2075</v>
      </c>
      <c r="AY10" s="173">
        <v>699</v>
      </c>
      <c r="AZ10" s="174">
        <v>2774</v>
      </c>
      <c r="BA10" s="168">
        <v>3366</v>
      </c>
      <c r="BB10" s="179">
        <v>5274</v>
      </c>
      <c r="BC10" s="175">
        <v>0.7480173035328046</v>
      </c>
    </row>
    <row r="11" spans="1:55" ht="19.5" customHeight="1" x14ac:dyDescent="0.15">
      <c r="A11" s="158" t="s">
        <v>55</v>
      </c>
      <c r="B11" s="159">
        <v>405</v>
      </c>
      <c r="C11" s="160">
        <v>9</v>
      </c>
      <c r="D11" s="160">
        <v>87</v>
      </c>
      <c r="E11" s="160">
        <v>54</v>
      </c>
      <c r="F11" s="161">
        <f t="shared" si="0"/>
        <v>555</v>
      </c>
      <c r="G11" s="162">
        <v>1722</v>
      </c>
      <c r="H11" s="160">
        <v>912</v>
      </c>
      <c r="I11" s="163">
        <f t="shared" si="1"/>
        <v>2634</v>
      </c>
      <c r="J11" s="162">
        <v>2</v>
      </c>
      <c r="K11" s="160">
        <v>27</v>
      </c>
      <c r="L11" s="163">
        <f t="shared" si="2"/>
        <v>29</v>
      </c>
      <c r="M11" s="21">
        <v>11</v>
      </c>
      <c r="N11" s="22">
        <v>0</v>
      </c>
      <c r="O11" s="22">
        <v>0</v>
      </c>
      <c r="P11" s="22">
        <v>6</v>
      </c>
      <c r="Q11" s="164">
        <v>3</v>
      </c>
      <c r="R11" s="160">
        <v>26</v>
      </c>
      <c r="S11" s="161">
        <f t="shared" si="3"/>
        <v>29</v>
      </c>
      <c r="T11" s="164">
        <v>1453</v>
      </c>
      <c r="U11" s="160">
        <v>328</v>
      </c>
      <c r="V11" s="22">
        <v>0</v>
      </c>
      <c r="W11" s="163">
        <v>209</v>
      </c>
      <c r="X11" s="164">
        <v>18</v>
      </c>
      <c r="Y11" s="160">
        <v>6</v>
      </c>
      <c r="Z11" s="160">
        <v>0</v>
      </c>
      <c r="AA11" s="166">
        <v>0</v>
      </c>
      <c r="AB11" s="167">
        <f t="shared" si="4"/>
        <v>24</v>
      </c>
      <c r="AC11" s="27">
        <v>4</v>
      </c>
      <c r="AD11" s="28">
        <v>5</v>
      </c>
      <c r="AE11" s="29">
        <v>0</v>
      </c>
      <c r="AF11" s="28">
        <v>437</v>
      </c>
      <c r="AG11" s="22">
        <v>434</v>
      </c>
      <c r="AH11" s="22">
        <v>2</v>
      </c>
      <c r="AI11" s="22">
        <v>1</v>
      </c>
      <c r="AJ11" s="22">
        <v>0</v>
      </c>
      <c r="AK11" s="22">
        <v>0</v>
      </c>
      <c r="AL11" s="29">
        <v>0</v>
      </c>
      <c r="AM11" s="28">
        <v>251</v>
      </c>
      <c r="AN11" s="22">
        <v>109</v>
      </c>
      <c r="AO11" s="22">
        <v>0</v>
      </c>
      <c r="AP11" s="22">
        <v>0</v>
      </c>
      <c r="AQ11" s="22">
        <v>0</v>
      </c>
      <c r="AR11" s="22">
        <v>0</v>
      </c>
      <c r="AS11" s="32">
        <v>0</v>
      </c>
      <c r="AT11" s="176">
        <v>3254</v>
      </c>
      <c r="AU11" s="88">
        <v>5457</v>
      </c>
      <c r="AV11" s="177">
        <v>1013</v>
      </c>
      <c r="AW11" s="178">
        <v>787</v>
      </c>
      <c r="AX11" s="172">
        <v>2509</v>
      </c>
      <c r="AY11" s="173">
        <v>912</v>
      </c>
      <c r="AZ11" s="174">
        <v>3421</v>
      </c>
      <c r="BA11" s="168">
        <v>4041</v>
      </c>
      <c r="BB11" s="179">
        <v>6244</v>
      </c>
      <c r="BC11" s="175">
        <v>0.73341128325051153</v>
      </c>
    </row>
    <row r="12" spans="1:55" ht="19.5" customHeight="1" thickBot="1" x14ac:dyDescent="0.2">
      <c r="A12" s="158" t="s">
        <v>56</v>
      </c>
      <c r="B12" s="159">
        <v>381</v>
      </c>
      <c r="C12" s="160">
        <v>3</v>
      </c>
      <c r="D12" s="160">
        <v>58</v>
      </c>
      <c r="E12" s="160">
        <v>40</v>
      </c>
      <c r="F12" s="161">
        <f t="shared" si="0"/>
        <v>482</v>
      </c>
      <c r="G12" s="162">
        <v>1297</v>
      </c>
      <c r="H12" s="160">
        <v>723</v>
      </c>
      <c r="I12" s="163">
        <f t="shared" si="1"/>
        <v>2020</v>
      </c>
      <c r="J12" s="162">
        <v>0</v>
      </c>
      <c r="K12" s="160">
        <v>4</v>
      </c>
      <c r="L12" s="163">
        <f t="shared" si="2"/>
        <v>4</v>
      </c>
      <c r="M12" s="21">
        <v>7</v>
      </c>
      <c r="N12" s="22">
        <v>0</v>
      </c>
      <c r="O12" s="22">
        <v>0</v>
      </c>
      <c r="P12" s="22">
        <v>1</v>
      </c>
      <c r="Q12" s="164">
        <v>3</v>
      </c>
      <c r="R12" s="160">
        <v>3</v>
      </c>
      <c r="S12" s="161">
        <f t="shared" si="3"/>
        <v>6</v>
      </c>
      <c r="T12" s="164">
        <v>1216</v>
      </c>
      <c r="U12" s="160">
        <v>251</v>
      </c>
      <c r="V12" s="22">
        <v>46</v>
      </c>
      <c r="W12" s="163">
        <v>269</v>
      </c>
      <c r="X12" s="164">
        <v>19</v>
      </c>
      <c r="Y12" s="160">
        <v>4</v>
      </c>
      <c r="Z12" s="160">
        <v>0</v>
      </c>
      <c r="AA12" s="166">
        <v>0</v>
      </c>
      <c r="AB12" s="167">
        <f t="shared" si="4"/>
        <v>23</v>
      </c>
      <c r="AC12" s="27">
        <v>12</v>
      </c>
      <c r="AD12" s="28">
        <v>5</v>
      </c>
      <c r="AE12" s="29">
        <v>0</v>
      </c>
      <c r="AF12" s="28">
        <v>333</v>
      </c>
      <c r="AG12" s="22">
        <v>332</v>
      </c>
      <c r="AH12" s="22">
        <v>1</v>
      </c>
      <c r="AI12" s="22">
        <v>0</v>
      </c>
      <c r="AJ12" s="22">
        <v>0</v>
      </c>
      <c r="AK12" s="22">
        <v>0</v>
      </c>
      <c r="AL12" s="29">
        <v>0</v>
      </c>
      <c r="AM12" s="28">
        <v>283</v>
      </c>
      <c r="AN12" s="22">
        <v>101</v>
      </c>
      <c r="AO12" s="22">
        <v>0</v>
      </c>
      <c r="AP12" s="22">
        <v>0</v>
      </c>
      <c r="AQ12" s="22">
        <v>0</v>
      </c>
      <c r="AR12" s="22">
        <v>0</v>
      </c>
      <c r="AS12" s="32">
        <v>0</v>
      </c>
      <c r="AT12" s="176">
        <v>2537</v>
      </c>
      <c r="AU12" s="88">
        <v>4415</v>
      </c>
      <c r="AV12" s="177">
        <v>777</v>
      </c>
      <c r="AW12" s="178">
        <v>850</v>
      </c>
      <c r="AX12" s="180">
        <v>2147</v>
      </c>
      <c r="AY12" s="181">
        <v>723</v>
      </c>
      <c r="AZ12" s="182">
        <v>2870</v>
      </c>
      <c r="BA12" s="183">
        <v>3387</v>
      </c>
      <c r="BB12" s="184">
        <v>5265</v>
      </c>
      <c r="BC12" s="185">
        <v>0.74808362369337977</v>
      </c>
    </row>
    <row r="13" spans="1:55" ht="19.5" customHeight="1" thickTop="1" thickBot="1" x14ac:dyDescent="0.2">
      <c r="A13" s="186" t="s">
        <v>57</v>
      </c>
      <c r="B13" s="187">
        <f>SUM(B6:B12)</f>
        <v>6435</v>
      </c>
      <c r="C13" s="188">
        <f t="shared" ref="C13:AS13" si="5">SUM(C6:C12)</f>
        <v>68</v>
      </c>
      <c r="D13" s="188">
        <f t="shared" si="5"/>
        <v>1091</v>
      </c>
      <c r="E13" s="188">
        <f t="shared" si="5"/>
        <v>1045</v>
      </c>
      <c r="F13" s="189">
        <f t="shared" si="5"/>
        <v>8639</v>
      </c>
      <c r="G13" s="190">
        <f t="shared" si="5"/>
        <v>17848</v>
      </c>
      <c r="H13" s="188">
        <f t="shared" si="5"/>
        <v>9301</v>
      </c>
      <c r="I13" s="191">
        <f t="shared" si="5"/>
        <v>27149</v>
      </c>
      <c r="J13" s="190">
        <f t="shared" si="5"/>
        <v>20</v>
      </c>
      <c r="K13" s="188">
        <f t="shared" si="5"/>
        <v>299</v>
      </c>
      <c r="L13" s="191">
        <f t="shared" si="5"/>
        <v>319</v>
      </c>
      <c r="M13" s="62">
        <f t="shared" si="5"/>
        <v>90</v>
      </c>
      <c r="N13" s="63">
        <f t="shared" si="5"/>
        <v>4</v>
      </c>
      <c r="O13" s="63">
        <f t="shared" si="5"/>
        <v>0</v>
      </c>
      <c r="P13" s="63">
        <f t="shared" si="5"/>
        <v>33</v>
      </c>
      <c r="Q13" s="192">
        <f t="shared" si="5"/>
        <v>80</v>
      </c>
      <c r="R13" s="188">
        <f t="shared" si="5"/>
        <v>239</v>
      </c>
      <c r="S13" s="189">
        <f t="shared" si="5"/>
        <v>319</v>
      </c>
      <c r="T13" s="192">
        <f t="shared" si="5"/>
        <v>19740</v>
      </c>
      <c r="U13" s="188">
        <f t="shared" si="5"/>
        <v>4324</v>
      </c>
      <c r="V13" s="63">
        <f t="shared" si="5"/>
        <v>291</v>
      </c>
      <c r="W13" s="191">
        <f t="shared" si="5"/>
        <v>3193</v>
      </c>
      <c r="X13" s="192">
        <f t="shared" si="5"/>
        <v>351</v>
      </c>
      <c r="Y13" s="188">
        <f t="shared" si="5"/>
        <v>65</v>
      </c>
      <c r="Z13" s="188">
        <f t="shared" si="5"/>
        <v>0</v>
      </c>
      <c r="AA13" s="193">
        <f t="shared" si="5"/>
        <v>1</v>
      </c>
      <c r="AB13" s="194">
        <f t="shared" si="5"/>
        <v>417</v>
      </c>
      <c r="AC13" s="67">
        <f t="shared" si="5"/>
        <v>478</v>
      </c>
      <c r="AD13" s="68">
        <f t="shared" si="5"/>
        <v>192</v>
      </c>
      <c r="AE13" s="69">
        <f t="shared" si="5"/>
        <v>12</v>
      </c>
      <c r="AF13" s="68">
        <f t="shared" si="5"/>
        <v>5877</v>
      </c>
      <c r="AG13" s="63">
        <f t="shared" si="5"/>
        <v>5769</v>
      </c>
      <c r="AH13" s="63">
        <f t="shared" si="5"/>
        <v>98</v>
      </c>
      <c r="AI13" s="63">
        <f t="shared" si="5"/>
        <v>26</v>
      </c>
      <c r="AJ13" s="63">
        <f t="shared" si="5"/>
        <v>0</v>
      </c>
      <c r="AK13" s="63">
        <f t="shared" si="5"/>
        <v>0</v>
      </c>
      <c r="AL13" s="69">
        <f t="shared" si="5"/>
        <v>0</v>
      </c>
      <c r="AM13" s="68">
        <f t="shared" si="5"/>
        <v>3172</v>
      </c>
      <c r="AN13" s="63">
        <f t="shared" si="5"/>
        <v>1342</v>
      </c>
      <c r="AO13" s="63">
        <f t="shared" si="5"/>
        <v>0</v>
      </c>
      <c r="AP13" s="63">
        <f t="shared" si="5"/>
        <v>0</v>
      </c>
      <c r="AQ13" s="63">
        <f t="shared" si="5"/>
        <v>10</v>
      </c>
      <c r="AR13" s="63">
        <f t="shared" si="5"/>
        <v>1</v>
      </c>
      <c r="AS13" s="70">
        <f t="shared" si="5"/>
        <v>0</v>
      </c>
      <c r="AT13" s="195">
        <v>36596</v>
      </c>
      <c r="AU13" s="67">
        <v>66814</v>
      </c>
      <c r="AV13" s="195">
        <v>10803</v>
      </c>
      <c r="AW13" s="196">
        <v>10563</v>
      </c>
      <c r="AX13" s="197">
        <v>28411</v>
      </c>
      <c r="AY13" s="198">
        <v>9301</v>
      </c>
      <c r="AZ13" s="199">
        <v>37712</v>
      </c>
      <c r="BA13" s="195">
        <v>47159</v>
      </c>
      <c r="BB13" s="67">
        <v>77377</v>
      </c>
      <c r="BC13" s="200">
        <v>0.75336762834111159</v>
      </c>
    </row>
    <row r="14" spans="1:55" ht="19.5" customHeight="1" thickTop="1" x14ac:dyDescent="0.15">
      <c r="A14" s="158" t="s">
        <v>58</v>
      </c>
      <c r="B14" s="159">
        <v>1441</v>
      </c>
      <c r="C14" s="160">
        <v>10</v>
      </c>
      <c r="D14" s="160">
        <v>216</v>
      </c>
      <c r="E14" s="160">
        <v>201</v>
      </c>
      <c r="F14" s="161">
        <f t="shared" ref="F14:F22" si="6">SUM(B14:E14)</f>
        <v>1868</v>
      </c>
      <c r="G14" s="162">
        <v>4831</v>
      </c>
      <c r="H14" s="160">
        <v>2942</v>
      </c>
      <c r="I14" s="163">
        <f t="shared" ref="I14:I22" si="7">SUM(G14:H14)</f>
        <v>7773</v>
      </c>
      <c r="J14" s="162">
        <v>0</v>
      </c>
      <c r="K14" s="160">
        <v>33</v>
      </c>
      <c r="L14" s="163">
        <f t="shared" ref="L14:L22" si="8">SUM(J14:K14)</f>
        <v>33</v>
      </c>
      <c r="M14" s="21">
        <v>12</v>
      </c>
      <c r="N14" s="22">
        <v>1</v>
      </c>
      <c r="O14" s="22">
        <v>1</v>
      </c>
      <c r="P14" s="22">
        <v>3</v>
      </c>
      <c r="Q14" s="164">
        <v>12</v>
      </c>
      <c r="R14" s="160">
        <v>31</v>
      </c>
      <c r="S14" s="161">
        <f t="shared" ref="S14:S22" si="9">SUM(Q14:R14)</f>
        <v>43</v>
      </c>
      <c r="T14" s="164">
        <v>4146</v>
      </c>
      <c r="U14" s="160">
        <v>1237</v>
      </c>
      <c r="V14" s="22">
        <v>496</v>
      </c>
      <c r="W14" s="163">
        <v>742</v>
      </c>
      <c r="X14" s="164">
        <v>85</v>
      </c>
      <c r="Y14" s="160">
        <v>11</v>
      </c>
      <c r="Z14" s="160">
        <v>0</v>
      </c>
      <c r="AA14" s="166">
        <v>0</v>
      </c>
      <c r="AB14" s="167">
        <f t="shared" ref="AB14:AB22" si="10">SUM(X14:AA14)</f>
        <v>96</v>
      </c>
      <c r="AC14" s="27">
        <v>106</v>
      </c>
      <c r="AD14" s="28">
        <v>30</v>
      </c>
      <c r="AE14" s="29">
        <v>5</v>
      </c>
      <c r="AF14" s="28">
        <v>1440</v>
      </c>
      <c r="AG14" s="22">
        <v>1377</v>
      </c>
      <c r="AH14" s="22">
        <v>62</v>
      </c>
      <c r="AI14" s="22">
        <v>14</v>
      </c>
      <c r="AJ14" s="22">
        <v>1</v>
      </c>
      <c r="AK14" s="22">
        <v>0</v>
      </c>
      <c r="AL14" s="29">
        <v>0</v>
      </c>
      <c r="AM14" s="28">
        <v>564</v>
      </c>
      <c r="AN14" s="22">
        <v>213</v>
      </c>
      <c r="AO14" s="22">
        <v>0</v>
      </c>
      <c r="AP14" s="22">
        <v>0</v>
      </c>
      <c r="AQ14" s="22">
        <v>0</v>
      </c>
      <c r="AR14" s="22">
        <v>0</v>
      </c>
      <c r="AS14" s="32">
        <v>0</v>
      </c>
      <c r="AT14" s="168">
        <v>9718</v>
      </c>
      <c r="AU14" s="169">
        <v>16148</v>
      </c>
      <c r="AV14" s="170">
        <v>3198</v>
      </c>
      <c r="AW14" s="178">
        <v>2650</v>
      </c>
      <c r="AX14" s="172">
        <v>7481</v>
      </c>
      <c r="AY14" s="173">
        <v>2942</v>
      </c>
      <c r="AZ14" s="174">
        <v>10423</v>
      </c>
      <c r="BA14" s="168">
        <v>12368</v>
      </c>
      <c r="BB14" s="201">
        <v>18798</v>
      </c>
      <c r="BC14" s="202">
        <v>0.71773961431449673</v>
      </c>
    </row>
    <row r="15" spans="1:55" ht="19.5" customHeight="1" x14ac:dyDescent="0.15">
      <c r="A15" s="158" t="s">
        <v>59</v>
      </c>
      <c r="B15" s="159">
        <v>751</v>
      </c>
      <c r="C15" s="160">
        <v>3</v>
      </c>
      <c r="D15" s="160">
        <v>92</v>
      </c>
      <c r="E15" s="160">
        <v>142</v>
      </c>
      <c r="F15" s="161">
        <f t="shared" si="6"/>
        <v>988</v>
      </c>
      <c r="G15" s="162">
        <v>2590</v>
      </c>
      <c r="H15" s="160">
        <v>2199</v>
      </c>
      <c r="I15" s="163">
        <f t="shared" si="7"/>
        <v>4789</v>
      </c>
      <c r="J15" s="162">
        <v>0</v>
      </c>
      <c r="K15" s="160">
        <v>32</v>
      </c>
      <c r="L15" s="163">
        <f t="shared" si="8"/>
        <v>32</v>
      </c>
      <c r="M15" s="21">
        <v>3</v>
      </c>
      <c r="N15" s="22">
        <v>0</v>
      </c>
      <c r="O15" s="22">
        <v>0</v>
      </c>
      <c r="P15" s="22">
        <v>2</v>
      </c>
      <c r="Q15" s="164">
        <v>10</v>
      </c>
      <c r="R15" s="160">
        <v>23</v>
      </c>
      <c r="S15" s="161">
        <f t="shared" si="9"/>
        <v>33</v>
      </c>
      <c r="T15" s="164">
        <v>2250</v>
      </c>
      <c r="U15" s="160">
        <v>518</v>
      </c>
      <c r="V15" s="22">
        <v>0</v>
      </c>
      <c r="W15" s="163">
        <v>430</v>
      </c>
      <c r="X15" s="164">
        <v>46</v>
      </c>
      <c r="Y15" s="160">
        <v>8</v>
      </c>
      <c r="Z15" s="160">
        <v>0</v>
      </c>
      <c r="AA15" s="166">
        <v>0</v>
      </c>
      <c r="AB15" s="167">
        <f t="shared" si="10"/>
        <v>54</v>
      </c>
      <c r="AC15" s="27">
        <v>53</v>
      </c>
      <c r="AD15" s="28">
        <v>2</v>
      </c>
      <c r="AE15" s="29">
        <v>0</v>
      </c>
      <c r="AF15" s="28">
        <v>666</v>
      </c>
      <c r="AG15" s="22">
        <v>666</v>
      </c>
      <c r="AH15" s="22">
        <v>0</v>
      </c>
      <c r="AI15" s="22">
        <v>0</v>
      </c>
      <c r="AJ15" s="22">
        <v>0</v>
      </c>
      <c r="AK15" s="22">
        <v>0</v>
      </c>
      <c r="AL15" s="29">
        <v>0</v>
      </c>
      <c r="AM15" s="28">
        <v>917</v>
      </c>
      <c r="AN15" s="22">
        <v>221</v>
      </c>
      <c r="AO15" s="22">
        <v>0</v>
      </c>
      <c r="AP15" s="22">
        <v>0</v>
      </c>
      <c r="AQ15" s="22">
        <v>0</v>
      </c>
      <c r="AR15" s="22">
        <v>0</v>
      </c>
      <c r="AS15" s="32">
        <v>0</v>
      </c>
      <c r="AT15" s="176">
        <v>5849</v>
      </c>
      <c r="AU15" s="88">
        <v>9824</v>
      </c>
      <c r="AV15" s="177">
        <v>2379</v>
      </c>
      <c r="AW15" s="178">
        <v>922</v>
      </c>
      <c r="AX15" s="172">
        <v>3512</v>
      </c>
      <c r="AY15" s="173">
        <v>2199</v>
      </c>
      <c r="AZ15" s="174">
        <v>5711</v>
      </c>
      <c r="BA15" s="168">
        <v>6771</v>
      </c>
      <c r="BB15" s="179">
        <v>10746</v>
      </c>
      <c r="BC15" s="175">
        <v>0.6149535983190334</v>
      </c>
    </row>
    <row r="16" spans="1:55" ht="19.5" customHeight="1" x14ac:dyDescent="0.15">
      <c r="A16" s="158" t="s">
        <v>60</v>
      </c>
      <c r="B16" s="159">
        <v>2131</v>
      </c>
      <c r="C16" s="160">
        <v>15</v>
      </c>
      <c r="D16" s="160">
        <v>387</v>
      </c>
      <c r="E16" s="160">
        <v>337</v>
      </c>
      <c r="F16" s="161">
        <f t="shared" si="6"/>
        <v>2870</v>
      </c>
      <c r="G16" s="162">
        <v>8349</v>
      </c>
      <c r="H16" s="160">
        <v>3588</v>
      </c>
      <c r="I16" s="163">
        <f t="shared" si="7"/>
        <v>11937</v>
      </c>
      <c r="J16" s="162">
        <v>0</v>
      </c>
      <c r="K16" s="160">
        <v>55</v>
      </c>
      <c r="L16" s="163">
        <f t="shared" si="8"/>
        <v>55</v>
      </c>
      <c r="M16" s="21">
        <v>16</v>
      </c>
      <c r="N16" s="22">
        <v>0</v>
      </c>
      <c r="O16" s="22">
        <v>0</v>
      </c>
      <c r="P16" s="22">
        <v>6</v>
      </c>
      <c r="Q16" s="164">
        <v>21</v>
      </c>
      <c r="R16" s="160">
        <v>62</v>
      </c>
      <c r="S16" s="161">
        <f t="shared" si="9"/>
        <v>83</v>
      </c>
      <c r="T16" s="164">
        <v>5985</v>
      </c>
      <c r="U16" s="160">
        <v>2035</v>
      </c>
      <c r="V16" s="22">
        <v>1112</v>
      </c>
      <c r="W16" s="163">
        <v>781</v>
      </c>
      <c r="X16" s="164">
        <v>115</v>
      </c>
      <c r="Y16" s="160">
        <v>23</v>
      </c>
      <c r="Z16" s="160">
        <v>0</v>
      </c>
      <c r="AA16" s="166">
        <v>0</v>
      </c>
      <c r="AB16" s="167">
        <f t="shared" si="10"/>
        <v>138</v>
      </c>
      <c r="AC16" s="27">
        <v>254</v>
      </c>
      <c r="AD16" s="28">
        <v>49</v>
      </c>
      <c r="AE16" s="29">
        <v>1</v>
      </c>
      <c r="AF16" s="28">
        <v>1999</v>
      </c>
      <c r="AG16" s="22">
        <v>1946</v>
      </c>
      <c r="AH16" s="22">
        <v>53</v>
      </c>
      <c r="AI16" s="22">
        <v>9</v>
      </c>
      <c r="AJ16" s="22">
        <v>0</v>
      </c>
      <c r="AK16" s="22">
        <v>0</v>
      </c>
      <c r="AL16" s="29">
        <v>0</v>
      </c>
      <c r="AM16" s="28">
        <v>816</v>
      </c>
      <c r="AN16" s="22">
        <v>324</v>
      </c>
      <c r="AO16" s="22">
        <v>0</v>
      </c>
      <c r="AP16" s="22">
        <v>0</v>
      </c>
      <c r="AQ16" s="22">
        <v>0</v>
      </c>
      <c r="AR16" s="22">
        <v>0</v>
      </c>
      <c r="AS16" s="32">
        <v>0</v>
      </c>
      <c r="AT16" s="176">
        <v>14898</v>
      </c>
      <c r="AU16" s="88">
        <v>24223</v>
      </c>
      <c r="AV16" s="177">
        <v>4011</v>
      </c>
      <c r="AW16" s="178">
        <v>3739</v>
      </c>
      <c r="AX16" s="172">
        <v>12088</v>
      </c>
      <c r="AY16" s="173">
        <v>3588</v>
      </c>
      <c r="AZ16" s="174">
        <v>15676</v>
      </c>
      <c r="BA16" s="168">
        <v>18637</v>
      </c>
      <c r="BB16" s="179">
        <v>27962</v>
      </c>
      <c r="BC16" s="175">
        <v>0.77111508037764731</v>
      </c>
    </row>
    <row r="17" spans="1:55" ht="19.5" customHeight="1" x14ac:dyDescent="0.15">
      <c r="A17" s="158" t="s">
        <v>61</v>
      </c>
      <c r="B17" s="159">
        <v>3060</v>
      </c>
      <c r="C17" s="160">
        <v>23</v>
      </c>
      <c r="D17" s="160">
        <v>423</v>
      </c>
      <c r="E17" s="160">
        <v>704</v>
      </c>
      <c r="F17" s="161">
        <f t="shared" si="6"/>
        <v>4210</v>
      </c>
      <c r="G17" s="162">
        <v>8113</v>
      </c>
      <c r="H17" s="160">
        <v>6115</v>
      </c>
      <c r="I17" s="163">
        <f t="shared" si="7"/>
        <v>14228</v>
      </c>
      <c r="J17" s="162">
        <v>0</v>
      </c>
      <c r="K17" s="160">
        <v>160</v>
      </c>
      <c r="L17" s="163">
        <f t="shared" si="8"/>
        <v>160</v>
      </c>
      <c r="M17" s="21">
        <v>26</v>
      </c>
      <c r="N17" s="22">
        <v>1</v>
      </c>
      <c r="O17" s="22">
        <v>0</v>
      </c>
      <c r="P17" s="22">
        <v>11</v>
      </c>
      <c r="Q17" s="164">
        <v>29</v>
      </c>
      <c r="R17" s="160">
        <v>117</v>
      </c>
      <c r="S17" s="161">
        <f t="shared" si="9"/>
        <v>146</v>
      </c>
      <c r="T17" s="164">
        <v>8593</v>
      </c>
      <c r="U17" s="160">
        <v>3207</v>
      </c>
      <c r="V17" s="22">
        <v>1304</v>
      </c>
      <c r="W17" s="163">
        <v>952</v>
      </c>
      <c r="X17" s="164">
        <v>138</v>
      </c>
      <c r="Y17" s="160">
        <v>30</v>
      </c>
      <c r="Z17" s="160">
        <v>0</v>
      </c>
      <c r="AA17" s="166">
        <v>0</v>
      </c>
      <c r="AB17" s="167">
        <f t="shared" si="10"/>
        <v>168</v>
      </c>
      <c r="AC17" s="27">
        <v>106</v>
      </c>
      <c r="AD17" s="28">
        <v>137</v>
      </c>
      <c r="AE17" s="29">
        <v>1</v>
      </c>
      <c r="AF17" s="28">
        <v>3186</v>
      </c>
      <c r="AG17" s="22">
        <v>3037</v>
      </c>
      <c r="AH17" s="22">
        <v>149</v>
      </c>
      <c r="AI17" s="22">
        <v>61</v>
      </c>
      <c r="AJ17" s="22">
        <v>0</v>
      </c>
      <c r="AK17" s="22">
        <v>0</v>
      </c>
      <c r="AL17" s="29">
        <v>0</v>
      </c>
      <c r="AM17" s="28">
        <v>1126</v>
      </c>
      <c r="AN17" s="22">
        <v>584</v>
      </c>
      <c r="AO17" s="22">
        <v>0</v>
      </c>
      <c r="AP17" s="22">
        <v>0</v>
      </c>
      <c r="AQ17" s="22">
        <v>6</v>
      </c>
      <c r="AR17" s="22">
        <v>0</v>
      </c>
      <c r="AS17" s="32">
        <v>0</v>
      </c>
      <c r="AT17" s="176">
        <v>18678</v>
      </c>
      <c r="AU17" s="88">
        <v>32147</v>
      </c>
      <c r="AV17" s="177">
        <v>7028</v>
      </c>
      <c r="AW17" s="178">
        <v>6273</v>
      </c>
      <c r="AX17" s="172">
        <v>14386</v>
      </c>
      <c r="AY17" s="173">
        <v>6115</v>
      </c>
      <c r="AZ17" s="174">
        <v>20501</v>
      </c>
      <c r="BA17" s="168">
        <v>24951</v>
      </c>
      <c r="BB17" s="179">
        <v>38420</v>
      </c>
      <c r="BC17" s="175">
        <v>0.70172186722598895</v>
      </c>
    </row>
    <row r="18" spans="1:55" ht="19.5" customHeight="1" x14ac:dyDescent="0.15">
      <c r="A18" s="158" t="s">
        <v>62</v>
      </c>
      <c r="B18" s="159">
        <v>2047</v>
      </c>
      <c r="C18" s="160">
        <v>48</v>
      </c>
      <c r="D18" s="160">
        <v>280</v>
      </c>
      <c r="E18" s="160">
        <v>262</v>
      </c>
      <c r="F18" s="161">
        <f t="shared" si="6"/>
        <v>2637</v>
      </c>
      <c r="G18" s="162">
        <v>6339</v>
      </c>
      <c r="H18" s="160">
        <v>3284</v>
      </c>
      <c r="I18" s="163">
        <f t="shared" si="7"/>
        <v>9623</v>
      </c>
      <c r="J18" s="162">
        <v>0</v>
      </c>
      <c r="K18" s="160">
        <v>5</v>
      </c>
      <c r="L18" s="163">
        <f t="shared" si="8"/>
        <v>5</v>
      </c>
      <c r="M18" s="21">
        <v>4</v>
      </c>
      <c r="N18" s="22">
        <v>0</v>
      </c>
      <c r="O18" s="22">
        <v>0</v>
      </c>
      <c r="P18" s="22">
        <v>1</v>
      </c>
      <c r="Q18" s="164">
        <v>2</v>
      </c>
      <c r="R18" s="160">
        <v>20</v>
      </c>
      <c r="S18" s="161">
        <f t="shared" si="9"/>
        <v>22</v>
      </c>
      <c r="T18" s="164">
        <v>4319</v>
      </c>
      <c r="U18" s="160">
        <v>708</v>
      </c>
      <c r="V18" s="22">
        <v>0</v>
      </c>
      <c r="W18" s="163">
        <v>722</v>
      </c>
      <c r="X18" s="164">
        <v>114</v>
      </c>
      <c r="Y18" s="160">
        <v>26</v>
      </c>
      <c r="Z18" s="160">
        <v>0</v>
      </c>
      <c r="AA18" s="166">
        <v>0</v>
      </c>
      <c r="AB18" s="167">
        <f t="shared" si="10"/>
        <v>140</v>
      </c>
      <c r="AC18" s="27">
        <v>3</v>
      </c>
      <c r="AD18" s="28">
        <v>36</v>
      </c>
      <c r="AE18" s="29">
        <v>0</v>
      </c>
      <c r="AF18" s="28">
        <v>1801</v>
      </c>
      <c r="AG18" s="22">
        <v>1781</v>
      </c>
      <c r="AH18" s="22">
        <v>20</v>
      </c>
      <c r="AI18" s="22">
        <v>4</v>
      </c>
      <c r="AJ18" s="22">
        <v>0</v>
      </c>
      <c r="AK18" s="22">
        <v>0</v>
      </c>
      <c r="AL18" s="29">
        <v>0</v>
      </c>
      <c r="AM18" s="28">
        <v>579</v>
      </c>
      <c r="AN18" s="22">
        <v>163</v>
      </c>
      <c r="AO18" s="22">
        <v>0</v>
      </c>
      <c r="AP18" s="22">
        <v>0</v>
      </c>
      <c r="AQ18" s="22">
        <v>3</v>
      </c>
      <c r="AR18" s="22">
        <v>0</v>
      </c>
      <c r="AS18" s="32">
        <v>0</v>
      </c>
      <c r="AT18" s="176">
        <v>12299</v>
      </c>
      <c r="AU18" s="88">
        <v>19202</v>
      </c>
      <c r="AV18" s="177">
        <v>3603</v>
      </c>
      <c r="AW18" s="178">
        <v>3467</v>
      </c>
      <c r="AX18" s="172">
        <v>9806</v>
      </c>
      <c r="AY18" s="173">
        <v>3284</v>
      </c>
      <c r="AZ18" s="174">
        <v>13090</v>
      </c>
      <c r="BA18" s="168">
        <v>15766</v>
      </c>
      <c r="BB18" s="179">
        <v>22669</v>
      </c>
      <c r="BC18" s="175">
        <v>0.74912146676852565</v>
      </c>
    </row>
    <row r="19" spans="1:55" ht="19.5" customHeight="1" x14ac:dyDescent="0.15">
      <c r="A19" s="158" t="s">
        <v>63</v>
      </c>
      <c r="B19" s="159">
        <v>1614</v>
      </c>
      <c r="C19" s="160">
        <v>18</v>
      </c>
      <c r="D19" s="160">
        <v>204</v>
      </c>
      <c r="E19" s="160">
        <v>237</v>
      </c>
      <c r="F19" s="161">
        <f t="shared" si="6"/>
        <v>2073</v>
      </c>
      <c r="G19" s="162">
        <v>4092</v>
      </c>
      <c r="H19" s="160">
        <v>3560</v>
      </c>
      <c r="I19" s="163">
        <f t="shared" si="7"/>
        <v>7652</v>
      </c>
      <c r="J19" s="162">
        <v>0</v>
      </c>
      <c r="K19" s="160">
        <v>50</v>
      </c>
      <c r="L19" s="163">
        <f t="shared" si="8"/>
        <v>50</v>
      </c>
      <c r="M19" s="21">
        <v>6</v>
      </c>
      <c r="N19" s="22">
        <v>1</v>
      </c>
      <c r="O19" s="22">
        <v>0</v>
      </c>
      <c r="P19" s="22">
        <v>2</v>
      </c>
      <c r="Q19" s="164">
        <v>18</v>
      </c>
      <c r="R19" s="160">
        <v>31</v>
      </c>
      <c r="S19" s="161">
        <f t="shared" si="9"/>
        <v>49</v>
      </c>
      <c r="T19" s="164">
        <v>3780</v>
      </c>
      <c r="U19" s="160">
        <v>787</v>
      </c>
      <c r="V19" s="22">
        <v>0</v>
      </c>
      <c r="W19" s="163">
        <v>584</v>
      </c>
      <c r="X19" s="164">
        <v>84</v>
      </c>
      <c r="Y19" s="160">
        <v>20</v>
      </c>
      <c r="Z19" s="160">
        <v>0</v>
      </c>
      <c r="AA19" s="166">
        <v>0</v>
      </c>
      <c r="AB19" s="167">
        <f t="shared" si="10"/>
        <v>104</v>
      </c>
      <c r="AC19" s="27">
        <v>0</v>
      </c>
      <c r="AD19" s="28">
        <v>20</v>
      </c>
      <c r="AE19" s="29">
        <v>2</v>
      </c>
      <c r="AF19" s="28">
        <v>1439</v>
      </c>
      <c r="AG19" s="22">
        <v>1424</v>
      </c>
      <c r="AH19" s="22">
        <v>12</v>
      </c>
      <c r="AI19" s="22">
        <v>3</v>
      </c>
      <c r="AJ19" s="22">
        <v>0</v>
      </c>
      <c r="AK19" s="22">
        <v>0</v>
      </c>
      <c r="AL19" s="29">
        <v>0</v>
      </c>
      <c r="AM19" s="28">
        <v>459</v>
      </c>
      <c r="AN19" s="22">
        <v>216</v>
      </c>
      <c r="AO19" s="22">
        <v>0</v>
      </c>
      <c r="AP19" s="22">
        <v>0</v>
      </c>
      <c r="AQ19" s="22">
        <v>0</v>
      </c>
      <c r="AR19" s="22">
        <v>0</v>
      </c>
      <c r="AS19" s="32">
        <v>0</v>
      </c>
      <c r="AT19" s="176">
        <v>9820</v>
      </c>
      <c r="AU19" s="88">
        <v>15673</v>
      </c>
      <c r="AV19" s="177">
        <v>3871</v>
      </c>
      <c r="AW19" s="178">
        <v>2781</v>
      </c>
      <c r="AX19" s="172">
        <v>6873</v>
      </c>
      <c r="AY19" s="173">
        <v>3560</v>
      </c>
      <c r="AZ19" s="174">
        <v>10433</v>
      </c>
      <c r="BA19" s="168">
        <v>12601</v>
      </c>
      <c r="BB19" s="179">
        <v>18454</v>
      </c>
      <c r="BC19" s="175">
        <v>0.65877504073612581</v>
      </c>
    </row>
    <row r="20" spans="1:55" ht="19.5" customHeight="1" x14ac:dyDescent="0.15">
      <c r="A20" s="158" t="s">
        <v>64</v>
      </c>
      <c r="B20" s="159">
        <v>515</v>
      </c>
      <c r="C20" s="160">
        <v>4</v>
      </c>
      <c r="D20" s="160">
        <v>57</v>
      </c>
      <c r="E20" s="160">
        <v>116</v>
      </c>
      <c r="F20" s="161">
        <f t="shared" si="6"/>
        <v>692</v>
      </c>
      <c r="G20" s="162">
        <v>1686</v>
      </c>
      <c r="H20" s="160">
        <v>1762</v>
      </c>
      <c r="I20" s="163">
        <f t="shared" si="7"/>
        <v>3448</v>
      </c>
      <c r="J20" s="162">
        <v>0</v>
      </c>
      <c r="K20" s="160">
        <v>9</v>
      </c>
      <c r="L20" s="163">
        <f t="shared" si="8"/>
        <v>9</v>
      </c>
      <c r="M20" s="21">
        <v>6</v>
      </c>
      <c r="N20" s="22">
        <v>0</v>
      </c>
      <c r="O20" s="22">
        <v>0</v>
      </c>
      <c r="P20" s="22">
        <v>1</v>
      </c>
      <c r="Q20" s="164">
        <v>4</v>
      </c>
      <c r="R20" s="160">
        <v>9</v>
      </c>
      <c r="S20" s="161">
        <f t="shared" si="9"/>
        <v>13</v>
      </c>
      <c r="T20" s="164">
        <v>1255</v>
      </c>
      <c r="U20" s="160">
        <v>336</v>
      </c>
      <c r="V20" s="22">
        <v>0</v>
      </c>
      <c r="W20" s="163">
        <v>245</v>
      </c>
      <c r="X20" s="164">
        <v>30</v>
      </c>
      <c r="Y20" s="160">
        <v>10</v>
      </c>
      <c r="Z20" s="160">
        <v>0</v>
      </c>
      <c r="AA20" s="166">
        <v>0</v>
      </c>
      <c r="AB20" s="167">
        <f t="shared" si="10"/>
        <v>40</v>
      </c>
      <c r="AC20" s="27">
        <v>11</v>
      </c>
      <c r="AD20" s="28">
        <v>3</v>
      </c>
      <c r="AE20" s="29">
        <v>0</v>
      </c>
      <c r="AF20" s="28">
        <v>524</v>
      </c>
      <c r="AG20" s="22">
        <v>524</v>
      </c>
      <c r="AH20" s="22">
        <v>0</v>
      </c>
      <c r="AI20" s="22">
        <v>0</v>
      </c>
      <c r="AJ20" s="22">
        <v>0</v>
      </c>
      <c r="AK20" s="22">
        <v>0</v>
      </c>
      <c r="AL20" s="29">
        <v>0</v>
      </c>
      <c r="AM20" s="28">
        <v>260</v>
      </c>
      <c r="AN20" s="22">
        <v>106</v>
      </c>
      <c r="AO20" s="22">
        <v>0</v>
      </c>
      <c r="AP20" s="22">
        <v>0</v>
      </c>
      <c r="AQ20" s="22">
        <v>0</v>
      </c>
      <c r="AR20" s="22">
        <v>0</v>
      </c>
      <c r="AS20" s="32">
        <v>0</v>
      </c>
      <c r="AT20" s="176">
        <v>4173</v>
      </c>
      <c r="AU20" s="88">
        <v>6279</v>
      </c>
      <c r="AV20" s="177">
        <v>1897</v>
      </c>
      <c r="AW20" s="178">
        <v>708</v>
      </c>
      <c r="AX20" s="172">
        <v>2394</v>
      </c>
      <c r="AY20" s="173">
        <v>1762</v>
      </c>
      <c r="AZ20" s="174">
        <v>4156</v>
      </c>
      <c r="BA20" s="168">
        <v>4881</v>
      </c>
      <c r="BB20" s="179">
        <v>6987</v>
      </c>
      <c r="BC20" s="175">
        <v>0.57603464870067378</v>
      </c>
    </row>
    <row r="21" spans="1:55" ht="19.5" customHeight="1" x14ac:dyDescent="0.15">
      <c r="A21" s="158" t="s">
        <v>65</v>
      </c>
      <c r="B21" s="159">
        <v>2345</v>
      </c>
      <c r="C21" s="160">
        <v>19</v>
      </c>
      <c r="D21" s="160">
        <v>399</v>
      </c>
      <c r="E21" s="160">
        <v>408</v>
      </c>
      <c r="F21" s="161">
        <f t="shared" si="6"/>
        <v>3171</v>
      </c>
      <c r="G21" s="162">
        <v>7257</v>
      </c>
      <c r="H21" s="160">
        <v>5023</v>
      </c>
      <c r="I21" s="163">
        <f t="shared" si="7"/>
        <v>12280</v>
      </c>
      <c r="J21" s="162">
        <v>0</v>
      </c>
      <c r="K21" s="160">
        <v>71</v>
      </c>
      <c r="L21" s="163">
        <f t="shared" si="8"/>
        <v>71</v>
      </c>
      <c r="M21" s="21">
        <v>16</v>
      </c>
      <c r="N21" s="22">
        <v>0</v>
      </c>
      <c r="O21" s="22">
        <v>0</v>
      </c>
      <c r="P21" s="22">
        <v>5</v>
      </c>
      <c r="Q21" s="164">
        <v>33</v>
      </c>
      <c r="R21" s="160">
        <v>54</v>
      </c>
      <c r="S21" s="161">
        <f t="shared" si="9"/>
        <v>87</v>
      </c>
      <c r="T21" s="164">
        <v>6378</v>
      </c>
      <c r="U21" s="160">
        <v>2460</v>
      </c>
      <c r="V21" s="22">
        <v>966</v>
      </c>
      <c r="W21" s="163">
        <v>736</v>
      </c>
      <c r="X21" s="164">
        <v>181</v>
      </c>
      <c r="Y21" s="160">
        <v>23</v>
      </c>
      <c r="Z21" s="160">
        <v>0</v>
      </c>
      <c r="AA21" s="166">
        <v>0</v>
      </c>
      <c r="AB21" s="167">
        <f t="shared" si="10"/>
        <v>204</v>
      </c>
      <c r="AC21" s="27">
        <v>430</v>
      </c>
      <c r="AD21" s="28">
        <v>95</v>
      </c>
      <c r="AE21" s="29">
        <v>5</v>
      </c>
      <c r="AF21" s="28">
        <v>2394</v>
      </c>
      <c r="AG21" s="22">
        <v>2279</v>
      </c>
      <c r="AH21" s="22">
        <v>111</v>
      </c>
      <c r="AI21" s="22">
        <v>37</v>
      </c>
      <c r="AJ21" s="22">
        <v>0</v>
      </c>
      <c r="AK21" s="22">
        <v>0</v>
      </c>
      <c r="AL21" s="29">
        <v>4</v>
      </c>
      <c r="AM21" s="28">
        <v>1305</v>
      </c>
      <c r="AN21" s="22">
        <v>437</v>
      </c>
      <c r="AO21" s="22">
        <v>0</v>
      </c>
      <c r="AP21" s="22">
        <v>0</v>
      </c>
      <c r="AQ21" s="22">
        <v>10</v>
      </c>
      <c r="AR21" s="22">
        <v>4</v>
      </c>
      <c r="AS21" s="32">
        <v>0</v>
      </c>
      <c r="AT21" s="176">
        <v>15591</v>
      </c>
      <c r="AU21" s="88">
        <v>26503</v>
      </c>
      <c r="AV21" s="177">
        <v>5537</v>
      </c>
      <c r="AW21" s="178">
        <v>5122</v>
      </c>
      <c r="AX21" s="172">
        <v>12379</v>
      </c>
      <c r="AY21" s="173">
        <v>5023</v>
      </c>
      <c r="AZ21" s="174">
        <v>17402</v>
      </c>
      <c r="BA21" s="168">
        <v>20713</v>
      </c>
      <c r="BB21" s="179">
        <v>31625</v>
      </c>
      <c r="BC21" s="175">
        <v>0.71135501666475121</v>
      </c>
    </row>
    <row r="22" spans="1:55" ht="19.5" customHeight="1" thickBot="1" x14ac:dyDescent="0.2">
      <c r="A22" s="203" t="s">
        <v>66</v>
      </c>
      <c r="B22" s="204">
        <v>681</v>
      </c>
      <c r="C22" s="205">
        <v>11</v>
      </c>
      <c r="D22" s="205">
        <v>76</v>
      </c>
      <c r="E22" s="205">
        <v>106</v>
      </c>
      <c r="F22" s="206">
        <f t="shared" si="6"/>
        <v>874</v>
      </c>
      <c r="G22" s="207">
        <v>1776</v>
      </c>
      <c r="H22" s="205">
        <v>2616</v>
      </c>
      <c r="I22" s="208">
        <f t="shared" si="7"/>
        <v>4392</v>
      </c>
      <c r="J22" s="207">
        <v>0</v>
      </c>
      <c r="K22" s="205">
        <v>25</v>
      </c>
      <c r="L22" s="208">
        <f t="shared" si="8"/>
        <v>25</v>
      </c>
      <c r="M22" s="84">
        <v>3</v>
      </c>
      <c r="N22" s="85">
        <v>0</v>
      </c>
      <c r="O22" s="85">
        <v>0</v>
      </c>
      <c r="P22" s="85">
        <v>2</v>
      </c>
      <c r="Q22" s="209">
        <v>6</v>
      </c>
      <c r="R22" s="205">
        <v>13</v>
      </c>
      <c r="S22" s="206">
        <f t="shared" si="9"/>
        <v>19</v>
      </c>
      <c r="T22" s="209">
        <v>1744</v>
      </c>
      <c r="U22" s="205">
        <v>566</v>
      </c>
      <c r="V22" s="85">
        <v>0</v>
      </c>
      <c r="W22" s="208">
        <v>275</v>
      </c>
      <c r="X22" s="209">
        <v>54</v>
      </c>
      <c r="Y22" s="205">
        <v>13</v>
      </c>
      <c r="Z22" s="205">
        <v>0</v>
      </c>
      <c r="AA22" s="210">
        <v>0</v>
      </c>
      <c r="AB22" s="211">
        <f t="shared" si="10"/>
        <v>67</v>
      </c>
      <c r="AC22" s="88">
        <v>53</v>
      </c>
      <c r="AD22" s="89">
        <v>105</v>
      </c>
      <c r="AE22" s="90">
        <v>3</v>
      </c>
      <c r="AF22" s="89">
        <v>500</v>
      </c>
      <c r="AG22" s="85">
        <v>368</v>
      </c>
      <c r="AH22" s="85">
        <v>132</v>
      </c>
      <c r="AI22" s="85">
        <v>78</v>
      </c>
      <c r="AJ22" s="85">
        <v>0</v>
      </c>
      <c r="AK22" s="85">
        <v>0</v>
      </c>
      <c r="AL22" s="90">
        <v>0</v>
      </c>
      <c r="AM22" s="89">
        <v>191</v>
      </c>
      <c r="AN22" s="85">
        <v>51</v>
      </c>
      <c r="AO22" s="85">
        <v>0</v>
      </c>
      <c r="AP22" s="85">
        <v>0</v>
      </c>
      <c r="AQ22" s="85">
        <v>0</v>
      </c>
      <c r="AR22" s="85">
        <v>0</v>
      </c>
      <c r="AS22" s="91">
        <v>0</v>
      </c>
      <c r="AT22" s="177">
        <v>5338</v>
      </c>
      <c r="AU22" s="122">
        <v>8020</v>
      </c>
      <c r="AV22" s="212">
        <v>2761</v>
      </c>
      <c r="AW22" s="178">
        <v>1348</v>
      </c>
      <c r="AX22" s="180">
        <v>3124</v>
      </c>
      <c r="AY22" s="181">
        <v>2616</v>
      </c>
      <c r="AZ22" s="182">
        <v>5740</v>
      </c>
      <c r="BA22" s="183">
        <v>6686</v>
      </c>
      <c r="BB22" s="184">
        <v>9368</v>
      </c>
      <c r="BC22" s="185">
        <v>0.54425087108013936</v>
      </c>
    </row>
    <row r="23" spans="1:55" ht="19.5" customHeight="1" thickTop="1" thickBot="1" x14ac:dyDescent="0.2">
      <c r="A23" s="186" t="s">
        <v>57</v>
      </c>
      <c r="B23" s="187">
        <f>SUM(B14:B22)</f>
        <v>14585</v>
      </c>
      <c r="C23" s="188">
        <f t="shared" ref="C23:AS23" si="11">SUM(C14:C22)</f>
        <v>151</v>
      </c>
      <c r="D23" s="188">
        <f t="shared" si="11"/>
        <v>2134</v>
      </c>
      <c r="E23" s="188">
        <f t="shared" si="11"/>
        <v>2513</v>
      </c>
      <c r="F23" s="189">
        <f t="shared" si="11"/>
        <v>19383</v>
      </c>
      <c r="G23" s="190">
        <f t="shared" si="11"/>
        <v>45033</v>
      </c>
      <c r="H23" s="188">
        <f t="shared" si="11"/>
        <v>31089</v>
      </c>
      <c r="I23" s="191">
        <f t="shared" si="11"/>
        <v>76122</v>
      </c>
      <c r="J23" s="190">
        <f t="shared" si="11"/>
        <v>0</v>
      </c>
      <c r="K23" s="188">
        <f t="shared" si="11"/>
        <v>440</v>
      </c>
      <c r="L23" s="191">
        <f t="shared" si="11"/>
        <v>440</v>
      </c>
      <c r="M23" s="62">
        <f t="shared" si="11"/>
        <v>92</v>
      </c>
      <c r="N23" s="63">
        <f t="shared" si="11"/>
        <v>3</v>
      </c>
      <c r="O23" s="63">
        <f t="shared" si="11"/>
        <v>1</v>
      </c>
      <c r="P23" s="63">
        <f t="shared" si="11"/>
        <v>33</v>
      </c>
      <c r="Q23" s="192">
        <f t="shared" si="11"/>
        <v>135</v>
      </c>
      <c r="R23" s="188">
        <f t="shared" si="11"/>
        <v>360</v>
      </c>
      <c r="S23" s="189">
        <f t="shared" si="11"/>
        <v>495</v>
      </c>
      <c r="T23" s="192">
        <f t="shared" si="11"/>
        <v>38450</v>
      </c>
      <c r="U23" s="188">
        <f t="shared" si="11"/>
        <v>11854</v>
      </c>
      <c r="V23" s="63">
        <f t="shared" si="11"/>
        <v>3878</v>
      </c>
      <c r="W23" s="191">
        <f t="shared" si="11"/>
        <v>5467</v>
      </c>
      <c r="X23" s="192">
        <f t="shared" si="11"/>
        <v>847</v>
      </c>
      <c r="Y23" s="188">
        <f t="shared" si="11"/>
        <v>164</v>
      </c>
      <c r="Z23" s="188">
        <f t="shared" si="11"/>
        <v>0</v>
      </c>
      <c r="AA23" s="193">
        <f t="shared" si="11"/>
        <v>0</v>
      </c>
      <c r="AB23" s="194">
        <f t="shared" si="11"/>
        <v>1011</v>
      </c>
      <c r="AC23" s="67">
        <f t="shared" si="11"/>
        <v>1016</v>
      </c>
      <c r="AD23" s="68">
        <f t="shared" si="11"/>
        <v>477</v>
      </c>
      <c r="AE23" s="69">
        <f t="shared" si="11"/>
        <v>17</v>
      </c>
      <c r="AF23" s="68">
        <f t="shared" si="11"/>
        <v>13949</v>
      </c>
      <c r="AG23" s="63">
        <f t="shared" si="11"/>
        <v>13402</v>
      </c>
      <c r="AH23" s="63">
        <f t="shared" si="11"/>
        <v>539</v>
      </c>
      <c r="AI23" s="63">
        <f t="shared" si="11"/>
        <v>206</v>
      </c>
      <c r="AJ23" s="63">
        <f t="shared" si="11"/>
        <v>1</v>
      </c>
      <c r="AK23" s="63">
        <f t="shared" si="11"/>
        <v>0</v>
      </c>
      <c r="AL23" s="69">
        <f t="shared" si="11"/>
        <v>4</v>
      </c>
      <c r="AM23" s="68">
        <f t="shared" si="11"/>
        <v>6217</v>
      </c>
      <c r="AN23" s="63">
        <f t="shared" si="11"/>
        <v>2315</v>
      </c>
      <c r="AO23" s="63">
        <f t="shared" si="11"/>
        <v>0</v>
      </c>
      <c r="AP23" s="63">
        <f t="shared" si="11"/>
        <v>0</v>
      </c>
      <c r="AQ23" s="63">
        <f t="shared" si="11"/>
        <v>19</v>
      </c>
      <c r="AR23" s="63">
        <f t="shared" si="11"/>
        <v>4</v>
      </c>
      <c r="AS23" s="70">
        <f t="shared" si="11"/>
        <v>0</v>
      </c>
      <c r="AT23" s="195">
        <v>96364</v>
      </c>
      <c r="AU23" s="67">
        <v>158019</v>
      </c>
      <c r="AV23" s="195">
        <v>34285</v>
      </c>
      <c r="AW23" s="196">
        <v>27010</v>
      </c>
      <c r="AX23" s="197">
        <v>72043</v>
      </c>
      <c r="AY23" s="198">
        <v>31089</v>
      </c>
      <c r="AZ23" s="199">
        <v>103132</v>
      </c>
      <c r="BA23" s="195">
        <v>123374</v>
      </c>
      <c r="BB23" s="67">
        <v>185029</v>
      </c>
      <c r="BC23" s="200">
        <v>0.69855137105844933</v>
      </c>
    </row>
    <row r="24" spans="1:55" ht="19.5" customHeight="1" thickTop="1" x14ac:dyDescent="0.15">
      <c r="A24" s="158" t="s">
        <v>67</v>
      </c>
      <c r="B24" s="159">
        <v>2160</v>
      </c>
      <c r="C24" s="160">
        <v>3</v>
      </c>
      <c r="D24" s="160">
        <v>258</v>
      </c>
      <c r="E24" s="160">
        <v>403</v>
      </c>
      <c r="F24" s="161">
        <f t="shared" ref="F24:F46" si="12">SUM(B24:E24)</f>
        <v>2824</v>
      </c>
      <c r="G24" s="162">
        <v>5614</v>
      </c>
      <c r="H24" s="160">
        <v>5522</v>
      </c>
      <c r="I24" s="163">
        <f t="shared" ref="I24:I46" si="13">SUM(G24:H24)</f>
        <v>11136</v>
      </c>
      <c r="J24" s="162">
        <v>0</v>
      </c>
      <c r="K24" s="160">
        <v>89</v>
      </c>
      <c r="L24" s="163">
        <f t="shared" ref="L24:L46" si="14">SUM(J24:K24)</f>
        <v>89</v>
      </c>
      <c r="M24" s="21">
        <v>13</v>
      </c>
      <c r="N24" s="22">
        <v>0</v>
      </c>
      <c r="O24" s="22">
        <v>0</v>
      </c>
      <c r="P24" s="22">
        <v>2</v>
      </c>
      <c r="Q24" s="164">
        <v>30</v>
      </c>
      <c r="R24" s="160">
        <v>83</v>
      </c>
      <c r="S24" s="161">
        <f t="shared" ref="S24:S46" si="15">SUM(Q24:R24)</f>
        <v>113</v>
      </c>
      <c r="T24" s="164">
        <v>6524</v>
      </c>
      <c r="U24" s="160">
        <v>1935</v>
      </c>
      <c r="V24" s="22">
        <v>0</v>
      </c>
      <c r="W24" s="163">
        <v>905</v>
      </c>
      <c r="X24" s="164">
        <v>174</v>
      </c>
      <c r="Y24" s="160">
        <v>34</v>
      </c>
      <c r="Z24" s="160">
        <v>0</v>
      </c>
      <c r="AA24" s="166">
        <v>0</v>
      </c>
      <c r="AB24" s="167">
        <f t="shared" ref="AB24:AB46" si="16">SUM(X24:AA24)</f>
        <v>208</v>
      </c>
      <c r="AC24" s="27">
        <v>510</v>
      </c>
      <c r="AD24" s="28">
        <v>42</v>
      </c>
      <c r="AE24" s="29">
        <v>6</v>
      </c>
      <c r="AF24" s="28">
        <v>2197</v>
      </c>
      <c r="AG24" s="22">
        <v>2158</v>
      </c>
      <c r="AH24" s="22">
        <v>39</v>
      </c>
      <c r="AI24" s="22">
        <v>12</v>
      </c>
      <c r="AJ24" s="22">
        <v>0</v>
      </c>
      <c r="AK24" s="22">
        <v>0</v>
      </c>
      <c r="AL24" s="29">
        <v>0</v>
      </c>
      <c r="AM24" s="28">
        <v>784</v>
      </c>
      <c r="AN24" s="22">
        <v>409</v>
      </c>
      <c r="AO24" s="22">
        <v>0</v>
      </c>
      <c r="AP24" s="22">
        <v>0</v>
      </c>
      <c r="AQ24" s="22">
        <v>11</v>
      </c>
      <c r="AR24" s="22">
        <v>0</v>
      </c>
      <c r="AS24" s="32">
        <v>0</v>
      </c>
      <c r="AT24" s="168">
        <v>14132</v>
      </c>
      <c r="AU24" s="169">
        <v>24527</v>
      </c>
      <c r="AV24" s="170">
        <v>6030</v>
      </c>
      <c r="AW24" s="178">
        <v>7423</v>
      </c>
      <c r="AX24" s="172">
        <v>13037</v>
      </c>
      <c r="AY24" s="173">
        <v>5522</v>
      </c>
      <c r="AZ24" s="174">
        <v>18559</v>
      </c>
      <c r="BA24" s="168">
        <v>21555</v>
      </c>
      <c r="BB24" s="201">
        <v>31950</v>
      </c>
      <c r="BC24" s="202">
        <v>0.70246241715609681</v>
      </c>
    </row>
    <row r="25" spans="1:55" ht="19.5" customHeight="1" x14ac:dyDescent="0.15">
      <c r="A25" s="158" t="s">
        <v>68</v>
      </c>
      <c r="B25" s="159">
        <v>2037</v>
      </c>
      <c r="C25" s="160">
        <v>5</v>
      </c>
      <c r="D25" s="160">
        <v>341</v>
      </c>
      <c r="E25" s="160">
        <v>520</v>
      </c>
      <c r="F25" s="161">
        <f t="shared" si="12"/>
        <v>2903</v>
      </c>
      <c r="G25" s="162">
        <v>4129</v>
      </c>
      <c r="H25" s="160">
        <v>5448</v>
      </c>
      <c r="I25" s="163">
        <f t="shared" si="13"/>
        <v>9577</v>
      </c>
      <c r="J25" s="162">
        <v>0</v>
      </c>
      <c r="K25" s="160">
        <v>165</v>
      </c>
      <c r="L25" s="163">
        <f t="shared" si="14"/>
        <v>165</v>
      </c>
      <c r="M25" s="21">
        <v>20</v>
      </c>
      <c r="N25" s="22">
        <v>3</v>
      </c>
      <c r="O25" s="22">
        <v>1</v>
      </c>
      <c r="P25" s="22">
        <v>5</v>
      </c>
      <c r="Q25" s="164">
        <v>36</v>
      </c>
      <c r="R25" s="160">
        <v>138</v>
      </c>
      <c r="S25" s="161">
        <f t="shared" si="15"/>
        <v>174</v>
      </c>
      <c r="T25" s="164">
        <v>6471</v>
      </c>
      <c r="U25" s="160">
        <v>2930</v>
      </c>
      <c r="V25" s="22">
        <v>571</v>
      </c>
      <c r="W25" s="163">
        <v>756</v>
      </c>
      <c r="X25" s="164">
        <v>185</v>
      </c>
      <c r="Y25" s="160">
        <v>28</v>
      </c>
      <c r="Z25" s="160">
        <v>0</v>
      </c>
      <c r="AA25" s="166">
        <v>0</v>
      </c>
      <c r="AB25" s="167">
        <f t="shared" si="16"/>
        <v>213</v>
      </c>
      <c r="AC25" s="27">
        <v>201</v>
      </c>
      <c r="AD25" s="28">
        <v>57</v>
      </c>
      <c r="AE25" s="29">
        <v>8</v>
      </c>
      <c r="AF25" s="28">
        <v>1902</v>
      </c>
      <c r="AG25" s="22">
        <v>1882</v>
      </c>
      <c r="AH25" s="22">
        <v>14</v>
      </c>
      <c r="AI25" s="22">
        <v>4</v>
      </c>
      <c r="AJ25" s="22">
        <v>0</v>
      </c>
      <c r="AK25" s="22">
        <v>0</v>
      </c>
      <c r="AL25" s="29">
        <v>5</v>
      </c>
      <c r="AM25" s="28">
        <v>124</v>
      </c>
      <c r="AN25" s="22">
        <v>75</v>
      </c>
      <c r="AO25" s="22">
        <v>0</v>
      </c>
      <c r="AP25" s="22">
        <v>0</v>
      </c>
      <c r="AQ25" s="22">
        <v>108</v>
      </c>
      <c r="AR25" s="22">
        <v>5</v>
      </c>
      <c r="AS25" s="32">
        <v>0</v>
      </c>
      <c r="AT25" s="176">
        <v>12756</v>
      </c>
      <c r="AU25" s="88">
        <v>22019</v>
      </c>
      <c r="AV25" s="177">
        <v>6158</v>
      </c>
      <c r="AW25" s="178">
        <v>1082</v>
      </c>
      <c r="AX25" s="172">
        <v>5211</v>
      </c>
      <c r="AY25" s="173">
        <v>5448</v>
      </c>
      <c r="AZ25" s="174">
        <v>10659</v>
      </c>
      <c r="BA25" s="168">
        <v>13838</v>
      </c>
      <c r="BB25" s="179">
        <v>23101</v>
      </c>
      <c r="BC25" s="175">
        <v>0.48888263439347029</v>
      </c>
    </row>
    <row r="26" spans="1:55" ht="19.5" customHeight="1" x14ac:dyDescent="0.15">
      <c r="A26" s="158" t="s">
        <v>69</v>
      </c>
      <c r="B26" s="159">
        <v>1998</v>
      </c>
      <c r="C26" s="160">
        <v>26</v>
      </c>
      <c r="D26" s="160">
        <v>367</v>
      </c>
      <c r="E26" s="160">
        <v>363</v>
      </c>
      <c r="F26" s="161">
        <f t="shared" si="12"/>
        <v>2754</v>
      </c>
      <c r="G26" s="162">
        <v>5670</v>
      </c>
      <c r="H26" s="160">
        <v>5013</v>
      </c>
      <c r="I26" s="163">
        <f t="shared" si="13"/>
        <v>10683</v>
      </c>
      <c r="J26" s="162">
        <v>0</v>
      </c>
      <c r="K26" s="160">
        <v>101</v>
      </c>
      <c r="L26" s="163">
        <f t="shared" si="14"/>
        <v>101</v>
      </c>
      <c r="M26" s="21">
        <v>17</v>
      </c>
      <c r="N26" s="22">
        <v>0</v>
      </c>
      <c r="O26" s="22">
        <v>0</v>
      </c>
      <c r="P26" s="22">
        <v>5</v>
      </c>
      <c r="Q26" s="164">
        <v>44</v>
      </c>
      <c r="R26" s="160">
        <v>70</v>
      </c>
      <c r="S26" s="161">
        <f t="shared" si="15"/>
        <v>114</v>
      </c>
      <c r="T26" s="164">
        <v>5620</v>
      </c>
      <c r="U26" s="160">
        <v>1897</v>
      </c>
      <c r="V26" s="22">
        <v>251</v>
      </c>
      <c r="W26" s="163">
        <v>858</v>
      </c>
      <c r="X26" s="164">
        <v>141</v>
      </c>
      <c r="Y26" s="160">
        <v>28</v>
      </c>
      <c r="Z26" s="160">
        <v>0</v>
      </c>
      <c r="AA26" s="166">
        <v>0</v>
      </c>
      <c r="AB26" s="167">
        <f t="shared" si="16"/>
        <v>169</v>
      </c>
      <c r="AC26" s="27">
        <v>168</v>
      </c>
      <c r="AD26" s="28">
        <v>45</v>
      </c>
      <c r="AE26" s="29">
        <v>3</v>
      </c>
      <c r="AF26" s="28">
        <v>1789</v>
      </c>
      <c r="AG26" s="22">
        <v>1747</v>
      </c>
      <c r="AH26" s="22">
        <v>41</v>
      </c>
      <c r="AI26" s="22">
        <v>14</v>
      </c>
      <c r="AJ26" s="22">
        <v>0</v>
      </c>
      <c r="AK26" s="22">
        <v>0</v>
      </c>
      <c r="AL26" s="29">
        <v>1</v>
      </c>
      <c r="AM26" s="28">
        <v>388</v>
      </c>
      <c r="AN26" s="22">
        <v>147</v>
      </c>
      <c r="AO26" s="22">
        <v>0</v>
      </c>
      <c r="AP26" s="22">
        <v>0</v>
      </c>
      <c r="AQ26" s="22">
        <v>34</v>
      </c>
      <c r="AR26" s="22">
        <v>2</v>
      </c>
      <c r="AS26" s="32">
        <v>0</v>
      </c>
      <c r="AT26" s="176">
        <v>13589</v>
      </c>
      <c r="AU26" s="88">
        <v>21921</v>
      </c>
      <c r="AV26" s="177">
        <v>5520</v>
      </c>
      <c r="AW26" s="178">
        <v>4937</v>
      </c>
      <c r="AX26" s="172">
        <v>10607</v>
      </c>
      <c r="AY26" s="173">
        <v>5013</v>
      </c>
      <c r="AZ26" s="174">
        <v>15620</v>
      </c>
      <c r="BA26" s="168">
        <v>18526</v>
      </c>
      <c r="BB26" s="179">
        <v>26858</v>
      </c>
      <c r="BC26" s="175">
        <v>0.67906530089628681</v>
      </c>
    </row>
    <row r="27" spans="1:55" ht="19.5" customHeight="1" x14ac:dyDescent="0.15">
      <c r="A27" s="158" t="s">
        <v>70</v>
      </c>
      <c r="B27" s="159">
        <v>1109</v>
      </c>
      <c r="C27" s="160">
        <v>4</v>
      </c>
      <c r="D27" s="160">
        <v>101</v>
      </c>
      <c r="E27" s="160">
        <v>148</v>
      </c>
      <c r="F27" s="161">
        <f t="shared" si="12"/>
        <v>1362</v>
      </c>
      <c r="G27" s="162">
        <v>3722</v>
      </c>
      <c r="H27" s="160">
        <v>3921</v>
      </c>
      <c r="I27" s="163">
        <f t="shared" si="13"/>
        <v>7643</v>
      </c>
      <c r="J27" s="162">
        <v>0</v>
      </c>
      <c r="K27" s="160">
        <v>139</v>
      </c>
      <c r="L27" s="163">
        <f t="shared" si="14"/>
        <v>139</v>
      </c>
      <c r="M27" s="21">
        <v>3</v>
      </c>
      <c r="N27" s="22">
        <v>0</v>
      </c>
      <c r="O27" s="22">
        <v>0</v>
      </c>
      <c r="P27" s="22">
        <v>2</v>
      </c>
      <c r="Q27" s="164">
        <v>18</v>
      </c>
      <c r="R27" s="160">
        <v>45</v>
      </c>
      <c r="S27" s="161">
        <f t="shared" si="15"/>
        <v>63</v>
      </c>
      <c r="T27" s="164">
        <v>2691</v>
      </c>
      <c r="U27" s="160">
        <v>1298</v>
      </c>
      <c r="V27" s="22">
        <v>0</v>
      </c>
      <c r="W27" s="163">
        <v>324</v>
      </c>
      <c r="X27" s="164">
        <v>68</v>
      </c>
      <c r="Y27" s="160">
        <v>18</v>
      </c>
      <c r="Z27" s="160">
        <v>0</v>
      </c>
      <c r="AA27" s="166">
        <v>0</v>
      </c>
      <c r="AB27" s="167">
        <f t="shared" si="16"/>
        <v>86</v>
      </c>
      <c r="AC27" s="27">
        <v>332</v>
      </c>
      <c r="AD27" s="28">
        <v>1</v>
      </c>
      <c r="AE27" s="29">
        <v>8</v>
      </c>
      <c r="AF27" s="28">
        <v>950</v>
      </c>
      <c r="AG27" s="22">
        <v>942</v>
      </c>
      <c r="AH27" s="22">
        <v>8</v>
      </c>
      <c r="AI27" s="22">
        <v>5</v>
      </c>
      <c r="AJ27" s="22">
        <v>0</v>
      </c>
      <c r="AK27" s="22">
        <v>0</v>
      </c>
      <c r="AL27" s="29">
        <v>0</v>
      </c>
      <c r="AM27" s="28">
        <v>803</v>
      </c>
      <c r="AN27" s="22">
        <v>355</v>
      </c>
      <c r="AO27" s="22">
        <v>0</v>
      </c>
      <c r="AP27" s="22">
        <v>0</v>
      </c>
      <c r="AQ27" s="22">
        <v>124</v>
      </c>
      <c r="AR27" s="22">
        <v>12</v>
      </c>
      <c r="AS27" s="32">
        <v>0</v>
      </c>
      <c r="AT27" s="176">
        <v>9199</v>
      </c>
      <c r="AU27" s="88">
        <v>14269</v>
      </c>
      <c r="AV27" s="177">
        <v>4215</v>
      </c>
      <c r="AW27" s="178">
        <v>194</v>
      </c>
      <c r="AX27" s="172">
        <v>3916</v>
      </c>
      <c r="AY27" s="173">
        <v>3921</v>
      </c>
      <c r="AZ27" s="174">
        <v>7837</v>
      </c>
      <c r="BA27" s="168">
        <v>9393</v>
      </c>
      <c r="BB27" s="179">
        <v>14463</v>
      </c>
      <c r="BC27" s="175">
        <v>0.49968100038279956</v>
      </c>
    </row>
    <row r="28" spans="1:55" ht="19.5" customHeight="1" x14ac:dyDescent="0.15">
      <c r="A28" s="158" t="s">
        <v>71</v>
      </c>
      <c r="B28" s="159">
        <v>3967</v>
      </c>
      <c r="C28" s="160">
        <v>46</v>
      </c>
      <c r="D28" s="160">
        <v>325</v>
      </c>
      <c r="E28" s="160">
        <v>641</v>
      </c>
      <c r="F28" s="161">
        <f t="shared" si="12"/>
        <v>4979</v>
      </c>
      <c r="G28" s="162">
        <v>6645</v>
      </c>
      <c r="H28" s="160">
        <v>7700</v>
      </c>
      <c r="I28" s="163">
        <f t="shared" si="13"/>
        <v>14345</v>
      </c>
      <c r="J28" s="162">
        <v>3</v>
      </c>
      <c r="K28" s="160">
        <v>126</v>
      </c>
      <c r="L28" s="163">
        <f t="shared" si="14"/>
        <v>129</v>
      </c>
      <c r="M28" s="21">
        <v>32</v>
      </c>
      <c r="N28" s="22">
        <v>1</v>
      </c>
      <c r="O28" s="22">
        <v>1</v>
      </c>
      <c r="P28" s="22">
        <v>6</v>
      </c>
      <c r="Q28" s="164">
        <v>21</v>
      </c>
      <c r="R28" s="160">
        <v>179</v>
      </c>
      <c r="S28" s="161">
        <f t="shared" si="15"/>
        <v>200</v>
      </c>
      <c r="T28" s="164">
        <v>9193</v>
      </c>
      <c r="U28" s="160">
        <v>3756</v>
      </c>
      <c r="V28" s="22">
        <v>1797</v>
      </c>
      <c r="W28" s="163">
        <v>992</v>
      </c>
      <c r="X28" s="164">
        <v>200</v>
      </c>
      <c r="Y28" s="160">
        <v>44</v>
      </c>
      <c r="Z28" s="160">
        <v>0</v>
      </c>
      <c r="AA28" s="166">
        <v>0</v>
      </c>
      <c r="AB28" s="167">
        <f t="shared" si="16"/>
        <v>244</v>
      </c>
      <c r="AC28" s="27">
        <v>110</v>
      </c>
      <c r="AD28" s="28">
        <v>62</v>
      </c>
      <c r="AE28" s="29">
        <v>3</v>
      </c>
      <c r="AF28" s="28">
        <v>2931</v>
      </c>
      <c r="AG28" s="22">
        <v>2885</v>
      </c>
      <c r="AH28" s="22">
        <v>41</v>
      </c>
      <c r="AI28" s="22">
        <v>21</v>
      </c>
      <c r="AJ28" s="22">
        <v>0</v>
      </c>
      <c r="AK28" s="22">
        <v>0</v>
      </c>
      <c r="AL28" s="29">
        <v>5</v>
      </c>
      <c r="AM28" s="28">
        <v>1941</v>
      </c>
      <c r="AN28" s="22">
        <v>787</v>
      </c>
      <c r="AO28" s="22">
        <v>0</v>
      </c>
      <c r="AP28" s="22">
        <v>0</v>
      </c>
      <c r="AQ28" s="22">
        <v>88</v>
      </c>
      <c r="AR28" s="22">
        <v>2</v>
      </c>
      <c r="AS28" s="32">
        <v>0</v>
      </c>
      <c r="AT28" s="176">
        <v>19577</v>
      </c>
      <c r="AU28" s="88">
        <v>34351</v>
      </c>
      <c r="AV28" s="177">
        <v>8545</v>
      </c>
      <c r="AW28" s="178">
        <v>6467</v>
      </c>
      <c r="AX28" s="172">
        <v>13112</v>
      </c>
      <c r="AY28" s="173">
        <v>7700</v>
      </c>
      <c r="AZ28" s="174">
        <v>20812</v>
      </c>
      <c r="BA28" s="168">
        <v>26044</v>
      </c>
      <c r="BB28" s="179">
        <v>40818</v>
      </c>
      <c r="BC28" s="175">
        <v>0.63002114164904865</v>
      </c>
    </row>
    <row r="29" spans="1:55" ht="19.5" customHeight="1" x14ac:dyDescent="0.15">
      <c r="A29" s="158" t="s">
        <v>72</v>
      </c>
      <c r="B29" s="159">
        <v>2277</v>
      </c>
      <c r="C29" s="160">
        <v>13</v>
      </c>
      <c r="D29" s="160">
        <v>210</v>
      </c>
      <c r="E29" s="160">
        <v>288</v>
      </c>
      <c r="F29" s="161">
        <f t="shared" si="12"/>
        <v>2788</v>
      </c>
      <c r="G29" s="162">
        <v>3408</v>
      </c>
      <c r="H29" s="160">
        <v>3534</v>
      </c>
      <c r="I29" s="163">
        <f t="shared" si="13"/>
        <v>6942</v>
      </c>
      <c r="J29" s="162">
        <v>1</v>
      </c>
      <c r="K29" s="160">
        <v>250</v>
      </c>
      <c r="L29" s="163">
        <f t="shared" si="14"/>
        <v>251</v>
      </c>
      <c r="M29" s="21">
        <v>18</v>
      </c>
      <c r="N29" s="22">
        <v>0</v>
      </c>
      <c r="O29" s="22">
        <v>0</v>
      </c>
      <c r="P29" s="22">
        <v>8</v>
      </c>
      <c r="Q29" s="164">
        <v>33</v>
      </c>
      <c r="R29" s="160">
        <v>250</v>
      </c>
      <c r="S29" s="161">
        <f t="shared" si="15"/>
        <v>283</v>
      </c>
      <c r="T29" s="164">
        <v>9018</v>
      </c>
      <c r="U29" s="160">
        <v>6068</v>
      </c>
      <c r="V29" s="22">
        <v>379</v>
      </c>
      <c r="W29" s="163">
        <v>650</v>
      </c>
      <c r="X29" s="164">
        <v>110</v>
      </c>
      <c r="Y29" s="160">
        <v>22</v>
      </c>
      <c r="Z29" s="160">
        <v>0</v>
      </c>
      <c r="AA29" s="166">
        <v>0</v>
      </c>
      <c r="AB29" s="167">
        <f t="shared" si="16"/>
        <v>132</v>
      </c>
      <c r="AC29" s="27">
        <v>623</v>
      </c>
      <c r="AD29" s="28">
        <v>58</v>
      </c>
      <c r="AE29" s="29">
        <v>3</v>
      </c>
      <c r="AF29" s="28">
        <v>4410</v>
      </c>
      <c r="AG29" s="22">
        <v>4336</v>
      </c>
      <c r="AH29" s="22">
        <v>71</v>
      </c>
      <c r="AI29" s="22">
        <v>26</v>
      </c>
      <c r="AJ29" s="22">
        <v>0</v>
      </c>
      <c r="AK29" s="22">
        <v>0</v>
      </c>
      <c r="AL29" s="29">
        <v>3</v>
      </c>
      <c r="AM29" s="28">
        <v>2301</v>
      </c>
      <c r="AN29" s="22">
        <v>1622</v>
      </c>
      <c r="AO29" s="22">
        <v>0</v>
      </c>
      <c r="AP29" s="22">
        <v>0</v>
      </c>
      <c r="AQ29" s="22">
        <v>137</v>
      </c>
      <c r="AR29" s="22">
        <v>5</v>
      </c>
      <c r="AS29" s="32">
        <v>0</v>
      </c>
      <c r="AT29" s="176">
        <v>10042</v>
      </c>
      <c r="AU29" s="88">
        <v>27012</v>
      </c>
      <c r="AV29" s="177">
        <v>4103</v>
      </c>
      <c r="AW29" s="178">
        <v>3999</v>
      </c>
      <c r="AX29" s="172">
        <v>7407</v>
      </c>
      <c r="AY29" s="173">
        <v>3534</v>
      </c>
      <c r="AZ29" s="174">
        <v>10941</v>
      </c>
      <c r="BA29" s="168">
        <v>14041</v>
      </c>
      <c r="BB29" s="179">
        <v>31011</v>
      </c>
      <c r="BC29" s="175">
        <v>0.67699479023855225</v>
      </c>
    </row>
    <row r="30" spans="1:55" ht="19.5" customHeight="1" x14ac:dyDescent="0.15">
      <c r="A30" s="158" t="s">
        <v>73</v>
      </c>
      <c r="B30" s="159">
        <v>1616</v>
      </c>
      <c r="C30" s="160">
        <v>3</v>
      </c>
      <c r="D30" s="160">
        <v>110</v>
      </c>
      <c r="E30" s="160">
        <v>197</v>
      </c>
      <c r="F30" s="161">
        <f t="shared" si="12"/>
        <v>1926</v>
      </c>
      <c r="G30" s="162">
        <v>2723</v>
      </c>
      <c r="H30" s="160">
        <v>2916</v>
      </c>
      <c r="I30" s="163">
        <f t="shared" si="13"/>
        <v>5639</v>
      </c>
      <c r="J30" s="162">
        <v>0</v>
      </c>
      <c r="K30" s="160">
        <v>338</v>
      </c>
      <c r="L30" s="163">
        <f t="shared" si="14"/>
        <v>338</v>
      </c>
      <c r="M30" s="21">
        <v>9</v>
      </c>
      <c r="N30" s="22">
        <v>0</v>
      </c>
      <c r="O30" s="22">
        <v>0</v>
      </c>
      <c r="P30" s="22">
        <v>3</v>
      </c>
      <c r="Q30" s="164">
        <v>29</v>
      </c>
      <c r="R30" s="160">
        <v>211</v>
      </c>
      <c r="S30" s="161">
        <f t="shared" si="15"/>
        <v>240</v>
      </c>
      <c r="T30" s="164">
        <v>4297</v>
      </c>
      <c r="U30" s="160">
        <v>2480</v>
      </c>
      <c r="V30" s="22">
        <v>294</v>
      </c>
      <c r="W30" s="163">
        <v>374</v>
      </c>
      <c r="X30" s="164">
        <v>83</v>
      </c>
      <c r="Y30" s="160">
        <v>19</v>
      </c>
      <c r="Z30" s="160">
        <v>0</v>
      </c>
      <c r="AA30" s="166">
        <v>0</v>
      </c>
      <c r="AB30" s="167">
        <f t="shared" si="16"/>
        <v>102</v>
      </c>
      <c r="AC30" s="27">
        <v>325</v>
      </c>
      <c r="AD30" s="28">
        <v>103</v>
      </c>
      <c r="AE30" s="29">
        <v>2</v>
      </c>
      <c r="AF30" s="28">
        <v>1304</v>
      </c>
      <c r="AG30" s="22">
        <v>1184</v>
      </c>
      <c r="AH30" s="22">
        <v>117</v>
      </c>
      <c r="AI30" s="22">
        <v>50</v>
      </c>
      <c r="AJ30" s="22">
        <v>0</v>
      </c>
      <c r="AK30" s="22">
        <v>0</v>
      </c>
      <c r="AL30" s="29">
        <v>3</v>
      </c>
      <c r="AM30" s="28">
        <v>551</v>
      </c>
      <c r="AN30" s="22">
        <v>263</v>
      </c>
      <c r="AO30" s="22">
        <v>0</v>
      </c>
      <c r="AP30" s="22">
        <v>0</v>
      </c>
      <c r="AQ30" s="22">
        <v>71</v>
      </c>
      <c r="AR30" s="22">
        <v>14</v>
      </c>
      <c r="AS30" s="32">
        <v>0</v>
      </c>
      <c r="AT30" s="176">
        <v>7967</v>
      </c>
      <c r="AU30" s="88">
        <v>14976</v>
      </c>
      <c r="AV30" s="177">
        <v>3463</v>
      </c>
      <c r="AW30" s="178">
        <v>2334</v>
      </c>
      <c r="AX30" s="172">
        <v>5057</v>
      </c>
      <c r="AY30" s="173">
        <v>2916</v>
      </c>
      <c r="AZ30" s="174">
        <v>7973</v>
      </c>
      <c r="BA30" s="168">
        <v>10301</v>
      </c>
      <c r="BB30" s="179">
        <v>17310</v>
      </c>
      <c r="BC30" s="175">
        <v>0.63426564655713036</v>
      </c>
    </row>
    <row r="31" spans="1:55" ht="19.5" customHeight="1" x14ac:dyDescent="0.15">
      <c r="A31" s="158" t="s">
        <v>74</v>
      </c>
      <c r="B31" s="159">
        <v>2320</v>
      </c>
      <c r="C31" s="160">
        <v>16</v>
      </c>
      <c r="D31" s="160">
        <v>229</v>
      </c>
      <c r="E31" s="160">
        <v>333</v>
      </c>
      <c r="F31" s="161">
        <f t="shared" si="12"/>
        <v>2898</v>
      </c>
      <c r="G31" s="162">
        <v>4168</v>
      </c>
      <c r="H31" s="160">
        <v>3414</v>
      </c>
      <c r="I31" s="163">
        <f t="shared" si="13"/>
        <v>7582</v>
      </c>
      <c r="J31" s="162">
        <v>0</v>
      </c>
      <c r="K31" s="160">
        <v>165</v>
      </c>
      <c r="L31" s="163">
        <f t="shared" si="14"/>
        <v>165</v>
      </c>
      <c r="M31" s="21">
        <v>21</v>
      </c>
      <c r="N31" s="22">
        <v>3</v>
      </c>
      <c r="O31" s="22">
        <v>0</v>
      </c>
      <c r="P31" s="22">
        <v>10</v>
      </c>
      <c r="Q31" s="164">
        <v>50</v>
      </c>
      <c r="R31" s="160">
        <v>176</v>
      </c>
      <c r="S31" s="161">
        <f t="shared" si="15"/>
        <v>226</v>
      </c>
      <c r="T31" s="164">
        <v>5686</v>
      </c>
      <c r="U31" s="160">
        <v>2919</v>
      </c>
      <c r="V31" s="22">
        <v>436</v>
      </c>
      <c r="W31" s="163">
        <v>471</v>
      </c>
      <c r="X31" s="164">
        <v>102</v>
      </c>
      <c r="Y31" s="160">
        <v>20</v>
      </c>
      <c r="Z31" s="160">
        <v>0</v>
      </c>
      <c r="AA31" s="166">
        <v>0</v>
      </c>
      <c r="AB31" s="167">
        <f t="shared" si="16"/>
        <v>122</v>
      </c>
      <c r="AC31" s="27">
        <v>573</v>
      </c>
      <c r="AD31" s="28">
        <v>342</v>
      </c>
      <c r="AE31" s="29">
        <v>9</v>
      </c>
      <c r="AF31" s="28">
        <v>1695</v>
      </c>
      <c r="AG31" s="22">
        <v>1282</v>
      </c>
      <c r="AH31" s="22">
        <v>409</v>
      </c>
      <c r="AI31" s="22">
        <v>227</v>
      </c>
      <c r="AJ31" s="22">
        <v>0</v>
      </c>
      <c r="AK31" s="22">
        <v>0</v>
      </c>
      <c r="AL31" s="29">
        <v>2</v>
      </c>
      <c r="AM31" s="28">
        <v>735</v>
      </c>
      <c r="AN31" s="22">
        <v>413</v>
      </c>
      <c r="AO31" s="22">
        <v>0</v>
      </c>
      <c r="AP31" s="22">
        <v>0</v>
      </c>
      <c r="AQ31" s="22">
        <v>26</v>
      </c>
      <c r="AR31" s="22">
        <v>3</v>
      </c>
      <c r="AS31" s="32">
        <v>0</v>
      </c>
      <c r="AT31" s="176">
        <v>10719</v>
      </c>
      <c r="AU31" s="88">
        <v>20136</v>
      </c>
      <c r="AV31" s="177">
        <v>3949</v>
      </c>
      <c r="AW31" s="178">
        <v>2924</v>
      </c>
      <c r="AX31" s="172">
        <v>7092</v>
      </c>
      <c r="AY31" s="173">
        <v>3414</v>
      </c>
      <c r="AZ31" s="174">
        <v>10506</v>
      </c>
      <c r="BA31" s="168">
        <v>13643</v>
      </c>
      <c r="BB31" s="179">
        <v>23060</v>
      </c>
      <c r="BC31" s="175">
        <v>0.67504283266704745</v>
      </c>
    </row>
    <row r="32" spans="1:55" ht="19.5" customHeight="1" x14ac:dyDescent="0.15">
      <c r="A32" s="158" t="s">
        <v>75</v>
      </c>
      <c r="B32" s="159">
        <v>2279</v>
      </c>
      <c r="C32" s="160">
        <v>13</v>
      </c>
      <c r="D32" s="160">
        <v>199</v>
      </c>
      <c r="E32" s="160">
        <v>419</v>
      </c>
      <c r="F32" s="161">
        <f t="shared" si="12"/>
        <v>2910</v>
      </c>
      <c r="G32" s="162">
        <v>4021</v>
      </c>
      <c r="H32" s="160">
        <v>5556</v>
      </c>
      <c r="I32" s="163">
        <f t="shared" si="13"/>
        <v>9577</v>
      </c>
      <c r="J32" s="162">
        <v>6</v>
      </c>
      <c r="K32" s="160">
        <v>130</v>
      </c>
      <c r="L32" s="163">
        <f t="shared" si="14"/>
        <v>136</v>
      </c>
      <c r="M32" s="21">
        <v>16</v>
      </c>
      <c r="N32" s="22">
        <v>1</v>
      </c>
      <c r="O32" s="22">
        <v>0</v>
      </c>
      <c r="P32" s="22">
        <v>6</v>
      </c>
      <c r="Q32" s="164">
        <v>21</v>
      </c>
      <c r="R32" s="160">
        <v>84</v>
      </c>
      <c r="S32" s="161">
        <f t="shared" si="15"/>
        <v>105</v>
      </c>
      <c r="T32" s="164">
        <v>5270</v>
      </c>
      <c r="U32" s="160">
        <v>2172</v>
      </c>
      <c r="V32" s="22">
        <v>0</v>
      </c>
      <c r="W32" s="163">
        <v>567</v>
      </c>
      <c r="X32" s="164">
        <v>121</v>
      </c>
      <c r="Y32" s="160">
        <v>24</v>
      </c>
      <c r="Z32" s="160">
        <v>0</v>
      </c>
      <c r="AA32" s="166">
        <v>0</v>
      </c>
      <c r="AB32" s="167">
        <f t="shared" si="16"/>
        <v>145</v>
      </c>
      <c r="AC32" s="27">
        <v>40</v>
      </c>
      <c r="AD32" s="28">
        <v>47</v>
      </c>
      <c r="AE32" s="29">
        <v>2</v>
      </c>
      <c r="AF32" s="28">
        <v>1673</v>
      </c>
      <c r="AG32" s="22">
        <v>1613</v>
      </c>
      <c r="AH32" s="22">
        <v>56</v>
      </c>
      <c r="AI32" s="22">
        <v>30</v>
      </c>
      <c r="AJ32" s="22">
        <v>1</v>
      </c>
      <c r="AK32" s="22">
        <v>0</v>
      </c>
      <c r="AL32" s="29">
        <v>0</v>
      </c>
      <c r="AM32" s="28">
        <v>258</v>
      </c>
      <c r="AN32" s="22">
        <v>140</v>
      </c>
      <c r="AO32" s="22">
        <v>0</v>
      </c>
      <c r="AP32" s="22">
        <v>0</v>
      </c>
      <c r="AQ32" s="22">
        <v>7</v>
      </c>
      <c r="AR32" s="22">
        <v>3</v>
      </c>
      <c r="AS32" s="32">
        <v>0</v>
      </c>
      <c r="AT32" s="176">
        <v>12718</v>
      </c>
      <c r="AU32" s="88">
        <v>20268</v>
      </c>
      <c r="AV32" s="177">
        <v>6134</v>
      </c>
      <c r="AW32" s="178">
        <v>2571</v>
      </c>
      <c r="AX32" s="172">
        <v>6592</v>
      </c>
      <c r="AY32" s="173">
        <v>5556</v>
      </c>
      <c r="AZ32" s="174">
        <v>12148</v>
      </c>
      <c r="BA32" s="168">
        <v>15289</v>
      </c>
      <c r="BB32" s="179">
        <v>22839</v>
      </c>
      <c r="BC32" s="175">
        <v>0.54264076391175498</v>
      </c>
    </row>
    <row r="33" spans="1:55" ht="19.5" customHeight="1" x14ac:dyDescent="0.15">
      <c r="A33" s="158" t="s">
        <v>76</v>
      </c>
      <c r="B33" s="159">
        <v>2730</v>
      </c>
      <c r="C33" s="160">
        <v>18</v>
      </c>
      <c r="D33" s="160">
        <v>355</v>
      </c>
      <c r="E33" s="160">
        <v>492</v>
      </c>
      <c r="F33" s="161">
        <f t="shared" si="12"/>
        <v>3595</v>
      </c>
      <c r="G33" s="162">
        <v>6881</v>
      </c>
      <c r="H33" s="160">
        <v>3485</v>
      </c>
      <c r="I33" s="163">
        <f t="shared" si="13"/>
        <v>10366</v>
      </c>
      <c r="J33" s="162">
        <v>26</v>
      </c>
      <c r="K33" s="160">
        <v>245</v>
      </c>
      <c r="L33" s="163">
        <f t="shared" si="14"/>
        <v>271</v>
      </c>
      <c r="M33" s="21">
        <v>15</v>
      </c>
      <c r="N33" s="22">
        <v>0</v>
      </c>
      <c r="O33" s="22">
        <v>0</v>
      </c>
      <c r="P33" s="22">
        <v>5</v>
      </c>
      <c r="Q33" s="164">
        <v>34</v>
      </c>
      <c r="R33" s="160">
        <v>181</v>
      </c>
      <c r="S33" s="161">
        <f t="shared" si="15"/>
        <v>215</v>
      </c>
      <c r="T33" s="164">
        <v>9888</v>
      </c>
      <c r="U33" s="160">
        <v>5929</v>
      </c>
      <c r="V33" s="22">
        <v>547</v>
      </c>
      <c r="W33" s="163">
        <v>792</v>
      </c>
      <c r="X33" s="164">
        <v>151</v>
      </c>
      <c r="Y33" s="160">
        <v>38</v>
      </c>
      <c r="Z33" s="160">
        <v>0</v>
      </c>
      <c r="AA33" s="166">
        <v>0</v>
      </c>
      <c r="AB33" s="167">
        <f t="shared" si="16"/>
        <v>189</v>
      </c>
      <c r="AC33" s="27">
        <v>717</v>
      </c>
      <c r="AD33" s="28">
        <v>54</v>
      </c>
      <c r="AE33" s="29">
        <v>5</v>
      </c>
      <c r="AF33" s="28">
        <v>4960</v>
      </c>
      <c r="AG33" s="22">
        <v>4852</v>
      </c>
      <c r="AH33" s="22">
        <v>71</v>
      </c>
      <c r="AI33" s="22">
        <v>29</v>
      </c>
      <c r="AJ33" s="22">
        <v>0</v>
      </c>
      <c r="AK33" s="22">
        <v>0</v>
      </c>
      <c r="AL33" s="29">
        <v>9</v>
      </c>
      <c r="AM33" s="28">
        <v>2092</v>
      </c>
      <c r="AN33" s="22">
        <v>1297</v>
      </c>
      <c r="AO33" s="22">
        <v>0</v>
      </c>
      <c r="AP33" s="22">
        <v>0</v>
      </c>
      <c r="AQ33" s="22">
        <v>244</v>
      </c>
      <c r="AR33" s="22">
        <v>29</v>
      </c>
      <c r="AS33" s="32">
        <v>0</v>
      </c>
      <c r="AT33" s="176">
        <v>14354</v>
      </c>
      <c r="AU33" s="88">
        <v>32747</v>
      </c>
      <c r="AV33" s="177">
        <v>4255</v>
      </c>
      <c r="AW33" s="178">
        <v>8167</v>
      </c>
      <c r="AX33" s="172">
        <v>15048</v>
      </c>
      <c r="AY33" s="173">
        <v>3485</v>
      </c>
      <c r="AZ33" s="174">
        <v>18533</v>
      </c>
      <c r="BA33" s="168">
        <v>22521</v>
      </c>
      <c r="BB33" s="179">
        <v>40914</v>
      </c>
      <c r="BC33" s="175">
        <v>0.81195704958722281</v>
      </c>
    </row>
    <row r="34" spans="1:55" ht="19.5" customHeight="1" x14ac:dyDescent="0.15">
      <c r="A34" s="158" t="s">
        <v>77</v>
      </c>
      <c r="B34" s="159">
        <v>1232</v>
      </c>
      <c r="C34" s="160">
        <v>4</v>
      </c>
      <c r="D34" s="160">
        <v>134</v>
      </c>
      <c r="E34" s="160">
        <v>236</v>
      </c>
      <c r="F34" s="161">
        <f t="shared" si="12"/>
        <v>1606</v>
      </c>
      <c r="G34" s="162">
        <v>3056</v>
      </c>
      <c r="H34" s="160">
        <v>2253</v>
      </c>
      <c r="I34" s="163">
        <f t="shared" si="13"/>
        <v>5309</v>
      </c>
      <c r="J34" s="162">
        <v>1</v>
      </c>
      <c r="K34" s="160">
        <v>127</v>
      </c>
      <c r="L34" s="163">
        <f t="shared" si="14"/>
        <v>128</v>
      </c>
      <c r="M34" s="21">
        <v>4</v>
      </c>
      <c r="N34" s="22">
        <v>0</v>
      </c>
      <c r="O34" s="22">
        <v>0</v>
      </c>
      <c r="P34" s="22">
        <v>2</v>
      </c>
      <c r="Q34" s="164">
        <v>22</v>
      </c>
      <c r="R34" s="160">
        <v>121</v>
      </c>
      <c r="S34" s="161">
        <f t="shared" si="15"/>
        <v>143</v>
      </c>
      <c r="T34" s="164">
        <v>3324</v>
      </c>
      <c r="U34" s="160">
        <v>2053</v>
      </c>
      <c r="V34" s="22">
        <v>428</v>
      </c>
      <c r="W34" s="163">
        <v>355</v>
      </c>
      <c r="X34" s="164">
        <v>82</v>
      </c>
      <c r="Y34" s="160">
        <v>19</v>
      </c>
      <c r="Z34" s="160">
        <v>0</v>
      </c>
      <c r="AA34" s="166">
        <v>0</v>
      </c>
      <c r="AB34" s="167">
        <f t="shared" si="16"/>
        <v>101</v>
      </c>
      <c r="AC34" s="27">
        <v>181</v>
      </c>
      <c r="AD34" s="28">
        <v>8</v>
      </c>
      <c r="AE34" s="29">
        <v>4</v>
      </c>
      <c r="AF34" s="28">
        <v>898</v>
      </c>
      <c r="AG34" s="22">
        <v>862</v>
      </c>
      <c r="AH34" s="22">
        <v>19</v>
      </c>
      <c r="AI34" s="22">
        <v>10</v>
      </c>
      <c r="AJ34" s="22">
        <v>0</v>
      </c>
      <c r="AK34" s="22">
        <v>0</v>
      </c>
      <c r="AL34" s="29">
        <v>7</v>
      </c>
      <c r="AM34" s="28">
        <v>347</v>
      </c>
      <c r="AN34" s="22">
        <v>198</v>
      </c>
      <c r="AO34" s="22">
        <v>0</v>
      </c>
      <c r="AP34" s="22">
        <v>0</v>
      </c>
      <c r="AQ34" s="22">
        <v>122</v>
      </c>
      <c r="AR34" s="22">
        <v>5</v>
      </c>
      <c r="AS34" s="32">
        <v>0</v>
      </c>
      <c r="AT34" s="176">
        <v>7125</v>
      </c>
      <c r="AU34" s="88">
        <v>12258</v>
      </c>
      <c r="AV34" s="177">
        <v>2624</v>
      </c>
      <c r="AW34" s="178">
        <v>197</v>
      </c>
      <c r="AX34" s="172">
        <v>3253</v>
      </c>
      <c r="AY34" s="173">
        <v>2253</v>
      </c>
      <c r="AZ34" s="174">
        <v>5506</v>
      </c>
      <c r="BA34" s="168">
        <v>7322</v>
      </c>
      <c r="BB34" s="179">
        <v>12455</v>
      </c>
      <c r="BC34" s="175">
        <v>0.59081002542680716</v>
      </c>
    </row>
    <row r="35" spans="1:55" ht="19.5" customHeight="1" x14ac:dyDescent="0.15">
      <c r="A35" s="158" t="s">
        <v>78</v>
      </c>
      <c r="B35" s="159">
        <v>1765</v>
      </c>
      <c r="C35" s="160">
        <v>5</v>
      </c>
      <c r="D35" s="160">
        <v>183</v>
      </c>
      <c r="E35" s="160">
        <v>300</v>
      </c>
      <c r="F35" s="161">
        <f t="shared" si="12"/>
        <v>2253</v>
      </c>
      <c r="G35" s="162">
        <v>3586</v>
      </c>
      <c r="H35" s="160">
        <v>3890</v>
      </c>
      <c r="I35" s="163">
        <f t="shared" si="13"/>
        <v>7476</v>
      </c>
      <c r="J35" s="162">
        <v>1</v>
      </c>
      <c r="K35" s="160">
        <v>71</v>
      </c>
      <c r="L35" s="163">
        <f t="shared" si="14"/>
        <v>72</v>
      </c>
      <c r="M35" s="21">
        <v>15</v>
      </c>
      <c r="N35" s="22">
        <v>2</v>
      </c>
      <c r="O35" s="22">
        <v>0</v>
      </c>
      <c r="P35" s="22">
        <v>3</v>
      </c>
      <c r="Q35" s="164">
        <v>22</v>
      </c>
      <c r="R35" s="160">
        <v>82</v>
      </c>
      <c r="S35" s="161">
        <f t="shared" si="15"/>
        <v>104</v>
      </c>
      <c r="T35" s="164">
        <v>4447</v>
      </c>
      <c r="U35" s="160">
        <v>1578</v>
      </c>
      <c r="V35" s="22">
        <v>367</v>
      </c>
      <c r="W35" s="163">
        <v>687</v>
      </c>
      <c r="X35" s="164">
        <v>121</v>
      </c>
      <c r="Y35" s="160">
        <v>36</v>
      </c>
      <c r="Z35" s="160">
        <v>0</v>
      </c>
      <c r="AA35" s="166">
        <v>0</v>
      </c>
      <c r="AB35" s="167">
        <f t="shared" si="16"/>
        <v>157</v>
      </c>
      <c r="AC35" s="27">
        <v>226</v>
      </c>
      <c r="AD35" s="28">
        <v>39</v>
      </c>
      <c r="AE35" s="29">
        <v>2</v>
      </c>
      <c r="AF35" s="28">
        <v>1494</v>
      </c>
      <c r="AG35" s="22">
        <v>1443</v>
      </c>
      <c r="AH35" s="22">
        <v>28</v>
      </c>
      <c r="AI35" s="22">
        <v>12</v>
      </c>
      <c r="AJ35" s="22">
        <v>0</v>
      </c>
      <c r="AK35" s="22">
        <v>0</v>
      </c>
      <c r="AL35" s="29">
        <v>0</v>
      </c>
      <c r="AM35" s="28">
        <v>483</v>
      </c>
      <c r="AN35" s="22">
        <v>208</v>
      </c>
      <c r="AO35" s="22">
        <v>0</v>
      </c>
      <c r="AP35" s="22">
        <v>0</v>
      </c>
      <c r="AQ35" s="22">
        <v>17</v>
      </c>
      <c r="AR35" s="22">
        <v>28</v>
      </c>
      <c r="AS35" s="32">
        <v>0</v>
      </c>
      <c r="AT35" s="176">
        <v>9864</v>
      </c>
      <c r="AU35" s="88">
        <v>16861</v>
      </c>
      <c r="AV35" s="177">
        <v>4281</v>
      </c>
      <c r="AW35" s="178">
        <v>916</v>
      </c>
      <c r="AX35" s="172">
        <v>4502</v>
      </c>
      <c r="AY35" s="173">
        <v>3890</v>
      </c>
      <c r="AZ35" s="174">
        <v>8392</v>
      </c>
      <c r="BA35" s="168">
        <v>10780</v>
      </c>
      <c r="BB35" s="179">
        <v>17777</v>
      </c>
      <c r="BC35" s="175">
        <v>0.53646329837940898</v>
      </c>
    </row>
    <row r="36" spans="1:55" ht="19.5" customHeight="1" x14ac:dyDescent="0.15">
      <c r="A36" s="158" t="s">
        <v>79</v>
      </c>
      <c r="B36" s="159">
        <v>1181</v>
      </c>
      <c r="C36" s="160">
        <v>3</v>
      </c>
      <c r="D36" s="160">
        <v>117</v>
      </c>
      <c r="E36" s="160">
        <v>327</v>
      </c>
      <c r="F36" s="161">
        <f t="shared" si="12"/>
        <v>1628</v>
      </c>
      <c r="G36" s="162">
        <v>2514</v>
      </c>
      <c r="H36" s="160">
        <v>3530</v>
      </c>
      <c r="I36" s="163">
        <f t="shared" si="13"/>
        <v>6044</v>
      </c>
      <c r="J36" s="162">
        <v>119</v>
      </c>
      <c r="K36" s="160">
        <v>312</v>
      </c>
      <c r="L36" s="163">
        <f t="shared" si="14"/>
        <v>431</v>
      </c>
      <c r="M36" s="21">
        <v>6</v>
      </c>
      <c r="N36" s="22">
        <v>0</v>
      </c>
      <c r="O36" s="22">
        <v>0</v>
      </c>
      <c r="P36" s="22">
        <v>4</v>
      </c>
      <c r="Q36" s="164">
        <v>23</v>
      </c>
      <c r="R36" s="160">
        <v>91</v>
      </c>
      <c r="S36" s="161">
        <f t="shared" si="15"/>
        <v>114</v>
      </c>
      <c r="T36" s="164">
        <v>3762</v>
      </c>
      <c r="U36" s="160">
        <v>2447</v>
      </c>
      <c r="V36" s="22">
        <v>380</v>
      </c>
      <c r="W36" s="163">
        <v>423</v>
      </c>
      <c r="X36" s="164">
        <v>79</v>
      </c>
      <c r="Y36" s="160">
        <v>23</v>
      </c>
      <c r="Z36" s="160">
        <v>0</v>
      </c>
      <c r="AA36" s="166">
        <v>0</v>
      </c>
      <c r="AB36" s="167">
        <f t="shared" si="16"/>
        <v>102</v>
      </c>
      <c r="AC36" s="27">
        <v>732</v>
      </c>
      <c r="AD36" s="28">
        <v>42</v>
      </c>
      <c r="AE36" s="29">
        <v>4</v>
      </c>
      <c r="AF36" s="28">
        <v>1249</v>
      </c>
      <c r="AG36" s="22">
        <v>1217</v>
      </c>
      <c r="AH36" s="22">
        <v>31</v>
      </c>
      <c r="AI36" s="22">
        <v>21</v>
      </c>
      <c r="AJ36" s="22">
        <v>0</v>
      </c>
      <c r="AK36" s="22">
        <v>0</v>
      </c>
      <c r="AL36" s="29">
        <v>1</v>
      </c>
      <c r="AM36" s="28">
        <v>846</v>
      </c>
      <c r="AN36" s="22">
        <v>410</v>
      </c>
      <c r="AO36" s="22">
        <v>0</v>
      </c>
      <c r="AP36" s="22">
        <v>0</v>
      </c>
      <c r="AQ36" s="22">
        <v>50</v>
      </c>
      <c r="AR36" s="22">
        <v>6</v>
      </c>
      <c r="AS36" s="32">
        <v>0</v>
      </c>
      <c r="AT36" s="176">
        <v>8175</v>
      </c>
      <c r="AU36" s="88">
        <v>15082</v>
      </c>
      <c r="AV36" s="177">
        <v>4178</v>
      </c>
      <c r="AW36" s="178">
        <v>307</v>
      </c>
      <c r="AX36" s="172">
        <v>2821</v>
      </c>
      <c r="AY36" s="173">
        <v>3530</v>
      </c>
      <c r="AZ36" s="174">
        <v>6351</v>
      </c>
      <c r="BA36" s="168">
        <v>8482</v>
      </c>
      <c r="BB36" s="179">
        <v>15389</v>
      </c>
      <c r="BC36" s="175">
        <v>0.4441820185797512</v>
      </c>
    </row>
    <row r="37" spans="1:55" ht="19.5" customHeight="1" x14ac:dyDescent="0.15">
      <c r="A37" s="158" t="s">
        <v>80</v>
      </c>
      <c r="B37" s="159">
        <v>675</v>
      </c>
      <c r="C37" s="160">
        <v>13</v>
      </c>
      <c r="D37" s="160">
        <v>61</v>
      </c>
      <c r="E37" s="160">
        <v>47</v>
      </c>
      <c r="F37" s="161">
        <f t="shared" si="12"/>
        <v>796</v>
      </c>
      <c r="G37" s="162">
        <v>2195</v>
      </c>
      <c r="H37" s="160">
        <v>1214</v>
      </c>
      <c r="I37" s="163">
        <f t="shared" si="13"/>
        <v>3409</v>
      </c>
      <c r="J37" s="162">
        <v>8</v>
      </c>
      <c r="K37" s="160">
        <v>49</v>
      </c>
      <c r="L37" s="163">
        <f t="shared" si="14"/>
        <v>57</v>
      </c>
      <c r="M37" s="21">
        <v>6</v>
      </c>
      <c r="N37" s="22">
        <v>0</v>
      </c>
      <c r="O37" s="22">
        <v>0</v>
      </c>
      <c r="P37" s="22">
        <v>3</v>
      </c>
      <c r="Q37" s="164">
        <v>17</v>
      </c>
      <c r="R37" s="160">
        <v>133</v>
      </c>
      <c r="S37" s="161">
        <f t="shared" si="15"/>
        <v>150</v>
      </c>
      <c r="T37" s="164">
        <v>6951</v>
      </c>
      <c r="U37" s="160">
        <v>6300</v>
      </c>
      <c r="V37" s="22">
        <v>82</v>
      </c>
      <c r="W37" s="163">
        <v>171</v>
      </c>
      <c r="X37" s="164">
        <v>40</v>
      </c>
      <c r="Y37" s="160">
        <v>1</v>
      </c>
      <c r="Z37" s="160">
        <v>0</v>
      </c>
      <c r="AA37" s="166">
        <v>0</v>
      </c>
      <c r="AB37" s="167">
        <f t="shared" si="16"/>
        <v>41</v>
      </c>
      <c r="AC37" s="27">
        <v>275</v>
      </c>
      <c r="AD37" s="28">
        <v>338</v>
      </c>
      <c r="AE37" s="29">
        <v>5</v>
      </c>
      <c r="AF37" s="28">
        <v>5894</v>
      </c>
      <c r="AG37" s="22">
        <v>5264</v>
      </c>
      <c r="AH37" s="22">
        <v>501</v>
      </c>
      <c r="AI37" s="22">
        <v>375</v>
      </c>
      <c r="AJ37" s="22">
        <v>125</v>
      </c>
      <c r="AK37" s="22">
        <v>0</v>
      </c>
      <c r="AL37" s="29">
        <v>4</v>
      </c>
      <c r="AM37" s="28">
        <v>1357</v>
      </c>
      <c r="AN37" s="22">
        <v>1140</v>
      </c>
      <c r="AO37" s="22">
        <v>2</v>
      </c>
      <c r="AP37" s="22">
        <v>0</v>
      </c>
      <c r="AQ37" s="22">
        <v>232</v>
      </c>
      <c r="AR37" s="22">
        <v>19</v>
      </c>
      <c r="AS37" s="32">
        <v>0</v>
      </c>
      <c r="AT37" s="176">
        <v>4323</v>
      </c>
      <c r="AU37" s="88">
        <v>19587</v>
      </c>
      <c r="AV37" s="177">
        <v>1329</v>
      </c>
      <c r="AW37" s="178">
        <v>5573</v>
      </c>
      <c r="AX37" s="172">
        <v>7768</v>
      </c>
      <c r="AY37" s="173">
        <v>1214</v>
      </c>
      <c r="AZ37" s="174">
        <v>8982</v>
      </c>
      <c r="BA37" s="168">
        <v>9896</v>
      </c>
      <c r="BB37" s="179">
        <v>25160</v>
      </c>
      <c r="BC37" s="175">
        <v>0.86484079269650416</v>
      </c>
    </row>
    <row r="38" spans="1:55" ht="19.5" customHeight="1" x14ac:dyDescent="0.15">
      <c r="A38" s="158" t="s">
        <v>81</v>
      </c>
      <c r="B38" s="159">
        <v>804</v>
      </c>
      <c r="C38" s="160">
        <v>6</v>
      </c>
      <c r="D38" s="160">
        <v>59</v>
      </c>
      <c r="E38" s="160">
        <v>85</v>
      </c>
      <c r="F38" s="161">
        <f t="shared" si="12"/>
        <v>954</v>
      </c>
      <c r="G38" s="162">
        <v>1280</v>
      </c>
      <c r="H38" s="160">
        <v>1215</v>
      </c>
      <c r="I38" s="163">
        <f t="shared" si="13"/>
        <v>2495</v>
      </c>
      <c r="J38" s="162">
        <v>0</v>
      </c>
      <c r="K38" s="160">
        <v>107</v>
      </c>
      <c r="L38" s="163">
        <f t="shared" si="14"/>
        <v>107</v>
      </c>
      <c r="M38" s="21">
        <v>18</v>
      </c>
      <c r="N38" s="22">
        <v>1</v>
      </c>
      <c r="O38" s="22">
        <v>0</v>
      </c>
      <c r="P38" s="22">
        <v>9</v>
      </c>
      <c r="Q38" s="164">
        <v>25</v>
      </c>
      <c r="R38" s="160">
        <v>118</v>
      </c>
      <c r="S38" s="161">
        <f t="shared" si="15"/>
        <v>143</v>
      </c>
      <c r="T38" s="164">
        <v>2114</v>
      </c>
      <c r="U38" s="160">
        <v>1484</v>
      </c>
      <c r="V38" s="22">
        <v>125</v>
      </c>
      <c r="W38" s="163">
        <v>215</v>
      </c>
      <c r="X38" s="164">
        <v>51</v>
      </c>
      <c r="Y38" s="160">
        <v>16</v>
      </c>
      <c r="Z38" s="160">
        <v>0</v>
      </c>
      <c r="AA38" s="166">
        <v>0</v>
      </c>
      <c r="AB38" s="167">
        <f t="shared" si="16"/>
        <v>67</v>
      </c>
      <c r="AC38" s="27">
        <v>25</v>
      </c>
      <c r="AD38" s="28">
        <v>12</v>
      </c>
      <c r="AE38" s="29">
        <v>27</v>
      </c>
      <c r="AF38" s="28">
        <v>833</v>
      </c>
      <c r="AG38" s="22">
        <v>786</v>
      </c>
      <c r="AH38" s="22">
        <v>43</v>
      </c>
      <c r="AI38" s="22">
        <v>20</v>
      </c>
      <c r="AJ38" s="22">
        <v>0</v>
      </c>
      <c r="AK38" s="22">
        <v>0</v>
      </c>
      <c r="AL38" s="29">
        <v>4</v>
      </c>
      <c r="AM38" s="28">
        <v>60</v>
      </c>
      <c r="AN38" s="22">
        <v>46</v>
      </c>
      <c r="AO38" s="22">
        <v>0</v>
      </c>
      <c r="AP38" s="22">
        <v>0</v>
      </c>
      <c r="AQ38" s="22">
        <v>38</v>
      </c>
      <c r="AR38" s="22">
        <v>8</v>
      </c>
      <c r="AS38" s="32">
        <v>0</v>
      </c>
      <c r="AT38" s="176">
        <v>3598</v>
      </c>
      <c r="AU38" s="88">
        <v>6925</v>
      </c>
      <c r="AV38" s="177">
        <v>1431</v>
      </c>
      <c r="AW38" s="178">
        <v>53</v>
      </c>
      <c r="AX38" s="172">
        <v>1333</v>
      </c>
      <c r="AY38" s="173">
        <v>1215</v>
      </c>
      <c r="AZ38" s="174">
        <v>2548</v>
      </c>
      <c r="BA38" s="168">
        <v>3651</v>
      </c>
      <c r="BB38" s="179">
        <v>6978</v>
      </c>
      <c r="BC38" s="175">
        <v>0.52315541601255888</v>
      </c>
    </row>
    <row r="39" spans="1:55" ht="19.5" customHeight="1" x14ac:dyDescent="0.15">
      <c r="A39" s="158" t="s">
        <v>82</v>
      </c>
      <c r="B39" s="159">
        <v>1009</v>
      </c>
      <c r="C39" s="160">
        <v>8</v>
      </c>
      <c r="D39" s="160">
        <v>80</v>
      </c>
      <c r="E39" s="160">
        <v>194</v>
      </c>
      <c r="F39" s="161">
        <f t="shared" si="12"/>
        <v>1291</v>
      </c>
      <c r="G39" s="162">
        <v>2067</v>
      </c>
      <c r="H39" s="160">
        <v>2490</v>
      </c>
      <c r="I39" s="163">
        <f t="shared" si="13"/>
        <v>4557</v>
      </c>
      <c r="J39" s="162">
        <v>1</v>
      </c>
      <c r="K39" s="160">
        <v>118</v>
      </c>
      <c r="L39" s="163">
        <f t="shared" si="14"/>
        <v>119</v>
      </c>
      <c r="M39" s="21">
        <v>15</v>
      </c>
      <c r="N39" s="22">
        <v>2</v>
      </c>
      <c r="O39" s="22">
        <v>0</v>
      </c>
      <c r="P39" s="22">
        <v>9</v>
      </c>
      <c r="Q39" s="164">
        <v>26</v>
      </c>
      <c r="R39" s="160">
        <v>122</v>
      </c>
      <c r="S39" s="161">
        <f t="shared" si="15"/>
        <v>148</v>
      </c>
      <c r="T39" s="164">
        <v>2725</v>
      </c>
      <c r="U39" s="160">
        <v>1593</v>
      </c>
      <c r="V39" s="22">
        <v>187</v>
      </c>
      <c r="W39" s="163">
        <v>331</v>
      </c>
      <c r="X39" s="164">
        <v>59</v>
      </c>
      <c r="Y39" s="160">
        <v>21</v>
      </c>
      <c r="Z39" s="160">
        <v>0</v>
      </c>
      <c r="AA39" s="166">
        <v>0</v>
      </c>
      <c r="AB39" s="167">
        <f t="shared" si="16"/>
        <v>80</v>
      </c>
      <c r="AC39" s="27">
        <v>138</v>
      </c>
      <c r="AD39" s="28">
        <v>40</v>
      </c>
      <c r="AE39" s="29">
        <v>16</v>
      </c>
      <c r="AF39" s="28">
        <v>771</v>
      </c>
      <c r="AG39" s="22">
        <v>675</v>
      </c>
      <c r="AH39" s="22">
        <v>92</v>
      </c>
      <c r="AI39" s="22">
        <v>41</v>
      </c>
      <c r="AJ39" s="22">
        <v>0</v>
      </c>
      <c r="AK39" s="22">
        <v>0</v>
      </c>
      <c r="AL39" s="29">
        <v>4</v>
      </c>
      <c r="AM39" s="28">
        <v>148</v>
      </c>
      <c r="AN39" s="22">
        <v>98</v>
      </c>
      <c r="AO39" s="22">
        <v>0</v>
      </c>
      <c r="AP39" s="22">
        <v>0</v>
      </c>
      <c r="AQ39" s="22">
        <v>59</v>
      </c>
      <c r="AR39" s="22">
        <v>2</v>
      </c>
      <c r="AS39" s="32">
        <v>0</v>
      </c>
      <c r="AT39" s="176">
        <v>6027</v>
      </c>
      <c r="AU39" s="88">
        <v>10154</v>
      </c>
      <c r="AV39" s="177">
        <v>2825</v>
      </c>
      <c r="AW39" s="178">
        <v>0</v>
      </c>
      <c r="AX39" s="172">
        <v>2067</v>
      </c>
      <c r="AY39" s="173">
        <v>2490</v>
      </c>
      <c r="AZ39" s="174">
        <v>4557</v>
      </c>
      <c r="BA39" s="168">
        <v>6027</v>
      </c>
      <c r="BB39" s="179">
        <v>10154</v>
      </c>
      <c r="BC39" s="175">
        <v>0.45358788676761025</v>
      </c>
    </row>
    <row r="40" spans="1:55" ht="19.5" customHeight="1" x14ac:dyDescent="0.15">
      <c r="A40" s="203" t="s">
        <v>83</v>
      </c>
      <c r="B40" s="204">
        <v>1258</v>
      </c>
      <c r="C40" s="205">
        <v>6</v>
      </c>
      <c r="D40" s="205">
        <v>94</v>
      </c>
      <c r="E40" s="205">
        <v>160</v>
      </c>
      <c r="F40" s="206">
        <f t="shared" si="12"/>
        <v>1518</v>
      </c>
      <c r="G40" s="207">
        <v>2366</v>
      </c>
      <c r="H40" s="205">
        <v>3447</v>
      </c>
      <c r="I40" s="208">
        <f t="shared" si="13"/>
        <v>5813</v>
      </c>
      <c r="J40" s="207">
        <v>3</v>
      </c>
      <c r="K40" s="205">
        <v>190</v>
      </c>
      <c r="L40" s="208">
        <f t="shared" si="14"/>
        <v>193</v>
      </c>
      <c r="M40" s="84">
        <v>12</v>
      </c>
      <c r="N40" s="85">
        <v>3</v>
      </c>
      <c r="O40" s="85">
        <v>0</v>
      </c>
      <c r="P40" s="85">
        <v>3</v>
      </c>
      <c r="Q40" s="209">
        <v>21</v>
      </c>
      <c r="R40" s="205">
        <v>107</v>
      </c>
      <c r="S40" s="206">
        <f t="shared" si="15"/>
        <v>128</v>
      </c>
      <c r="T40" s="209">
        <v>3300</v>
      </c>
      <c r="U40" s="205">
        <v>1523</v>
      </c>
      <c r="V40" s="85">
        <v>0</v>
      </c>
      <c r="W40" s="208">
        <v>433</v>
      </c>
      <c r="X40" s="209">
        <v>65</v>
      </c>
      <c r="Y40" s="205">
        <v>15</v>
      </c>
      <c r="Z40" s="205">
        <v>0</v>
      </c>
      <c r="AA40" s="210">
        <v>0</v>
      </c>
      <c r="AB40" s="211">
        <f t="shared" si="16"/>
        <v>80</v>
      </c>
      <c r="AC40" s="88">
        <v>15</v>
      </c>
      <c r="AD40" s="89">
        <v>42</v>
      </c>
      <c r="AE40" s="90">
        <v>6</v>
      </c>
      <c r="AF40" s="89">
        <v>678</v>
      </c>
      <c r="AG40" s="85">
        <v>585</v>
      </c>
      <c r="AH40" s="85">
        <v>89</v>
      </c>
      <c r="AI40" s="85">
        <v>29</v>
      </c>
      <c r="AJ40" s="85">
        <v>1</v>
      </c>
      <c r="AK40" s="85">
        <v>0</v>
      </c>
      <c r="AL40" s="90">
        <v>0</v>
      </c>
      <c r="AM40" s="89">
        <v>157</v>
      </c>
      <c r="AN40" s="85">
        <v>99</v>
      </c>
      <c r="AO40" s="85">
        <v>0</v>
      </c>
      <c r="AP40" s="85">
        <v>0</v>
      </c>
      <c r="AQ40" s="85">
        <v>6</v>
      </c>
      <c r="AR40" s="85">
        <v>0</v>
      </c>
      <c r="AS40" s="91">
        <v>0</v>
      </c>
      <c r="AT40" s="177">
        <v>7606</v>
      </c>
      <c r="AU40" s="88">
        <v>12018</v>
      </c>
      <c r="AV40" s="177">
        <v>3815</v>
      </c>
      <c r="AW40" s="178">
        <v>234</v>
      </c>
      <c r="AX40" s="172">
        <v>2600</v>
      </c>
      <c r="AY40" s="173">
        <v>3447</v>
      </c>
      <c r="AZ40" s="174">
        <v>6047</v>
      </c>
      <c r="BA40" s="168">
        <v>7840</v>
      </c>
      <c r="BB40" s="179">
        <v>12252</v>
      </c>
      <c r="BC40" s="175">
        <v>0.42996527203572021</v>
      </c>
    </row>
    <row r="41" spans="1:55" ht="19.5" customHeight="1" x14ac:dyDescent="0.15">
      <c r="A41" s="158" t="s">
        <v>84</v>
      </c>
      <c r="B41" s="159">
        <v>1931</v>
      </c>
      <c r="C41" s="160">
        <v>13</v>
      </c>
      <c r="D41" s="160">
        <v>157</v>
      </c>
      <c r="E41" s="160">
        <v>176</v>
      </c>
      <c r="F41" s="161">
        <f t="shared" si="12"/>
        <v>2277</v>
      </c>
      <c r="G41" s="162">
        <v>1968</v>
      </c>
      <c r="H41" s="160">
        <v>1998</v>
      </c>
      <c r="I41" s="163">
        <f t="shared" si="13"/>
        <v>3966</v>
      </c>
      <c r="J41" s="162">
        <v>2</v>
      </c>
      <c r="K41" s="160">
        <v>81</v>
      </c>
      <c r="L41" s="163">
        <f t="shared" si="14"/>
        <v>83</v>
      </c>
      <c r="M41" s="21">
        <v>14</v>
      </c>
      <c r="N41" s="22">
        <v>0</v>
      </c>
      <c r="O41" s="22">
        <v>0</v>
      </c>
      <c r="P41" s="22">
        <v>2</v>
      </c>
      <c r="Q41" s="164">
        <v>26</v>
      </c>
      <c r="R41" s="160">
        <v>186</v>
      </c>
      <c r="S41" s="161">
        <f t="shared" si="15"/>
        <v>212</v>
      </c>
      <c r="T41" s="164">
        <v>4916</v>
      </c>
      <c r="U41" s="160">
        <v>2693</v>
      </c>
      <c r="V41" s="22">
        <v>0</v>
      </c>
      <c r="W41" s="163">
        <v>553</v>
      </c>
      <c r="X41" s="164">
        <v>73</v>
      </c>
      <c r="Y41" s="160">
        <v>22</v>
      </c>
      <c r="Z41" s="160">
        <v>0</v>
      </c>
      <c r="AA41" s="166">
        <v>0</v>
      </c>
      <c r="AB41" s="167">
        <f t="shared" si="16"/>
        <v>95</v>
      </c>
      <c r="AC41" s="27">
        <v>344</v>
      </c>
      <c r="AD41" s="28">
        <v>41</v>
      </c>
      <c r="AE41" s="29">
        <v>8</v>
      </c>
      <c r="AF41" s="28">
        <v>1552</v>
      </c>
      <c r="AG41" s="22">
        <v>1424</v>
      </c>
      <c r="AH41" s="22">
        <v>113</v>
      </c>
      <c r="AI41" s="22">
        <v>56</v>
      </c>
      <c r="AJ41" s="22">
        <v>0</v>
      </c>
      <c r="AK41" s="22">
        <v>0</v>
      </c>
      <c r="AL41" s="29">
        <v>8</v>
      </c>
      <c r="AM41" s="28">
        <v>87</v>
      </c>
      <c r="AN41" s="22">
        <v>67</v>
      </c>
      <c r="AO41" s="22">
        <v>0</v>
      </c>
      <c r="AP41" s="22">
        <v>0</v>
      </c>
      <c r="AQ41" s="22">
        <v>405</v>
      </c>
      <c r="AR41" s="22">
        <v>3</v>
      </c>
      <c r="AS41" s="32">
        <v>0</v>
      </c>
      <c r="AT41" s="176">
        <v>6387</v>
      </c>
      <c r="AU41" s="27">
        <v>14050</v>
      </c>
      <c r="AV41" s="176">
        <v>2282</v>
      </c>
      <c r="AW41" s="178">
        <v>433</v>
      </c>
      <c r="AX41" s="172">
        <v>2401</v>
      </c>
      <c r="AY41" s="173">
        <v>1998</v>
      </c>
      <c r="AZ41" s="174">
        <v>4399</v>
      </c>
      <c r="BA41" s="168">
        <v>6820</v>
      </c>
      <c r="BB41" s="179">
        <v>14483</v>
      </c>
      <c r="BC41" s="175">
        <v>0.54580586496931116</v>
      </c>
    </row>
    <row r="42" spans="1:55" ht="19.5" customHeight="1" x14ac:dyDescent="0.15">
      <c r="A42" s="158" t="s">
        <v>85</v>
      </c>
      <c r="B42" s="159">
        <v>3337</v>
      </c>
      <c r="C42" s="160">
        <v>32</v>
      </c>
      <c r="D42" s="160">
        <v>190</v>
      </c>
      <c r="E42" s="160">
        <v>513</v>
      </c>
      <c r="F42" s="161">
        <f t="shared" si="12"/>
        <v>4072</v>
      </c>
      <c r="G42" s="162">
        <v>7561</v>
      </c>
      <c r="H42" s="160">
        <v>5271</v>
      </c>
      <c r="I42" s="163">
        <f t="shared" si="13"/>
        <v>12832</v>
      </c>
      <c r="J42" s="162">
        <v>4</v>
      </c>
      <c r="K42" s="160">
        <v>273</v>
      </c>
      <c r="L42" s="163">
        <f t="shared" si="14"/>
        <v>277</v>
      </c>
      <c r="M42" s="21">
        <v>28</v>
      </c>
      <c r="N42" s="22">
        <v>1</v>
      </c>
      <c r="O42" s="22">
        <v>0</v>
      </c>
      <c r="P42" s="22">
        <v>12</v>
      </c>
      <c r="Q42" s="164">
        <v>64</v>
      </c>
      <c r="R42" s="160">
        <v>242</v>
      </c>
      <c r="S42" s="161">
        <f t="shared" si="15"/>
        <v>306</v>
      </c>
      <c r="T42" s="164">
        <v>8952</v>
      </c>
      <c r="U42" s="160">
        <v>4325</v>
      </c>
      <c r="V42" s="22">
        <v>0</v>
      </c>
      <c r="W42" s="163">
        <v>921</v>
      </c>
      <c r="X42" s="164">
        <v>158</v>
      </c>
      <c r="Y42" s="160">
        <v>39</v>
      </c>
      <c r="Z42" s="160">
        <v>0</v>
      </c>
      <c r="AA42" s="166">
        <v>0</v>
      </c>
      <c r="AB42" s="167">
        <f t="shared" si="16"/>
        <v>197</v>
      </c>
      <c r="AC42" s="27">
        <v>1064</v>
      </c>
      <c r="AD42" s="28">
        <v>433</v>
      </c>
      <c r="AE42" s="29">
        <v>30</v>
      </c>
      <c r="AF42" s="28">
        <v>2938</v>
      </c>
      <c r="AG42" s="22">
        <v>2604</v>
      </c>
      <c r="AH42" s="22">
        <v>320</v>
      </c>
      <c r="AI42" s="22">
        <v>167</v>
      </c>
      <c r="AJ42" s="22">
        <v>0</v>
      </c>
      <c r="AK42" s="22">
        <v>0</v>
      </c>
      <c r="AL42" s="29">
        <v>13</v>
      </c>
      <c r="AM42" s="28">
        <v>753</v>
      </c>
      <c r="AN42" s="22">
        <v>346</v>
      </c>
      <c r="AO42" s="22">
        <v>0</v>
      </c>
      <c r="AP42" s="22">
        <v>0</v>
      </c>
      <c r="AQ42" s="22">
        <v>1212</v>
      </c>
      <c r="AR42" s="22">
        <v>325</v>
      </c>
      <c r="AS42" s="32">
        <v>0</v>
      </c>
      <c r="AT42" s="176">
        <v>17300</v>
      </c>
      <c r="AU42" s="88">
        <v>33510</v>
      </c>
      <c r="AV42" s="177">
        <v>6117</v>
      </c>
      <c r="AW42" s="178">
        <v>2166</v>
      </c>
      <c r="AX42" s="172">
        <v>9727</v>
      </c>
      <c r="AY42" s="173">
        <v>5271</v>
      </c>
      <c r="AZ42" s="174">
        <v>14998</v>
      </c>
      <c r="BA42" s="168">
        <v>19466</v>
      </c>
      <c r="BB42" s="179">
        <v>35676</v>
      </c>
      <c r="BC42" s="175">
        <v>0.64855314041872247</v>
      </c>
    </row>
    <row r="43" spans="1:55" ht="19.5" customHeight="1" x14ac:dyDescent="0.15">
      <c r="A43" s="158" t="s">
        <v>86</v>
      </c>
      <c r="B43" s="159">
        <v>1976</v>
      </c>
      <c r="C43" s="160">
        <v>13</v>
      </c>
      <c r="D43" s="160">
        <v>151</v>
      </c>
      <c r="E43" s="160">
        <v>286</v>
      </c>
      <c r="F43" s="161">
        <f t="shared" si="12"/>
        <v>2426</v>
      </c>
      <c r="G43" s="162">
        <v>4790</v>
      </c>
      <c r="H43" s="160">
        <v>3783</v>
      </c>
      <c r="I43" s="163">
        <f t="shared" si="13"/>
        <v>8573</v>
      </c>
      <c r="J43" s="162">
        <v>2</v>
      </c>
      <c r="K43" s="160">
        <v>127</v>
      </c>
      <c r="L43" s="163">
        <f t="shared" si="14"/>
        <v>129</v>
      </c>
      <c r="M43" s="21">
        <v>8</v>
      </c>
      <c r="N43" s="22">
        <v>0</v>
      </c>
      <c r="O43" s="22">
        <v>0</v>
      </c>
      <c r="P43" s="22">
        <v>3</v>
      </c>
      <c r="Q43" s="164">
        <v>28</v>
      </c>
      <c r="R43" s="160">
        <v>145</v>
      </c>
      <c r="S43" s="161">
        <f t="shared" si="15"/>
        <v>173</v>
      </c>
      <c r="T43" s="164">
        <v>4233</v>
      </c>
      <c r="U43" s="160">
        <v>1579</v>
      </c>
      <c r="V43" s="22">
        <v>0</v>
      </c>
      <c r="W43" s="163">
        <v>583</v>
      </c>
      <c r="X43" s="164">
        <v>113</v>
      </c>
      <c r="Y43" s="160">
        <v>20</v>
      </c>
      <c r="Z43" s="160">
        <v>0</v>
      </c>
      <c r="AA43" s="166">
        <v>0</v>
      </c>
      <c r="AB43" s="167">
        <f t="shared" si="16"/>
        <v>133</v>
      </c>
      <c r="AC43" s="27">
        <v>13</v>
      </c>
      <c r="AD43" s="28">
        <v>57</v>
      </c>
      <c r="AE43" s="29">
        <v>8</v>
      </c>
      <c r="AF43" s="28">
        <v>1065</v>
      </c>
      <c r="AG43" s="22">
        <v>978</v>
      </c>
      <c r="AH43" s="22">
        <v>81</v>
      </c>
      <c r="AI43" s="22">
        <v>35</v>
      </c>
      <c r="AJ43" s="22">
        <v>0</v>
      </c>
      <c r="AK43" s="22">
        <v>0</v>
      </c>
      <c r="AL43" s="29">
        <v>1</v>
      </c>
      <c r="AM43" s="28">
        <v>172</v>
      </c>
      <c r="AN43" s="22">
        <v>91</v>
      </c>
      <c r="AO43" s="22">
        <v>0</v>
      </c>
      <c r="AP43" s="22">
        <v>0</v>
      </c>
      <c r="AQ43" s="22">
        <v>6</v>
      </c>
      <c r="AR43" s="22">
        <v>1</v>
      </c>
      <c r="AS43" s="32">
        <v>0</v>
      </c>
      <c r="AT43" s="176">
        <v>11178</v>
      </c>
      <c r="AU43" s="88">
        <v>17039</v>
      </c>
      <c r="AV43" s="177">
        <v>4217</v>
      </c>
      <c r="AW43" s="178">
        <v>440</v>
      </c>
      <c r="AX43" s="172">
        <v>5230</v>
      </c>
      <c r="AY43" s="173">
        <v>3783</v>
      </c>
      <c r="AZ43" s="174">
        <v>9013</v>
      </c>
      <c r="BA43" s="168">
        <v>11618</v>
      </c>
      <c r="BB43" s="179">
        <v>17479</v>
      </c>
      <c r="BC43" s="175">
        <v>0.58027293908798405</v>
      </c>
    </row>
    <row r="44" spans="1:55" ht="19.5" customHeight="1" x14ac:dyDescent="0.15">
      <c r="A44" s="158" t="s">
        <v>87</v>
      </c>
      <c r="B44" s="159">
        <v>1685</v>
      </c>
      <c r="C44" s="160">
        <v>32</v>
      </c>
      <c r="D44" s="160">
        <v>122</v>
      </c>
      <c r="E44" s="160">
        <v>436</v>
      </c>
      <c r="F44" s="161">
        <f t="shared" si="12"/>
        <v>2275</v>
      </c>
      <c r="G44" s="162">
        <v>4278</v>
      </c>
      <c r="H44" s="160">
        <v>3715</v>
      </c>
      <c r="I44" s="163">
        <f t="shared" si="13"/>
        <v>7993</v>
      </c>
      <c r="J44" s="162">
        <v>2</v>
      </c>
      <c r="K44" s="160">
        <v>402</v>
      </c>
      <c r="L44" s="163">
        <f t="shared" si="14"/>
        <v>404</v>
      </c>
      <c r="M44" s="21">
        <v>19</v>
      </c>
      <c r="N44" s="22">
        <v>2</v>
      </c>
      <c r="O44" s="22">
        <v>0</v>
      </c>
      <c r="P44" s="22">
        <v>5</v>
      </c>
      <c r="Q44" s="164">
        <v>15</v>
      </c>
      <c r="R44" s="160">
        <v>134</v>
      </c>
      <c r="S44" s="161">
        <f t="shared" si="15"/>
        <v>149</v>
      </c>
      <c r="T44" s="164">
        <v>4511</v>
      </c>
      <c r="U44" s="160">
        <v>2026</v>
      </c>
      <c r="V44" s="22">
        <v>0</v>
      </c>
      <c r="W44" s="163">
        <v>511</v>
      </c>
      <c r="X44" s="164">
        <v>105</v>
      </c>
      <c r="Y44" s="160">
        <v>25</v>
      </c>
      <c r="Z44" s="160">
        <v>0</v>
      </c>
      <c r="AA44" s="166">
        <v>0</v>
      </c>
      <c r="AB44" s="167">
        <f t="shared" si="16"/>
        <v>130</v>
      </c>
      <c r="AC44" s="27">
        <v>244</v>
      </c>
      <c r="AD44" s="28">
        <v>26</v>
      </c>
      <c r="AE44" s="29">
        <v>3</v>
      </c>
      <c r="AF44" s="28">
        <v>1129</v>
      </c>
      <c r="AG44" s="22">
        <v>1058</v>
      </c>
      <c r="AH44" s="22">
        <v>69</v>
      </c>
      <c r="AI44" s="22">
        <v>30</v>
      </c>
      <c r="AJ44" s="22">
        <v>0</v>
      </c>
      <c r="AK44" s="22">
        <v>0</v>
      </c>
      <c r="AL44" s="29">
        <v>1</v>
      </c>
      <c r="AM44" s="28">
        <v>133</v>
      </c>
      <c r="AN44" s="22">
        <v>70</v>
      </c>
      <c r="AO44" s="22">
        <v>0</v>
      </c>
      <c r="AP44" s="22">
        <v>0</v>
      </c>
      <c r="AQ44" s="22">
        <v>68</v>
      </c>
      <c r="AR44" s="22">
        <v>0</v>
      </c>
      <c r="AS44" s="32">
        <v>0</v>
      </c>
      <c r="AT44" s="176">
        <v>10766</v>
      </c>
      <c r="AU44" s="88">
        <v>17159</v>
      </c>
      <c r="AV44" s="177">
        <v>4604</v>
      </c>
      <c r="AW44" s="178">
        <v>177</v>
      </c>
      <c r="AX44" s="172">
        <v>4455</v>
      </c>
      <c r="AY44" s="173">
        <v>3715</v>
      </c>
      <c r="AZ44" s="174">
        <v>8170</v>
      </c>
      <c r="BA44" s="168">
        <v>10943</v>
      </c>
      <c r="BB44" s="179">
        <v>17336</v>
      </c>
      <c r="BC44" s="175">
        <v>0.54528763769889843</v>
      </c>
    </row>
    <row r="45" spans="1:55" ht="19.5" customHeight="1" x14ac:dyDescent="0.15">
      <c r="A45" s="158" t="s">
        <v>88</v>
      </c>
      <c r="B45" s="159">
        <v>1575</v>
      </c>
      <c r="C45" s="160">
        <v>21</v>
      </c>
      <c r="D45" s="160">
        <v>139</v>
      </c>
      <c r="E45" s="160">
        <v>245</v>
      </c>
      <c r="F45" s="161">
        <f t="shared" si="12"/>
        <v>1980</v>
      </c>
      <c r="G45" s="162">
        <v>3889</v>
      </c>
      <c r="H45" s="160">
        <v>4453</v>
      </c>
      <c r="I45" s="163">
        <f t="shared" si="13"/>
        <v>8342</v>
      </c>
      <c r="J45" s="162">
        <v>1</v>
      </c>
      <c r="K45" s="160">
        <v>35</v>
      </c>
      <c r="L45" s="163">
        <f t="shared" si="14"/>
        <v>36</v>
      </c>
      <c r="M45" s="21">
        <v>13</v>
      </c>
      <c r="N45" s="22">
        <v>0</v>
      </c>
      <c r="O45" s="22">
        <v>0</v>
      </c>
      <c r="P45" s="22">
        <v>5</v>
      </c>
      <c r="Q45" s="164">
        <v>16</v>
      </c>
      <c r="R45" s="160">
        <v>49</v>
      </c>
      <c r="S45" s="161">
        <f t="shared" si="15"/>
        <v>65</v>
      </c>
      <c r="T45" s="164">
        <v>3964</v>
      </c>
      <c r="U45" s="160">
        <v>890</v>
      </c>
      <c r="V45" s="22">
        <v>136</v>
      </c>
      <c r="W45" s="163">
        <v>652</v>
      </c>
      <c r="X45" s="164">
        <v>133</v>
      </c>
      <c r="Y45" s="160">
        <v>26</v>
      </c>
      <c r="Z45" s="160">
        <v>0</v>
      </c>
      <c r="AA45" s="166">
        <v>0</v>
      </c>
      <c r="AB45" s="167">
        <f t="shared" si="16"/>
        <v>159</v>
      </c>
      <c r="AC45" s="27">
        <v>57</v>
      </c>
      <c r="AD45" s="28">
        <v>65</v>
      </c>
      <c r="AE45" s="29">
        <v>58</v>
      </c>
      <c r="AF45" s="28">
        <v>1218</v>
      </c>
      <c r="AG45" s="22">
        <v>1017</v>
      </c>
      <c r="AH45" s="22">
        <v>195</v>
      </c>
      <c r="AI45" s="22">
        <v>74</v>
      </c>
      <c r="AJ45" s="22">
        <v>0</v>
      </c>
      <c r="AK45" s="22">
        <v>0</v>
      </c>
      <c r="AL45" s="29">
        <v>0</v>
      </c>
      <c r="AM45" s="28">
        <v>362</v>
      </c>
      <c r="AN45" s="22">
        <v>153</v>
      </c>
      <c r="AO45" s="22">
        <v>0</v>
      </c>
      <c r="AP45" s="22">
        <v>0</v>
      </c>
      <c r="AQ45" s="22">
        <v>1</v>
      </c>
      <c r="AR45" s="22">
        <v>1</v>
      </c>
      <c r="AS45" s="32">
        <v>0</v>
      </c>
      <c r="AT45" s="176">
        <v>10403</v>
      </c>
      <c r="AU45" s="88">
        <v>16353</v>
      </c>
      <c r="AV45" s="177">
        <v>4767</v>
      </c>
      <c r="AW45" s="178">
        <v>2837</v>
      </c>
      <c r="AX45" s="172">
        <v>6726</v>
      </c>
      <c r="AY45" s="173">
        <v>4453</v>
      </c>
      <c r="AZ45" s="174">
        <v>11179</v>
      </c>
      <c r="BA45" s="168">
        <v>13240</v>
      </c>
      <c r="BB45" s="179">
        <v>19190</v>
      </c>
      <c r="BC45" s="175">
        <v>0.60166383397441636</v>
      </c>
    </row>
    <row r="46" spans="1:55" ht="19.5" customHeight="1" thickBot="1" x14ac:dyDescent="0.2">
      <c r="A46" s="203" t="s">
        <v>89</v>
      </c>
      <c r="B46" s="204">
        <v>0</v>
      </c>
      <c r="C46" s="205">
        <v>0</v>
      </c>
      <c r="D46" s="205">
        <v>0</v>
      </c>
      <c r="E46" s="205">
        <v>0</v>
      </c>
      <c r="F46" s="206">
        <f t="shared" si="12"/>
        <v>0</v>
      </c>
      <c r="G46" s="207">
        <v>0</v>
      </c>
      <c r="H46" s="205">
        <v>0</v>
      </c>
      <c r="I46" s="208">
        <f t="shared" si="13"/>
        <v>0</v>
      </c>
      <c r="J46" s="207">
        <v>0</v>
      </c>
      <c r="K46" s="205">
        <v>0</v>
      </c>
      <c r="L46" s="208">
        <f t="shared" si="14"/>
        <v>0</v>
      </c>
      <c r="M46" s="84">
        <v>0</v>
      </c>
      <c r="N46" s="85">
        <v>0</v>
      </c>
      <c r="O46" s="85">
        <v>0</v>
      </c>
      <c r="P46" s="85">
        <v>0</v>
      </c>
      <c r="Q46" s="209">
        <v>0</v>
      </c>
      <c r="R46" s="205">
        <v>0</v>
      </c>
      <c r="S46" s="206">
        <f t="shared" si="15"/>
        <v>0</v>
      </c>
      <c r="T46" s="209">
        <v>0</v>
      </c>
      <c r="U46" s="205">
        <v>0</v>
      </c>
      <c r="V46" s="85">
        <v>0</v>
      </c>
      <c r="W46" s="208">
        <v>0</v>
      </c>
      <c r="X46" s="209">
        <v>0</v>
      </c>
      <c r="Y46" s="205">
        <v>0</v>
      </c>
      <c r="Z46" s="205">
        <v>0</v>
      </c>
      <c r="AA46" s="210">
        <v>0</v>
      </c>
      <c r="AB46" s="211">
        <f t="shared" si="16"/>
        <v>0</v>
      </c>
      <c r="AC46" s="88">
        <v>0</v>
      </c>
      <c r="AD46" s="89">
        <v>0</v>
      </c>
      <c r="AE46" s="90">
        <v>0</v>
      </c>
      <c r="AF46" s="89">
        <v>0</v>
      </c>
      <c r="AG46" s="85">
        <v>0</v>
      </c>
      <c r="AH46" s="85">
        <v>0</v>
      </c>
      <c r="AI46" s="85">
        <v>0</v>
      </c>
      <c r="AJ46" s="85">
        <v>0</v>
      </c>
      <c r="AK46" s="85">
        <v>0</v>
      </c>
      <c r="AL46" s="90">
        <v>0</v>
      </c>
      <c r="AM46" s="89">
        <v>666</v>
      </c>
      <c r="AN46" s="85">
        <v>0</v>
      </c>
      <c r="AO46" s="85">
        <v>0</v>
      </c>
      <c r="AP46" s="85">
        <v>0</v>
      </c>
      <c r="AQ46" s="85">
        <v>0</v>
      </c>
      <c r="AR46" s="85">
        <v>0</v>
      </c>
      <c r="AS46" s="91">
        <v>0</v>
      </c>
      <c r="AT46" s="177">
        <v>0</v>
      </c>
      <c r="AU46" s="88">
        <v>666</v>
      </c>
      <c r="AV46" s="177">
        <v>0</v>
      </c>
      <c r="AW46" s="178">
        <v>0</v>
      </c>
      <c r="AX46" s="180">
        <v>0</v>
      </c>
      <c r="AY46" s="181">
        <v>0</v>
      </c>
      <c r="AZ46" s="182">
        <v>0</v>
      </c>
      <c r="BA46" s="183">
        <v>0</v>
      </c>
      <c r="BB46" s="184">
        <v>666</v>
      </c>
      <c r="BC46" s="185">
        <v>0</v>
      </c>
    </row>
    <row r="47" spans="1:55" ht="19.5" customHeight="1" thickTop="1" thickBot="1" x14ac:dyDescent="0.2">
      <c r="A47" s="186" t="s">
        <v>57</v>
      </c>
      <c r="B47" s="187">
        <f>SUM(B24:B46)</f>
        <v>40921</v>
      </c>
      <c r="C47" s="188">
        <f t="shared" ref="C47:AS47" si="17">SUM(C24:C46)</f>
        <v>303</v>
      </c>
      <c r="D47" s="188">
        <f t="shared" si="17"/>
        <v>3982</v>
      </c>
      <c r="E47" s="188">
        <f t="shared" si="17"/>
        <v>6809</v>
      </c>
      <c r="F47" s="189">
        <f t="shared" si="17"/>
        <v>52015</v>
      </c>
      <c r="G47" s="190">
        <f t="shared" si="17"/>
        <v>86531</v>
      </c>
      <c r="H47" s="188">
        <f t="shared" si="17"/>
        <v>83768</v>
      </c>
      <c r="I47" s="191">
        <f t="shared" si="17"/>
        <v>170299</v>
      </c>
      <c r="J47" s="190">
        <f t="shared" si="17"/>
        <v>180</v>
      </c>
      <c r="K47" s="188">
        <f t="shared" si="17"/>
        <v>3640</v>
      </c>
      <c r="L47" s="191">
        <f t="shared" si="17"/>
        <v>3820</v>
      </c>
      <c r="M47" s="62">
        <f t="shared" si="17"/>
        <v>322</v>
      </c>
      <c r="N47" s="63">
        <f t="shared" si="17"/>
        <v>19</v>
      </c>
      <c r="O47" s="63">
        <f t="shared" si="17"/>
        <v>2</v>
      </c>
      <c r="P47" s="63">
        <f t="shared" si="17"/>
        <v>112</v>
      </c>
      <c r="Q47" s="192">
        <f t="shared" si="17"/>
        <v>621</v>
      </c>
      <c r="R47" s="188">
        <f t="shared" si="17"/>
        <v>2947</v>
      </c>
      <c r="S47" s="189">
        <f t="shared" si="17"/>
        <v>3568</v>
      </c>
      <c r="T47" s="192">
        <f t="shared" si="17"/>
        <v>117857</v>
      </c>
      <c r="U47" s="188">
        <f t="shared" si="17"/>
        <v>59875</v>
      </c>
      <c r="V47" s="63">
        <f t="shared" si="17"/>
        <v>5980</v>
      </c>
      <c r="W47" s="191">
        <f t="shared" si="17"/>
        <v>12524</v>
      </c>
      <c r="X47" s="192">
        <f t="shared" si="17"/>
        <v>2414</v>
      </c>
      <c r="Y47" s="188">
        <f t="shared" si="17"/>
        <v>538</v>
      </c>
      <c r="Z47" s="188">
        <f t="shared" si="17"/>
        <v>0</v>
      </c>
      <c r="AA47" s="193">
        <f t="shared" si="17"/>
        <v>0</v>
      </c>
      <c r="AB47" s="194">
        <f t="shared" si="17"/>
        <v>2952</v>
      </c>
      <c r="AC47" s="67">
        <f t="shared" si="17"/>
        <v>6913</v>
      </c>
      <c r="AD47" s="68">
        <f t="shared" si="17"/>
        <v>1954</v>
      </c>
      <c r="AE47" s="69">
        <f t="shared" si="17"/>
        <v>220</v>
      </c>
      <c r="AF47" s="68">
        <f t="shared" si="17"/>
        <v>43530</v>
      </c>
      <c r="AG47" s="63">
        <f t="shared" si="17"/>
        <v>40794</v>
      </c>
      <c r="AH47" s="63">
        <f t="shared" si="17"/>
        <v>2448</v>
      </c>
      <c r="AI47" s="63">
        <f t="shared" si="17"/>
        <v>1288</v>
      </c>
      <c r="AJ47" s="63">
        <f t="shared" si="17"/>
        <v>127</v>
      </c>
      <c r="AK47" s="63">
        <f t="shared" si="17"/>
        <v>0</v>
      </c>
      <c r="AL47" s="69">
        <f t="shared" si="17"/>
        <v>71</v>
      </c>
      <c r="AM47" s="68">
        <f t="shared" si="17"/>
        <v>15548</v>
      </c>
      <c r="AN47" s="63">
        <f t="shared" si="17"/>
        <v>8434</v>
      </c>
      <c r="AO47" s="63">
        <f t="shared" si="17"/>
        <v>2</v>
      </c>
      <c r="AP47" s="63">
        <f t="shared" si="17"/>
        <v>0</v>
      </c>
      <c r="AQ47" s="63">
        <f t="shared" si="17"/>
        <v>3066</v>
      </c>
      <c r="AR47" s="63">
        <f t="shared" si="17"/>
        <v>473</v>
      </c>
      <c r="AS47" s="70">
        <f t="shared" si="17"/>
        <v>0</v>
      </c>
      <c r="AT47" s="195">
        <v>227805</v>
      </c>
      <c r="AU47" s="67">
        <v>423888</v>
      </c>
      <c r="AV47" s="195">
        <v>94842</v>
      </c>
      <c r="AW47" s="196">
        <v>53431</v>
      </c>
      <c r="AX47" s="197">
        <v>139962</v>
      </c>
      <c r="AY47" s="198">
        <v>83768</v>
      </c>
      <c r="AZ47" s="199">
        <v>223730</v>
      </c>
      <c r="BA47" s="195">
        <v>281236</v>
      </c>
      <c r="BB47" s="67">
        <v>477319</v>
      </c>
      <c r="BC47" s="200">
        <v>0.62558440977964513</v>
      </c>
    </row>
    <row r="48" spans="1:55" ht="19.5" customHeight="1" thickTop="1" x14ac:dyDescent="0.15">
      <c r="A48" s="158" t="s">
        <v>90</v>
      </c>
      <c r="B48" s="159">
        <v>2866</v>
      </c>
      <c r="C48" s="160">
        <v>27</v>
      </c>
      <c r="D48" s="160">
        <v>264</v>
      </c>
      <c r="E48" s="160">
        <v>406</v>
      </c>
      <c r="F48" s="161">
        <f t="shared" ref="F48:F53" si="18">SUM(B48:E48)</f>
        <v>3563</v>
      </c>
      <c r="G48" s="162">
        <v>7058</v>
      </c>
      <c r="H48" s="160">
        <v>4919</v>
      </c>
      <c r="I48" s="163">
        <f t="shared" ref="I48:I53" si="19">SUM(G48:H48)</f>
        <v>11977</v>
      </c>
      <c r="J48" s="162">
        <v>0</v>
      </c>
      <c r="K48" s="160">
        <v>84</v>
      </c>
      <c r="L48" s="163">
        <f t="shared" ref="L48:L53" si="20">SUM(J48:K48)</f>
        <v>84</v>
      </c>
      <c r="M48" s="21">
        <v>9</v>
      </c>
      <c r="N48" s="22">
        <v>0</v>
      </c>
      <c r="O48" s="22">
        <v>0</v>
      </c>
      <c r="P48" s="22">
        <v>2</v>
      </c>
      <c r="Q48" s="164">
        <v>38</v>
      </c>
      <c r="R48" s="160">
        <v>49</v>
      </c>
      <c r="S48" s="161">
        <f t="shared" ref="S48:S53" si="21">SUM(Q48:R48)</f>
        <v>87</v>
      </c>
      <c r="T48" s="164">
        <v>6499</v>
      </c>
      <c r="U48" s="160">
        <v>1279</v>
      </c>
      <c r="V48" s="22">
        <v>0</v>
      </c>
      <c r="W48" s="163">
        <v>792</v>
      </c>
      <c r="X48" s="164">
        <v>123</v>
      </c>
      <c r="Y48" s="160">
        <v>30</v>
      </c>
      <c r="Z48" s="160">
        <v>0</v>
      </c>
      <c r="AA48" s="166">
        <v>0</v>
      </c>
      <c r="AB48" s="167">
        <f t="shared" ref="AB48:AB53" si="22">SUM(X48:AA48)</f>
        <v>153</v>
      </c>
      <c r="AC48" s="27">
        <v>534</v>
      </c>
      <c r="AD48" s="28">
        <v>405</v>
      </c>
      <c r="AE48" s="29">
        <v>9</v>
      </c>
      <c r="AF48" s="28">
        <v>2409</v>
      </c>
      <c r="AG48" s="22">
        <v>2269</v>
      </c>
      <c r="AH48" s="22">
        <v>138</v>
      </c>
      <c r="AI48" s="22">
        <v>55</v>
      </c>
      <c r="AJ48" s="22">
        <v>0</v>
      </c>
      <c r="AK48" s="22">
        <v>0</v>
      </c>
      <c r="AL48" s="29">
        <v>2</v>
      </c>
      <c r="AM48" s="28">
        <v>1358</v>
      </c>
      <c r="AN48" s="22">
        <v>582</v>
      </c>
      <c r="AO48" s="22">
        <v>0</v>
      </c>
      <c r="AP48" s="22">
        <v>0</v>
      </c>
      <c r="AQ48" s="22">
        <v>87</v>
      </c>
      <c r="AR48" s="22">
        <v>15</v>
      </c>
      <c r="AS48" s="32">
        <v>0</v>
      </c>
      <c r="AT48" s="168">
        <v>15688</v>
      </c>
      <c r="AU48" s="169">
        <v>27244</v>
      </c>
      <c r="AV48" s="170">
        <v>5445</v>
      </c>
      <c r="AW48" s="178">
        <v>3605</v>
      </c>
      <c r="AX48" s="172">
        <v>10663</v>
      </c>
      <c r="AY48" s="173">
        <v>4919</v>
      </c>
      <c r="AZ48" s="174">
        <v>15582</v>
      </c>
      <c r="BA48" s="168">
        <v>19293</v>
      </c>
      <c r="BB48" s="201">
        <v>30849</v>
      </c>
      <c r="BC48" s="202">
        <v>0.68431523552817353</v>
      </c>
    </row>
    <row r="49" spans="1:55" ht="19.5" customHeight="1" x14ac:dyDescent="0.15">
      <c r="A49" s="158" t="s">
        <v>91</v>
      </c>
      <c r="B49" s="159">
        <v>1862</v>
      </c>
      <c r="C49" s="160">
        <v>17</v>
      </c>
      <c r="D49" s="160">
        <v>203</v>
      </c>
      <c r="E49" s="160">
        <v>102</v>
      </c>
      <c r="F49" s="161">
        <f t="shared" si="18"/>
        <v>2184</v>
      </c>
      <c r="G49" s="162">
        <v>6709</v>
      </c>
      <c r="H49" s="160">
        <v>3149</v>
      </c>
      <c r="I49" s="163">
        <f t="shared" si="19"/>
        <v>9858</v>
      </c>
      <c r="J49" s="162">
        <v>0</v>
      </c>
      <c r="K49" s="160">
        <v>12</v>
      </c>
      <c r="L49" s="163">
        <f t="shared" si="20"/>
        <v>12</v>
      </c>
      <c r="M49" s="21">
        <v>2</v>
      </c>
      <c r="N49" s="22">
        <v>0</v>
      </c>
      <c r="O49" s="22">
        <v>0</v>
      </c>
      <c r="P49" s="22">
        <v>0</v>
      </c>
      <c r="Q49" s="164">
        <v>33</v>
      </c>
      <c r="R49" s="160">
        <v>22</v>
      </c>
      <c r="S49" s="161">
        <f t="shared" si="21"/>
        <v>55</v>
      </c>
      <c r="T49" s="164">
        <v>3725</v>
      </c>
      <c r="U49" s="160">
        <v>947</v>
      </c>
      <c r="V49" s="22">
        <v>213</v>
      </c>
      <c r="W49" s="163">
        <v>634</v>
      </c>
      <c r="X49" s="164">
        <v>82</v>
      </c>
      <c r="Y49" s="160">
        <v>26</v>
      </c>
      <c r="Z49" s="160">
        <v>0</v>
      </c>
      <c r="AA49" s="166">
        <v>0</v>
      </c>
      <c r="AB49" s="167">
        <f t="shared" si="22"/>
        <v>108</v>
      </c>
      <c r="AC49" s="27">
        <v>332</v>
      </c>
      <c r="AD49" s="28">
        <v>71</v>
      </c>
      <c r="AE49" s="29">
        <v>5</v>
      </c>
      <c r="AF49" s="28">
        <v>1382</v>
      </c>
      <c r="AG49" s="22">
        <v>1234</v>
      </c>
      <c r="AH49" s="22">
        <v>147</v>
      </c>
      <c r="AI49" s="22">
        <v>49</v>
      </c>
      <c r="AJ49" s="22">
        <v>0</v>
      </c>
      <c r="AK49" s="22">
        <v>0</v>
      </c>
      <c r="AL49" s="29">
        <v>0</v>
      </c>
      <c r="AM49" s="28">
        <v>623</v>
      </c>
      <c r="AN49" s="22">
        <v>272</v>
      </c>
      <c r="AO49" s="22">
        <v>0</v>
      </c>
      <c r="AP49" s="22">
        <v>0</v>
      </c>
      <c r="AQ49" s="22">
        <v>0</v>
      </c>
      <c r="AR49" s="22">
        <v>0</v>
      </c>
      <c r="AS49" s="32">
        <v>0</v>
      </c>
      <c r="AT49" s="176">
        <v>12082</v>
      </c>
      <c r="AU49" s="88">
        <v>18383</v>
      </c>
      <c r="AV49" s="177">
        <v>3282</v>
      </c>
      <c r="AW49" s="178">
        <v>2107</v>
      </c>
      <c r="AX49" s="172">
        <v>8816</v>
      </c>
      <c r="AY49" s="173">
        <v>3149</v>
      </c>
      <c r="AZ49" s="174">
        <v>11965</v>
      </c>
      <c r="BA49" s="168">
        <v>14189</v>
      </c>
      <c r="BB49" s="179">
        <v>20490</v>
      </c>
      <c r="BC49" s="175">
        <v>0.7368157124947764</v>
      </c>
    </row>
    <row r="50" spans="1:55" ht="19.5" customHeight="1" x14ac:dyDescent="0.15">
      <c r="A50" s="158" t="s">
        <v>92</v>
      </c>
      <c r="B50" s="159">
        <v>1888</v>
      </c>
      <c r="C50" s="160">
        <v>5</v>
      </c>
      <c r="D50" s="160">
        <v>284</v>
      </c>
      <c r="E50" s="160">
        <v>256</v>
      </c>
      <c r="F50" s="161">
        <f t="shared" si="18"/>
        <v>2433</v>
      </c>
      <c r="G50" s="162">
        <v>5955</v>
      </c>
      <c r="H50" s="160">
        <v>3020</v>
      </c>
      <c r="I50" s="163">
        <f t="shared" si="19"/>
        <v>8975</v>
      </c>
      <c r="J50" s="162">
        <v>2</v>
      </c>
      <c r="K50" s="160">
        <v>48</v>
      </c>
      <c r="L50" s="163">
        <f t="shared" si="20"/>
        <v>50</v>
      </c>
      <c r="M50" s="21">
        <v>10</v>
      </c>
      <c r="N50" s="22">
        <v>0</v>
      </c>
      <c r="O50" s="22">
        <v>0</v>
      </c>
      <c r="P50" s="22">
        <v>3</v>
      </c>
      <c r="Q50" s="164">
        <v>37</v>
      </c>
      <c r="R50" s="160">
        <v>24</v>
      </c>
      <c r="S50" s="161">
        <f t="shared" si="21"/>
        <v>61</v>
      </c>
      <c r="T50" s="164">
        <v>4946</v>
      </c>
      <c r="U50" s="160">
        <v>891</v>
      </c>
      <c r="V50" s="22">
        <v>0</v>
      </c>
      <c r="W50" s="163">
        <v>689</v>
      </c>
      <c r="X50" s="164">
        <v>124</v>
      </c>
      <c r="Y50" s="160">
        <v>27</v>
      </c>
      <c r="Z50" s="160">
        <v>0</v>
      </c>
      <c r="AA50" s="166">
        <v>0</v>
      </c>
      <c r="AB50" s="167">
        <f t="shared" si="22"/>
        <v>151</v>
      </c>
      <c r="AC50" s="27">
        <v>313</v>
      </c>
      <c r="AD50" s="28">
        <v>59</v>
      </c>
      <c r="AE50" s="29">
        <v>2</v>
      </c>
      <c r="AF50" s="28">
        <v>1712</v>
      </c>
      <c r="AG50" s="22">
        <v>1667</v>
      </c>
      <c r="AH50" s="22">
        <v>40</v>
      </c>
      <c r="AI50" s="22">
        <v>21</v>
      </c>
      <c r="AJ50" s="22">
        <v>0</v>
      </c>
      <c r="AK50" s="22">
        <v>0</v>
      </c>
      <c r="AL50" s="29">
        <v>5</v>
      </c>
      <c r="AM50" s="28">
        <v>782</v>
      </c>
      <c r="AN50" s="22">
        <v>439</v>
      </c>
      <c r="AO50" s="22">
        <v>0</v>
      </c>
      <c r="AP50" s="22">
        <v>0</v>
      </c>
      <c r="AQ50" s="22">
        <v>342</v>
      </c>
      <c r="AR50" s="22">
        <v>9</v>
      </c>
      <c r="AS50" s="32">
        <v>0</v>
      </c>
      <c r="AT50" s="176">
        <v>11503</v>
      </c>
      <c r="AU50" s="88">
        <v>19880</v>
      </c>
      <c r="AV50" s="177">
        <v>3339</v>
      </c>
      <c r="AW50" s="178">
        <v>3528</v>
      </c>
      <c r="AX50" s="172">
        <v>9483</v>
      </c>
      <c r="AY50" s="173">
        <v>3020</v>
      </c>
      <c r="AZ50" s="174">
        <v>12503</v>
      </c>
      <c r="BA50" s="168">
        <v>15031</v>
      </c>
      <c r="BB50" s="179">
        <v>23408</v>
      </c>
      <c r="BC50" s="175">
        <v>0.75845797008717908</v>
      </c>
    </row>
    <row r="51" spans="1:55" ht="19.5" customHeight="1" x14ac:dyDescent="0.15">
      <c r="A51" s="158" t="s">
        <v>93</v>
      </c>
      <c r="B51" s="159">
        <v>1847</v>
      </c>
      <c r="C51" s="160">
        <v>8</v>
      </c>
      <c r="D51" s="160">
        <v>326</v>
      </c>
      <c r="E51" s="160">
        <v>262</v>
      </c>
      <c r="F51" s="161">
        <f t="shared" si="18"/>
        <v>2443</v>
      </c>
      <c r="G51" s="162">
        <v>4760</v>
      </c>
      <c r="H51" s="160">
        <v>3224</v>
      </c>
      <c r="I51" s="163">
        <f t="shared" si="19"/>
        <v>7984</v>
      </c>
      <c r="J51" s="162">
        <v>0</v>
      </c>
      <c r="K51" s="160">
        <v>54</v>
      </c>
      <c r="L51" s="163">
        <f t="shared" si="20"/>
        <v>54</v>
      </c>
      <c r="M51" s="21">
        <v>13</v>
      </c>
      <c r="N51" s="22">
        <v>1</v>
      </c>
      <c r="O51" s="22">
        <v>0</v>
      </c>
      <c r="P51" s="22">
        <v>1</v>
      </c>
      <c r="Q51" s="164">
        <v>26</v>
      </c>
      <c r="R51" s="160">
        <v>28</v>
      </c>
      <c r="S51" s="161">
        <f t="shared" si="21"/>
        <v>54</v>
      </c>
      <c r="T51" s="164">
        <v>4805</v>
      </c>
      <c r="U51" s="160">
        <v>1727</v>
      </c>
      <c r="V51" s="22">
        <v>828</v>
      </c>
      <c r="W51" s="163">
        <v>697</v>
      </c>
      <c r="X51" s="164">
        <v>97</v>
      </c>
      <c r="Y51" s="160">
        <v>29</v>
      </c>
      <c r="Z51" s="160">
        <v>0</v>
      </c>
      <c r="AA51" s="166">
        <v>0</v>
      </c>
      <c r="AB51" s="167">
        <f t="shared" si="22"/>
        <v>126</v>
      </c>
      <c r="AC51" s="27">
        <v>125</v>
      </c>
      <c r="AD51" s="28">
        <v>21</v>
      </c>
      <c r="AE51" s="29">
        <v>3</v>
      </c>
      <c r="AF51" s="28">
        <v>1840</v>
      </c>
      <c r="AG51" s="22">
        <v>1812</v>
      </c>
      <c r="AH51" s="22">
        <v>27</v>
      </c>
      <c r="AI51" s="22">
        <v>10</v>
      </c>
      <c r="AJ51" s="22">
        <v>0</v>
      </c>
      <c r="AK51" s="22">
        <v>0</v>
      </c>
      <c r="AL51" s="29">
        <v>0</v>
      </c>
      <c r="AM51" s="28">
        <v>782</v>
      </c>
      <c r="AN51" s="22">
        <v>451</v>
      </c>
      <c r="AO51" s="22">
        <v>0</v>
      </c>
      <c r="AP51" s="22">
        <v>0</v>
      </c>
      <c r="AQ51" s="22">
        <v>0</v>
      </c>
      <c r="AR51" s="22">
        <v>0</v>
      </c>
      <c r="AS51" s="32">
        <v>0</v>
      </c>
      <c r="AT51" s="176">
        <v>10565</v>
      </c>
      <c r="AU51" s="88">
        <v>18321</v>
      </c>
      <c r="AV51" s="177">
        <v>3561</v>
      </c>
      <c r="AW51" s="178">
        <v>3793</v>
      </c>
      <c r="AX51" s="172">
        <v>8553</v>
      </c>
      <c r="AY51" s="173">
        <v>3224</v>
      </c>
      <c r="AZ51" s="174">
        <v>11777</v>
      </c>
      <c r="BA51" s="168">
        <v>14358</v>
      </c>
      <c r="BB51" s="179">
        <v>22114</v>
      </c>
      <c r="BC51" s="175">
        <v>0.72624607285386766</v>
      </c>
    </row>
    <row r="52" spans="1:55" ht="19.5" customHeight="1" x14ac:dyDescent="0.15">
      <c r="A52" s="158" t="s">
        <v>94</v>
      </c>
      <c r="B52" s="159">
        <v>2600</v>
      </c>
      <c r="C52" s="160">
        <v>33</v>
      </c>
      <c r="D52" s="160">
        <v>199</v>
      </c>
      <c r="E52" s="160">
        <v>194</v>
      </c>
      <c r="F52" s="161">
        <f t="shared" si="18"/>
        <v>3026</v>
      </c>
      <c r="G52" s="162">
        <v>6264</v>
      </c>
      <c r="H52" s="160">
        <v>5036</v>
      </c>
      <c r="I52" s="163">
        <f t="shared" si="19"/>
        <v>11300</v>
      </c>
      <c r="J52" s="162">
        <v>0</v>
      </c>
      <c r="K52" s="160">
        <v>39</v>
      </c>
      <c r="L52" s="163">
        <f t="shared" si="20"/>
        <v>39</v>
      </c>
      <c r="M52" s="21">
        <v>11</v>
      </c>
      <c r="N52" s="22">
        <v>0</v>
      </c>
      <c r="O52" s="22">
        <v>0</v>
      </c>
      <c r="P52" s="22">
        <v>6</v>
      </c>
      <c r="Q52" s="164">
        <v>26</v>
      </c>
      <c r="R52" s="160">
        <v>41</v>
      </c>
      <c r="S52" s="161">
        <f t="shared" si="21"/>
        <v>67</v>
      </c>
      <c r="T52" s="164">
        <v>5358</v>
      </c>
      <c r="U52" s="160">
        <v>883</v>
      </c>
      <c r="V52" s="22">
        <v>0</v>
      </c>
      <c r="W52" s="163">
        <v>794</v>
      </c>
      <c r="X52" s="164">
        <v>142</v>
      </c>
      <c r="Y52" s="160">
        <v>26</v>
      </c>
      <c r="Z52" s="160">
        <v>0</v>
      </c>
      <c r="AA52" s="166">
        <v>0</v>
      </c>
      <c r="AB52" s="167">
        <f t="shared" si="22"/>
        <v>168</v>
      </c>
      <c r="AC52" s="27">
        <v>105</v>
      </c>
      <c r="AD52" s="28">
        <v>20</v>
      </c>
      <c r="AE52" s="29">
        <v>15</v>
      </c>
      <c r="AF52" s="28">
        <v>1598</v>
      </c>
      <c r="AG52" s="22">
        <v>1572</v>
      </c>
      <c r="AH52" s="22">
        <v>18</v>
      </c>
      <c r="AI52" s="22">
        <v>10</v>
      </c>
      <c r="AJ52" s="22">
        <v>0</v>
      </c>
      <c r="AK52" s="22">
        <v>0</v>
      </c>
      <c r="AL52" s="29">
        <v>1</v>
      </c>
      <c r="AM52" s="28">
        <v>1443</v>
      </c>
      <c r="AN52" s="22">
        <v>667</v>
      </c>
      <c r="AO52" s="22">
        <v>0</v>
      </c>
      <c r="AP52" s="22">
        <v>0</v>
      </c>
      <c r="AQ52" s="22">
        <v>19</v>
      </c>
      <c r="AR52" s="22">
        <v>6</v>
      </c>
      <c r="AS52" s="32">
        <v>0</v>
      </c>
      <c r="AT52" s="176">
        <v>14433</v>
      </c>
      <c r="AU52" s="88">
        <v>23232</v>
      </c>
      <c r="AV52" s="177">
        <v>5313</v>
      </c>
      <c r="AW52" s="178">
        <v>4168</v>
      </c>
      <c r="AX52" s="172">
        <v>10432</v>
      </c>
      <c r="AY52" s="173">
        <v>5036</v>
      </c>
      <c r="AZ52" s="174">
        <v>15468</v>
      </c>
      <c r="BA52" s="168">
        <v>18601</v>
      </c>
      <c r="BB52" s="179">
        <v>27400</v>
      </c>
      <c r="BC52" s="175">
        <v>0.67442461856736491</v>
      </c>
    </row>
    <row r="53" spans="1:55" ht="19.5" customHeight="1" thickBot="1" x14ac:dyDescent="0.2">
      <c r="A53" s="158" t="s">
        <v>95</v>
      </c>
      <c r="B53" s="159">
        <v>2181</v>
      </c>
      <c r="C53" s="160">
        <v>49</v>
      </c>
      <c r="D53" s="160">
        <v>266</v>
      </c>
      <c r="E53" s="160">
        <v>258</v>
      </c>
      <c r="F53" s="161">
        <f t="shared" si="18"/>
        <v>2754</v>
      </c>
      <c r="G53" s="162">
        <v>6486</v>
      </c>
      <c r="H53" s="160">
        <v>4135</v>
      </c>
      <c r="I53" s="163">
        <f t="shared" si="19"/>
        <v>10621</v>
      </c>
      <c r="J53" s="162">
        <v>1</v>
      </c>
      <c r="K53" s="160">
        <v>27</v>
      </c>
      <c r="L53" s="163">
        <f t="shared" si="20"/>
        <v>28</v>
      </c>
      <c r="M53" s="21">
        <v>18</v>
      </c>
      <c r="N53" s="22">
        <v>2</v>
      </c>
      <c r="O53" s="22">
        <v>0</v>
      </c>
      <c r="P53" s="22">
        <v>7</v>
      </c>
      <c r="Q53" s="164">
        <v>10</v>
      </c>
      <c r="R53" s="160">
        <v>39</v>
      </c>
      <c r="S53" s="161">
        <f t="shared" si="21"/>
        <v>49</v>
      </c>
      <c r="T53" s="164">
        <v>5220</v>
      </c>
      <c r="U53" s="160">
        <v>1225</v>
      </c>
      <c r="V53" s="22">
        <v>285</v>
      </c>
      <c r="W53" s="163">
        <v>829</v>
      </c>
      <c r="X53" s="164">
        <v>146</v>
      </c>
      <c r="Y53" s="160">
        <v>29</v>
      </c>
      <c r="Z53" s="160">
        <v>0</v>
      </c>
      <c r="AA53" s="166">
        <v>0</v>
      </c>
      <c r="AB53" s="167">
        <f t="shared" si="22"/>
        <v>175</v>
      </c>
      <c r="AC53" s="27">
        <v>100</v>
      </c>
      <c r="AD53" s="28">
        <v>69</v>
      </c>
      <c r="AE53" s="29">
        <v>1</v>
      </c>
      <c r="AF53" s="28">
        <v>1701</v>
      </c>
      <c r="AG53" s="22">
        <v>1500</v>
      </c>
      <c r="AH53" s="22">
        <v>195</v>
      </c>
      <c r="AI53" s="22">
        <v>97</v>
      </c>
      <c r="AJ53" s="22">
        <v>0</v>
      </c>
      <c r="AK53" s="22">
        <v>0</v>
      </c>
      <c r="AL53" s="29">
        <v>0</v>
      </c>
      <c r="AM53" s="28">
        <v>368</v>
      </c>
      <c r="AN53" s="22">
        <v>167</v>
      </c>
      <c r="AO53" s="22">
        <v>0</v>
      </c>
      <c r="AP53" s="22">
        <v>0</v>
      </c>
      <c r="AQ53" s="22">
        <v>23</v>
      </c>
      <c r="AR53" s="22">
        <v>0</v>
      </c>
      <c r="AS53" s="32">
        <v>0</v>
      </c>
      <c r="AT53" s="176">
        <v>13448</v>
      </c>
      <c r="AU53" s="88">
        <v>21154</v>
      </c>
      <c r="AV53" s="177">
        <v>4487</v>
      </c>
      <c r="AW53" s="178">
        <v>4258</v>
      </c>
      <c r="AX53" s="180">
        <v>10744</v>
      </c>
      <c r="AY53" s="181">
        <v>4135</v>
      </c>
      <c r="AZ53" s="182">
        <v>14879</v>
      </c>
      <c r="BA53" s="183">
        <v>17706</v>
      </c>
      <c r="BB53" s="184">
        <v>25412</v>
      </c>
      <c r="BC53" s="185">
        <v>0.72209153840983942</v>
      </c>
    </row>
    <row r="54" spans="1:55" ht="19.5" customHeight="1" thickTop="1" thickBot="1" x14ac:dyDescent="0.2">
      <c r="A54" s="186" t="s">
        <v>57</v>
      </c>
      <c r="B54" s="187">
        <f>SUM(B48:B53)</f>
        <v>13244</v>
      </c>
      <c r="C54" s="188">
        <f t="shared" ref="C54:AS54" si="23">SUM(C48:C53)</f>
        <v>139</v>
      </c>
      <c r="D54" s="188">
        <f t="shared" si="23"/>
        <v>1542</v>
      </c>
      <c r="E54" s="188">
        <f t="shared" si="23"/>
        <v>1478</v>
      </c>
      <c r="F54" s="189">
        <f t="shared" si="23"/>
        <v>16403</v>
      </c>
      <c r="G54" s="190">
        <f t="shared" si="23"/>
        <v>37232</v>
      </c>
      <c r="H54" s="188">
        <f t="shared" si="23"/>
        <v>23483</v>
      </c>
      <c r="I54" s="191">
        <f t="shared" si="23"/>
        <v>60715</v>
      </c>
      <c r="J54" s="190">
        <f t="shared" si="23"/>
        <v>3</v>
      </c>
      <c r="K54" s="188">
        <f t="shared" si="23"/>
        <v>264</v>
      </c>
      <c r="L54" s="191">
        <f t="shared" si="23"/>
        <v>267</v>
      </c>
      <c r="M54" s="62">
        <f t="shared" si="23"/>
        <v>63</v>
      </c>
      <c r="N54" s="63">
        <f t="shared" si="23"/>
        <v>3</v>
      </c>
      <c r="O54" s="63">
        <f t="shared" si="23"/>
        <v>0</v>
      </c>
      <c r="P54" s="63">
        <f t="shared" si="23"/>
        <v>19</v>
      </c>
      <c r="Q54" s="192">
        <f t="shared" si="23"/>
        <v>170</v>
      </c>
      <c r="R54" s="188">
        <f t="shared" si="23"/>
        <v>203</v>
      </c>
      <c r="S54" s="189">
        <f t="shared" si="23"/>
        <v>373</v>
      </c>
      <c r="T54" s="192">
        <f t="shared" si="23"/>
        <v>30553</v>
      </c>
      <c r="U54" s="188">
        <f t="shared" si="23"/>
        <v>6952</v>
      </c>
      <c r="V54" s="63">
        <f t="shared" si="23"/>
        <v>1326</v>
      </c>
      <c r="W54" s="191">
        <f t="shared" si="23"/>
        <v>4435</v>
      </c>
      <c r="X54" s="192">
        <f t="shared" si="23"/>
        <v>714</v>
      </c>
      <c r="Y54" s="188">
        <f t="shared" si="23"/>
        <v>167</v>
      </c>
      <c r="Z54" s="188">
        <f t="shared" si="23"/>
        <v>0</v>
      </c>
      <c r="AA54" s="193">
        <f t="shared" si="23"/>
        <v>0</v>
      </c>
      <c r="AB54" s="194">
        <f t="shared" si="23"/>
        <v>881</v>
      </c>
      <c r="AC54" s="67">
        <f t="shared" si="23"/>
        <v>1509</v>
      </c>
      <c r="AD54" s="68">
        <f t="shared" si="23"/>
        <v>645</v>
      </c>
      <c r="AE54" s="69">
        <f t="shared" si="23"/>
        <v>35</v>
      </c>
      <c r="AF54" s="68">
        <f t="shared" si="23"/>
        <v>10642</v>
      </c>
      <c r="AG54" s="63">
        <f t="shared" si="23"/>
        <v>10054</v>
      </c>
      <c r="AH54" s="63">
        <f t="shared" si="23"/>
        <v>565</v>
      </c>
      <c r="AI54" s="63">
        <f t="shared" si="23"/>
        <v>242</v>
      </c>
      <c r="AJ54" s="63">
        <f t="shared" si="23"/>
        <v>0</v>
      </c>
      <c r="AK54" s="63">
        <f t="shared" si="23"/>
        <v>0</v>
      </c>
      <c r="AL54" s="69">
        <f t="shared" si="23"/>
        <v>8</v>
      </c>
      <c r="AM54" s="68">
        <f t="shared" si="23"/>
        <v>5356</v>
      </c>
      <c r="AN54" s="63">
        <f t="shared" si="23"/>
        <v>2578</v>
      </c>
      <c r="AO54" s="63">
        <f t="shared" si="23"/>
        <v>0</v>
      </c>
      <c r="AP54" s="63">
        <f t="shared" si="23"/>
        <v>0</v>
      </c>
      <c r="AQ54" s="63">
        <f t="shared" si="23"/>
        <v>471</v>
      </c>
      <c r="AR54" s="63">
        <f t="shared" si="23"/>
        <v>30</v>
      </c>
      <c r="AS54" s="70">
        <f t="shared" si="23"/>
        <v>0</v>
      </c>
      <c r="AT54" s="195">
        <v>77719</v>
      </c>
      <c r="AU54" s="67">
        <v>128214</v>
      </c>
      <c r="AV54" s="195">
        <v>25427</v>
      </c>
      <c r="AW54" s="196">
        <v>21459</v>
      </c>
      <c r="AX54" s="197">
        <v>58691</v>
      </c>
      <c r="AY54" s="198">
        <v>23483</v>
      </c>
      <c r="AZ54" s="199">
        <v>82174</v>
      </c>
      <c r="BA54" s="195">
        <v>99178</v>
      </c>
      <c r="BB54" s="67">
        <v>149673</v>
      </c>
      <c r="BC54" s="200">
        <v>0.71422834473191033</v>
      </c>
    </row>
    <row r="55" spans="1:55" ht="19.5" customHeight="1" thickTop="1" x14ac:dyDescent="0.15">
      <c r="A55" s="158" t="s">
        <v>96</v>
      </c>
      <c r="B55" s="159">
        <v>1607</v>
      </c>
      <c r="C55" s="160">
        <v>12</v>
      </c>
      <c r="D55" s="160">
        <v>257</v>
      </c>
      <c r="E55" s="160">
        <v>111</v>
      </c>
      <c r="F55" s="161">
        <f t="shared" ref="F55:F64" si="24">SUM(B55:E55)</f>
        <v>1987</v>
      </c>
      <c r="G55" s="162">
        <v>4125</v>
      </c>
      <c r="H55" s="160">
        <v>1889</v>
      </c>
      <c r="I55" s="163">
        <f t="shared" ref="I55:I64" si="25">SUM(G55:H55)</f>
        <v>6014</v>
      </c>
      <c r="J55" s="162">
        <v>7</v>
      </c>
      <c r="K55" s="160">
        <v>23</v>
      </c>
      <c r="L55" s="163">
        <f t="shared" ref="L55:L64" si="26">SUM(J55:K55)</f>
        <v>30</v>
      </c>
      <c r="M55" s="21">
        <v>6</v>
      </c>
      <c r="N55" s="22">
        <v>0</v>
      </c>
      <c r="O55" s="22">
        <v>0</v>
      </c>
      <c r="P55" s="22">
        <v>2</v>
      </c>
      <c r="Q55" s="164">
        <v>19</v>
      </c>
      <c r="R55" s="160">
        <v>27</v>
      </c>
      <c r="S55" s="161">
        <f t="shared" ref="S55:S64" si="27">SUM(Q55:R55)</f>
        <v>46</v>
      </c>
      <c r="T55" s="164">
        <v>3643</v>
      </c>
      <c r="U55" s="160">
        <v>675</v>
      </c>
      <c r="V55" s="22">
        <v>0</v>
      </c>
      <c r="W55" s="163">
        <v>661</v>
      </c>
      <c r="X55" s="164">
        <v>144</v>
      </c>
      <c r="Y55" s="160">
        <v>15</v>
      </c>
      <c r="Z55" s="160">
        <v>0</v>
      </c>
      <c r="AA55" s="166">
        <v>0</v>
      </c>
      <c r="AB55" s="167">
        <f t="shared" ref="AB55:AB64" si="28">SUM(X55:AA55)</f>
        <v>159</v>
      </c>
      <c r="AC55" s="27">
        <v>2</v>
      </c>
      <c r="AD55" s="28">
        <v>20</v>
      </c>
      <c r="AE55" s="29">
        <v>3</v>
      </c>
      <c r="AF55" s="28">
        <v>1342</v>
      </c>
      <c r="AG55" s="22">
        <v>1320</v>
      </c>
      <c r="AH55" s="22">
        <v>22</v>
      </c>
      <c r="AI55" s="22">
        <v>8</v>
      </c>
      <c r="AJ55" s="22">
        <v>0</v>
      </c>
      <c r="AK55" s="22">
        <v>0</v>
      </c>
      <c r="AL55" s="29">
        <v>0</v>
      </c>
      <c r="AM55" s="28">
        <v>673</v>
      </c>
      <c r="AN55" s="22">
        <v>350</v>
      </c>
      <c r="AO55" s="22">
        <v>0</v>
      </c>
      <c r="AP55" s="22">
        <v>0</v>
      </c>
      <c r="AQ55" s="22">
        <v>2</v>
      </c>
      <c r="AR55" s="22">
        <v>1</v>
      </c>
      <c r="AS55" s="32">
        <v>0</v>
      </c>
      <c r="AT55" s="168">
        <v>8051</v>
      </c>
      <c r="AU55" s="169">
        <v>13942</v>
      </c>
      <c r="AV55" s="170">
        <v>2041</v>
      </c>
      <c r="AW55" s="178">
        <v>3042</v>
      </c>
      <c r="AX55" s="172">
        <v>7167</v>
      </c>
      <c r="AY55" s="173">
        <v>1889</v>
      </c>
      <c r="AZ55" s="174">
        <v>9056</v>
      </c>
      <c r="BA55" s="168">
        <v>11093</v>
      </c>
      <c r="BB55" s="201">
        <v>16984</v>
      </c>
      <c r="BC55" s="202">
        <v>0.79140901060070667</v>
      </c>
    </row>
    <row r="56" spans="1:55" ht="19.5" customHeight="1" x14ac:dyDescent="0.15">
      <c r="A56" s="158" t="s">
        <v>97</v>
      </c>
      <c r="B56" s="159">
        <v>3911</v>
      </c>
      <c r="C56" s="160">
        <v>28</v>
      </c>
      <c r="D56" s="160">
        <v>443</v>
      </c>
      <c r="E56" s="160">
        <v>464</v>
      </c>
      <c r="F56" s="161">
        <f t="shared" si="24"/>
        <v>4846</v>
      </c>
      <c r="G56" s="162">
        <v>8739</v>
      </c>
      <c r="H56" s="160">
        <v>6044</v>
      </c>
      <c r="I56" s="163">
        <f t="shared" si="25"/>
        <v>14783</v>
      </c>
      <c r="J56" s="162">
        <v>3</v>
      </c>
      <c r="K56" s="160">
        <v>207</v>
      </c>
      <c r="L56" s="163">
        <f t="shared" si="26"/>
        <v>210</v>
      </c>
      <c r="M56" s="21">
        <v>25</v>
      </c>
      <c r="N56" s="22">
        <v>1</v>
      </c>
      <c r="O56" s="22">
        <v>0</v>
      </c>
      <c r="P56" s="22">
        <v>4</v>
      </c>
      <c r="Q56" s="164">
        <v>45</v>
      </c>
      <c r="R56" s="160">
        <v>154</v>
      </c>
      <c r="S56" s="161">
        <f t="shared" si="27"/>
        <v>199</v>
      </c>
      <c r="T56" s="164">
        <v>9308</v>
      </c>
      <c r="U56" s="160">
        <v>2194</v>
      </c>
      <c r="V56" s="22">
        <v>0</v>
      </c>
      <c r="W56" s="163">
        <v>1244</v>
      </c>
      <c r="X56" s="164">
        <v>185</v>
      </c>
      <c r="Y56" s="160">
        <v>34</v>
      </c>
      <c r="Z56" s="160">
        <v>0</v>
      </c>
      <c r="AA56" s="166">
        <v>0</v>
      </c>
      <c r="AB56" s="167">
        <f t="shared" si="28"/>
        <v>219</v>
      </c>
      <c r="AC56" s="27">
        <v>150</v>
      </c>
      <c r="AD56" s="28">
        <v>27</v>
      </c>
      <c r="AE56" s="29">
        <v>9</v>
      </c>
      <c r="AF56" s="28">
        <v>2929</v>
      </c>
      <c r="AG56" s="22">
        <v>2878</v>
      </c>
      <c r="AH56" s="22">
        <v>49</v>
      </c>
      <c r="AI56" s="22">
        <v>12</v>
      </c>
      <c r="AJ56" s="22">
        <v>0</v>
      </c>
      <c r="AK56" s="22">
        <v>0</v>
      </c>
      <c r="AL56" s="29">
        <v>1</v>
      </c>
      <c r="AM56" s="28">
        <v>1195</v>
      </c>
      <c r="AN56" s="22">
        <v>389</v>
      </c>
      <c r="AO56" s="22">
        <v>0</v>
      </c>
      <c r="AP56" s="22">
        <v>0</v>
      </c>
      <c r="AQ56" s="22">
        <v>77</v>
      </c>
      <c r="AR56" s="22">
        <v>7</v>
      </c>
      <c r="AS56" s="32">
        <v>0</v>
      </c>
      <c r="AT56" s="176">
        <v>19901</v>
      </c>
      <c r="AU56" s="88">
        <v>34021</v>
      </c>
      <c r="AV56" s="177">
        <v>6768</v>
      </c>
      <c r="AW56" s="178">
        <v>7143</v>
      </c>
      <c r="AX56" s="172">
        <v>15882</v>
      </c>
      <c r="AY56" s="173">
        <v>6044</v>
      </c>
      <c r="AZ56" s="174">
        <v>21926</v>
      </c>
      <c r="BA56" s="168">
        <v>27044</v>
      </c>
      <c r="BB56" s="179">
        <v>41164</v>
      </c>
      <c r="BC56" s="175">
        <v>0.7243455258597099</v>
      </c>
    </row>
    <row r="57" spans="1:55" ht="19.5" customHeight="1" x14ac:dyDescent="0.15">
      <c r="A57" s="158" t="s">
        <v>98</v>
      </c>
      <c r="B57" s="159">
        <v>2099</v>
      </c>
      <c r="C57" s="160">
        <v>18</v>
      </c>
      <c r="D57" s="160">
        <v>180</v>
      </c>
      <c r="E57" s="160">
        <v>348</v>
      </c>
      <c r="F57" s="161">
        <f t="shared" si="24"/>
        <v>2645</v>
      </c>
      <c r="G57" s="162">
        <v>3930</v>
      </c>
      <c r="H57" s="160">
        <v>3975</v>
      </c>
      <c r="I57" s="163">
        <f t="shared" si="25"/>
        <v>7905</v>
      </c>
      <c r="J57" s="162">
        <v>1</v>
      </c>
      <c r="K57" s="160">
        <v>52</v>
      </c>
      <c r="L57" s="163">
        <f t="shared" si="26"/>
        <v>53</v>
      </c>
      <c r="M57" s="21">
        <v>12</v>
      </c>
      <c r="N57" s="22">
        <v>0</v>
      </c>
      <c r="O57" s="22">
        <v>0</v>
      </c>
      <c r="P57" s="22">
        <v>4</v>
      </c>
      <c r="Q57" s="164">
        <v>26</v>
      </c>
      <c r="R57" s="160">
        <v>35</v>
      </c>
      <c r="S57" s="161">
        <f t="shared" si="27"/>
        <v>61</v>
      </c>
      <c r="T57" s="164">
        <v>4887</v>
      </c>
      <c r="U57" s="160">
        <v>1437</v>
      </c>
      <c r="V57" s="22">
        <v>0</v>
      </c>
      <c r="W57" s="163">
        <v>541</v>
      </c>
      <c r="X57" s="164">
        <v>112</v>
      </c>
      <c r="Y57" s="160">
        <v>17</v>
      </c>
      <c r="Z57" s="160">
        <v>0</v>
      </c>
      <c r="AA57" s="166">
        <v>0</v>
      </c>
      <c r="AB57" s="167">
        <f t="shared" si="28"/>
        <v>129</v>
      </c>
      <c r="AC57" s="27">
        <v>150</v>
      </c>
      <c r="AD57" s="28">
        <v>28</v>
      </c>
      <c r="AE57" s="29">
        <v>8</v>
      </c>
      <c r="AF57" s="28">
        <v>1684</v>
      </c>
      <c r="AG57" s="22">
        <v>1661</v>
      </c>
      <c r="AH57" s="22">
        <v>23</v>
      </c>
      <c r="AI57" s="22">
        <v>8</v>
      </c>
      <c r="AJ57" s="22">
        <v>0</v>
      </c>
      <c r="AK57" s="22">
        <v>0</v>
      </c>
      <c r="AL57" s="29">
        <v>0</v>
      </c>
      <c r="AM57" s="28">
        <v>850</v>
      </c>
      <c r="AN57" s="22">
        <v>363</v>
      </c>
      <c r="AO57" s="22">
        <v>0</v>
      </c>
      <c r="AP57" s="22">
        <v>0</v>
      </c>
      <c r="AQ57" s="22">
        <v>5</v>
      </c>
      <c r="AR57" s="22">
        <v>0</v>
      </c>
      <c r="AS57" s="32">
        <v>0</v>
      </c>
      <c r="AT57" s="176">
        <v>10681</v>
      </c>
      <c r="AU57" s="88">
        <v>18483</v>
      </c>
      <c r="AV57" s="177">
        <v>4405</v>
      </c>
      <c r="AW57" s="178">
        <v>3385</v>
      </c>
      <c r="AX57" s="172">
        <v>7315</v>
      </c>
      <c r="AY57" s="173">
        <v>3975</v>
      </c>
      <c r="AZ57" s="174">
        <v>11290</v>
      </c>
      <c r="BA57" s="168">
        <v>14066</v>
      </c>
      <c r="BB57" s="179">
        <v>21868</v>
      </c>
      <c r="BC57" s="175">
        <v>0.64791851195748451</v>
      </c>
    </row>
    <row r="58" spans="1:55" ht="19.5" customHeight="1" x14ac:dyDescent="0.15">
      <c r="A58" s="158" t="s">
        <v>99</v>
      </c>
      <c r="B58" s="159">
        <v>3149</v>
      </c>
      <c r="C58" s="160">
        <v>23</v>
      </c>
      <c r="D58" s="160">
        <v>227</v>
      </c>
      <c r="E58" s="160">
        <v>422</v>
      </c>
      <c r="F58" s="161">
        <f t="shared" si="24"/>
        <v>3821</v>
      </c>
      <c r="G58" s="162">
        <v>4589</v>
      </c>
      <c r="H58" s="160">
        <v>5159</v>
      </c>
      <c r="I58" s="163">
        <f t="shared" si="25"/>
        <v>9748</v>
      </c>
      <c r="J58" s="162">
        <v>1</v>
      </c>
      <c r="K58" s="160">
        <v>73</v>
      </c>
      <c r="L58" s="163">
        <f t="shared" si="26"/>
        <v>74</v>
      </c>
      <c r="M58" s="21">
        <v>16</v>
      </c>
      <c r="N58" s="22">
        <v>0</v>
      </c>
      <c r="O58" s="22">
        <v>0</v>
      </c>
      <c r="P58" s="22">
        <v>5</v>
      </c>
      <c r="Q58" s="164">
        <v>16</v>
      </c>
      <c r="R58" s="160">
        <v>57</v>
      </c>
      <c r="S58" s="161">
        <f t="shared" si="27"/>
        <v>73</v>
      </c>
      <c r="T58" s="164">
        <v>7075</v>
      </c>
      <c r="U58" s="160">
        <v>1624</v>
      </c>
      <c r="V58" s="22">
        <v>0</v>
      </c>
      <c r="W58" s="163">
        <v>757</v>
      </c>
      <c r="X58" s="164">
        <v>144</v>
      </c>
      <c r="Y58" s="160">
        <v>25</v>
      </c>
      <c r="Z58" s="160">
        <v>0</v>
      </c>
      <c r="AA58" s="166">
        <v>0</v>
      </c>
      <c r="AB58" s="167">
        <f t="shared" si="28"/>
        <v>169</v>
      </c>
      <c r="AC58" s="27">
        <v>163</v>
      </c>
      <c r="AD58" s="28">
        <v>14</v>
      </c>
      <c r="AE58" s="29">
        <v>9</v>
      </c>
      <c r="AF58" s="28">
        <v>2195</v>
      </c>
      <c r="AG58" s="22">
        <v>2176</v>
      </c>
      <c r="AH58" s="22">
        <v>16</v>
      </c>
      <c r="AI58" s="22">
        <v>3</v>
      </c>
      <c r="AJ58" s="22">
        <v>0</v>
      </c>
      <c r="AK58" s="22">
        <v>0</v>
      </c>
      <c r="AL58" s="29">
        <v>3</v>
      </c>
      <c r="AM58" s="28">
        <v>571</v>
      </c>
      <c r="AN58" s="22">
        <v>296</v>
      </c>
      <c r="AO58" s="22">
        <v>0</v>
      </c>
      <c r="AP58" s="22">
        <v>0</v>
      </c>
      <c r="AQ58" s="22">
        <v>42</v>
      </c>
      <c r="AR58" s="22">
        <v>1</v>
      </c>
      <c r="AS58" s="32">
        <v>0</v>
      </c>
      <c r="AT58" s="176">
        <v>13766</v>
      </c>
      <c r="AU58" s="88">
        <v>24078</v>
      </c>
      <c r="AV58" s="177">
        <v>5693</v>
      </c>
      <c r="AW58" s="178">
        <v>5092</v>
      </c>
      <c r="AX58" s="172">
        <v>9681</v>
      </c>
      <c r="AY58" s="173">
        <v>5159</v>
      </c>
      <c r="AZ58" s="174">
        <v>14840</v>
      </c>
      <c r="BA58" s="168">
        <v>18858</v>
      </c>
      <c r="BB58" s="179">
        <v>29170</v>
      </c>
      <c r="BC58" s="175">
        <v>0.65235849056603779</v>
      </c>
    </row>
    <row r="59" spans="1:55" ht="19.5" customHeight="1" x14ac:dyDescent="0.15">
      <c r="A59" s="158" t="s">
        <v>100</v>
      </c>
      <c r="B59" s="159">
        <v>2419</v>
      </c>
      <c r="C59" s="160">
        <v>15</v>
      </c>
      <c r="D59" s="160">
        <v>235</v>
      </c>
      <c r="E59" s="160">
        <v>354</v>
      </c>
      <c r="F59" s="161">
        <f t="shared" si="24"/>
        <v>3023</v>
      </c>
      <c r="G59" s="162">
        <v>4653</v>
      </c>
      <c r="H59" s="160">
        <v>4268</v>
      </c>
      <c r="I59" s="163">
        <f t="shared" si="25"/>
        <v>8921</v>
      </c>
      <c r="J59" s="162">
        <v>3</v>
      </c>
      <c r="K59" s="160">
        <v>60</v>
      </c>
      <c r="L59" s="163">
        <f t="shared" si="26"/>
        <v>63</v>
      </c>
      <c r="M59" s="21">
        <v>7</v>
      </c>
      <c r="N59" s="22">
        <v>0</v>
      </c>
      <c r="O59" s="22">
        <v>0</v>
      </c>
      <c r="P59" s="22">
        <v>3</v>
      </c>
      <c r="Q59" s="164">
        <v>26</v>
      </c>
      <c r="R59" s="160">
        <v>53</v>
      </c>
      <c r="S59" s="161">
        <f t="shared" si="27"/>
        <v>79</v>
      </c>
      <c r="T59" s="164">
        <v>5196</v>
      </c>
      <c r="U59" s="160">
        <v>1994</v>
      </c>
      <c r="V59" s="22">
        <v>817</v>
      </c>
      <c r="W59" s="163">
        <v>637</v>
      </c>
      <c r="X59" s="164">
        <v>100</v>
      </c>
      <c r="Y59" s="160">
        <v>20</v>
      </c>
      <c r="Z59" s="160">
        <v>0</v>
      </c>
      <c r="AA59" s="166">
        <v>0</v>
      </c>
      <c r="AB59" s="167">
        <f t="shared" si="28"/>
        <v>120</v>
      </c>
      <c r="AC59" s="27">
        <v>123</v>
      </c>
      <c r="AD59" s="28">
        <v>39</v>
      </c>
      <c r="AE59" s="29">
        <v>9</v>
      </c>
      <c r="AF59" s="28">
        <v>1572</v>
      </c>
      <c r="AG59" s="22">
        <v>1448</v>
      </c>
      <c r="AH59" s="22">
        <v>124</v>
      </c>
      <c r="AI59" s="22">
        <v>43</v>
      </c>
      <c r="AJ59" s="22">
        <v>0</v>
      </c>
      <c r="AK59" s="22">
        <v>0</v>
      </c>
      <c r="AL59" s="29">
        <v>0</v>
      </c>
      <c r="AM59" s="28">
        <v>318</v>
      </c>
      <c r="AN59" s="22">
        <v>193</v>
      </c>
      <c r="AO59" s="22">
        <v>0</v>
      </c>
      <c r="AP59" s="22">
        <v>0</v>
      </c>
      <c r="AQ59" s="22">
        <v>14</v>
      </c>
      <c r="AR59" s="22">
        <v>2</v>
      </c>
      <c r="AS59" s="32">
        <v>0</v>
      </c>
      <c r="AT59" s="176">
        <v>12076</v>
      </c>
      <c r="AU59" s="88">
        <v>19548</v>
      </c>
      <c r="AV59" s="177">
        <v>4704</v>
      </c>
      <c r="AW59" s="178">
        <v>3678</v>
      </c>
      <c r="AX59" s="172">
        <v>8331</v>
      </c>
      <c r="AY59" s="173">
        <v>4268</v>
      </c>
      <c r="AZ59" s="174">
        <v>12599</v>
      </c>
      <c r="BA59" s="168">
        <v>15754</v>
      </c>
      <c r="BB59" s="179">
        <v>23226</v>
      </c>
      <c r="BC59" s="175">
        <v>0.66124295579014203</v>
      </c>
    </row>
    <row r="60" spans="1:55" ht="19.5" customHeight="1" x14ac:dyDescent="0.15">
      <c r="A60" s="158" t="s">
        <v>101</v>
      </c>
      <c r="B60" s="159">
        <v>4247</v>
      </c>
      <c r="C60" s="160">
        <v>15</v>
      </c>
      <c r="D60" s="160">
        <v>610</v>
      </c>
      <c r="E60" s="160">
        <v>473</v>
      </c>
      <c r="F60" s="161">
        <f t="shared" si="24"/>
        <v>5345</v>
      </c>
      <c r="G60" s="162">
        <v>7053</v>
      </c>
      <c r="H60" s="160">
        <v>3429</v>
      </c>
      <c r="I60" s="163">
        <f t="shared" si="25"/>
        <v>10482</v>
      </c>
      <c r="J60" s="162">
        <v>30</v>
      </c>
      <c r="K60" s="160">
        <v>236</v>
      </c>
      <c r="L60" s="163">
        <f t="shared" si="26"/>
        <v>266</v>
      </c>
      <c r="M60" s="21">
        <v>25</v>
      </c>
      <c r="N60" s="22">
        <v>4</v>
      </c>
      <c r="O60" s="22">
        <v>0</v>
      </c>
      <c r="P60" s="22">
        <v>11</v>
      </c>
      <c r="Q60" s="164">
        <v>24</v>
      </c>
      <c r="R60" s="160">
        <v>247</v>
      </c>
      <c r="S60" s="161">
        <f t="shared" si="27"/>
        <v>271</v>
      </c>
      <c r="T60" s="164">
        <v>9861</v>
      </c>
      <c r="U60" s="160">
        <v>4076</v>
      </c>
      <c r="V60" s="22">
        <v>0</v>
      </c>
      <c r="W60" s="163">
        <v>1009</v>
      </c>
      <c r="X60" s="164">
        <v>284</v>
      </c>
      <c r="Y60" s="160">
        <v>55</v>
      </c>
      <c r="Z60" s="160">
        <v>1</v>
      </c>
      <c r="AA60" s="166">
        <v>0</v>
      </c>
      <c r="AB60" s="167">
        <f t="shared" si="28"/>
        <v>340</v>
      </c>
      <c r="AC60" s="27">
        <v>1415</v>
      </c>
      <c r="AD60" s="28">
        <v>59</v>
      </c>
      <c r="AE60" s="29">
        <v>1</v>
      </c>
      <c r="AF60" s="28">
        <v>3469</v>
      </c>
      <c r="AG60" s="22">
        <v>3311</v>
      </c>
      <c r="AH60" s="22">
        <v>133</v>
      </c>
      <c r="AI60" s="22">
        <v>74</v>
      </c>
      <c r="AJ60" s="22">
        <v>0</v>
      </c>
      <c r="AK60" s="22">
        <v>0</v>
      </c>
      <c r="AL60" s="29">
        <v>24</v>
      </c>
      <c r="AM60" s="28">
        <v>1682</v>
      </c>
      <c r="AN60" s="22">
        <v>835</v>
      </c>
      <c r="AO60" s="22">
        <v>0</v>
      </c>
      <c r="AP60" s="22">
        <v>0</v>
      </c>
      <c r="AQ60" s="22">
        <v>353</v>
      </c>
      <c r="AR60" s="22">
        <v>43</v>
      </c>
      <c r="AS60" s="32">
        <v>0</v>
      </c>
      <c r="AT60" s="176">
        <v>16197</v>
      </c>
      <c r="AU60" s="88">
        <v>33691</v>
      </c>
      <c r="AV60" s="177">
        <v>4178</v>
      </c>
      <c r="AW60" s="178">
        <v>8354</v>
      </c>
      <c r="AX60" s="172">
        <v>15407</v>
      </c>
      <c r="AY60" s="173">
        <v>3429</v>
      </c>
      <c r="AZ60" s="174">
        <v>18836</v>
      </c>
      <c r="BA60" s="168">
        <v>24551</v>
      </c>
      <c r="BB60" s="179">
        <v>42045</v>
      </c>
      <c r="BC60" s="175">
        <v>0.8179549798258654</v>
      </c>
    </row>
    <row r="61" spans="1:55" ht="19.5" customHeight="1" x14ac:dyDescent="0.15">
      <c r="A61" s="158" t="s">
        <v>102</v>
      </c>
      <c r="B61" s="159">
        <v>1639</v>
      </c>
      <c r="C61" s="160">
        <v>6</v>
      </c>
      <c r="D61" s="160">
        <v>164</v>
      </c>
      <c r="E61" s="160">
        <v>148</v>
      </c>
      <c r="F61" s="161">
        <f t="shared" si="24"/>
        <v>1957</v>
      </c>
      <c r="G61" s="162">
        <v>3608</v>
      </c>
      <c r="H61" s="160">
        <v>2709</v>
      </c>
      <c r="I61" s="163">
        <f t="shared" si="25"/>
        <v>6317</v>
      </c>
      <c r="J61" s="162">
        <v>0</v>
      </c>
      <c r="K61" s="160">
        <v>23</v>
      </c>
      <c r="L61" s="163">
        <f t="shared" si="26"/>
        <v>23</v>
      </c>
      <c r="M61" s="21">
        <v>9</v>
      </c>
      <c r="N61" s="22">
        <v>0</v>
      </c>
      <c r="O61" s="22">
        <v>0</v>
      </c>
      <c r="P61" s="22">
        <v>6</v>
      </c>
      <c r="Q61" s="164">
        <v>18</v>
      </c>
      <c r="R61" s="160">
        <v>54</v>
      </c>
      <c r="S61" s="161">
        <f t="shared" si="27"/>
        <v>72</v>
      </c>
      <c r="T61" s="164">
        <v>3265</v>
      </c>
      <c r="U61" s="160">
        <v>1034</v>
      </c>
      <c r="V61" s="22">
        <v>0</v>
      </c>
      <c r="W61" s="163">
        <v>405</v>
      </c>
      <c r="X61" s="164">
        <v>88</v>
      </c>
      <c r="Y61" s="160">
        <v>27</v>
      </c>
      <c r="Z61" s="160">
        <v>0</v>
      </c>
      <c r="AA61" s="166">
        <v>0</v>
      </c>
      <c r="AB61" s="167">
        <f t="shared" si="28"/>
        <v>115</v>
      </c>
      <c r="AC61" s="27">
        <v>50</v>
      </c>
      <c r="AD61" s="28">
        <v>14</v>
      </c>
      <c r="AE61" s="29">
        <v>2</v>
      </c>
      <c r="AF61" s="28">
        <v>1059</v>
      </c>
      <c r="AG61" s="22">
        <v>1016</v>
      </c>
      <c r="AH61" s="22">
        <v>42</v>
      </c>
      <c r="AI61" s="22">
        <v>25</v>
      </c>
      <c r="AJ61" s="22">
        <v>0</v>
      </c>
      <c r="AK61" s="22">
        <v>0</v>
      </c>
      <c r="AL61" s="29">
        <v>1</v>
      </c>
      <c r="AM61" s="28">
        <v>1067</v>
      </c>
      <c r="AN61" s="22">
        <v>790</v>
      </c>
      <c r="AO61" s="22">
        <v>0</v>
      </c>
      <c r="AP61" s="22">
        <v>0</v>
      </c>
      <c r="AQ61" s="22">
        <v>7</v>
      </c>
      <c r="AR61" s="22">
        <v>0</v>
      </c>
      <c r="AS61" s="32">
        <v>0</v>
      </c>
      <c r="AT61" s="176">
        <v>8327</v>
      </c>
      <c r="AU61" s="88">
        <v>13978</v>
      </c>
      <c r="AV61" s="177">
        <v>2895</v>
      </c>
      <c r="AW61" s="178">
        <v>810</v>
      </c>
      <c r="AX61" s="172">
        <v>4418</v>
      </c>
      <c r="AY61" s="173">
        <v>2709</v>
      </c>
      <c r="AZ61" s="174">
        <v>7127</v>
      </c>
      <c r="BA61" s="168">
        <v>9137</v>
      </c>
      <c r="BB61" s="179">
        <v>14788</v>
      </c>
      <c r="BC61" s="175">
        <v>0.61989616949628179</v>
      </c>
    </row>
    <row r="62" spans="1:55" ht="19.5" customHeight="1" x14ac:dyDescent="0.15">
      <c r="A62" s="158" t="s">
        <v>103</v>
      </c>
      <c r="B62" s="159">
        <v>2698</v>
      </c>
      <c r="C62" s="160">
        <v>23</v>
      </c>
      <c r="D62" s="160">
        <v>301</v>
      </c>
      <c r="E62" s="160">
        <v>324</v>
      </c>
      <c r="F62" s="161">
        <f t="shared" si="24"/>
        <v>3346</v>
      </c>
      <c r="G62" s="162">
        <v>7361</v>
      </c>
      <c r="H62" s="160">
        <v>3953</v>
      </c>
      <c r="I62" s="163">
        <f t="shared" si="25"/>
        <v>11314</v>
      </c>
      <c r="J62" s="162">
        <v>18</v>
      </c>
      <c r="K62" s="160">
        <v>156</v>
      </c>
      <c r="L62" s="163">
        <f t="shared" si="26"/>
        <v>174</v>
      </c>
      <c r="M62" s="21">
        <v>16</v>
      </c>
      <c r="N62" s="22">
        <v>4</v>
      </c>
      <c r="O62" s="22">
        <v>1</v>
      </c>
      <c r="P62" s="22">
        <v>4</v>
      </c>
      <c r="Q62" s="164">
        <v>20</v>
      </c>
      <c r="R62" s="160">
        <v>95</v>
      </c>
      <c r="S62" s="161">
        <f t="shared" si="27"/>
        <v>115</v>
      </c>
      <c r="T62" s="164">
        <v>6095</v>
      </c>
      <c r="U62" s="160">
        <v>3112</v>
      </c>
      <c r="V62" s="22">
        <v>902</v>
      </c>
      <c r="W62" s="163">
        <v>522</v>
      </c>
      <c r="X62" s="164">
        <v>150</v>
      </c>
      <c r="Y62" s="160">
        <v>43</v>
      </c>
      <c r="Z62" s="160">
        <v>0</v>
      </c>
      <c r="AA62" s="166">
        <v>0</v>
      </c>
      <c r="AB62" s="167">
        <f t="shared" si="28"/>
        <v>193</v>
      </c>
      <c r="AC62" s="27">
        <v>125</v>
      </c>
      <c r="AD62" s="28">
        <v>57</v>
      </c>
      <c r="AE62" s="29">
        <v>1</v>
      </c>
      <c r="AF62" s="28">
        <v>1934</v>
      </c>
      <c r="AG62" s="22">
        <v>1847</v>
      </c>
      <c r="AH62" s="22">
        <v>85</v>
      </c>
      <c r="AI62" s="22">
        <v>40</v>
      </c>
      <c r="AJ62" s="22">
        <v>0</v>
      </c>
      <c r="AK62" s="22">
        <v>0</v>
      </c>
      <c r="AL62" s="29">
        <v>2</v>
      </c>
      <c r="AM62" s="28">
        <v>288</v>
      </c>
      <c r="AN62" s="22">
        <v>200</v>
      </c>
      <c r="AO62" s="22">
        <v>0</v>
      </c>
      <c r="AP62" s="22">
        <v>0</v>
      </c>
      <c r="AQ62" s="22">
        <v>64</v>
      </c>
      <c r="AR62" s="22">
        <v>7</v>
      </c>
      <c r="AS62" s="32">
        <v>0</v>
      </c>
      <c r="AT62" s="176">
        <v>14905</v>
      </c>
      <c r="AU62" s="88">
        <v>23784</v>
      </c>
      <c r="AV62" s="177">
        <v>4472</v>
      </c>
      <c r="AW62" s="178">
        <v>3081</v>
      </c>
      <c r="AX62" s="172">
        <v>10442</v>
      </c>
      <c r="AY62" s="173">
        <v>3953</v>
      </c>
      <c r="AZ62" s="174">
        <v>14395</v>
      </c>
      <c r="BA62" s="168">
        <v>17986</v>
      </c>
      <c r="BB62" s="179">
        <v>26865</v>
      </c>
      <c r="BC62" s="175">
        <v>0.72539076068079189</v>
      </c>
    </row>
    <row r="63" spans="1:55" ht="19.5" customHeight="1" x14ac:dyDescent="0.15">
      <c r="A63" s="158" t="s">
        <v>104</v>
      </c>
      <c r="B63" s="159">
        <v>2396</v>
      </c>
      <c r="C63" s="160">
        <v>7</v>
      </c>
      <c r="D63" s="160">
        <v>352</v>
      </c>
      <c r="E63" s="160">
        <v>254</v>
      </c>
      <c r="F63" s="161">
        <f t="shared" si="24"/>
        <v>3009</v>
      </c>
      <c r="G63" s="162">
        <v>6841</v>
      </c>
      <c r="H63" s="160">
        <v>4224</v>
      </c>
      <c r="I63" s="163">
        <f t="shared" si="25"/>
        <v>11065</v>
      </c>
      <c r="J63" s="162">
        <v>73</v>
      </c>
      <c r="K63" s="160">
        <v>207</v>
      </c>
      <c r="L63" s="163">
        <f t="shared" si="26"/>
        <v>280</v>
      </c>
      <c r="M63" s="21">
        <v>6</v>
      </c>
      <c r="N63" s="22">
        <v>1</v>
      </c>
      <c r="O63" s="22">
        <v>0</v>
      </c>
      <c r="P63" s="22">
        <v>4</v>
      </c>
      <c r="Q63" s="164">
        <v>17</v>
      </c>
      <c r="R63" s="160">
        <v>144</v>
      </c>
      <c r="S63" s="161">
        <f t="shared" si="27"/>
        <v>161</v>
      </c>
      <c r="T63" s="164">
        <v>6099</v>
      </c>
      <c r="U63" s="160">
        <v>3547</v>
      </c>
      <c r="V63" s="22">
        <v>717</v>
      </c>
      <c r="W63" s="163">
        <v>455</v>
      </c>
      <c r="X63" s="164">
        <v>139</v>
      </c>
      <c r="Y63" s="160">
        <v>29</v>
      </c>
      <c r="Z63" s="160">
        <v>0</v>
      </c>
      <c r="AA63" s="166">
        <v>0</v>
      </c>
      <c r="AB63" s="167">
        <f t="shared" si="28"/>
        <v>168</v>
      </c>
      <c r="AC63" s="27">
        <v>264</v>
      </c>
      <c r="AD63" s="28">
        <v>119</v>
      </c>
      <c r="AE63" s="29">
        <v>4</v>
      </c>
      <c r="AF63" s="28">
        <v>2094</v>
      </c>
      <c r="AG63" s="22">
        <v>2041</v>
      </c>
      <c r="AH63" s="22">
        <v>50</v>
      </c>
      <c r="AI63" s="22">
        <v>26</v>
      </c>
      <c r="AJ63" s="22">
        <v>1</v>
      </c>
      <c r="AK63" s="22">
        <v>0</v>
      </c>
      <c r="AL63" s="29">
        <v>2</v>
      </c>
      <c r="AM63" s="28">
        <v>268</v>
      </c>
      <c r="AN63" s="22">
        <v>182</v>
      </c>
      <c r="AO63" s="22">
        <v>0</v>
      </c>
      <c r="AP63" s="22">
        <v>0</v>
      </c>
      <c r="AQ63" s="22">
        <v>196</v>
      </c>
      <c r="AR63" s="22">
        <v>3</v>
      </c>
      <c r="AS63" s="32">
        <v>0</v>
      </c>
      <c r="AT63" s="176">
        <v>14436</v>
      </c>
      <c r="AU63" s="88">
        <v>23812</v>
      </c>
      <c r="AV63" s="177">
        <v>4698</v>
      </c>
      <c r="AW63" s="178">
        <v>3176</v>
      </c>
      <c r="AX63" s="172">
        <v>10017</v>
      </c>
      <c r="AY63" s="173">
        <v>4224</v>
      </c>
      <c r="AZ63" s="174">
        <v>14241</v>
      </c>
      <c r="BA63" s="168">
        <v>17612</v>
      </c>
      <c r="BB63" s="179">
        <v>26988</v>
      </c>
      <c r="BC63" s="175">
        <v>0.70339161575732045</v>
      </c>
    </row>
    <row r="64" spans="1:55" ht="19.5" customHeight="1" thickBot="1" x14ac:dyDescent="0.2">
      <c r="A64" s="203" t="s">
        <v>105</v>
      </c>
      <c r="B64" s="204">
        <v>3783</v>
      </c>
      <c r="C64" s="205">
        <v>32</v>
      </c>
      <c r="D64" s="205">
        <v>545</v>
      </c>
      <c r="E64" s="205">
        <v>334</v>
      </c>
      <c r="F64" s="206">
        <f t="shared" si="24"/>
        <v>4694</v>
      </c>
      <c r="G64" s="207">
        <v>9904</v>
      </c>
      <c r="H64" s="205">
        <v>4801</v>
      </c>
      <c r="I64" s="208">
        <f t="shared" si="25"/>
        <v>14705</v>
      </c>
      <c r="J64" s="207">
        <v>0</v>
      </c>
      <c r="K64" s="205">
        <v>185</v>
      </c>
      <c r="L64" s="208">
        <f t="shared" si="26"/>
        <v>185</v>
      </c>
      <c r="M64" s="84">
        <v>15</v>
      </c>
      <c r="N64" s="85">
        <v>0</v>
      </c>
      <c r="O64" s="85">
        <v>0</v>
      </c>
      <c r="P64" s="85">
        <v>6</v>
      </c>
      <c r="Q64" s="209">
        <v>35</v>
      </c>
      <c r="R64" s="205">
        <v>128</v>
      </c>
      <c r="S64" s="206">
        <f t="shared" si="27"/>
        <v>163</v>
      </c>
      <c r="T64" s="209">
        <v>9344</v>
      </c>
      <c r="U64" s="205">
        <v>4052</v>
      </c>
      <c r="V64" s="85">
        <v>1928</v>
      </c>
      <c r="W64" s="208">
        <v>1132</v>
      </c>
      <c r="X64" s="209">
        <v>241</v>
      </c>
      <c r="Y64" s="205">
        <v>53</v>
      </c>
      <c r="Z64" s="205">
        <v>0</v>
      </c>
      <c r="AA64" s="210">
        <v>0</v>
      </c>
      <c r="AB64" s="211">
        <f t="shared" si="28"/>
        <v>294</v>
      </c>
      <c r="AC64" s="88">
        <v>913</v>
      </c>
      <c r="AD64" s="89">
        <v>102</v>
      </c>
      <c r="AE64" s="90">
        <v>20</v>
      </c>
      <c r="AF64" s="89">
        <v>3153</v>
      </c>
      <c r="AG64" s="85">
        <v>2955</v>
      </c>
      <c r="AH64" s="85">
        <v>181</v>
      </c>
      <c r="AI64" s="85">
        <v>76</v>
      </c>
      <c r="AJ64" s="85">
        <v>0</v>
      </c>
      <c r="AK64" s="85">
        <v>0</v>
      </c>
      <c r="AL64" s="90">
        <v>16</v>
      </c>
      <c r="AM64" s="89">
        <v>1938</v>
      </c>
      <c r="AN64" s="85">
        <v>764</v>
      </c>
      <c r="AO64" s="85">
        <v>0</v>
      </c>
      <c r="AP64" s="85">
        <v>0</v>
      </c>
      <c r="AQ64" s="85">
        <v>18</v>
      </c>
      <c r="AR64" s="85">
        <v>2</v>
      </c>
      <c r="AS64" s="91">
        <v>0</v>
      </c>
      <c r="AT64" s="177">
        <v>19635</v>
      </c>
      <c r="AU64" s="122">
        <v>35582</v>
      </c>
      <c r="AV64" s="212">
        <v>5367</v>
      </c>
      <c r="AW64" s="178">
        <v>6505</v>
      </c>
      <c r="AX64" s="180">
        <v>16409</v>
      </c>
      <c r="AY64" s="181">
        <v>4801</v>
      </c>
      <c r="AZ64" s="182">
        <v>21210</v>
      </c>
      <c r="BA64" s="183">
        <v>26140</v>
      </c>
      <c r="BB64" s="184">
        <v>42087</v>
      </c>
      <c r="BC64" s="185">
        <v>0.7736445073078736</v>
      </c>
    </row>
    <row r="65" spans="1:55" ht="19.5" customHeight="1" thickTop="1" thickBot="1" x14ac:dyDescent="0.2">
      <c r="A65" s="186" t="s">
        <v>57</v>
      </c>
      <c r="B65" s="187">
        <f>SUM(B55:B64)</f>
        <v>27948</v>
      </c>
      <c r="C65" s="188">
        <f t="shared" ref="C65:AS65" si="29">SUM(C55:C64)</f>
        <v>179</v>
      </c>
      <c r="D65" s="188">
        <f t="shared" si="29"/>
        <v>3314</v>
      </c>
      <c r="E65" s="188">
        <f t="shared" si="29"/>
        <v>3232</v>
      </c>
      <c r="F65" s="189">
        <f t="shared" si="29"/>
        <v>34673</v>
      </c>
      <c r="G65" s="190">
        <f t="shared" si="29"/>
        <v>60803</v>
      </c>
      <c r="H65" s="188">
        <f t="shared" si="29"/>
        <v>40451</v>
      </c>
      <c r="I65" s="191">
        <f t="shared" si="29"/>
        <v>101254</v>
      </c>
      <c r="J65" s="190">
        <f t="shared" si="29"/>
        <v>136</v>
      </c>
      <c r="K65" s="188">
        <f t="shared" si="29"/>
        <v>1222</v>
      </c>
      <c r="L65" s="191">
        <f t="shared" si="29"/>
        <v>1358</v>
      </c>
      <c r="M65" s="62">
        <f t="shared" si="29"/>
        <v>137</v>
      </c>
      <c r="N65" s="63">
        <f t="shared" si="29"/>
        <v>10</v>
      </c>
      <c r="O65" s="63">
        <f t="shared" si="29"/>
        <v>1</v>
      </c>
      <c r="P65" s="63">
        <f t="shared" si="29"/>
        <v>49</v>
      </c>
      <c r="Q65" s="192">
        <f t="shared" si="29"/>
        <v>246</v>
      </c>
      <c r="R65" s="188">
        <f t="shared" si="29"/>
        <v>994</v>
      </c>
      <c r="S65" s="189">
        <f t="shared" si="29"/>
        <v>1240</v>
      </c>
      <c r="T65" s="192">
        <f t="shared" si="29"/>
        <v>64773</v>
      </c>
      <c r="U65" s="188">
        <f t="shared" si="29"/>
        <v>23745</v>
      </c>
      <c r="V65" s="63">
        <f t="shared" si="29"/>
        <v>4364</v>
      </c>
      <c r="W65" s="191">
        <f t="shared" si="29"/>
        <v>7363</v>
      </c>
      <c r="X65" s="192">
        <f t="shared" si="29"/>
        <v>1587</v>
      </c>
      <c r="Y65" s="188">
        <f t="shared" si="29"/>
        <v>318</v>
      </c>
      <c r="Z65" s="188">
        <f t="shared" si="29"/>
        <v>1</v>
      </c>
      <c r="AA65" s="193">
        <f t="shared" si="29"/>
        <v>0</v>
      </c>
      <c r="AB65" s="194">
        <f t="shared" si="29"/>
        <v>1906</v>
      </c>
      <c r="AC65" s="67">
        <f t="shared" si="29"/>
        <v>3355</v>
      </c>
      <c r="AD65" s="68">
        <f t="shared" si="29"/>
        <v>479</v>
      </c>
      <c r="AE65" s="69">
        <f t="shared" si="29"/>
        <v>66</v>
      </c>
      <c r="AF65" s="68">
        <f t="shared" si="29"/>
        <v>21431</v>
      </c>
      <c r="AG65" s="63">
        <f t="shared" si="29"/>
        <v>20653</v>
      </c>
      <c r="AH65" s="63">
        <f t="shared" si="29"/>
        <v>725</v>
      </c>
      <c r="AI65" s="63">
        <f t="shared" si="29"/>
        <v>315</v>
      </c>
      <c r="AJ65" s="63">
        <f t="shared" si="29"/>
        <v>1</v>
      </c>
      <c r="AK65" s="63">
        <f t="shared" si="29"/>
        <v>0</v>
      </c>
      <c r="AL65" s="69">
        <f t="shared" si="29"/>
        <v>49</v>
      </c>
      <c r="AM65" s="68">
        <f t="shared" si="29"/>
        <v>8850</v>
      </c>
      <c r="AN65" s="63">
        <f t="shared" si="29"/>
        <v>4362</v>
      </c>
      <c r="AO65" s="63">
        <f t="shared" si="29"/>
        <v>0</v>
      </c>
      <c r="AP65" s="63">
        <f t="shared" si="29"/>
        <v>0</v>
      </c>
      <c r="AQ65" s="63">
        <f t="shared" si="29"/>
        <v>778</v>
      </c>
      <c r="AR65" s="63">
        <f t="shared" si="29"/>
        <v>66</v>
      </c>
      <c r="AS65" s="70">
        <f t="shared" si="29"/>
        <v>0</v>
      </c>
      <c r="AT65" s="195">
        <v>137975</v>
      </c>
      <c r="AU65" s="67">
        <v>240919</v>
      </c>
      <c r="AV65" s="195">
        <v>45221</v>
      </c>
      <c r="AW65" s="196">
        <v>44266</v>
      </c>
      <c r="AX65" s="197">
        <v>105069</v>
      </c>
      <c r="AY65" s="198">
        <v>40451</v>
      </c>
      <c r="AZ65" s="199">
        <v>145520</v>
      </c>
      <c r="BA65" s="195">
        <v>182241</v>
      </c>
      <c r="BB65" s="67">
        <v>285185</v>
      </c>
      <c r="BC65" s="200">
        <v>0.72202446399120401</v>
      </c>
    </row>
    <row r="66" spans="1:55" ht="19.5" customHeight="1" thickTop="1" x14ac:dyDescent="0.15">
      <c r="A66" s="158" t="s">
        <v>106</v>
      </c>
      <c r="B66" s="159">
        <v>2688</v>
      </c>
      <c r="C66" s="160">
        <v>18</v>
      </c>
      <c r="D66" s="160">
        <v>327</v>
      </c>
      <c r="E66" s="160">
        <v>334</v>
      </c>
      <c r="F66" s="161">
        <f t="shared" ref="F66:F74" si="30">SUM(B66:E66)</f>
        <v>3367</v>
      </c>
      <c r="G66" s="162">
        <v>5829</v>
      </c>
      <c r="H66" s="160">
        <v>4476</v>
      </c>
      <c r="I66" s="163">
        <f t="shared" ref="I66:I74" si="31">SUM(G66:H66)</f>
        <v>10305</v>
      </c>
      <c r="J66" s="162">
        <v>5</v>
      </c>
      <c r="K66" s="160">
        <v>80</v>
      </c>
      <c r="L66" s="163">
        <f t="shared" ref="L66:L74" si="32">SUM(J66:K66)</f>
        <v>85</v>
      </c>
      <c r="M66" s="21">
        <v>9</v>
      </c>
      <c r="N66" s="22">
        <v>0</v>
      </c>
      <c r="O66" s="22">
        <v>0</v>
      </c>
      <c r="P66" s="22">
        <v>5</v>
      </c>
      <c r="Q66" s="164">
        <v>26</v>
      </c>
      <c r="R66" s="160">
        <v>63</v>
      </c>
      <c r="S66" s="161">
        <f t="shared" ref="S66:S74" si="33">SUM(Q66:R66)</f>
        <v>89</v>
      </c>
      <c r="T66" s="164">
        <v>6106</v>
      </c>
      <c r="U66" s="160">
        <v>1370</v>
      </c>
      <c r="V66" s="22">
        <v>0</v>
      </c>
      <c r="W66" s="163">
        <v>1030</v>
      </c>
      <c r="X66" s="164">
        <v>191</v>
      </c>
      <c r="Y66" s="160">
        <v>46</v>
      </c>
      <c r="Z66" s="160">
        <v>0</v>
      </c>
      <c r="AA66" s="166">
        <v>0</v>
      </c>
      <c r="AB66" s="167">
        <f t="shared" ref="AB66:AB74" si="34">SUM(X66:AA66)</f>
        <v>237</v>
      </c>
      <c r="AC66" s="27">
        <v>37</v>
      </c>
      <c r="AD66" s="28">
        <v>68</v>
      </c>
      <c r="AE66" s="29">
        <v>5</v>
      </c>
      <c r="AF66" s="28">
        <v>1948</v>
      </c>
      <c r="AG66" s="22">
        <v>1900</v>
      </c>
      <c r="AH66" s="22">
        <v>39</v>
      </c>
      <c r="AI66" s="22">
        <v>11</v>
      </c>
      <c r="AJ66" s="22">
        <v>0</v>
      </c>
      <c r="AK66" s="22">
        <v>0</v>
      </c>
      <c r="AL66" s="29">
        <v>0</v>
      </c>
      <c r="AM66" s="28">
        <v>345</v>
      </c>
      <c r="AN66" s="22">
        <v>145</v>
      </c>
      <c r="AO66" s="22">
        <v>0</v>
      </c>
      <c r="AP66" s="22">
        <v>0</v>
      </c>
      <c r="AQ66" s="22">
        <v>0</v>
      </c>
      <c r="AR66" s="22">
        <v>0</v>
      </c>
      <c r="AS66" s="32">
        <v>0</v>
      </c>
      <c r="AT66" s="168">
        <v>13831</v>
      </c>
      <c r="AU66" s="169">
        <v>22666</v>
      </c>
      <c r="AV66" s="170">
        <v>4917</v>
      </c>
      <c r="AW66" s="178">
        <v>5089</v>
      </c>
      <c r="AX66" s="172">
        <v>10918</v>
      </c>
      <c r="AY66" s="173">
        <v>4476</v>
      </c>
      <c r="AZ66" s="174">
        <v>15394</v>
      </c>
      <c r="BA66" s="168">
        <v>18920</v>
      </c>
      <c r="BB66" s="201">
        <v>27755</v>
      </c>
      <c r="BC66" s="202">
        <v>0.70923736520722358</v>
      </c>
    </row>
    <row r="67" spans="1:55" ht="19.5" customHeight="1" x14ac:dyDescent="0.15">
      <c r="A67" s="158" t="s">
        <v>107</v>
      </c>
      <c r="B67" s="159">
        <v>3465</v>
      </c>
      <c r="C67" s="160">
        <v>19</v>
      </c>
      <c r="D67" s="160">
        <v>403</v>
      </c>
      <c r="E67" s="160">
        <v>307</v>
      </c>
      <c r="F67" s="161">
        <f t="shared" si="30"/>
        <v>4194</v>
      </c>
      <c r="G67" s="162">
        <v>8228</v>
      </c>
      <c r="H67" s="160">
        <v>4195</v>
      </c>
      <c r="I67" s="163">
        <f t="shared" si="31"/>
        <v>12423</v>
      </c>
      <c r="J67" s="162">
        <v>11</v>
      </c>
      <c r="K67" s="160">
        <v>146</v>
      </c>
      <c r="L67" s="163">
        <f t="shared" si="32"/>
        <v>157</v>
      </c>
      <c r="M67" s="21">
        <v>19</v>
      </c>
      <c r="N67" s="22">
        <v>1</v>
      </c>
      <c r="O67" s="22">
        <v>0</v>
      </c>
      <c r="P67" s="22">
        <v>7</v>
      </c>
      <c r="Q67" s="164">
        <v>52</v>
      </c>
      <c r="R67" s="160">
        <v>134</v>
      </c>
      <c r="S67" s="161">
        <f t="shared" si="33"/>
        <v>186</v>
      </c>
      <c r="T67" s="164">
        <v>8010</v>
      </c>
      <c r="U67" s="160">
        <v>2365</v>
      </c>
      <c r="V67" s="22">
        <v>0</v>
      </c>
      <c r="W67" s="163">
        <v>1277</v>
      </c>
      <c r="X67" s="164">
        <v>220</v>
      </c>
      <c r="Y67" s="160">
        <v>33</v>
      </c>
      <c r="Z67" s="160">
        <v>0</v>
      </c>
      <c r="AA67" s="166">
        <v>0</v>
      </c>
      <c r="AB67" s="167">
        <f t="shared" si="34"/>
        <v>253</v>
      </c>
      <c r="AC67" s="27">
        <v>1297</v>
      </c>
      <c r="AD67" s="28">
        <v>319</v>
      </c>
      <c r="AE67" s="29">
        <v>5</v>
      </c>
      <c r="AF67" s="28">
        <v>2657</v>
      </c>
      <c r="AG67" s="22">
        <v>2495</v>
      </c>
      <c r="AH67" s="22">
        <v>161</v>
      </c>
      <c r="AI67" s="22">
        <v>67</v>
      </c>
      <c r="AJ67" s="22">
        <v>0</v>
      </c>
      <c r="AK67" s="22">
        <v>0</v>
      </c>
      <c r="AL67" s="29">
        <v>1</v>
      </c>
      <c r="AM67" s="28">
        <v>1945</v>
      </c>
      <c r="AN67" s="22">
        <v>887</v>
      </c>
      <c r="AO67" s="22">
        <v>0</v>
      </c>
      <c r="AP67" s="22">
        <v>0</v>
      </c>
      <c r="AQ67" s="22">
        <v>77</v>
      </c>
      <c r="AR67" s="22">
        <v>8</v>
      </c>
      <c r="AS67" s="32">
        <v>0</v>
      </c>
      <c r="AT67" s="176">
        <v>16863</v>
      </c>
      <c r="AU67" s="88">
        <v>31620</v>
      </c>
      <c r="AV67" s="177">
        <v>4686</v>
      </c>
      <c r="AW67" s="178">
        <v>3604</v>
      </c>
      <c r="AX67" s="172">
        <v>11832</v>
      </c>
      <c r="AY67" s="173">
        <v>4195</v>
      </c>
      <c r="AZ67" s="174">
        <v>16027</v>
      </c>
      <c r="BA67" s="168">
        <v>20467</v>
      </c>
      <c r="BB67" s="179">
        <v>35224</v>
      </c>
      <c r="BC67" s="175">
        <v>0.73825419604417541</v>
      </c>
    </row>
    <row r="68" spans="1:55" ht="19.5" customHeight="1" x14ac:dyDescent="0.15">
      <c r="A68" s="158" t="s">
        <v>108</v>
      </c>
      <c r="B68" s="159">
        <v>1232</v>
      </c>
      <c r="C68" s="160">
        <v>2</v>
      </c>
      <c r="D68" s="160">
        <v>136</v>
      </c>
      <c r="E68" s="160">
        <v>225</v>
      </c>
      <c r="F68" s="161">
        <f t="shared" si="30"/>
        <v>1595</v>
      </c>
      <c r="G68" s="162">
        <v>4598</v>
      </c>
      <c r="H68" s="160">
        <v>2896</v>
      </c>
      <c r="I68" s="163">
        <f t="shared" si="31"/>
        <v>7494</v>
      </c>
      <c r="J68" s="162">
        <v>10</v>
      </c>
      <c r="K68" s="160">
        <v>218</v>
      </c>
      <c r="L68" s="163">
        <f t="shared" si="32"/>
        <v>228</v>
      </c>
      <c r="M68" s="21">
        <v>18</v>
      </c>
      <c r="N68" s="22">
        <v>6</v>
      </c>
      <c r="O68" s="22">
        <v>0</v>
      </c>
      <c r="P68" s="22">
        <v>4</v>
      </c>
      <c r="Q68" s="164">
        <v>46</v>
      </c>
      <c r="R68" s="160">
        <v>199</v>
      </c>
      <c r="S68" s="161">
        <f t="shared" si="33"/>
        <v>245</v>
      </c>
      <c r="T68" s="164">
        <v>9653</v>
      </c>
      <c r="U68" s="160">
        <v>7967</v>
      </c>
      <c r="V68" s="22">
        <v>0</v>
      </c>
      <c r="W68" s="163">
        <v>327</v>
      </c>
      <c r="X68" s="164">
        <v>125</v>
      </c>
      <c r="Y68" s="160">
        <v>17</v>
      </c>
      <c r="Z68" s="160">
        <v>0</v>
      </c>
      <c r="AA68" s="166">
        <v>0</v>
      </c>
      <c r="AB68" s="167">
        <f t="shared" si="34"/>
        <v>142</v>
      </c>
      <c r="AC68" s="27">
        <v>460</v>
      </c>
      <c r="AD68" s="28">
        <v>166</v>
      </c>
      <c r="AE68" s="29">
        <v>14</v>
      </c>
      <c r="AF68" s="28">
        <v>6980</v>
      </c>
      <c r="AG68" s="22">
        <v>6785</v>
      </c>
      <c r="AH68" s="22">
        <v>184</v>
      </c>
      <c r="AI68" s="22">
        <v>83</v>
      </c>
      <c r="AJ68" s="22">
        <v>0</v>
      </c>
      <c r="AK68" s="22">
        <v>0</v>
      </c>
      <c r="AL68" s="29">
        <v>9</v>
      </c>
      <c r="AM68" s="28">
        <v>1657</v>
      </c>
      <c r="AN68" s="22">
        <v>1431</v>
      </c>
      <c r="AO68" s="22">
        <v>1</v>
      </c>
      <c r="AP68" s="22">
        <v>0</v>
      </c>
      <c r="AQ68" s="22">
        <v>203</v>
      </c>
      <c r="AR68" s="22">
        <v>8</v>
      </c>
      <c r="AS68" s="32">
        <v>0</v>
      </c>
      <c r="AT68" s="176">
        <v>9428</v>
      </c>
      <c r="AU68" s="88">
        <v>28957</v>
      </c>
      <c r="AV68" s="177">
        <v>3359</v>
      </c>
      <c r="AW68" s="178">
        <v>3497</v>
      </c>
      <c r="AX68" s="172">
        <v>8095</v>
      </c>
      <c r="AY68" s="173">
        <v>2896</v>
      </c>
      <c r="AZ68" s="174">
        <v>10991</v>
      </c>
      <c r="BA68" s="168">
        <v>12925</v>
      </c>
      <c r="BB68" s="179">
        <v>32454</v>
      </c>
      <c r="BC68" s="175">
        <v>0.73651169138385952</v>
      </c>
    </row>
    <row r="69" spans="1:55" ht="19.5" customHeight="1" x14ac:dyDescent="0.15">
      <c r="A69" s="158" t="s">
        <v>109</v>
      </c>
      <c r="B69" s="159">
        <v>3051</v>
      </c>
      <c r="C69" s="160">
        <v>6</v>
      </c>
      <c r="D69" s="160">
        <v>296</v>
      </c>
      <c r="E69" s="160">
        <v>480</v>
      </c>
      <c r="F69" s="161">
        <f t="shared" si="30"/>
        <v>3833</v>
      </c>
      <c r="G69" s="162">
        <v>4374</v>
      </c>
      <c r="H69" s="160">
        <v>4471</v>
      </c>
      <c r="I69" s="163">
        <f t="shared" si="31"/>
        <v>8845</v>
      </c>
      <c r="J69" s="162">
        <v>10</v>
      </c>
      <c r="K69" s="160">
        <v>351</v>
      </c>
      <c r="L69" s="163">
        <f t="shared" si="32"/>
        <v>361</v>
      </c>
      <c r="M69" s="21">
        <v>44</v>
      </c>
      <c r="N69" s="22">
        <v>11</v>
      </c>
      <c r="O69" s="22">
        <v>0</v>
      </c>
      <c r="P69" s="22">
        <v>8</v>
      </c>
      <c r="Q69" s="164">
        <v>71</v>
      </c>
      <c r="R69" s="160">
        <v>226</v>
      </c>
      <c r="S69" s="161">
        <f t="shared" si="33"/>
        <v>297</v>
      </c>
      <c r="T69" s="164">
        <v>6722</v>
      </c>
      <c r="U69" s="160">
        <v>3087</v>
      </c>
      <c r="V69" s="22">
        <v>0</v>
      </c>
      <c r="W69" s="163">
        <v>737</v>
      </c>
      <c r="X69" s="164">
        <v>217</v>
      </c>
      <c r="Y69" s="160">
        <v>40</v>
      </c>
      <c r="Z69" s="160">
        <v>0</v>
      </c>
      <c r="AA69" s="166">
        <v>0</v>
      </c>
      <c r="AB69" s="167">
        <f t="shared" si="34"/>
        <v>257</v>
      </c>
      <c r="AC69" s="27">
        <v>56</v>
      </c>
      <c r="AD69" s="28">
        <v>196</v>
      </c>
      <c r="AE69" s="29">
        <v>5</v>
      </c>
      <c r="AF69" s="28">
        <v>2059</v>
      </c>
      <c r="AG69" s="22">
        <v>1703</v>
      </c>
      <c r="AH69" s="22">
        <v>355</v>
      </c>
      <c r="AI69" s="22">
        <v>159</v>
      </c>
      <c r="AJ69" s="22">
        <v>0</v>
      </c>
      <c r="AK69" s="22">
        <v>0</v>
      </c>
      <c r="AL69" s="29">
        <v>0</v>
      </c>
      <c r="AM69" s="28">
        <v>236</v>
      </c>
      <c r="AN69" s="22">
        <v>147</v>
      </c>
      <c r="AO69" s="22">
        <v>0</v>
      </c>
      <c r="AP69" s="22">
        <v>0</v>
      </c>
      <c r="AQ69" s="22">
        <v>47</v>
      </c>
      <c r="AR69" s="22">
        <v>0</v>
      </c>
      <c r="AS69" s="32">
        <v>0</v>
      </c>
      <c r="AT69" s="176">
        <v>13179</v>
      </c>
      <c r="AU69" s="88">
        <v>23054</v>
      </c>
      <c r="AV69" s="177">
        <v>5352</v>
      </c>
      <c r="AW69" s="178">
        <v>1965</v>
      </c>
      <c r="AX69" s="172">
        <v>6339</v>
      </c>
      <c r="AY69" s="173">
        <v>4471</v>
      </c>
      <c r="AZ69" s="174">
        <v>10810</v>
      </c>
      <c r="BA69" s="168">
        <v>15144</v>
      </c>
      <c r="BB69" s="179">
        <v>25019</v>
      </c>
      <c r="BC69" s="175">
        <v>0.58640148011100834</v>
      </c>
    </row>
    <row r="70" spans="1:55" ht="19.5" customHeight="1" x14ac:dyDescent="0.15">
      <c r="A70" s="158" t="s">
        <v>110</v>
      </c>
      <c r="B70" s="159">
        <v>3023</v>
      </c>
      <c r="C70" s="160">
        <v>2</v>
      </c>
      <c r="D70" s="160">
        <v>347</v>
      </c>
      <c r="E70" s="160">
        <v>506</v>
      </c>
      <c r="F70" s="161">
        <f t="shared" si="30"/>
        <v>3878</v>
      </c>
      <c r="G70" s="162">
        <v>4800</v>
      </c>
      <c r="H70" s="160">
        <v>5596</v>
      </c>
      <c r="I70" s="163">
        <f t="shared" si="31"/>
        <v>10396</v>
      </c>
      <c r="J70" s="162">
        <v>35</v>
      </c>
      <c r="K70" s="160">
        <v>352</v>
      </c>
      <c r="L70" s="163">
        <f t="shared" si="32"/>
        <v>387</v>
      </c>
      <c r="M70" s="21">
        <v>24</v>
      </c>
      <c r="N70" s="22">
        <v>2</v>
      </c>
      <c r="O70" s="22">
        <v>0</v>
      </c>
      <c r="P70" s="22">
        <v>10</v>
      </c>
      <c r="Q70" s="164">
        <v>44</v>
      </c>
      <c r="R70" s="160">
        <v>216</v>
      </c>
      <c r="S70" s="161">
        <f t="shared" si="33"/>
        <v>260</v>
      </c>
      <c r="T70" s="164">
        <v>7453</v>
      </c>
      <c r="U70" s="160">
        <v>3558</v>
      </c>
      <c r="V70" s="22">
        <v>752</v>
      </c>
      <c r="W70" s="163">
        <v>899</v>
      </c>
      <c r="X70" s="164">
        <v>223</v>
      </c>
      <c r="Y70" s="160">
        <v>34</v>
      </c>
      <c r="Z70" s="160">
        <v>0</v>
      </c>
      <c r="AA70" s="166">
        <v>0</v>
      </c>
      <c r="AB70" s="167">
        <f t="shared" si="34"/>
        <v>257</v>
      </c>
      <c r="AC70" s="27">
        <v>195</v>
      </c>
      <c r="AD70" s="28">
        <v>240</v>
      </c>
      <c r="AE70" s="29">
        <v>5</v>
      </c>
      <c r="AF70" s="28">
        <v>2320</v>
      </c>
      <c r="AG70" s="22">
        <v>1941</v>
      </c>
      <c r="AH70" s="22">
        <v>337</v>
      </c>
      <c r="AI70" s="22">
        <v>163</v>
      </c>
      <c r="AJ70" s="22">
        <v>0</v>
      </c>
      <c r="AK70" s="22">
        <v>0</v>
      </c>
      <c r="AL70" s="29">
        <v>15</v>
      </c>
      <c r="AM70" s="28">
        <v>448</v>
      </c>
      <c r="AN70" s="22">
        <v>244</v>
      </c>
      <c r="AO70" s="22">
        <v>0</v>
      </c>
      <c r="AP70" s="22">
        <v>0</v>
      </c>
      <c r="AQ70" s="22">
        <v>163</v>
      </c>
      <c r="AR70" s="22">
        <v>22</v>
      </c>
      <c r="AS70" s="32">
        <v>0</v>
      </c>
      <c r="AT70" s="176">
        <v>14751</v>
      </c>
      <c r="AU70" s="88">
        <v>26114</v>
      </c>
      <c r="AV70" s="177">
        <v>6480</v>
      </c>
      <c r="AW70" s="178">
        <v>3309</v>
      </c>
      <c r="AX70" s="172">
        <v>8109</v>
      </c>
      <c r="AY70" s="173">
        <v>5596</v>
      </c>
      <c r="AZ70" s="174">
        <v>13705</v>
      </c>
      <c r="BA70" s="168">
        <v>18060</v>
      </c>
      <c r="BB70" s="179">
        <v>29423</v>
      </c>
      <c r="BC70" s="175">
        <v>0.59168186793141186</v>
      </c>
    </row>
    <row r="71" spans="1:55" ht="19.5" customHeight="1" x14ac:dyDescent="0.15">
      <c r="A71" s="158" t="s">
        <v>111</v>
      </c>
      <c r="B71" s="159">
        <v>1898</v>
      </c>
      <c r="C71" s="160">
        <v>3</v>
      </c>
      <c r="D71" s="160">
        <v>244</v>
      </c>
      <c r="E71" s="160">
        <v>279</v>
      </c>
      <c r="F71" s="161">
        <f t="shared" si="30"/>
        <v>2424</v>
      </c>
      <c r="G71" s="162">
        <v>5572</v>
      </c>
      <c r="H71" s="160">
        <v>4220</v>
      </c>
      <c r="I71" s="163">
        <f t="shared" si="31"/>
        <v>9792</v>
      </c>
      <c r="J71" s="162">
        <v>15</v>
      </c>
      <c r="K71" s="160">
        <v>119</v>
      </c>
      <c r="L71" s="163">
        <f t="shared" si="32"/>
        <v>134</v>
      </c>
      <c r="M71" s="21">
        <v>8</v>
      </c>
      <c r="N71" s="22">
        <v>0</v>
      </c>
      <c r="O71" s="22">
        <v>0</v>
      </c>
      <c r="P71" s="22">
        <v>2</v>
      </c>
      <c r="Q71" s="164">
        <v>42</v>
      </c>
      <c r="R71" s="160">
        <v>86</v>
      </c>
      <c r="S71" s="161">
        <f t="shared" si="33"/>
        <v>128</v>
      </c>
      <c r="T71" s="164">
        <v>4985</v>
      </c>
      <c r="U71" s="160">
        <v>2047</v>
      </c>
      <c r="V71" s="22">
        <v>476</v>
      </c>
      <c r="W71" s="163">
        <v>715</v>
      </c>
      <c r="X71" s="164">
        <v>155</v>
      </c>
      <c r="Y71" s="160">
        <v>40</v>
      </c>
      <c r="Z71" s="160">
        <v>0</v>
      </c>
      <c r="AA71" s="166">
        <v>0</v>
      </c>
      <c r="AB71" s="167">
        <f t="shared" si="34"/>
        <v>195</v>
      </c>
      <c r="AC71" s="27">
        <v>90</v>
      </c>
      <c r="AD71" s="28">
        <v>33</v>
      </c>
      <c r="AE71" s="29">
        <v>6</v>
      </c>
      <c r="AF71" s="28">
        <v>1625</v>
      </c>
      <c r="AG71" s="22">
        <v>1541</v>
      </c>
      <c r="AH71" s="22">
        <v>81</v>
      </c>
      <c r="AI71" s="22">
        <v>41</v>
      </c>
      <c r="AJ71" s="22">
        <v>0</v>
      </c>
      <c r="AK71" s="22">
        <v>0</v>
      </c>
      <c r="AL71" s="29">
        <v>1</v>
      </c>
      <c r="AM71" s="28">
        <v>286</v>
      </c>
      <c r="AN71" s="22">
        <v>130</v>
      </c>
      <c r="AO71" s="22">
        <v>0</v>
      </c>
      <c r="AP71" s="22">
        <v>0</v>
      </c>
      <c r="AQ71" s="22">
        <v>7</v>
      </c>
      <c r="AR71" s="22">
        <v>0</v>
      </c>
      <c r="AS71" s="32">
        <v>0</v>
      </c>
      <c r="AT71" s="176">
        <v>12412</v>
      </c>
      <c r="AU71" s="88">
        <v>19767</v>
      </c>
      <c r="AV71" s="177">
        <v>4629</v>
      </c>
      <c r="AW71" s="178">
        <v>2109</v>
      </c>
      <c r="AX71" s="172">
        <v>7681</v>
      </c>
      <c r="AY71" s="173">
        <v>4220</v>
      </c>
      <c r="AZ71" s="174">
        <v>11901</v>
      </c>
      <c r="BA71" s="168">
        <v>14521</v>
      </c>
      <c r="BB71" s="179">
        <v>21876</v>
      </c>
      <c r="BC71" s="175">
        <v>0.64540794891185616</v>
      </c>
    </row>
    <row r="72" spans="1:55" ht="19.5" customHeight="1" x14ac:dyDescent="0.15">
      <c r="A72" s="158" t="s">
        <v>112</v>
      </c>
      <c r="B72" s="159">
        <v>2012</v>
      </c>
      <c r="C72" s="160">
        <v>14</v>
      </c>
      <c r="D72" s="160">
        <v>293</v>
      </c>
      <c r="E72" s="160">
        <v>219</v>
      </c>
      <c r="F72" s="161">
        <f t="shared" si="30"/>
        <v>2538</v>
      </c>
      <c r="G72" s="162">
        <v>6645</v>
      </c>
      <c r="H72" s="160">
        <v>4256</v>
      </c>
      <c r="I72" s="163">
        <f t="shared" si="31"/>
        <v>10901</v>
      </c>
      <c r="J72" s="162">
        <v>0</v>
      </c>
      <c r="K72" s="160">
        <v>74</v>
      </c>
      <c r="L72" s="163">
        <f t="shared" si="32"/>
        <v>74</v>
      </c>
      <c r="M72" s="21">
        <v>12</v>
      </c>
      <c r="N72" s="22">
        <v>1</v>
      </c>
      <c r="O72" s="22">
        <v>0</v>
      </c>
      <c r="P72" s="22">
        <v>3</v>
      </c>
      <c r="Q72" s="164">
        <v>25</v>
      </c>
      <c r="R72" s="160">
        <v>54</v>
      </c>
      <c r="S72" s="161">
        <f t="shared" si="33"/>
        <v>79</v>
      </c>
      <c r="T72" s="164">
        <v>4869</v>
      </c>
      <c r="U72" s="160">
        <v>1131</v>
      </c>
      <c r="V72" s="22">
        <v>0</v>
      </c>
      <c r="W72" s="163">
        <v>880</v>
      </c>
      <c r="X72" s="164">
        <v>122</v>
      </c>
      <c r="Y72" s="160">
        <v>35</v>
      </c>
      <c r="Z72" s="160">
        <v>0</v>
      </c>
      <c r="AA72" s="166">
        <v>0</v>
      </c>
      <c r="AB72" s="167">
        <f t="shared" si="34"/>
        <v>157</v>
      </c>
      <c r="AC72" s="27">
        <v>281</v>
      </c>
      <c r="AD72" s="28">
        <v>172</v>
      </c>
      <c r="AE72" s="29">
        <v>0</v>
      </c>
      <c r="AF72" s="28">
        <v>1713</v>
      </c>
      <c r="AG72" s="22">
        <v>1305</v>
      </c>
      <c r="AH72" s="22">
        <v>407</v>
      </c>
      <c r="AI72" s="22">
        <v>180</v>
      </c>
      <c r="AJ72" s="22">
        <v>0</v>
      </c>
      <c r="AK72" s="22">
        <v>0</v>
      </c>
      <c r="AL72" s="29">
        <v>0</v>
      </c>
      <c r="AM72" s="28">
        <v>585</v>
      </c>
      <c r="AN72" s="22">
        <v>278</v>
      </c>
      <c r="AO72" s="22">
        <v>0</v>
      </c>
      <c r="AP72" s="22">
        <v>0</v>
      </c>
      <c r="AQ72" s="22">
        <v>7</v>
      </c>
      <c r="AR72" s="22">
        <v>0</v>
      </c>
      <c r="AS72" s="32">
        <v>0</v>
      </c>
      <c r="AT72" s="176">
        <v>13554</v>
      </c>
      <c r="AU72" s="88">
        <v>21417</v>
      </c>
      <c r="AV72" s="177">
        <v>4575</v>
      </c>
      <c r="AW72" s="178">
        <v>2383</v>
      </c>
      <c r="AX72" s="172">
        <v>9028</v>
      </c>
      <c r="AY72" s="173">
        <v>4256</v>
      </c>
      <c r="AZ72" s="174">
        <v>13284</v>
      </c>
      <c r="BA72" s="168">
        <v>15937</v>
      </c>
      <c r="BB72" s="179">
        <v>23800</v>
      </c>
      <c r="BC72" s="175">
        <v>0.67961457392351698</v>
      </c>
    </row>
    <row r="73" spans="1:55" ht="19.5" customHeight="1" x14ac:dyDescent="0.15">
      <c r="A73" s="158" t="s">
        <v>113</v>
      </c>
      <c r="B73" s="159">
        <v>3829</v>
      </c>
      <c r="C73" s="160">
        <v>25</v>
      </c>
      <c r="D73" s="160">
        <v>461</v>
      </c>
      <c r="E73" s="160">
        <v>431</v>
      </c>
      <c r="F73" s="161">
        <f t="shared" si="30"/>
        <v>4746</v>
      </c>
      <c r="G73" s="162">
        <v>6344</v>
      </c>
      <c r="H73" s="160">
        <v>3799</v>
      </c>
      <c r="I73" s="163">
        <f t="shared" si="31"/>
        <v>10143</v>
      </c>
      <c r="J73" s="162">
        <v>9</v>
      </c>
      <c r="K73" s="160">
        <v>214</v>
      </c>
      <c r="L73" s="163">
        <f t="shared" si="32"/>
        <v>223</v>
      </c>
      <c r="M73" s="21">
        <v>28</v>
      </c>
      <c r="N73" s="22">
        <v>1</v>
      </c>
      <c r="O73" s="22">
        <v>0</v>
      </c>
      <c r="P73" s="22">
        <v>12</v>
      </c>
      <c r="Q73" s="164">
        <v>73</v>
      </c>
      <c r="R73" s="160">
        <v>220</v>
      </c>
      <c r="S73" s="161">
        <f t="shared" si="33"/>
        <v>293</v>
      </c>
      <c r="T73" s="164">
        <v>8990</v>
      </c>
      <c r="U73" s="160">
        <v>3513</v>
      </c>
      <c r="V73" s="22">
        <v>0</v>
      </c>
      <c r="W73" s="163">
        <v>1065</v>
      </c>
      <c r="X73" s="164">
        <v>260</v>
      </c>
      <c r="Y73" s="160">
        <v>48</v>
      </c>
      <c r="Z73" s="160">
        <v>0</v>
      </c>
      <c r="AA73" s="166">
        <v>0</v>
      </c>
      <c r="AB73" s="167">
        <f t="shared" si="34"/>
        <v>308</v>
      </c>
      <c r="AC73" s="27">
        <v>1051</v>
      </c>
      <c r="AD73" s="28">
        <v>750</v>
      </c>
      <c r="AE73" s="29">
        <v>4</v>
      </c>
      <c r="AF73" s="28">
        <v>3493</v>
      </c>
      <c r="AG73" s="22">
        <v>2831</v>
      </c>
      <c r="AH73" s="22">
        <v>648</v>
      </c>
      <c r="AI73" s="22">
        <v>309</v>
      </c>
      <c r="AJ73" s="22">
        <v>0</v>
      </c>
      <c r="AK73" s="22">
        <v>0</v>
      </c>
      <c r="AL73" s="29">
        <v>10</v>
      </c>
      <c r="AM73" s="28">
        <v>822</v>
      </c>
      <c r="AN73" s="22">
        <v>415</v>
      </c>
      <c r="AO73" s="22">
        <v>0</v>
      </c>
      <c r="AP73" s="22">
        <v>0</v>
      </c>
      <c r="AQ73" s="22">
        <v>387</v>
      </c>
      <c r="AR73" s="22">
        <v>27</v>
      </c>
      <c r="AS73" s="32">
        <v>0</v>
      </c>
      <c r="AT73" s="176">
        <v>15239</v>
      </c>
      <c r="AU73" s="88">
        <v>31364</v>
      </c>
      <c r="AV73" s="177">
        <v>4497</v>
      </c>
      <c r="AW73" s="178">
        <v>5964</v>
      </c>
      <c r="AX73" s="172">
        <v>12308</v>
      </c>
      <c r="AY73" s="173">
        <v>3799</v>
      </c>
      <c r="AZ73" s="174">
        <v>16107</v>
      </c>
      <c r="BA73" s="168">
        <v>21203</v>
      </c>
      <c r="BB73" s="179">
        <v>37328</v>
      </c>
      <c r="BC73" s="175">
        <v>0.76413981498727257</v>
      </c>
    </row>
    <row r="74" spans="1:55" ht="19.5" customHeight="1" thickBot="1" x14ac:dyDescent="0.2">
      <c r="A74" s="203" t="s">
        <v>114</v>
      </c>
      <c r="B74" s="204">
        <v>2503</v>
      </c>
      <c r="C74" s="205">
        <v>25</v>
      </c>
      <c r="D74" s="205">
        <v>249</v>
      </c>
      <c r="E74" s="205">
        <v>338</v>
      </c>
      <c r="F74" s="206">
        <f t="shared" si="30"/>
        <v>3115</v>
      </c>
      <c r="G74" s="207">
        <v>9184</v>
      </c>
      <c r="H74" s="205">
        <v>6201</v>
      </c>
      <c r="I74" s="208">
        <f t="shared" si="31"/>
        <v>15385</v>
      </c>
      <c r="J74" s="207">
        <v>0</v>
      </c>
      <c r="K74" s="205">
        <v>194</v>
      </c>
      <c r="L74" s="208">
        <f t="shared" si="32"/>
        <v>194</v>
      </c>
      <c r="M74" s="84">
        <v>16</v>
      </c>
      <c r="N74" s="85">
        <v>0</v>
      </c>
      <c r="O74" s="85">
        <v>0</v>
      </c>
      <c r="P74" s="85">
        <v>3</v>
      </c>
      <c r="Q74" s="209">
        <v>36</v>
      </c>
      <c r="R74" s="205">
        <v>72</v>
      </c>
      <c r="S74" s="206">
        <f t="shared" si="33"/>
        <v>108</v>
      </c>
      <c r="T74" s="209">
        <v>6090</v>
      </c>
      <c r="U74" s="205">
        <v>2094</v>
      </c>
      <c r="V74" s="85">
        <v>0</v>
      </c>
      <c r="W74" s="208">
        <v>914</v>
      </c>
      <c r="X74" s="209">
        <v>156</v>
      </c>
      <c r="Y74" s="205">
        <v>29</v>
      </c>
      <c r="Z74" s="205">
        <v>0</v>
      </c>
      <c r="AA74" s="210">
        <v>0</v>
      </c>
      <c r="AB74" s="211">
        <f t="shared" si="34"/>
        <v>185</v>
      </c>
      <c r="AC74" s="88">
        <v>111</v>
      </c>
      <c r="AD74" s="89">
        <v>254</v>
      </c>
      <c r="AE74" s="90">
        <v>47</v>
      </c>
      <c r="AF74" s="89">
        <v>2306</v>
      </c>
      <c r="AG74" s="85">
        <v>1894</v>
      </c>
      <c r="AH74" s="85">
        <v>412</v>
      </c>
      <c r="AI74" s="85">
        <v>164</v>
      </c>
      <c r="AJ74" s="85">
        <v>0</v>
      </c>
      <c r="AK74" s="85">
        <v>0</v>
      </c>
      <c r="AL74" s="90">
        <v>0</v>
      </c>
      <c r="AM74" s="89">
        <v>1326</v>
      </c>
      <c r="AN74" s="85">
        <v>585</v>
      </c>
      <c r="AO74" s="85">
        <v>0</v>
      </c>
      <c r="AP74" s="85">
        <v>0</v>
      </c>
      <c r="AQ74" s="85">
        <v>21</v>
      </c>
      <c r="AR74" s="85">
        <v>2</v>
      </c>
      <c r="AS74" s="91">
        <v>0</v>
      </c>
      <c r="AT74" s="177">
        <v>18769</v>
      </c>
      <c r="AU74" s="122">
        <v>29219</v>
      </c>
      <c r="AV74" s="212">
        <v>6774</v>
      </c>
      <c r="AW74" s="178">
        <v>2774</v>
      </c>
      <c r="AX74" s="180">
        <v>11958</v>
      </c>
      <c r="AY74" s="181">
        <v>6201</v>
      </c>
      <c r="AZ74" s="182">
        <v>18159</v>
      </c>
      <c r="BA74" s="183">
        <v>21543</v>
      </c>
      <c r="BB74" s="184">
        <v>31993</v>
      </c>
      <c r="BC74" s="185">
        <v>0.65851643812985294</v>
      </c>
    </row>
    <row r="75" spans="1:55" ht="19.5" customHeight="1" thickTop="1" thickBot="1" x14ac:dyDescent="0.2">
      <c r="A75" s="186" t="s">
        <v>57</v>
      </c>
      <c r="B75" s="187">
        <f>SUM(B66:B74)</f>
        <v>23701</v>
      </c>
      <c r="C75" s="188">
        <f t="shared" ref="C75:AS75" si="35">SUM(C66:C74)</f>
        <v>114</v>
      </c>
      <c r="D75" s="188">
        <f t="shared" si="35"/>
        <v>2756</v>
      </c>
      <c r="E75" s="188">
        <f t="shared" si="35"/>
        <v>3119</v>
      </c>
      <c r="F75" s="189">
        <f t="shared" si="35"/>
        <v>29690</v>
      </c>
      <c r="G75" s="190">
        <f t="shared" si="35"/>
        <v>55574</v>
      </c>
      <c r="H75" s="188">
        <f t="shared" si="35"/>
        <v>40110</v>
      </c>
      <c r="I75" s="191">
        <f t="shared" si="35"/>
        <v>95684</v>
      </c>
      <c r="J75" s="190">
        <f t="shared" si="35"/>
        <v>95</v>
      </c>
      <c r="K75" s="188">
        <f t="shared" si="35"/>
        <v>1748</v>
      </c>
      <c r="L75" s="191">
        <f t="shared" si="35"/>
        <v>1843</v>
      </c>
      <c r="M75" s="62">
        <f t="shared" si="35"/>
        <v>178</v>
      </c>
      <c r="N75" s="63">
        <f t="shared" si="35"/>
        <v>22</v>
      </c>
      <c r="O75" s="63">
        <f t="shared" si="35"/>
        <v>0</v>
      </c>
      <c r="P75" s="63">
        <f t="shared" si="35"/>
        <v>54</v>
      </c>
      <c r="Q75" s="192">
        <f t="shared" si="35"/>
        <v>415</v>
      </c>
      <c r="R75" s="188">
        <f t="shared" si="35"/>
        <v>1270</v>
      </c>
      <c r="S75" s="189">
        <f t="shared" si="35"/>
        <v>1685</v>
      </c>
      <c r="T75" s="192">
        <f t="shared" si="35"/>
        <v>62878</v>
      </c>
      <c r="U75" s="188">
        <f t="shared" si="35"/>
        <v>27132</v>
      </c>
      <c r="V75" s="63">
        <f t="shared" si="35"/>
        <v>1228</v>
      </c>
      <c r="W75" s="191">
        <f t="shared" si="35"/>
        <v>7844</v>
      </c>
      <c r="X75" s="192">
        <f t="shared" si="35"/>
        <v>1669</v>
      </c>
      <c r="Y75" s="188">
        <f t="shared" si="35"/>
        <v>322</v>
      </c>
      <c r="Z75" s="188">
        <f t="shared" si="35"/>
        <v>0</v>
      </c>
      <c r="AA75" s="193">
        <f t="shared" si="35"/>
        <v>0</v>
      </c>
      <c r="AB75" s="194">
        <f t="shared" si="35"/>
        <v>1991</v>
      </c>
      <c r="AC75" s="67">
        <f t="shared" si="35"/>
        <v>3578</v>
      </c>
      <c r="AD75" s="68">
        <f t="shared" si="35"/>
        <v>2198</v>
      </c>
      <c r="AE75" s="69">
        <f t="shared" si="35"/>
        <v>91</v>
      </c>
      <c r="AF75" s="68">
        <f t="shared" si="35"/>
        <v>25101</v>
      </c>
      <c r="AG75" s="63">
        <f t="shared" si="35"/>
        <v>22395</v>
      </c>
      <c r="AH75" s="63">
        <f t="shared" si="35"/>
        <v>2624</v>
      </c>
      <c r="AI75" s="63">
        <f t="shared" si="35"/>
        <v>1177</v>
      </c>
      <c r="AJ75" s="63">
        <f t="shared" si="35"/>
        <v>0</v>
      </c>
      <c r="AK75" s="63">
        <f t="shared" si="35"/>
        <v>0</v>
      </c>
      <c r="AL75" s="69">
        <f t="shared" si="35"/>
        <v>36</v>
      </c>
      <c r="AM75" s="68">
        <f t="shared" si="35"/>
        <v>7650</v>
      </c>
      <c r="AN75" s="63">
        <f t="shared" si="35"/>
        <v>4262</v>
      </c>
      <c r="AO75" s="63">
        <f t="shared" si="35"/>
        <v>1</v>
      </c>
      <c r="AP75" s="63">
        <f t="shared" si="35"/>
        <v>0</v>
      </c>
      <c r="AQ75" s="63">
        <f t="shared" si="35"/>
        <v>912</v>
      </c>
      <c r="AR75" s="63">
        <f t="shared" si="35"/>
        <v>67</v>
      </c>
      <c r="AS75" s="70">
        <f t="shared" si="35"/>
        <v>0</v>
      </c>
      <c r="AT75" s="195">
        <v>128026</v>
      </c>
      <c r="AU75" s="67">
        <v>234178</v>
      </c>
      <c r="AV75" s="195">
        <v>45269</v>
      </c>
      <c r="AW75" s="196">
        <v>30694</v>
      </c>
      <c r="AX75" s="197">
        <v>86268</v>
      </c>
      <c r="AY75" s="198">
        <v>40110</v>
      </c>
      <c r="AZ75" s="199">
        <v>126378</v>
      </c>
      <c r="BA75" s="195">
        <v>158720</v>
      </c>
      <c r="BB75" s="67">
        <v>264872</v>
      </c>
      <c r="BC75" s="200">
        <v>0.68261881023595883</v>
      </c>
    </row>
    <row r="76" spans="1:55" ht="19.5" customHeight="1" thickTop="1" x14ac:dyDescent="0.15">
      <c r="A76" s="158" t="s">
        <v>115</v>
      </c>
      <c r="B76" s="159">
        <v>1349</v>
      </c>
      <c r="C76" s="160">
        <v>5</v>
      </c>
      <c r="D76" s="160">
        <v>156</v>
      </c>
      <c r="E76" s="160">
        <v>141</v>
      </c>
      <c r="F76" s="161">
        <f t="shared" ref="F76:F81" si="36">SUM(B76:E76)</f>
        <v>1651</v>
      </c>
      <c r="G76" s="162">
        <v>4239</v>
      </c>
      <c r="H76" s="160">
        <v>1977</v>
      </c>
      <c r="I76" s="163">
        <f t="shared" ref="I76:I81" si="37">SUM(G76:H76)</f>
        <v>6216</v>
      </c>
      <c r="J76" s="162">
        <v>0</v>
      </c>
      <c r="K76" s="160">
        <v>15</v>
      </c>
      <c r="L76" s="163">
        <f t="shared" ref="L76:L81" si="38">SUM(J76:K76)</f>
        <v>15</v>
      </c>
      <c r="M76" s="21">
        <v>6</v>
      </c>
      <c r="N76" s="22">
        <v>0</v>
      </c>
      <c r="O76" s="22">
        <v>0</v>
      </c>
      <c r="P76" s="22">
        <v>1</v>
      </c>
      <c r="Q76" s="164">
        <v>19</v>
      </c>
      <c r="R76" s="160">
        <v>72</v>
      </c>
      <c r="S76" s="161">
        <f t="shared" ref="S76:S81" si="39">SUM(Q76:R76)</f>
        <v>91</v>
      </c>
      <c r="T76" s="164">
        <v>2878</v>
      </c>
      <c r="U76" s="160">
        <v>481</v>
      </c>
      <c r="V76" s="22">
        <v>0</v>
      </c>
      <c r="W76" s="163">
        <v>479</v>
      </c>
      <c r="X76" s="164">
        <v>58</v>
      </c>
      <c r="Y76" s="160">
        <v>13</v>
      </c>
      <c r="Z76" s="160">
        <v>0</v>
      </c>
      <c r="AA76" s="166">
        <v>0</v>
      </c>
      <c r="AB76" s="167">
        <f t="shared" ref="AB76:AB81" si="40">SUM(X76:AA76)</f>
        <v>71</v>
      </c>
      <c r="AC76" s="27">
        <v>21</v>
      </c>
      <c r="AD76" s="28">
        <v>20</v>
      </c>
      <c r="AE76" s="29">
        <v>3</v>
      </c>
      <c r="AF76" s="28">
        <v>1188</v>
      </c>
      <c r="AG76" s="22">
        <v>1135</v>
      </c>
      <c r="AH76" s="22">
        <v>52</v>
      </c>
      <c r="AI76" s="22">
        <v>12</v>
      </c>
      <c r="AJ76" s="22">
        <v>0</v>
      </c>
      <c r="AK76" s="22">
        <v>0</v>
      </c>
      <c r="AL76" s="29">
        <v>0</v>
      </c>
      <c r="AM76" s="28">
        <v>868</v>
      </c>
      <c r="AN76" s="22">
        <v>341</v>
      </c>
      <c r="AO76" s="22">
        <v>0</v>
      </c>
      <c r="AP76" s="22">
        <v>0</v>
      </c>
      <c r="AQ76" s="22">
        <v>1</v>
      </c>
      <c r="AR76" s="22">
        <v>0</v>
      </c>
      <c r="AS76" s="32">
        <v>0</v>
      </c>
      <c r="AT76" s="168">
        <v>7913</v>
      </c>
      <c r="AU76" s="169">
        <v>13054</v>
      </c>
      <c r="AV76" s="170">
        <v>2144</v>
      </c>
      <c r="AW76" s="178">
        <v>1133</v>
      </c>
      <c r="AX76" s="172">
        <v>5372</v>
      </c>
      <c r="AY76" s="173">
        <v>1977</v>
      </c>
      <c r="AZ76" s="174">
        <v>7349</v>
      </c>
      <c r="BA76" s="168">
        <v>9046</v>
      </c>
      <c r="BB76" s="201">
        <v>14187</v>
      </c>
      <c r="BC76" s="202">
        <v>0.73098380732072388</v>
      </c>
    </row>
    <row r="77" spans="1:55" ht="19.5" customHeight="1" x14ac:dyDescent="0.15">
      <c r="A77" s="158" t="s">
        <v>116</v>
      </c>
      <c r="B77" s="159">
        <v>1728</v>
      </c>
      <c r="C77" s="160">
        <v>46</v>
      </c>
      <c r="D77" s="160">
        <v>299</v>
      </c>
      <c r="E77" s="160">
        <v>93</v>
      </c>
      <c r="F77" s="161">
        <f t="shared" si="36"/>
        <v>2166</v>
      </c>
      <c r="G77" s="162">
        <v>5631</v>
      </c>
      <c r="H77" s="160">
        <v>2384</v>
      </c>
      <c r="I77" s="163">
        <f t="shared" si="37"/>
        <v>8015</v>
      </c>
      <c r="J77" s="162">
        <v>0</v>
      </c>
      <c r="K77" s="160">
        <v>85</v>
      </c>
      <c r="L77" s="163">
        <f t="shared" si="38"/>
        <v>85</v>
      </c>
      <c r="M77" s="21">
        <v>7</v>
      </c>
      <c r="N77" s="22">
        <v>0</v>
      </c>
      <c r="O77" s="22">
        <v>0</v>
      </c>
      <c r="P77" s="22">
        <v>1</v>
      </c>
      <c r="Q77" s="164">
        <v>12</v>
      </c>
      <c r="R77" s="160">
        <v>16</v>
      </c>
      <c r="S77" s="161">
        <f t="shared" si="39"/>
        <v>28</v>
      </c>
      <c r="T77" s="164">
        <v>3593</v>
      </c>
      <c r="U77" s="160">
        <v>901</v>
      </c>
      <c r="V77" s="22">
        <v>408</v>
      </c>
      <c r="W77" s="163">
        <v>637</v>
      </c>
      <c r="X77" s="164">
        <v>65</v>
      </c>
      <c r="Y77" s="160">
        <v>16</v>
      </c>
      <c r="Z77" s="160">
        <v>0</v>
      </c>
      <c r="AA77" s="166">
        <v>0</v>
      </c>
      <c r="AB77" s="167">
        <f t="shared" si="40"/>
        <v>81</v>
      </c>
      <c r="AC77" s="27">
        <v>68</v>
      </c>
      <c r="AD77" s="28">
        <v>30</v>
      </c>
      <c r="AE77" s="29">
        <v>1</v>
      </c>
      <c r="AF77" s="28">
        <v>1520</v>
      </c>
      <c r="AG77" s="22">
        <v>1386</v>
      </c>
      <c r="AH77" s="22">
        <v>134</v>
      </c>
      <c r="AI77" s="22">
        <v>63</v>
      </c>
      <c r="AJ77" s="22">
        <v>0</v>
      </c>
      <c r="AK77" s="22">
        <v>0</v>
      </c>
      <c r="AL77" s="29">
        <v>0</v>
      </c>
      <c r="AM77" s="28">
        <v>834</v>
      </c>
      <c r="AN77" s="22">
        <v>350</v>
      </c>
      <c r="AO77" s="22">
        <v>0</v>
      </c>
      <c r="AP77" s="22">
        <v>0</v>
      </c>
      <c r="AQ77" s="22">
        <v>0</v>
      </c>
      <c r="AR77" s="22">
        <v>0</v>
      </c>
      <c r="AS77" s="32">
        <v>0</v>
      </c>
      <c r="AT77" s="176">
        <v>10302</v>
      </c>
      <c r="AU77" s="88">
        <v>16457</v>
      </c>
      <c r="AV77" s="177">
        <v>2615</v>
      </c>
      <c r="AW77" s="178">
        <v>1929</v>
      </c>
      <c r="AX77" s="172">
        <v>7560</v>
      </c>
      <c r="AY77" s="173">
        <v>2384</v>
      </c>
      <c r="AZ77" s="174">
        <v>9944</v>
      </c>
      <c r="BA77" s="168">
        <v>12231</v>
      </c>
      <c r="BB77" s="179">
        <v>18386</v>
      </c>
      <c r="BC77" s="175">
        <v>0.76025744167337084</v>
      </c>
    </row>
    <row r="78" spans="1:55" ht="19.5" customHeight="1" x14ac:dyDescent="0.15">
      <c r="A78" s="158" t="s">
        <v>117</v>
      </c>
      <c r="B78" s="159">
        <v>3972</v>
      </c>
      <c r="C78" s="160">
        <v>40</v>
      </c>
      <c r="D78" s="160">
        <v>437</v>
      </c>
      <c r="E78" s="160">
        <v>426</v>
      </c>
      <c r="F78" s="161">
        <f t="shared" si="36"/>
        <v>4875</v>
      </c>
      <c r="G78" s="162">
        <v>12185</v>
      </c>
      <c r="H78" s="160">
        <v>6150</v>
      </c>
      <c r="I78" s="163">
        <f t="shared" si="37"/>
        <v>18335</v>
      </c>
      <c r="J78" s="162">
        <v>8</v>
      </c>
      <c r="K78" s="160">
        <v>149</v>
      </c>
      <c r="L78" s="163">
        <f t="shared" si="38"/>
        <v>157</v>
      </c>
      <c r="M78" s="21">
        <v>22</v>
      </c>
      <c r="N78" s="22">
        <v>1</v>
      </c>
      <c r="O78" s="22">
        <v>1</v>
      </c>
      <c r="P78" s="22">
        <v>7</v>
      </c>
      <c r="Q78" s="164">
        <v>31</v>
      </c>
      <c r="R78" s="160">
        <v>48</v>
      </c>
      <c r="S78" s="161">
        <f t="shared" si="39"/>
        <v>79</v>
      </c>
      <c r="T78" s="164">
        <v>10255</v>
      </c>
      <c r="U78" s="160">
        <v>2700</v>
      </c>
      <c r="V78" s="22">
        <v>1112</v>
      </c>
      <c r="W78" s="163">
        <v>1531</v>
      </c>
      <c r="X78" s="164">
        <v>301</v>
      </c>
      <c r="Y78" s="160">
        <v>70</v>
      </c>
      <c r="Z78" s="160">
        <v>0</v>
      </c>
      <c r="AA78" s="166">
        <v>0</v>
      </c>
      <c r="AB78" s="167">
        <f t="shared" si="40"/>
        <v>371</v>
      </c>
      <c r="AC78" s="27">
        <v>214</v>
      </c>
      <c r="AD78" s="28">
        <v>37</v>
      </c>
      <c r="AE78" s="29">
        <v>4</v>
      </c>
      <c r="AF78" s="28">
        <v>3159</v>
      </c>
      <c r="AG78" s="22">
        <v>3135</v>
      </c>
      <c r="AH78" s="22">
        <v>20</v>
      </c>
      <c r="AI78" s="22">
        <v>5</v>
      </c>
      <c r="AJ78" s="22">
        <v>0</v>
      </c>
      <c r="AK78" s="22">
        <v>0</v>
      </c>
      <c r="AL78" s="29">
        <v>0</v>
      </c>
      <c r="AM78" s="28">
        <v>2215</v>
      </c>
      <c r="AN78" s="22">
        <v>1098</v>
      </c>
      <c r="AO78" s="22">
        <v>0</v>
      </c>
      <c r="AP78" s="22">
        <v>0</v>
      </c>
      <c r="AQ78" s="22">
        <v>1</v>
      </c>
      <c r="AR78" s="22">
        <v>1</v>
      </c>
      <c r="AS78" s="32">
        <v>0</v>
      </c>
      <c r="AT78" s="176">
        <v>23420</v>
      </c>
      <c r="AU78" s="88">
        <v>39756</v>
      </c>
      <c r="AV78" s="177">
        <v>6787</v>
      </c>
      <c r="AW78" s="178">
        <v>5542</v>
      </c>
      <c r="AX78" s="172">
        <v>17727</v>
      </c>
      <c r="AY78" s="173">
        <v>6150</v>
      </c>
      <c r="AZ78" s="174">
        <v>23877</v>
      </c>
      <c r="BA78" s="168">
        <v>28962</v>
      </c>
      <c r="BB78" s="179">
        <v>45298</v>
      </c>
      <c r="BC78" s="175">
        <v>0.74242995351174768</v>
      </c>
    </row>
    <row r="79" spans="1:55" ht="19.5" customHeight="1" x14ac:dyDescent="0.15">
      <c r="A79" s="158" t="s">
        <v>118</v>
      </c>
      <c r="B79" s="159">
        <v>3438</v>
      </c>
      <c r="C79" s="160">
        <v>18</v>
      </c>
      <c r="D79" s="160">
        <v>450</v>
      </c>
      <c r="E79" s="160">
        <v>287</v>
      </c>
      <c r="F79" s="161">
        <f t="shared" si="36"/>
        <v>4193</v>
      </c>
      <c r="G79" s="162">
        <v>8755</v>
      </c>
      <c r="H79" s="160">
        <v>2895</v>
      </c>
      <c r="I79" s="163">
        <f t="shared" si="37"/>
        <v>11650</v>
      </c>
      <c r="J79" s="162">
        <v>4</v>
      </c>
      <c r="K79" s="160">
        <v>52</v>
      </c>
      <c r="L79" s="163">
        <f t="shared" si="38"/>
        <v>56</v>
      </c>
      <c r="M79" s="21">
        <v>20</v>
      </c>
      <c r="N79" s="22">
        <v>0</v>
      </c>
      <c r="O79" s="22">
        <v>0</v>
      </c>
      <c r="P79" s="22">
        <v>9</v>
      </c>
      <c r="Q79" s="164">
        <v>38</v>
      </c>
      <c r="R79" s="160">
        <v>18</v>
      </c>
      <c r="S79" s="161">
        <f t="shared" si="39"/>
        <v>56</v>
      </c>
      <c r="T79" s="164">
        <v>8058</v>
      </c>
      <c r="U79" s="160">
        <v>1565</v>
      </c>
      <c r="V79" s="22">
        <v>0</v>
      </c>
      <c r="W79" s="163">
        <v>1196</v>
      </c>
      <c r="X79" s="164">
        <v>194</v>
      </c>
      <c r="Y79" s="160">
        <v>48</v>
      </c>
      <c r="Z79" s="160">
        <v>0</v>
      </c>
      <c r="AA79" s="166">
        <v>0</v>
      </c>
      <c r="AB79" s="167">
        <f t="shared" si="40"/>
        <v>242</v>
      </c>
      <c r="AC79" s="27">
        <v>53</v>
      </c>
      <c r="AD79" s="28">
        <v>130</v>
      </c>
      <c r="AE79" s="29">
        <v>2</v>
      </c>
      <c r="AF79" s="28">
        <v>2704</v>
      </c>
      <c r="AG79" s="22">
        <v>2213</v>
      </c>
      <c r="AH79" s="22">
        <v>480</v>
      </c>
      <c r="AI79" s="22">
        <v>251</v>
      </c>
      <c r="AJ79" s="22">
        <v>0</v>
      </c>
      <c r="AK79" s="22">
        <v>0</v>
      </c>
      <c r="AL79" s="29">
        <v>0</v>
      </c>
      <c r="AM79" s="28">
        <v>827</v>
      </c>
      <c r="AN79" s="22">
        <v>441</v>
      </c>
      <c r="AO79" s="22">
        <v>0</v>
      </c>
      <c r="AP79" s="22">
        <v>0</v>
      </c>
      <c r="AQ79" s="22">
        <v>0</v>
      </c>
      <c r="AR79" s="22">
        <v>0</v>
      </c>
      <c r="AS79" s="32">
        <v>0</v>
      </c>
      <c r="AT79" s="176">
        <v>15969</v>
      </c>
      <c r="AU79" s="88">
        <v>28041</v>
      </c>
      <c r="AV79" s="177">
        <v>3272</v>
      </c>
      <c r="AW79" s="178">
        <v>5334</v>
      </c>
      <c r="AX79" s="172">
        <v>14089</v>
      </c>
      <c r="AY79" s="173">
        <v>2895</v>
      </c>
      <c r="AZ79" s="174">
        <v>16984</v>
      </c>
      <c r="BA79" s="168">
        <v>21303</v>
      </c>
      <c r="BB79" s="179">
        <v>33375</v>
      </c>
      <c r="BC79" s="175">
        <v>0.82954545454545459</v>
      </c>
    </row>
    <row r="80" spans="1:55" ht="19.5" customHeight="1" x14ac:dyDescent="0.15">
      <c r="A80" s="158" t="s">
        <v>119</v>
      </c>
      <c r="B80" s="159">
        <v>1515</v>
      </c>
      <c r="C80" s="160">
        <v>9</v>
      </c>
      <c r="D80" s="160">
        <v>195</v>
      </c>
      <c r="E80" s="160">
        <v>160</v>
      </c>
      <c r="F80" s="161">
        <f t="shared" si="36"/>
        <v>1879</v>
      </c>
      <c r="G80" s="162">
        <v>5812</v>
      </c>
      <c r="H80" s="160">
        <v>3565</v>
      </c>
      <c r="I80" s="163">
        <f t="shared" si="37"/>
        <v>9377</v>
      </c>
      <c r="J80" s="162">
        <v>0</v>
      </c>
      <c r="K80" s="160">
        <v>24</v>
      </c>
      <c r="L80" s="163">
        <f t="shared" si="38"/>
        <v>24</v>
      </c>
      <c r="M80" s="21">
        <v>15</v>
      </c>
      <c r="N80" s="22">
        <v>1</v>
      </c>
      <c r="O80" s="22">
        <v>0</v>
      </c>
      <c r="P80" s="22">
        <v>4</v>
      </c>
      <c r="Q80" s="164">
        <v>19</v>
      </c>
      <c r="R80" s="160">
        <v>9</v>
      </c>
      <c r="S80" s="161">
        <f t="shared" si="39"/>
        <v>28</v>
      </c>
      <c r="T80" s="164">
        <v>3827</v>
      </c>
      <c r="U80" s="160">
        <v>895</v>
      </c>
      <c r="V80" s="22">
        <v>0</v>
      </c>
      <c r="W80" s="163">
        <v>655</v>
      </c>
      <c r="X80" s="164">
        <v>62</v>
      </c>
      <c r="Y80" s="160">
        <v>18</v>
      </c>
      <c r="Z80" s="160">
        <v>0</v>
      </c>
      <c r="AA80" s="166">
        <v>0</v>
      </c>
      <c r="AB80" s="167">
        <f t="shared" si="40"/>
        <v>80</v>
      </c>
      <c r="AC80" s="27">
        <v>0</v>
      </c>
      <c r="AD80" s="28">
        <v>27</v>
      </c>
      <c r="AE80" s="29">
        <v>2</v>
      </c>
      <c r="AF80" s="28">
        <v>1318</v>
      </c>
      <c r="AG80" s="22">
        <v>1224</v>
      </c>
      <c r="AH80" s="22">
        <v>94</v>
      </c>
      <c r="AI80" s="22">
        <v>35</v>
      </c>
      <c r="AJ80" s="22">
        <v>0</v>
      </c>
      <c r="AK80" s="22">
        <v>0</v>
      </c>
      <c r="AL80" s="29">
        <v>0</v>
      </c>
      <c r="AM80" s="28">
        <v>626</v>
      </c>
      <c r="AN80" s="22">
        <v>297</v>
      </c>
      <c r="AO80" s="22">
        <v>0</v>
      </c>
      <c r="AP80" s="22">
        <v>0</v>
      </c>
      <c r="AQ80" s="22">
        <v>0</v>
      </c>
      <c r="AR80" s="22">
        <v>0</v>
      </c>
      <c r="AS80" s="32">
        <v>0</v>
      </c>
      <c r="AT80" s="176">
        <v>11333</v>
      </c>
      <c r="AU80" s="88">
        <v>17241</v>
      </c>
      <c r="AV80" s="177">
        <v>3773</v>
      </c>
      <c r="AW80" s="178">
        <v>1317</v>
      </c>
      <c r="AX80" s="172">
        <v>7129</v>
      </c>
      <c r="AY80" s="173">
        <v>3565</v>
      </c>
      <c r="AZ80" s="174">
        <v>10694</v>
      </c>
      <c r="BA80" s="168">
        <v>12650</v>
      </c>
      <c r="BB80" s="179">
        <v>18558</v>
      </c>
      <c r="BC80" s="175">
        <v>0.666635496540116</v>
      </c>
    </row>
    <row r="81" spans="1:55" ht="19.5" customHeight="1" thickBot="1" x14ac:dyDescent="0.2">
      <c r="A81" s="203" t="s">
        <v>120</v>
      </c>
      <c r="B81" s="204">
        <v>2904</v>
      </c>
      <c r="C81" s="205">
        <v>45</v>
      </c>
      <c r="D81" s="205">
        <v>349</v>
      </c>
      <c r="E81" s="205">
        <v>213</v>
      </c>
      <c r="F81" s="206">
        <f t="shared" si="36"/>
        <v>3511</v>
      </c>
      <c r="G81" s="207">
        <v>6796</v>
      </c>
      <c r="H81" s="205">
        <v>3440</v>
      </c>
      <c r="I81" s="208">
        <f t="shared" si="37"/>
        <v>10236</v>
      </c>
      <c r="J81" s="207">
        <v>0</v>
      </c>
      <c r="K81" s="205">
        <v>36</v>
      </c>
      <c r="L81" s="208">
        <f t="shared" si="38"/>
        <v>36</v>
      </c>
      <c r="M81" s="84">
        <v>11</v>
      </c>
      <c r="N81" s="85">
        <v>1</v>
      </c>
      <c r="O81" s="85">
        <v>1</v>
      </c>
      <c r="P81" s="85">
        <v>2</v>
      </c>
      <c r="Q81" s="209">
        <v>14</v>
      </c>
      <c r="R81" s="205">
        <v>49</v>
      </c>
      <c r="S81" s="206">
        <f t="shared" si="39"/>
        <v>63</v>
      </c>
      <c r="T81" s="209">
        <v>6492</v>
      </c>
      <c r="U81" s="205">
        <v>1486</v>
      </c>
      <c r="V81" s="85">
        <v>415</v>
      </c>
      <c r="W81" s="208">
        <v>976</v>
      </c>
      <c r="X81" s="209">
        <v>153</v>
      </c>
      <c r="Y81" s="205">
        <v>36</v>
      </c>
      <c r="Z81" s="205">
        <v>0</v>
      </c>
      <c r="AA81" s="210">
        <v>0</v>
      </c>
      <c r="AB81" s="211">
        <f t="shared" si="40"/>
        <v>189</v>
      </c>
      <c r="AC81" s="88">
        <v>327</v>
      </c>
      <c r="AD81" s="89">
        <v>90</v>
      </c>
      <c r="AE81" s="90">
        <v>2</v>
      </c>
      <c r="AF81" s="89">
        <v>2152</v>
      </c>
      <c r="AG81" s="85">
        <v>2013</v>
      </c>
      <c r="AH81" s="85">
        <v>137</v>
      </c>
      <c r="AI81" s="85">
        <v>68</v>
      </c>
      <c r="AJ81" s="85">
        <v>0</v>
      </c>
      <c r="AK81" s="85">
        <v>0</v>
      </c>
      <c r="AL81" s="90">
        <v>0</v>
      </c>
      <c r="AM81" s="89">
        <v>842</v>
      </c>
      <c r="AN81" s="85">
        <v>445</v>
      </c>
      <c r="AO81" s="85">
        <v>0</v>
      </c>
      <c r="AP81" s="85">
        <v>0</v>
      </c>
      <c r="AQ81" s="85">
        <v>0</v>
      </c>
      <c r="AR81" s="85">
        <v>0</v>
      </c>
      <c r="AS81" s="91">
        <v>0</v>
      </c>
      <c r="AT81" s="177">
        <v>13813</v>
      </c>
      <c r="AU81" s="88">
        <v>23970</v>
      </c>
      <c r="AV81" s="212">
        <v>3745</v>
      </c>
      <c r="AW81" s="178">
        <v>5234</v>
      </c>
      <c r="AX81" s="180">
        <v>12030</v>
      </c>
      <c r="AY81" s="181">
        <v>3440</v>
      </c>
      <c r="AZ81" s="182">
        <v>15470</v>
      </c>
      <c r="BA81" s="183">
        <v>19047</v>
      </c>
      <c r="BB81" s="184">
        <v>29204</v>
      </c>
      <c r="BC81" s="185">
        <v>0.77763413057530706</v>
      </c>
    </row>
    <row r="82" spans="1:55" ht="19.5" customHeight="1" thickTop="1" thickBot="1" x14ac:dyDescent="0.2">
      <c r="A82" s="186" t="s">
        <v>57</v>
      </c>
      <c r="B82" s="187">
        <f>SUM(B76:B81)</f>
        <v>14906</v>
      </c>
      <c r="C82" s="188">
        <f t="shared" ref="C82:AS82" si="41">SUM(C76:C81)</f>
        <v>163</v>
      </c>
      <c r="D82" s="188">
        <f t="shared" si="41"/>
        <v>1886</v>
      </c>
      <c r="E82" s="188">
        <f t="shared" si="41"/>
        <v>1320</v>
      </c>
      <c r="F82" s="189">
        <f t="shared" si="41"/>
        <v>18275</v>
      </c>
      <c r="G82" s="190">
        <f t="shared" si="41"/>
        <v>43418</v>
      </c>
      <c r="H82" s="188">
        <f t="shared" si="41"/>
        <v>20411</v>
      </c>
      <c r="I82" s="191">
        <f t="shared" si="41"/>
        <v>63829</v>
      </c>
      <c r="J82" s="190">
        <f t="shared" si="41"/>
        <v>12</v>
      </c>
      <c r="K82" s="188">
        <f t="shared" si="41"/>
        <v>361</v>
      </c>
      <c r="L82" s="191">
        <f t="shared" si="41"/>
        <v>373</v>
      </c>
      <c r="M82" s="62">
        <f t="shared" si="41"/>
        <v>81</v>
      </c>
      <c r="N82" s="63">
        <f t="shared" si="41"/>
        <v>3</v>
      </c>
      <c r="O82" s="63">
        <f t="shared" si="41"/>
        <v>2</v>
      </c>
      <c r="P82" s="63">
        <f t="shared" si="41"/>
        <v>24</v>
      </c>
      <c r="Q82" s="192">
        <f t="shared" si="41"/>
        <v>133</v>
      </c>
      <c r="R82" s="188">
        <f t="shared" si="41"/>
        <v>212</v>
      </c>
      <c r="S82" s="189">
        <f t="shared" si="41"/>
        <v>345</v>
      </c>
      <c r="T82" s="192">
        <f t="shared" si="41"/>
        <v>35103</v>
      </c>
      <c r="U82" s="188">
        <f t="shared" si="41"/>
        <v>8028</v>
      </c>
      <c r="V82" s="63">
        <f t="shared" si="41"/>
        <v>1935</v>
      </c>
      <c r="W82" s="191">
        <f t="shared" si="41"/>
        <v>5474</v>
      </c>
      <c r="X82" s="192">
        <f t="shared" si="41"/>
        <v>833</v>
      </c>
      <c r="Y82" s="188">
        <f t="shared" si="41"/>
        <v>201</v>
      </c>
      <c r="Z82" s="188">
        <f t="shared" si="41"/>
        <v>0</v>
      </c>
      <c r="AA82" s="193">
        <f t="shared" si="41"/>
        <v>0</v>
      </c>
      <c r="AB82" s="194">
        <f t="shared" si="41"/>
        <v>1034</v>
      </c>
      <c r="AC82" s="67">
        <f t="shared" si="41"/>
        <v>683</v>
      </c>
      <c r="AD82" s="68">
        <f t="shared" si="41"/>
        <v>334</v>
      </c>
      <c r="AE82" s="69">
        <f t="shared" si="41"/>
        <v>14</v>
      </c>
      <c r="AF82" s="68">
        <f t="shared" si="41"/>
        <v>12041</v>
      </c>
      <c r="AG82" s="63">
        <f t="shared" si="41"/>
        <v>11106</v>
      </c>
      <c r="AH82" s="63">
        <f t="shared" si="41"/>
        <v>917</v>
      </c>
      <c r="AI82" s="63">
        <f t="shared" si="41"/>
        <v>434</v>
      </c>
      <c r="AJ82" s="63">
        <f t="shared" si="41"/>
        <v>0</v>
      </c>
      <c r="AK82" s="63">
        <f t="shared" si="41"/>
        <v>0</v>
      </c>
      <c r="AL82" s="69">
        <f t="shared" si="41"/>
        <v>0</v>
      </c>
      <c r="AM82" s="68">
        <f t="shared" si="41"/>
        <v>6212</v>
      </c>
      <c r="AN82" s="63">
        <f t="shared" si="41"/>
        <v>2972</v>
      </c>
      <c r="AO82" s="63">
        <f t="shared" si="41"/>
        <v>0</v>
      </c>
      <c r="AP82" s="63">
        <f t="shared" si="41"/>
        <v>0</v>
      </c>
      <c r="AQ82" s="63">
        <f t="shared" si="41"/>
        <v>2</v>
      </c>
      <c r="AR82" s="63">
        <f t="shared" si="41"/>
        <v>1</v>
      </c>
      <c r="AS82" s="70">
        <f t="shared" si="41"/>
        <v>0</v>
      </c>
      <c r="AT82" s="195">
        <v>82750</v>
      </c>
      <c r="AU82" s="67">
        <v>138519</v>
      </c>
      <c r="AV82" s="195">
        <v>22336</v>
      </c>
      <c r="AW82" s="196">
        <v>20489</v>
      </c>
      <c r="AX82" s="197">
        <v>63907</v>
      </c>
      <c r="AY82" s="198">
        <v>20411</v>
      </c>
      <c r="AZ82" s="199">
        <v>84318</v>
      </c>
      <c r="BA82" s="195">
        <v>103239</v>
      </c>
      <c r="BB82" s="67">
        <v>159008</v>
      </c>
      <c r="BC82" s="200">
        <v>0.75792831898289803</v>
      </c>
    </row>
    <row r="83" spans="1:55" ht="19.5" customHeight="1" thickTop="1" x14ac:dyDescent="0.15">
      <c r="A83" s="158" t="s">
        <v>121</v>
      </c>
      <c r="B83" s="159">
        <v>1345</v>
      </c>
      <c r="C83" s="160">
        <v>17</v>
      </c>
      <c r="D83" s="160">
        <v>211</v>
      </c>
      <c r="E83" s="160">
        <v>183</v>
      </c>
      <c r="F83" s="161">
        <f t="shared" ref="F83:F86" si="42">SUM(B83:E83)</f>
        <v>1756</v>
      </c>
      <c r="G83" s="162">
        <v>4147</v>
      </c>
      <c r="H83" s="160">
        <v>3041</v>
      </c>
      <c r="I83" s="163">
        <f t="shared" ref="I83:I86" si="43">SUM(G83:H83)</f>
        <v>7188</v>
      </c>
      <c r="J83" s="162">
        <v>17</v>
      </c>
      <c r="K83" s="160">
        <v>76</v>
      </c>
      <c r="L83" s="163">
        <f t="shared" ref="L83:L86" si="44">SUM(J83:K83)</f>
        <v>93</v>
      </c>
      <c r="M83" s="21">
        <v>8</v>
      </c>
      <c r="N83" s="22">
        <v>0</v>
      </c>
      <c r="O83" s="22">
        <v>0</v>
      </c>
      <c r="P83" s="22">
        <v>2</v>
      </c>
      <c r="Q83" s="164">
        <v>21</v>
      </c>
      <c r="R83" s="160">
        <v>16</v>
      </c>
      <c r="S83" s="161">
        <f t="shared" ref="S83:S86" si="45">SUM(Q83:R83)</f>
        <v>37</v>
      </c>
      <c r="T83" s="164">
        <v>3267</v>
      </c>
      <c r="U83" s="160">
        <v>615</v>
      </c>
      <c r="V83" s="22">
        <v>0</v>
      </c>
      <c r="W83" s="163">
        <v>586</v>
      </c>
      <c r="X83" s="164">
        <v>79</v>
      </c>
      <c r="Y83" s="160">
        <v>26</v>
      </c>
      <c r="Z83" s="160">
        <v>0</v>
      </c>
      <c r="AA83" s="166">
        <v>0</v>
      </c>
      <c r="AB83" s="167">
        <f t="shared" ref="AB83:AB86" si="46">SUM(X83:AA83)</f>
        <v>105</v>
      </c>
      <c r="AC83" s="27">
        <v>27</v>
      </c>
      <c r="AD83" s="28">
        <v>28</v>
      </c>
      <c r="AE83" s="29">
        <v>1</v>
      </c>
      <c r="AF83" s="28">
        <v>1326</v>
      </c>
      <c r="AG83" s="22">
        <v>1310</v>
      </c>
      <c r="AH83" s="22">
        <v>11</v>
      </c>
      <c r="AI83" s="22">
        <v>5</v>
      </c>
      <c r="AJ83" s="22">
        <v>0</v>
      </c>
      <c r="AK83" s="22">
        <v>0</v>
      </c>
      <c r="AL83" s="29">
        <v>0</v>
      </c>
      <c r="AM83" s="28">
        <v>480</v>
      </c>
      <c r="AN83" s="22">
        <v>270</v>
      </c>
      <c r="AO83" s="22">
        <v>0</v>
      </c>
      <c r="AP83" s="22">
        <v>0</v>
      </c>
      <c r="AQ83" s="22">
        <v>29</v>
      </c>
      <c r="AR83" s="22">
        <v>4</v>
      </c>
      <c r="AS83" s="32">
        <v>0</v>
      </c>
      <c r="AT83" s="168">
        <v>9071</v>
      </c>
      <c r="AU83" s="169">
        <v>14375</v>
      </c>
      <c r="AV83" s="170">
        <v>3325</v>
      </c>
      <c r="AW83" s="178">
        <v>2955</v>
      </c>
      <c r="AX83" s="172">
        <v>7102</v>
      </c>
      <c r="AY83" s="173">
        <v>3041</v>
      </c>
      <c r="AZ83" s="174">
        <v>10143</v>
      </c>
      <c r="BA83" s="168">
        <v>12026</v>
      </c>
      <c r="BB83" s="201">
        <v>17330</v>
      </c>
      <c r="BC83" s="202">
        <v>0.70018732130533368</v>
      </c>
    </row>
    <row r="84" spans="1:55" ht="19.5" customHeight="1" x14ac:dyDescent="0.15">
      <c r="A84" s="158" t="s">
        <v>122</v>
      </c>
      <c r="B84" s="159">
        <v>2005</v>
      </c>
      <c r="C84" s="160">
        <v>18</v>
      </c>
      <c r="D84" s="160">
        <v>300</v>
      </c>
      <c r="E84" s="160">
        <v>196</v>
      </c>
      <c r="F84" s="161">
        <f t="shared" si="42"/>
        <v>2519</v>
      </c>
      <c r="G84" s="162">
        <v>6187</v>
      </c>
      <c r="H84" s="160">
        <v>2793</v>
      </c>
      <c r="I84" s="163">
        <f t="shared" si="43"/>
        <v>8980</v>
      </c>
      <c r="J84" s="162">
        <v>2</v>
      </c>
      <c r="K84" s="160">
        <v>47</v>
      </c>
      <c r="L84" s="163">
        <f t="shared" si="44"/>
        <v>49</v>
      </c>
      <c r="M84" s="21">
        <v>5</v>
      </c>
      <c r="N84" s="22">
        <v>0</v>
      </c>
      <c r="O84" s="22">
        <v>0</v>
      </c>
      <c r="P84" s="22">
        <v>3</v>
      </c>
      <c r="Q84" s="164">
        <v>22</v>
      </c>
      <c r="R84" s="160">
        <v>18</v>
      </c>
      <c r="S84" s="161">
        <f t="shared" si="45"/>
        <v>40</v>
      </c>
      <c r="T84" s="164">
        <v>4338</v>
      </c>
      <c r="U84" s="160">
        <v>1762</v>
      </c>
      <c r="V84" s="22">
        <v>837</v>
      </c>
      <c r="W84" s="163">
        <v>722</v>
      </c>
      <c r="X84" s="164">
        <v>116</v>
      </c>
      <c r="Y84" s="160">
        <v>17</v>
      </c>
      <c r="Z84" s="160">
        <v>0</v>
      </c>
      <c r="AA84" s="166">
        <v>0</v>
      </c>
      <c r="AB84" s="167">
        <f t="shared" si="46"/>
        <v>133</v>
      </c>
      <c r="AC84" s="27">
        <v>7</v>
      </c>
      <c r="AD84" s="28">
        <v>19</v>
      </c>
      <c r="AE84" s="29">
        <v>4</v>
      </c>
      <c r="AF84" s="28">
        <v>1793</v>
      </c>
      <c r="AG84" s="22">
        <v>1762</v>
      </c>
      <c r="AH84" s="22">
        <v>20</v>
      </c>
      <c r="AI84" s="22">
        <v>10</v>
      </c>
      <c r="AJ84" s="22">
        <v>0</v>
      </c>
      <c r="AK84" s="22">
        <v>0</v>
      </c>
      <c r="AL84" s="29">
        <v>1</v>
      </c>
      <c r="AM84" s="28">
        <v>737</v>
      </c>
      <c r="AN84" s="22">
        <v>216</v>
      </c>
      <c r="AO84" s="22">
        <v>0</v>
      </c>
      <c r="AP84" s="22">
        <v>0</v>
      </c>
      <c r="AQ84" s="22">
        <v>3</v>
      </c>
      <c r="AR84" s="22">
        <v>0</v>
      </c>
      <c r="AS84" s="32">
        <v>0</v>
      </c>
      <c r="AT84" s="176">
        <v>11612</v>
      </c>
      <c r="AU84" s="88">
        <v>18686</v>
      </c>
      <c r="AV84" s="177">
        <v>3059</v>
      </c>
      <c r="AW84" s="178">
        <v>3331</v>
      </c>
      <c r="AX84" s="172">
        <v>9518</v>
      </c>
      <c r="AY84" s="173">
        <v>2793</v>
      </c>
      <c r="AZ84" s="174">
        <v>12311</v>
      </c>
      <c r="BA84" s="168">
        <v>14943</v>
      </c>
      <c r="BB84" s="179">
        <v>22017</v>
      </c>
      <c r="BC84" s="175">
        <v>0.77312972138737712</v>
      </c>
    </row>
    <row r="85" spans="1:55" ht="19.5" customHeight="1" x14ac:dyDescent="0.15">
      <c r="A85" s="213" t="s">
        <v>123</v>
      </c>
      <c r="B85" s="214">
        <v>2381</v>
      </c>
      <c r="C85" s="215">
        <v>18</v>
      </c>
      <c r="D85" s="215">
        <v>401</v>
      </c>
      <c r="E85" s="215">
        <v>191</v>
      </c>
      <c r="F85" s="216">
        <f t="shared" si="42"/>
        <v>2991</v>
      </c>
      <c r="G85" s="217">
        <v>11274</v>
      </c>
      <c r="H85" s="215">
        <v>2898</v>
      </c>
      <c r="I85" s="218">
        <f t="shared" si="43"/>
        <v>14172</v>
      </c>
      <c r="J85" s="217">
        <v>1</v>
      </c>
      <c r="K85" s="215">
        <v>47</v>
      </c>
      <c r="L85" s="218">
        <f t="shared" si="44"/>
        <v>48</v>
      </c>
      <c r="M85" s="103">
        <v>11</v>
      </c>
      <c r="N85" s="104">
        <v>0</v>
      </c>
      <c r="O85" s="104">
        <v>0</v>
      </c>
      <c r="P85" s="104">
        <v>3</v>
      </c>
      <c r="Q85" s="219">
        <v>35</v>
      </c>
      <c r="R85" s="215">
        <v>29</v>
      </c>
      <c r="S85" s="216">
        <f t="shared" si="45"/>
        <v>64</v>
      </c>
      <c r="T85" s="219">
        <v>6052</v>
      </c>
      <c r="U85" s="215">
        <v>1094</v>
      </c>
      <c r="V85" s="104">
        <v>0</v>
      </c>
      <c r="W85" s="218">
        <v>1078</v>
      </c>
      <c r="X85" s="219">
        <v>158</v>
      </c>
      <c r="Y85" s="215">
        <v>28</v>
      </c>
      <c r="Z85" s="215">
        <v>0</v>
      </c>
      <c r="AA85" s="220">
        <v>0</v>
      </c>
      <c r="AB85" s="221">
        <f t="shared" si="46"/>
        <v>186</v>
      </c>
      <c r="AC85" s="108">
        <v>82</v>
      </c>
      <c r="AD85" s="109">
        <v>23</v>
      </c>
      <c r="AE85" s="110">
        <v>0</v>
      </c>
      <c r="AF85" s="109">
        <v>2178</v>
      </c>
      <c r="AG85" s="104">
        <v>2019</v>
      </c>
      <c r="AH85" s="104">
        <v>132</v>
      </c>
      <c r="AI85" s="104">
        <v>52</v>
      </c>
      <c r="AJ85" s="104">
        <v>0</v>
      </c>
      <c r="AK85" s="104">
        <v>0</v>
      </c>
      <c r="AL85" s="110">
        <v>0</v>
      </c>
      <c r="AM85" s="109">
        <v>721</v>
      </c>
      <c r="AN85" s="104">
        <v>376</v>
      </c>
      <c r="AO85" s="104">
        <v>0</v>
      </c>
      <c r="AP85" s="104">
        <v>0</v>
      </c>
      <c r="AQ85" s="104">
        <v>4</v>
      </c>
      <c r="AR85" s="104">
        <v>3</v>
      </c>
      <c r="AS85" s="111">
        <v>0</v>
      </c>
      <c r="AT85" s="222">
        <v>17245</v>
      </c>
      <c r="AU85" s="122">
        <v>26558</v>
      </c>
      <c r="AV85" s="212">
        <v>3165</v>
      </c>
      <c r="AW85" s="178">
        <v>2717</v>
      </c>
      <c r="AX85" s="172">
        <v>13991</v>
      </c>
      <c r="AY85" s="173">
        <v>2898</v>
      </c>
      <c r="AZ85" s="174">
        <v>16889</v>
      </c>
      <c r="BA85" s="168">
        <v>19962</v>
      </c>
      <c r="BB85" s="179">
        <v>29275</v>
      </c>
      <c r="BC85" s="175">
        <v>0.82840902362484459</v>
      </c>
    </row>
    <row r="86" spans="1:55" ht="19.5" customHeight="1" thickBot="1" x14ac:dyDescent="0.2">
      <c r="A86" s="223" t="s">
        <v>124</v>
      </c>
      <c r="B86" s="224">
        <v>1571</v>
      </c>
      <c r="C86" s="225">
        <v>6</v>
      </c>
      <c r="D86" s="225">
        <v>210</v>
      </c>
      <c r="E86" s="225">
        <v>196</v>
      </c>
      <c r="F86" s="226">
        <f t="shared" si="42"/>
        <v>1983</v>
      </c>
      <c r="G86" s="227">
        <v>4389</v>
      </c>
      <c r="H86" s="225">
        <v>3080</v>
      </c>
      <c r="I86" s="228">
        <f t="shared" si="43"/>
        <v>7469</v>
      </c>
      <c r="J86" s="227">
        <v>0</v>
      </c>
      <c r="K86" s="225">
        <v>23</v>
      </c>
      <c r="L86" s="228">
        <f t="shared" si="44"/>
        <v>23</v>
      </c>
      <c r="M86" s="94">
        <v>20</v>
      </c>
      <c r="N86" s="119">
        <v>0</v>
      </c>
      <c r="O86" s="119">
        <v>0</v>
      </c>
      <c r="P86" s="119">
        <v>5</v>
      </c>
      <c r="Q86" s="229">
        <v>19</v>
      </c>
      <c r="R86" s="225">
        <v>16</v>
      </c>
      <c r="S86" s="226">
        <f t="shared" si="45"/>
        <v>35</v>
      </c>
      <c r="T86" s="229">
        <v>3250</v>
      </c>
      <c r="U86" s="225">
        <v>320</v>
      </c>
      <c r="V86" s="119">
        <v>0</v>
      </c>
      <c r="W86" s="228">
        <v>638</v>
      </c>
      <c r="X86" s="229">
        <v>134</v>
      </c>
      <c r="Y86" s="225">
        <v>21</v>
      </c>
      <c r="Z86" s="225">
        <v>0</v>
      </c>
      <c r="AA86" s="230">
        <v>0</v>
      </c>
      <c r="AB86" s="231">
        <f t="shared" si="46"/>
        <v>155</v>
      </c>
      <c r="AC86" s="122">
        <v>1</v>
      </c>
      <c r="AD86" s="123">
        <v>46</v>
      </c>
      <c r="AE86" s="124">
        <v>2</v>
      </c>
      <c r="AF86" s="123">
        <v>1193</v>
      </c>
      <c r="AG86" s="119">
        <v>1001</v>
      </c>
      <c r="AH86" s="119">
        <v>192</v>
      </c>
      <c r="AI86" s="119">
        <v>81</v>
      </c>
      <c r="AJ86" s="119">
        <v>0</v>
      </c>
      <c r="AK86" s="119">
        <v>0</v>
      </c>
      <c r="AL86" s="124">
        <v>0</v>
      </c>
      <c r="AM86" s="123">
        <v>406</v>
      </c>
      <c r="AN86" s="119">
        <v>187</v>
      </c>
      <c r="AO86" s="119">
        <v>0</v>
      </c>
      <c r="AP86" s="119">
        <v>0</v>
      </c>
      <c r="AQ86" s="119">
        <v>0</v>
      </c>
      <c r="AR86" s="119">
        <v>0</v>
      </c>
      <c r="AS86" s="125">
        <v>0</v>
      </c>
      <c r="AT86" s="212">
        <v>9515</v>
      </c>
      <c r="AU86" s="122">
        <v>14603</v>
      </c>
      <c r="AV86" s="212">
        <v>3325</v>
      </c>
      <c r="AW86" s="178">
        <v>2513</v>
      </c>
      <c r="AX86" s="180">
        <v>6902</v>
      </c>
      <c r="AY86" s="181">
        <v>3080</v>
      </c>
      <c r="AZ86" s="182">
        <v>9982</v>
      </c>
      <c r="BA86" s="183">
        <v>12028</v>
      </c>
      <c r="BB86" s="184">
        <v>17116</v>
      </c>
      <c r="BC86" s="185">
        <v>0.69144460028050492</v>
      </c>
    </row>
    <row r="87" spans="1:55" ht="19.5" customHeight="1" thickTop="1" thickBot="1" x14ac:dyDescent="0.2">
      <c r="A87" s="186" t="s">
        <v>57</v>
      </c>
      <c r="B87" s="187">
        <f>SUM(B83:B86)</f>
        <v>7302</v>
      </c>
      <c r="C87" s="188">
        <f t="shared" ref="C87:AS87" si="47">SUM(C83:C86)</f>
        <v>59</v>
      </c>
      <c r="D87" s="188">
        <f t="shared" si="47"/>
        <v>1122</v>
      </c>
      <c r="E87" s="188">
        <f t="shared" si="47"/>
        <v>766</v>
      </c>
      <c r="F87" s="189">
        <f t="shared" si="47"/>
        <v>9249</v>
      </c>
      <c r="G87" s="190">
        <f t="shared" si="47"/>
        <v>25997</v>
      </c>
      <c r="H87" s="188">
        <f t="shared" si="47"/>
        <v>11812</v>
      </c>
      <c r="I87" s="191">
        <f t="shared" si="47"/>
        <v>37809</v>
      </c>
      <c r="J87" s="190">
        <f t="shared" si="47"/>
        <v>20</v>
      </c>
      <c r="K87" s="188">
        <f t="shared" si="47"/>
        <v>193</v>
      </c>
      <c r="L87" s="191">
        <f t="shared" si="47"/>
        <v>213</v>
      </c>
      <c r="M87" s="62">
        <f t="shared" si="47"/>
        <v>44</v>
      </c>
      <c r="N87" s="63">
        <f t="shared" si="47"/>
        <v>0</v>
      </c>
      <c r="O87" s="63">
        <f t="shared" si="47"/>
        <v>0</v>
      </c>
      <c r="P87" s="63">
        <f t="shared" si="47"/>
        <v>13</v>
      </c>
      <c r="Q87" s="192">
        <f t="shared" si="47"/>
        <v>97</v>
      </c>
      <c r="R87" s="188">
        <f t="shared" si="47"/>
        <v>79</v>
      </c>
      <c r="S87" s="189">
        <f t="shared" si="47"/>
        <v>176</v>
      </c>
      <c r="T87" s="192">
        <f t="shared" si="47"/>
        <v>16907</v>
      </c>
      <c r="U87" s="188">
        <f t="shared" si="47"/>
        <v>3791</v>
      </c>
      <c r="V87" s="63">
        <f t="shared" si="47"/>
        <v>837</v>
      </c>
      <c r="W87" s="191">
        <f t="shared" si="47"/>
        <v>3024</v>
      </c>
      <c r="X87" s="192">
        <f t="shared" si="47"/>
        <v>487</v>
      </c>
      <c r="Y87" s="188">
        <f t="shared" si="47"/>
        <v>92</v>
      </c>
      <c r="Z87" s="188">
        <f t="shared" si="47"/>
        <v>0</v>
      </c>
      <c r="AA87" s="193">
        <f t="shared" si="47"/>
        <v>0</v>
      </c>
      <c r="AB87" s="194">
        <f t="shared" si="47"/>
        <v>579</v>
      </c>
      <c r="AC87" s="67">
        <f t="shared" si="47"/>
        <v>117</v>
      </c>
      <c r="AD87" s="68">
        <f t="shared" si="47"/>
        <v>116</v>
      </c>
      <c r="AE87" s="69">
        <f t="shared" si="47"/>
        <v>7</v>
      </c>
      <c r="AF87" s="68">
        <f t="shared" si="47"/>
        <v>6490</v>
      </c>
      <c r="AG87" s="63">
        <f t="shared" si="47"/>
        <v>6092</v>
      </c>
      <c r="AH87" s="63">
        <f t="shared" si="47"/>
        <v>355</v>
      </c>
      <c r="AI87" s="63">
        <f t="shared" si="47"/>
        <v>148</v>
      </c>
      <c r="AJ87" s="63">
        <f t="shared" si="47"/>
        <v>0</v>
      </c>
      <c r="AK87" s="63">
        <f t="shared" si="47"/>
        <v>0</v>
      </c>
      <c r="AL87" s="69">
        <f t="shared" si="47"/>
        <v>1</v>
      </c>
      <c r="AM87" s="68">
        <f t="shared" si="47"/>
        <v>2344</v>
      </c>
      <c r="AN87" s="63">
        <f t="shared" si="47"/>
        <v>1049</v>
      </c>
      <c r="AO87" s="63">
        <f t="shared" si="47"/>
        <v>0</v>
      </c>
      <c r="AP87" s="63">
        <f t="shared" si="47"/>
        <v>0</v>
      </c>
      <c r="AQ87" s="63">
        <f t="shared" si="47"/>
        <v>36</v>
      </c>
      <c r="AR87" s="63">
        <f t="shared" si="47"/>
        <v>7</v>
      </c>
      <c r="AS87" s="70">
        <f t="shared" si="47"/>
        <v>0</v>
      </c>
      <c r="AT87" s="195">
        <v>47443</v>
      </c>
      <c r="AU87" s="67">
        <v>74222</v>
      </c>
      <c r="AV87" s="195">
        <v>12874</v>
      </c>
      <c r="AW87" s="196">
        <v>11516</v>
      </c>
      <c r="AX87" s="197">
        <v>37513</v>
      </c>
      <c r="AY87" s="198">
        <v>11812</v>
      </c>
      <c r="AZ87" s="199">
        <v>49325</v>
      </c>
      <c r="BA87" s="195">
        <v>58959</v>
      </c>
      <c r="BB87" s="67">
        <v>85738</v>
      </c>
      <c r="BC87" s="200">
        <v>0.76052711606690315</v>
      </c>
    </row>
    <row r="88" spans="1:55" ht="19.5" customHeight="1" thickTop="1" x14ac:dyDescent="0.15">
      <c r="A88" s="158" t="s">
        <v>125</v>
      </c>
      <c r="B88" s="159">
        <v>2822</v>
      </c>
      <c r="C88" s="160">
        <v>31</v>
      </c>
      <c r="D88" s="160">
        <v>368</v>
      </c>
      <c r="E88" s="160">
        <v>444</v>
      </c>
      <c r="F88" s="161">
        <f t="shared" ref="F88:F100" si="48">SUM(B88:E88)</f>
        <v>3665</v>
      </c>
      <c r="G88" s="162">
        <v>6898</v>
      </c>
      <c r="H88" s="160">
        <v>3698</v>
      </c>
      <c r="I88" s="163">
        <f t="shared" ref="I88:I100" si="49">SUM(G88:H88)</f>
        <v>10596</v>
      </c>
      <c r="J88" s="162">
        <v>15</v>
      </c>
      <c r="K88" s="160">
        <v>192</v>
      </c>
      <c r="L88" s="163">
        <f t="shared" ref="L88:L100" si="50">SUM(J88:K88)</f>
        <v>207</v>
      </c>
      <c r="M88" s="21">
        <v>25</v>
      </c>
      <c r="N88" s="22">
        <v>1</v>
      </c>
      <c r="O88" s="22">
        <v>0</v>
      </c>
      <c r="P88" s="22">
        <v>5</v>
      </c>
      <c r="Q88" s="164">
        <v>34</v>
      </c>
      <c r="R88" s="160">
        <v>141</v>
      </c>
      <c r="S88" s="161">
        <f t="shared" ref="S88:S100" si="51">SUM(Q88:R88)</f>
        <v>175</v>
      </c>
      <c r="T88" s="164">
        <v>8402</v>
      </c>
      <c r="U88" s="160">
        <v>3056</v>
      </c>
      <c r="V88" s="22">
        <v>0</v>
      </c>
      <c r="W88" s="163">
        <v>904</v>
      </c>
      <c r="X88" s="164">
        <v>165</v>
      </c>
      <c r="Y88" s="160">
        <v>32</v>
      </c>
      <c r="Z88" s="160">
        <v>0</v>
      </c>
      <c r="AA88" s="166">
        <v>0</v>
      </c>
      <c r="AB88" s="167">
        <f t="shared" ref="AB88:AB100" si="52">SUM(X88:AA88)</f>
        <v>197</v>
      </c>
      <c r="AC88" s="27">
        <v>308</v>
      </c>
      <c r="AD88" s="28">
        <v>100</v>
      </c>
      <c r="AE88" s="29">
        <v>8</v>
      </c>
      <c r="AF88" s="28">
        <v>2973</v>
      </c>
      <c r="AG88" s="22">
        <v>2730</v>
      </c>
      <c r="AH88" s="22">
        <v>143</v>
      </c>
      <c r="AI88" s="22">
        <v>70</v>
      </c>
      <c r="AJ88" s="22">
        <v>0</v>
      </c>
      <c r="AK88" s="22">
        <v>0</v>
      </c>
      <c r="AL88" s="29">
        <v>4</v>
      </c>
      <c r="AM88" s="28">
        <v>937</v>
      </c>
      <c r="AN88" s="22">
        <v>498</v>
      </c>
      <c r="AO88" s="22">
        <v>0</v>
      </c>
      <c r="AP88" s="22">
        <v>0</v>
      </c>
      <c r="AQ88" s="22">
        <v>167</v>
      </c>
      <c r="AR88" s="22">
        <v>13</v>
      </c>
      <c r="AS88" s="32">
        <v>0</v>
      </c>
      <c r="AT88" s="168">
        <v>14583</v>
      </c>
      <c r="AU88" s="169">
        <v>27863</v>
      </c>
      <c r="AV88" s="170">
        <v>4390</v>
      </c>
      <c r="AW88" s="178">
        <v>4217</v>
      </c>
      <c r="AX88" s="172">
        <v>11115</v>
      </c>
      <c r="AY88" s="173">
        <v>3698</v>
      </c>
      <c r="AZ88" s="174">
        <v>14813</v>
      </c>
      <c r="BA88" s="168">
        <v>18800</v>
      </c>
      <c r="BB88" s="201">
        <v>32080</v>
      </c>
      <c r="BC88" s="202">
        <v>0.75035441841625594</v>
      </c>
    </row>
    <row r="89" spans="1:55" ht="19.5" customHeight="1" x14ac:dyDescent="0.15">
      <c r="A89" s="158" t="s">
        <v>126</v>
      </c>
      <c r="B89" s="159">
        <v>1886</v>
      </c>
      <c r="C89" s="160">
        <v>11</v>
      </c>
      <c r="D89" s="160">
        <v>233</v>
      </c>
      <c r="E89" s="160">
        <v>218</v>
      </c>
      <c r="F89" s="161">
        <f t="shared" si="48"/>
        <v>2348</v>
      </c>
      <c r="G89" s="162">
        <v>4792</v>
      </c>
      <c r="H89" s="160">
        <v>4273</v>
      </c>
      <c r="I89" s="163">
        <f t="shared" si="49"/>
        <v>9065</v>
      </c>
      <c r="J89" s="162">
        <v>0</v>
      </c>
      <c r="K89" s="160">
        <v>77</v>
      </c>
      <c r="L89" s="163">
        <f t="shared" si="50"/>
        <v>77</v>
      </c>
      <c r="M89" s="21">
        <v>12</v>
      </c>
      <c r="N89" s="22">
        <v>1</v>
      </c>
      <c r="O89" s="22">
        <v>0</v>
      </c>
      <c r="P89" s="22">
        <v>6</v>
      </c>
      <c r="Q89" s="164">
        <v>17</v>
      </c>
      <c r="R89" s="160">
        <v>46</v>
      </c>
      <c r="S89" s="161">
        <f t="shared" si="51"/>
        <v>63</v>
      </c>
      <c r="T89" s="164">
        <v>4721</v>
      </c>
      <c r="U89" s="160">
        <v>1446</v>
      </c>
      <c r="V89" s="22">
        <v>0</v>
      </c>
      <c r="W89" s="163">
        <v>665</v>
      </c>
      <c r="X89" s="164">
        <v>96</v>
      </c>
      <c r="Y89" s="160">
        <v>15</v>
      </c>
      <c r="Z89" s="160">
        <v>0</v>
      </c>
      <c r="AA89" s="166">
        <v>0</v>
      </c>
      <c r="AB89" s="167">
        <f t="shared" si="52"/>
        <v>111</v>
      </c>
      <c r="AC89" s="27">
        <v>76</v>
      </c>
      <c r="AD89" s="28">
        <v>48</v>
      </c>
      <c r="AE89" s="29">
        <v>2</v>
      </c>
      <c r="AF89" s="28">
        <v>1406</v>
      </c>
      <c r="AG89" s="22">
        <v>1275</v>
      </c>
      <c r="AH89" s="22">
        <v>110</v>
      </c>
      <c r="AI89" s="22">
        <v>34</v>
      </c>
      <c r="AJ89" s="22">
        <v>0</v>
      </c>
      <c r="AK89" s="22">
        <v>0</v>
      </c>
      <c r="AL89" s="29">
        <v>13</v>
      </c>
      <c r="AM89" s="28">
        <v>439</v>
      </c>
      <c r="AN89" s="22">
        <v>194</v>
      </c>
      <c r="AO89" s="22">
        <v>0</v>
      </c>
      <c r="AP89" s="22">
        <v>0</v>
      </c>
      <c r="AQ89" s="22">
        <v>46</v>
      </c>
      <c r="AR89" s="22">
        <v>0</v>
      </c>
      <c r="AS89" s="32">
        <v>0</v>
      </c>
      <c r="AT89" s="176">
        <v>11538</v>
      </c>
      <c r="AU89" s="88">
        <v>18450</v>
      </c>
      <c r="AV89" s="177">
        <v>4591</v>
      </c>
      <c r="AW89" s="178">
        <v>2741</v>
      </c>
      <c r="AX89" s="172">
        <v>7533</v>
      </c>
      <c r="AY89" s="173">
        <v>4273</v>
      </c>
      <c r="AZ89" s="174">
        <v>11806</v>
      </c>
      <c r="BA89" s="168">
        <v>14279</v>
      </c>
      <c r="BB89" s="179">
        <v>21191</v>
      </c>
      <c r="BC89" s="175">
        <v>0.63806539047941724</v>
      </c>
    </row>
    <row r="90" spans="1:55" ht="19.5" customHeight="1" x14ac:dyDescent="0.15">
      <c r="A90" s="158" t="s">
        <v>127</v>
      </c>
      <c r="B90" s="159">
        <v>1655</v>
      </c>
      <c r="C90" s="160">
        <v>9</v>
      </c>
      <c r="D90" s="160">
        <v>238</v>
      </c>
      <c r="E90" s="160">
        <v>221</v>
      </c>
      <c r="F90" s="161">
        <f t="shared" si="48"/>
        <v>2123</v>
      </c>
      <c r="G90" s="162">
        <v>6843</v>
      </c>
      <c r="H90" s="160">
        <v>4029</v>
      </c>
      <c r="I90" s="163">
        <f t="shared" si="49"/>
        <v>10872</v>
      </c>
      <c r="J90" s="162">
        <v>0</v>
      </c>
      <c r="K90" s="160">
        <v>130</v>
      </c>
      <c r="L90" s="163">
        <f t="shared" si="50"/>
        <v>130</v>
      </c>
      <c r="M90" s="21">
        <v>13</v>
      </c>
      <c r="N90" s="22">
        <v>1</v>
      </c>
      <c r="O90" s="22">
        <v>0</v>
      </c>
      <c r="P90" s="22">
        <v>4</v>
      </c>
      <c r="Q90" s="164">
        <v>17</v>
      </c>
      <c r="R90" s="160">
        <v>41</v>
      </c>
      <c r="S90" s="161">
        <f t="shared" si="51"/>
        <v>58</v>
      </c>
      <c r="T90" s="164">
        <v>4194</v>
      </c>
      <c r="U90" s="160">
        <v>1576</v>
      </c>
      <c r="V90" s="22">
        <v>0</v>
      </c>
      <c r="W90" s="163">
        <v>577</v>
      </c>
      <c r="X90" s="164">
        <v>95</v>
      </c>
      <c r="Y90" s="160">
        <v>22</v>
      </c>
      <c r="Z90" s="160">
        <v>0</v>
      </c>
      <c r="AA90" s="166">
        <v>0</v>
      </c>
      <c r="AB90" s="167">
        <f t="shared" si="52"/>
        <v>117</v>
      </c>
      <c r="AC90" s="27">
        <v>63</v>
      </c>
      <c r="AD90" s="28">
        <v>7</v>
      </c>
      <c r="AE90" s="29">
        <v>0</v>
      </c>
      <c r="AF90" s="28">
        <v>1553</v>
      </c>
      <c r="AG90" s="22">
        <v>1521</v>
      </c>
      <c r="AH90" s="22">
        <v>30</v>
      </c>
      <c r="AI90" s="22">
        <v>7</v>
      </c>
      <c r="AJ90" s="22">
        <v>0</v>
      </c>
      <c r="AK90" s="22">
        <v>0</v>
      </c>
      <c r="AL90" s="29">
        <v>0</v>
      </c>
      <c r="AM90" s="28">
        <v>302</v>
      </c>
      <c r="AN90" s="22">
        <v>198</v>
      </c>
      <c r="AO90" s="22">
        <v>0</v>
      </c>
      <c r="AP90" s="22">
        <v>0</v>
      </c>
      <c r="AQ90" s="22">
        <v>59</v>
      </c>
      <c r="AR90" s="22">
        <v>11</v>
      </c>
      <c r="AS90" s="32">
        <v>0</v>
      </c>
      <c r="AT90" s="176">
        <v>13188</v>
      </c>
      <c r="AU90" s="88">
        <v>19552</v>
      </c>
      <c r="AV90" s="177">
        <v>4402</v>
      </c>
      <c r="AW90" s="178">
        <v>1938</v>
      </c>
      <c r="AX90" s="172">
        <v>8781</v>
      </c>
      <c r="AY90" s="173">
        <v>4029</v>
      </c>
      <c r="AZ90" s="174">
        <v>12810</v>
      </c>
      <c r="BA90" s="168">
        <v>15126</v>
      </c>
      <c r="BB90" s="179">
        <v>21490</v>
      </c>
      <c r="BC90" s="175">
        <v>0.68548009367681495</v>
      </c>
    </row>
    <row r="91" spans="1:55" ht="19.5" customHeight="1" x14ac:dyDescent="0.15">
      <c r="A91" s="158" t="s">
        <v>128</v>
      </c>
      <c r="B91" s="159">
        <v>597</v>
      </c>
      <c r="C91" s="160">
        <v>9</v>
      </c>
      <c r="D91" s="160">
        <v>123</v>
      </c>
      <c r="E91" s="160">
        <v>208</v>
      </c>
      <c r="F91" s="161">
        <f t="shared" si="48"/>
        <v>937</v>
      </c>
      <c r="G91" s="162">
        <v>2237</v>
      </c>
      <c r="H91" s="160">
        <v>3002</v>
      </c>
      <c r="I91" s="163">
        <f t="shared" si="49"/>
        <v>5239</v>
      </c>
      <c r="J91" s="162">
        <v>0</v>
      </c>
      <c r="K91" s="160">
        <v>45</v>
      </c>
      <c r="L91" s="163">
        <f t="shared" si="50"/>
        <v>45</v>
      </c>
      <c r="M91" s="21">
        <v>2</v>
      </c>
      <c r="N91" s="22">
        <v>0</v>
      </c>
      <c r="O91" s="22">
        <v>0</v>
      </c>
      <c r="P91" s="22">
        <v>0</v>
      </c>
      <c r="Q91" s="164">
        <v>8</v>
      </c>
      <c r="R91" s="160">
        <v>25</v>
      </c>
      <c r="S91" s="161">
        <f t="shared" si="51"/>
        <v>33</v>
      </c>
      <c r="T91" s="164">
        <v>2156</v>
      </c>
      <c r="U91" s="160">
        <v>857</v>
      </c>
      <c r="V91" s="22">
        <v>0</v>
      </c>
      <c r="W91" s="163">
        <v>306</v>
      </c>
      <c r="X91" s="164">
        <v>65</v>
      </c>
      <c r="Y91" s="160">
        <v>19</v>
      </c>
      <c r="Z91" s="160">
        <v>0</v>
      </c>
      <c r="AA91" s="166">
        <v>0</v>
      </c>
      <c r="AB91" s="167">
        <f t="shared" si="52"/>
        <v>84</v>
      </c>
      <c r="AC91" s="27">
        <v>73</v>
      </c>
      <c r="AD91" s="28">
        <v>8</v>
      </c>
      <c r="AE91" s="29">
        <v>1</v>
      </c>
      <c r="AF91" s="28">
        <v>739</v>
      </c>
      <c r="AG91" s="22">
        <v>707</v>
      </c>
      <c r="AH91" s="22">
        <v>30</v>
      </c>
      <c r="AI91" s="22">
        <v>10</v>
      </c>
      <c r="AJ91" s="22">
        <v>0</v>
      </c>
      <c r="AK91" s="22">
        <v>0</v>
      </c>
      <c r="AL91" s="29">
        <v>0</v>
      </c>
      <c r="AM91" s="28">
        <v>157</v>
      </c>
      <c r="AN91" s="22">
        <v>96</v>
      </c>
      <c r="AO91" s="22">
        <v>0</v>
      </c>
      <c r="AP91" s="22">
        <v>0</v>
      </c>
      <c r="AQ91" s="22">
        <v>34</v>
      </c>
      <c r="AR91" s="22">
        <v>1</v>
      </c>
      <c r="AS91" s="32">
        <v>0</v>
      </c>
      <c r="AT91" s="176">
        <v>6253</v>
      </c>
      <c r="AU91" s="88">
        <v>9539</v>
      </c>
      <c r="AV91" s="177">
        <v>3266</v>
      </c>
      <c r="AW91" s="178">
        <v>671</v>
      </c>
      <c r="AX91" s="172">
        <v>2908</v>
      </c>
      <c r="AY91" s="173">
        <v>3002</v>
      </c>
      <c r="AZ91" s="174">
        <v>5910</v>
      </c>
      <c r="BA91" s="168">
        <v>6924</v>
      </c>
      <c r="BB91" s="179">
        <v>10210</v>
      </c>
      <c r="BC91" s="175">
        <v>0.49204737732656512</v>
      </c>
    </row>
    <row r="92" spans="1:55" ht="19.5" customHeight="1" x14ac:dyDescent="0.15">
      <c r="A92" s="158" t="s">
        <v>129</v>
      </c>
      <c r="B92" s="159">
        <v>1682</v>
      </c>
      <c r="C92" s="160">
        <v>9</v>
      </c>
      <c r="D92" s="160">
        <v>222</v>
      </c>
      <c r="E92" s="160">
        <v>206</v>
      </c>
      <c r="F92" s="161">
        <f t="shared" si="48"/>
        <v>2119</v>
      </c>
      <c r="G92" s="162">
        <v>4895</v>
      </c>
      <c r="H92" s="160">
        <v>3408</v>
      </c>
      <c r="I92" s="163">
        <f t="shared" si="49"/>
        <v>8303</v>
      </c>
      <c r="J92" s="162">
        <v>0</v>
      </c>
      <c r="K92" s="160">
        <v>48</v>
      </c>
      <c r="L92" s="163">
        <f t="shared" si="50"/>
        <v>48</v>
      </c>
      <c r="M92" s="21">
        <v>16</v>
      </c>
      <c r="N92" s="22">
        <v>0</v>
      </c>
      <c r="O92" s="22">
        <v>0</v>
      </c>
      <c r="P92" s="22">
        <v>2</v>
      </c>
      <c r="Q92" s="164">
        <v>22</v>
      </c>
      <c r="R92" s="160">
        <v>36</v>
      </c>
      <c r="S92" s="161">
        <f t="shared" si="51"/>
        <v>58</v>
      </c>
      <c r="T92" s="164">
        <v>4176</v>
      </c>
      <c r="U92" s="160">
        <v>1140</v>
      </c>
      <c r="V92" s="22">
        <v>0</v>
      </c>
      <c r="W92" s="163">
        <v>695</v>
      </c>
      <c r="X92" s="164">
        <v>125</v>
      </c>
      <c r="Y92" s="160">
        <v>13</v>
      </c>
      <c r="Z92" s="160">
        <v>0</v>
      </c>
      <c r="AA92" s="166">
        <v>0</v>
      </c>
      <c r="AB92" s="167">
        <f t="shared" si="52"/>
        <v>138</v>
      </c>
      <c r="AC92" s="27">
        <v>3</v>
      </c>
      <c r="AD92" s="28">
        <v>29</v>
      </c>
      <c r="AE92" s="29">
        <v>3</v>
      </c>
      <c r="AF92" s="28">
        <v>1455</v>
      </c>
      <c r="AG92" s="22">
        <v>1398</v>
      </c>
      <c r="AH92" s="22">
        <v>57</v>
      </c>
      <c r="AI92" s="22">
        <v>26</v>
      </c>
      <c r="AJ92" s="22">
        <v>0</v>
      </c>
      <c r="AK92" s="22">
        <v>0</v>
      </c>
      <c r="AL92" s="29">
        <v>0</v>
      </c>
      <c r="AM92" s="28">
        <v>139</v>
      </c>
      <c r="AN92" s="22">
        <v>61</v>
      </c>
      <c r="AO92" s="22">
        <v>0</v>
      </c>
      <c r="AP92" s="22">
        <v>0</v>
      </c>
      <c r="AQ92" s="22">
        <v>0</v>
      </c>
      <c r="AR92" s="22">
        <v>0</v>
      </c>
      <c r="AS92" s="32">
        <v>0</v>
      </c>
      <c r="AT92" s="176">
        <v>10525</v>
      </c>
      <c r="AU92" s="88">
        <v>16526</v>
      </c>
      <c r="AV92" s="177">
        <v>3687</v>
      </c>
      <c r="AW92" s="178">
        <v>1797</v>
      </c>
      <c r="AX92" s="172">
        <v>6692</v>
      </c>
      <c r="AY92" s="173">
        <v>3408</v>
      </c>
      <c r="AZ92" s="174">
        <v>10100</v>
      </c>
      <c r="BA92" s="168">
        <v>12322</v>
      </c>
      <c r="BB92" s="179">
        <v>18323</v>
      </c>
      <c r="BC92" s="175">
        <v>0.66257425742574261</v>
      </c>
    </row>
    <row r="93" spans="1:55" ht="19.5" customHeight="1" x14ac:dyDescent="0.15">
      <c r="A93" s="158" t="s">
        <v>130</v>
      </c>
      <c r="B93" s="159">
        <v>1632</v>
      </c>
      <c r="C93" s="160">
        <v>28</v>
      </c>
      <c r="D93" s="160">
        <v>211</v>
      </c>
      <c r="E93" s="160">
        <v>189</v>
      </c>
      <c r="F93" s="161">
        <f t="shared" si="48"/>
        <v>2060</v>
      </c>
      <c r="G93" s="162">
        <v>5058</v>
      </c>
      <c r="H93" s="160">
        <v>3351</v>
      </c>
      <c r="I93" s="163">
        <f t="shared" si="49"/>
        <v>8409</v>
      </c>
      <c r="J93" s="162">
        <v>0</v>
      </c>
      <c r="K93" s="160">
        <v>7</v>
      </c>
      <c r="L93" s="163">
        <f t="shared" si="50"/>
        <v>7</v>
      </c>
      <c r="M93" s="21">
        <v>5</v>
      </c>
      <c r="N93" s="22">
        <v>0</v>
      </c>
      <c r="O93" s="22">
        <v>0</v>
      </c>
      <c r="P93" s="22">
        <v>1</v>
      </c>
      <c r="Q93" s="164">
        <v>4</v>
      </c>
      <c r="R93" s="160">
        <v>27</v>
      </c>
      <c r="S93" s="161">
        <f t="shared" si="51"/>
        <v>31</v>
      </c>
      <c r="T93" s="164">
        <v>3874</v>
      </c>
      <c r="U93" s="160">
        <v>820</v>
      </c>
      <c r="V93" s="22">
        <v>0</v>
      </c>
      <c r="W93" s="163">
        <v>707</v>
      </c>
      <c r="X93" s="164">
        <v>74</v>
      </c>
      <c r="Y93" s="160">
        <v>17</v>
      </c>
      <c r="Z93" s="160">
        <v>0</v>
      </c>
      <c r="AA93" s="166">
        <v>0</v>
      </c>
      <c r="AB93" s="167">
        <f t="shared" si="52"/>
        <v>91</v>
      </c>
      <c r="AC93" s="27">
        <v>4</v>
      </c>
      <c r="AD93" s="28">
        <v>17</v>
      </c>
      <c r="AE93" s="29">
        <v>2</v>
      </c>
      <c r="AF93" s="28">
        <v>1379</v>
      </c>
      <c r="AG93" s="22">
        <v>1321</v>
      </c>
      <c r="AH93" s="22">
        <v>23</v>
      </c>
      <c r="AI93" s="22">
        <v>7</v>
      </c>
      <c r="AJ93" s="22">
        <v>0</v>
      </c>
      <c r="AK93" s="22">
        <v>0</v>
      </c>
      <c r="AL93" s="29">
        <v>0</v>
      </c>
      <c r="AM93" s="28">
        <v>712</v>
      </c>
      <c r="AN93" s="22">
        <v>423</v>
      </c>
      <c r="AO93" s="22">
        <v>0</v>
      </c>
      <c r="AP93" s="22">
        <v>0</v>
      </c>
      <c r="AQ93" s="22">
        <v>0</v>
      </c>
      <c r="AR93" s="22">
        <v>0</v>
      </c>
      <c r="AS93" s="32">
        <v>0</v>
      </c>
      <c r="AT93" s="176">
        <v>10528</v>
      </c>
      <c r="AU93" s="88">
        <v>16638</v>
      </c>
      <c r="AV93" s="177">
        <v>3580</v>
      </c>
      <c r="AW93" s="178">
        <v>1947</v>
      </c>
      <c r="AX93" s="172">
        <v>7005</v>
      </c>
      <c r="AY93" s="173">
        <v>3351</v>
      </c>
      <c r="AZ93" s="174">
        <v>10356</v>
      </c>
      <c r="BA93" s="168">
        <v>12475</v>
      </c>
      <c r="BB93" s="179">
        <v>18585</v>
      </c>
      <c r="BC93" s="175">
        <v>0.67641946697566624</v>
      </c>
    </row>
    <row r="94" spans="1:55" ht="19.5" customHeight="1" x14ac:dyDescent="0.15">
      <c r="A94" s="158" t="s">
        <v>131</v>
      </c>
      <c r="B94" s="159">
        <v>720</v>
      </c>
      <c r="C94" s="160">
        <v>15</v>
      </c>
      <c r="D94" s="160">
        <v>125</v>
      </c>
      <c r="E94" s="160">
        <v>69</v>
      </c>
      <c r="F94" s="161">
        <f t="shared" si="48"/>
        <v>929</v>
      </c>
      <c r="G94" s="162">
        <v>2357</v>
      </c>
      <c r="H94" s="160">
        <v>1716</v>
      </c>
      <c r="I94" s="163">
        <f t="shared" si="49"/>
        <v>4073</v>
      </c>
      <c r="J94" s="162">
        <v>0</v>
      </c>
      <c r="K94" s="160">
        <v>19</v>
      </c>
      <c r="L94" s="163">
        <f t="shared" si="50"/>
        <v>19</v>
      </c>
      <c r="M94" s="21">
        <v>2</v>
      </c>
      <c r="N94" s="22">
        <v>0</v>
      </c>
      <c r="O94" s="22">
        <v>0</v>
      </c>
      <c r="P94" s="22">
        <v>1</v>
      </c>
      <c r="Q94" s="164">
        <v>3</v>
      </c>
      <c r="R94" s="160">
        <v>23</v>
      </c>
      <c r="S94" s="161">
        <f t="shared" si="51"/>
        <v>26</v>
      </c>
      <c r="T94" s="164">
        <v>1788</v>
      </c>
      <c r="U94" s="160">
        <v>536</v>
      </c>
      <c r="V94" s="22">
        <v>0</v>
      </c>
      <c r="W94" s="163">
        <v>295</v>
      </c>
      <c r="X94" s="164">
        <v>42</v>
      </c>
      <c r="Y94" s="160">
        <v>6</v>
      </c>
      <c r="Z94" s="160">
        <v>0</v>
      </c>
      <c r="AA94" s="166">
        <v>0</v>
      </c>
      <c r="AB94" s="167">
        <f t="shared" si="52"/>
        <v>48</v>
      </c>
      <c r="AC94" s="27">
        <v>110</v>
      </c>
      <c r="AD94" s="28">
        <v>86</v>
      </c>
      <c r="AE94" s="29">
        <v>0</v>
      </c>
      <c r="AF94" s="28">
        <v>588</v>
      </c>
      <c r="AG94" s="22">
        <v>494</v>
      </c>
      <c r="AH94" s="22">
        <v>93</v>
      </c>
      <c r="AI94" s="22">
        <v>38</v>
      </c>
      <c r="AJ94" s="22">
        <v>0</v>
      </c>
      <c r="AK94" s="22">
        <v>0</v>
      </c>
      <c r="AL94" s="29">
        <v>0</v>
      </c>
      <c r="AM94" s="28">
        <v>235</v>
      </c>
      <c r="AN94" s="22">
        <v>87</v>
      </c>
      <c r="AO94" s="22">
        <v>0</v>
      </c>
      <c r="AP94" s="22">
        <v>0</v>
      </c>
      <c r="AQ94" s="22">
        <v>0</v>
      </c>
      <c r="AR94" s="22">
        <v>0</v>
      </c>
      <c r="AS94" s="32">
        <v>0</v>
      </c>
      <c r="AT94" s="176">
        <v>5047</v>
      </c>
      <c r="AU94" s="88">
        <v>7928</v>
      </c>
      <c r="AV94" s="177">
        <v>1821</v>
      </c>
      <c r="AW94" s="178">
        <v>947</v>
      </c>
      <c r="AX94" s="172">
        <v>3304</v>
      </c>
      <c r="AY94" s="173">
        <v>1716</v>
      </c>
      <c r="AZ94" s="174">
        <v>5020</v>
      </c>
      <c r="BA94" s="168">
        <v>5994</v>
      </c>
      <c r="BB94" s="179">
        <v>8875</v>
      </c>
      <c r="BC94" s="175">
        <v>0.65816733067729083</v>
      </c>
    </row>
    <row r="95" spans="1:55" ht="19.5" customHeight="1" x14ac:dyDescent="0.15">
      <c r="A95" s="158" t="s">
        <v>132</v>
      </c>
      <c r="B95" s="159">
        <v>100</v>
      </c>
      <c r="C95" s="160">
        <v>0</v>
      </c>
      <c r="D95" s="160">
        <v>21</v>
      </c>
      <c r="E95" s="160">
        <v>8</v>
      </c>
      <c r="F95" s="161">
        <f t="shared" si="48"/>
        <v>129</v>
      </c>
      <c r="G95" s="162">
        <v>655</v>
      </c>
      <c r="H95" s="160">
        <v>276</v>
      </c>
      <c r="I95" s="163">
        <f t="shared" si="49"/>
        <v>931</v>
      </c>
      <c r="J95" s="162">
        <v>0</v>
      </c>
      <c r="K95" s="160">
        <v>0</v>
      </c>
      <c r="L95" s="163">
        <f t="shared" si="50"/>
        <v>0</v>
      </c>
      <c r="M95" s="21">
        <v>0</v>
      </c>
      <c r="N95" s="22">
        <v>0</v>
      </c>
      <c r="O95" s="22">
        <v>0</v>
      </c>
      <c r="P95" s="22">
        <v>0</v>
      </c>
      <c r="Q95" s="164">
        <v>3</v>
      </c>
      <c r="R95" s="160">
        <v>12</v>
      </c>
      <c r="S95" s="161">
        <f t="shared" si="51"/>
        <v>15</v>
      </c>
      <c r="T95" s="164">
        <v>230</v>
      </c>
      <c r="U95" s="160">
        <v>73</v>
      </c>
      <c r="V95" s="22">
        <v>0</v>
      </c>
      <c r="W95" s="163">
        <v>44</v>
      </c>
      <c r="X95" s="164">
        <v>9</v>
      </c>
      <c r="Y95" s="160">
        <v>1</v>
      </c>
      <c r="Z95" s="160">
        <v>0</v>
      </c>
      <c r="AA95" s="166">
        <v>0</v>
      </c>
      <c r="AB95" s="167">
        <f t="shared" si="52"/>
        <v>10</v>
      </c>
      <c r="AC95" s="27">
        <v>0</v>
      </c>
      <c r="AD95" s="28">
        <v>0</v>
      </c>
      <c r="AE95" s="29">
        <v>0</v>
      </c>
      <c r="AF95" s="28">
        <v>133</v>
      </c>
      <c r="AG95" s="22">
        <v>132</v>
      </c>
      <c r="AH95" s="22">
        <v>1</v>
      </c>
      <c r="AI95" s="22">
        <v>0</v>
      </c>
      <c r="AJ95" s="22">
        <v>0</v>
      </c>
      <c r="AK95" s="22">
        <v>0</v>
      </c>
      <c r="AL95" s="29">
        <v>0</v>
      </c>
      <c r="AM95" s="28">
        <v>1</v>
      </c>
      <c r="AN95" s="22">
        <v>0</v>
      </c>
      <c r="AO95" s="22">
        <v>0</v>
      </c>
      <c r="AP95" s="22">
        <v>0</v>
      </c>
      <c r="AQ95" s="22">
        <v>0</v>
      </c>
      <c r="AR95" s="22">
        <v>0</v>
      </c>
      <c r="AS95" s="32">
        <v>0</v>
      </c>
      <c r="AT95" s="176">
        <v>1066</v>
      </c>
      <c r="AU95" s="88">
        <v>1455</v>
      </c>
      <c r="AV95" s="177">
        <v>284</v>
      </c>
      <c r="AW95" s="178">
        <v>26</v>
      </c>
      <c r="AX95" s="172">
        <v>681</v>
      </c>
      <c r="AY95" s="173">
        <v>276</v>
      </c>
      <c r="AZ95" s="174">
        <v>957</v>
      </c>
      <c r="BA95" s="168">
        <v>1092</v>
      </c>
      <c r="BB95" s="179">
        <v>1481</v>
      </c>
      <c r="BC95" s="175">
        <v>0.71159874608150475</v>
      </c>
    </row>
    <row r="96" spans="1:55" ht="19.5" customHeight="1" x14ac:dyDescent="0.15">
      <c r="A96" s="158" t="s">
        <v>133</v>
      </c>
      <c r="B96" s="159">
        <v>3434</v>
      </c>
      <c r="C96" s="160">
        <v>31</v>
      </c>
      <c r="D96" s="160">
        <v>463</v>
      </c>
      <c r="E96" s="160">
        <v>461</v>
      </c>
      <c r="F96" s="161">
        <f t="shared" si="48"/>
        <v>4389</v>
      </c>
      <c r="G96" s="162">
        <v>13700</v>
      </c>
      <c r="H96" s="160">
        <v>5069</v>
      </c>
      <c r="I96" s="163">
        <f t="shared" si="49"/>
        <v>18769</v>
      </c>
      <c r="J96" s="162">
        <v>0</v>
      </c>
      <c r="K96" s="160">
        <v>64</v>
      </c>
      <c r="L96" s="163">
        <f t="shared" si="50"/>
        <v>64</v>
      </c>
      <c r="M96" s="21">
        <v>8</v>
      </c>
      <c r="N96" s="22">
        <v>0</v>
      </c>
      <c r="O96" s="22">
        <v>0</v>
      </c>
      <c r="P96" s="22">
        <v>3</v>
      </c>
      <c r="Q96" s="164">
        <v>59</v>
      </c>
      <c r="R96" s="160">
        <v>39</v>
      </c>
      <c r="S96" s="161">
        <f t="shared" si="51"/>
        <v>98</v>
      </c>
      <c r="T96" s="164">
        <v>8569</v>
      </c>
      <c r="U96" s="160">
        <v>1670</v>
      </c>
      <c r="V96" s="22">
        <v>0</v>
      </c>
      <c r="W96" s="163">
        <v>1419</v>
      </c>
      <c r="X96" s="164">
        <v>310</v>
      </c>
      <c r="Y96" s="160">
        <v>41</v>
      </c>
      <c r="Z96" s="160">
        <v>0</v>
      </c>
      <c r="AA96" s="166">
        <v>0</v>
      </c>
      <c r="AB96" s="167">
        <f t="shared" si="52"/>
        <v>351</v>
      </c>
      <c r="AC96" s="27">
        <v>114</v>
      </c>
      <c r="AD96" s="28">
        <v>340</v>
      </c>
      <c r="AE96" s="29">
        <v>3</v>
      </c>
      <c r="AF96" s="28">
        <v>3069</v>
      </c>
      <c r="AG96" s="22">
        <v>2766</v>
      </c>
      <c r="AH96" s="22">
        <v>299</v>
      </c>
      <c r="AI96" s="22">
        <v>147</v>
      </c>
      <c r="AJ96" s="22">
        <v>1</v>
      </c>
      <c r="AK96" s="22">
        <v>0</v>
      </c>
      <c r="AL96" s="29">
        <v>0</v>
      </c>
      <c r="AM96" s="28">
        <v>676</v>
      </c>
      <c r="AN96" s="22">
        <v>397</v>
      </c>
      <c r="AO96" s="22">
        <v>0</v>
      </c>
      <c r="AP96" s="22">
        <v>0</v>
      </c>
      <c r="AQ96" s="22">
        <v>3</v>
      </c>
      <c r="AR96" s="22">
        <v>1</v>
      </c>
      <c r="AS96" s="32">
        <v>0</v>
      </c>
      <c r="AT96" s="176">
        <v>23361</v>
      </c>
      <c r="AU96" s="88">
        <v>36585</v>
      </c>
      <c r="AV96" s="177">
        <v>5633</v>
      </c>
      <c r="AW96" s="178">
        <v>2259</v>
      </c>
      <c r="AX96" s="172">
        <v>15959</v>
      </c>
      <c r="AY96" s="173">
        <v>5069</v>
      </c>
      <c r="AZ96" s="174">
        <v>21028</v>
      </c>
      <c r="BA96" s="168">
        <v>25620</v>
      </c>
      <c r="BB96" s="179">
        <v>38844</v>
      </c>
      <c r="BC96" s="175">
        <v>0.75894046033859619</v>
      </c>
    </row>
    <row r="97" spans="1:55" ht="19.5" customHeight="1" x14ac:dyDescent="0.15">
      <c r="A97" s="158" t="s">
        <v>134</v>
      </c>
      <c r="B97" s="159">
        <v>2170</v>
      </c>
      <c r="C97" s="160">
        <v>20</v>
      </c>
      <c r="D97" s="160">
        <v>241</v>
      </c>
      <c r="E97" s="160">
        <v>295</v>
      </c>
      <c r="F97" s="161">
        <f t="shared" si="48"/>
        <v>2726</v>
      </c>
      <c r="G97" s="162">
        <v>8832</v>
      </c>
      <c r="H97" s="160">
        <v>4168</v>
      </c>
      <c r="I97" s="163">
        <f t="shared" si="49"/>
        <v>13000</v>
      </c>
      <c r="J97" s="162">
        <v>0</v>
      </c>
      <c r="K97" s="160">
        <v>25</v>
      </c>
      <c r="L97" s="163">
        <f t="shared" si="50"/>
        <v>25</v>
      </c>
      <c r="M97" s="21">
        <v>8</v>
      </c>
      <c r="N97" s="22">
        <v>0</v>
      </c>
      <c r="O97" s="22">
        <v>0</v>
      </c>
      <c r="P97" s="22">
        <v>1</v>
      </c>
      <c r="Q97" s="164">
        <v>20</v>
      </c>
      <c r="R97" s="160">
        <v>33</v>
      </c>
      <c r="S97" s="161">
        <f t="shared" si="51"/>
        <v>53</v>
      </c>
      <c r="T97" s="164">
        <v>5441</v>
      </c>
      <c r="U97" s="160">
        <v>908</v>
      </c>
      <c r="V97" s="22">
        <v>0</v>
      </c>
      <c r="W97" s="163">
        <v>942</v>
      </c>
      <c r="X97" s="164">
        <v>149</v>
      </c>
      <c r="Y97" s="160">
        <v>17</v>
      </c>
      <c r="Z97" s="160">
        <v>0</v>
      </c>
      <c r="AA97" s="166">
        <v>0</v>
      </c>
      <c r="AB97" s="167">
        <f t="shared" si="52"/>
        <v>166</v>
      </c>
      <c r="AC97" s="27">
        <v>13</v>
      </c>
      <c r="AD97" s="28">
        <v>58</v>
      </c>
      <c r="AE97" s="29">
        <v>8</v>
      </c>
      <c r="AF97" s="28">
        <v>1859</v>
      </c>
      <c r="AG97" s="22">
        <v>1679</v>
      </c>
      <c r="AH97" s="22">
        <v>135</v>
      </c>
      <c r="AI97" s="22">
        <v>65</v>
      </c>
      <c r="AJ97" s="22">
        <v>2</v>
      </c>
      <c r="AK97" s="22">
        <v>1</v>
      </c>
      <c r="AL97" s="29">
        <v>0</v>
      </c>
      <c r="AM97" s="28">
        <v>407</v>
      </c>
      <c r="AN97" s="22">
        <v>240</v>
      </c>
      <c r="AO97" s="22">
        <v>0</v>
      </c>
      <c r="AP97" s="22">
        <v>0</v>
      </c>
      <c r="AQ97" s="22">
        <v>13</v>
      </c>
      <c r="AR97" s="22">
        <v>0</v>
      </c>
      <c r="AS97" s="32">
        <v>0</v>
      </c>
      <c r="AT97" s="176">
        <v>15830</v>
      </c>
      <c r="AU97" s="88">
        <v>23848</v>
      </c>
      <c r="AV97" s="177">
        <v>4516</v>
      </c>
      <c r="AW97" s="178">
        <v>900</v>
      </c>
      <c r="AX97" s="172">
        <v>9732</v>
      </c>
      <c r="AY97" s="173">
        <v>4168</v>
      </c>
      <c r="AZ97" s="174">
        <v>13900</v>
      </c>
      <c r="BA97" s="168">
        <v>16730</v>
      </c>
      <c r="BB97" s="179">
        <v>24748</v>
      </c>
      <c r="BC97" s="175">
        <v>0.70014388489208634</v>
      </c>
    </row>
    <row r="98" spans="1:55" ht="19.5" customHeight="1" x14ac:dyDescent="0.15">
      <c r="A98" s="158" t="s">
        <v>135</v>
      </c>
      <c r="B98" s="159">
        <v>2026</v>
      </c>
      <c r="C98" s="160">
        <v>24</v>
      </c>
      <c r="D98" s="160">
        <v>353</v>
      </c>
      <c r="E98" s="160">
        <v>265</v>
      </c>
      <c r="F98" s="161">
        <f t="shared" si="48"/>
        <v>2668</v>
      </c>
      <c r="G98" s="162">
        <v>7647</v>
      </c>
      <c r="H98" s="160">
        <v>4555</v>
      </c>
      <c r="I98" s="163">
        <f t="shared" si="49"/>
        <v>12202</v>
      </c>
      <c r="J98" s="162">
        <v>1</v>
      </c>
      <c r="K98" s="160">
        <v>27</v>
      </c>
      <c r="L98" s="163">
        <f t="shared" si="50"/>
        <v>28</v>
      </c>
      <c r="M98" s="21">
        <v>15</v>
      </c>
      <c r="N98" s="22">
        <v>0</v>
      </c>
      <c r="O98" s="22">
        <v>0</v>
      </c>
      <c r="P98" s="22">
        <v>7</v>
      </c>
      <c r="Q98" s="164">
        <v>22</v>
      </c>
      <c r="R98" s="160">
        <v>12</v>
      </c>
      <c r="S98" s="161">
        <f t="shared" si="51"/>
        <v>34</v>
      </c>
      <c r="T98" s="164">
        <v>5578</v>
      </c>
      <c r="U98" s="160">
        <v>971</v>
      </c>
      <c r="V98" s="22">
        <v>0</v>
      </c>
      <c r="W98" s="163">
        <v>865</v>
      </c>
      <c r="X98" s="164">
        <v>174</v>
      </c>
      <c r="Y98" s="160">
        <v>31</v>
      </c>
      <c r="Z98" s="160">
        <v>0</v>
      </c>
      <c r="AA98" s="166">
        <v>0</v>
      </c>
      <c r="AB98" s="167">
        <f t="shared" si="52"/>
        <v>205</v>
      </c>
      <c r="AC98" s="27">
        <v>7</v>
      </c>
      <c r="AD98" s="28">
        <v>227</v>
      </c>
      <c r="AE98" s="29">
        <v>7</v>
      </c>
      <c r="AF98" s="28">
        <v>1995</v>
      </c>
      <c r="AG98" s="22">
        <v>1460</v>
      </c>
      <c r="AH98" s="22">
        <v>530</v>
      </c>
      <c r="AI98" s="22">
        <v>279</v>
      </c>
      <c r="AJ98" s="22">
        <v>0</v>
      </c>
      <c r="AK98" s="22">
        <v>0</v>
      </c>
      <c r="AL98" s="29">
        <v>0</v>
      </c>
      <c r="AM98" s="28">
        <v>676</v>
      </c>
      <c r="AN98" s="22">
        <v>299</v>
      </c>
      <c r="AO98" s="22">
        <v>0</v>
      </c>
      <c r="AP98" s="22">
        <v>0</v>
      </c>
      <c r="AQ98" s="22">
        <v>0</v>
      </c>
      <c r="AR98" s="22">
        <v>0</v>
      </c>
      <c r="AS98" s="32">
        <v>0</v>
      </c>
      <c r="AT98" s="176">
        <v>14978</v>
      </c>
      <c r="AU98" s="88">
        <v>23707</v>
      </c>
      <c r="AV98" s="177">
        <v>4886</v>
      </c>
      <c r="AW98" s="178">
        <v>3118</v>
      </c>
      <c r="AX98" s="172">
        <v>10765</v>
      </c>
      <c r="AY98" s="173">
        <v>4555</v>
      </c>
      <c r="AZ98" s="174">
        <v>15320</v>
      </c>
      <c r="BA98" s="168">
        <v>18096</v>
      </c>
      <c r="BB98" s="179">
        <v>26825</v>
      </c>
      <c r="BC98" s="175">
        <v>0.70267624020887731</v>
      </c>
    </row>
    <row r="99" spans="1:55" ht="19.5" customHeight="1" x14ac:dyDescent="0.15">
      <c r="A99" s="158" t="s">
        <v>136</v>
      </c>
      <c r="B99" s="159">
        <v>2497</v>
      </c>
      <c r="C99" s="160">
        <v>11</v>
      </c>
      <c r="D99" s="160">
        <v>555</v>
      </c>
      <c r="E99" s="160">
        <v>420</v>
      </c>
      <c r="F99" s="161">
        <f t="shared" si="48"/>
        <v>3483</v>
      </c>
      <c r="G99" s="162">
        <v>11092</v>
      </c>
      <c r="H99" s="160">
        <v>4701</v>
      </c>
      <c r="I99" s="163">
        <f t="shared" si="49"/>
        <v>15793</v>
      </c>
      <c r="J99" s="162">
        <v>0</v>
      </c>
      <c r="K99" s="160">
        <v>65</v>
      </c>
      <c r="L99" s="163">
        <f t="shared" si="50"/>
        <v>65</v>
      </c>
      <c r="M99" s="21">
        <v>9</v>
      </c>
      <c r="N99" s="22">
        <v>1</v>
      </c>
      <c r="O99" s="22">
        <v>0</v>
      </c>
      <c r="P99" s="22">
        <v>0</v>
      </c>
      <c r="Q99" s="164">
        <v>56</v>
      </c>
      <c r="R99" s="160">
        <v>23</v>
      </c>
      <c r="S99" s="161">
        <f t="shared" si="51"/>
        <v>79</v>
      </c>
      <c r="T99" s="164">
        <v>7990</v>
      </c>
      <c r="U99" s="160">
        <v>1347</v>
      </c>
      <c r="V99" s="22">
        <v>0</v>
      </c>
      <c r="W99" s="163">
        <v>1184</v>
      </c>
      <c r="X99" s="164">
        <v>260</v>
      </c>
      <c r="Y99" s="160">
        <v>48</v>
      </c>
      <c r="Z99" s="160">
        <v>0</v>
      </c>
      <c r="AA99" s="166">
        <v>0</v>
      </c>
      <c r="AB99" s="167">
        <f t="shared" si="52"/>
        <v>308</v>
      </c>
      <c r="AC99" s="27">
        <v>11</v>
      </c>
      <c r="AD99" s="28">
        <v>71</v>
      </c>
      <c r="AE99" s="29">
        <v>5</v>
      </c>
      <c r="AF99" s="28">
        <v>2717</v>
      </c>
      <c r="AG99" s="22">
        <v>2623</v>
      </c>
      <c r="AH99" s="22">
        <v>72</v>
      </c>
      <c r="AI99" s="22">
        <v>23</v>
      </c>
      <c r="AJ99" s="22">
        <v>1</v>
      </c>
      <c r="AK99" s="22">
        <v>0</v>
      </c>
      <c r="AL99" s="29">
        <v>0</v>
      </c>
      <c r="AM99" s="28">
        <v>841</v>
      </c>
      <c r="AN99" s="22">
        <v>411</v>
      </c>
      <c r="AO99" s="22">
        <v>0</v>
      </c>
      <c r="AP99" s="22">
        <v>0</v>
      </c>
      <c r="AQ99" s="22">
        <v>3</v>
      </c>
      <c r="AR99" s="22">
        <v>0</v>
      </c>
      <c r="AS99" s="32">
        <v>0</v>
      </c>
      <c r="AT99" s="176">
        <v>19391</v>
      </c>
      <c r="AU99" s="88">
        <v>31416</v>
      </c>
      <c r="AV99" s="177">
        <v>5206</v>
      </c>
      <c r="AW99" s="178">
        <v>4431</v>
      </c>
      <c r="AX99" s="172">
        <v>15523</v>
      </c>
      <c r="AY99" s="173">
        <v>4701</v>
      </c>
      <c r="AZ99" s="174">
        <v>20224</v>
      </c>
      <c r="BA99" s="168">
        <v>23822</v>
      </c>
      <c r="BB99" s="179">
        <v>35847</v>
      </c>
      <c r="BC99" s="175">
        <v>0.76755340189873422</v>
      </c>
    </row>
    <row r="100" spans="1:55" ht="19.5" customHeight="1" thickBot="1" x14ac:dyDescent="0.2">
      <c r="A100" s="203" t="s">
        <v>137</v>
      </c>
      <c r="B100" s="204">
        <v>131</v>
      </c>
      <c r="C100" s="205">
        <v>2</v>
      </c>
      <c r="D100" s="205">
        <v>82</v>
      </c>
      <c r="E100" s="205">
        <v>60</v>
      </c>
      <c r="F100" s="206">
        <f t="shared" si="48"/>
        <v>275</v>
      </c>
      <c r="G100" s="207">
        <v>1033</v>
      </c>
      <c r="H100" s="205">
        <v>453</v>
      </c>
      <c r="I100" s="208">
        <f t="shared" si="49"/>
        <v>1486</v>
      </c>
      <c r="J100" s="207">
        <v>0</v>
      </c>
      <c r="K100" s="205">
        <v>2</v>
      </c>
      <c r="L100" s="208">
        <f t="shared" si="50"/>
        <v>2</v>
      </c>
      <c r="M100" s="84">
        <v>0</v>
      </c>
      <c r="N100" s="85">
        <v>0</v>
      </c>
      <c r="O100" s="85">
        <v>0</v>
      </c>
      <c r="P100" s="85">
        <v>0</v>
      </c>
      <c r="Q100" s="209">
        <v>11</v>
      </c>
      <c r="R100" s="205">
        <v>9</v>
      </c>
      <c r="S100" s="206">
        <f t="shared" si="51"/>
        <v>20</v>
      </c>
      <c r="T100" s="209">
        <v>565</v>
      </c>
      <c r="U100" s="205">
        <v>181</v>
      </c>
      <c r="V100" s="85">
        <v>0</v>
      </c>
      <c r="W100" s="208">
        <v>88</v>
      </c>
      <c r="X100" s="209">
        <v>22</v>
      </c>
      <c r="Y100" s="205">
        <v>4</v>
      </c>
      <c r="Z100" s="205">
        <v>0</v>
      </c>
      <c r="AA100" s="210">
        <v>0</v>
      </c>
      <c r="AB100" s="211">
        <f t="shared" si="52"/>
        <v>26</v>
      </c>
      <c r="AC100" s="88">
        <v>0</v>
      </c>
      <c r="AD100" s="89">
        <v>0</v>
      </c>
      <c r="AE100" s="90">
        <v>0</v>
      </c>
      <c r="AF100" s="89">
        <v>309</v>
      </c>
      <c r="AG100" s="85">
        <v>306</v>
      </c>
      <c r="AH100" s="85">
        <v>3</v>
      </c>
      <c r="AI100" s="85">
        <v>2</v>
      </c>
      <c r="AJ100" s="85">
        <v>0</v>
      </c>
      <c r="AK100" s="85">
        <v>0</v>
      </c>
      <c r="AL100" s="90">
        <v>0</v>
      </c>
      <c r="AM100" s="89">
        <v>2</v>
      </c>
      <c r="AN100" s="85">
        <v>0</v>
      </c>
      <c r="AO100" s="85">
        <v>0</v>
      </c>
      <c r="AP100" s="85">
        <v>0</v>
      </c>
      <c r="AQ100" s="85">
        <v>0</v>
      </c>
      <c r="AR100" s="85">
        <v>0</v>
      </c>
      <c r="AS100" s="91">
        <v>0</v>
      </c>
      <c r="AT100" s="177">
        <v>1769</v>
      </c>
      <c r="AU100" s="88">
        <v>2691</v>
      </c>
      <c r="AV100" s="177">
        <v>517</v>
      </c>
      <c r="AW100" s="178">
        <v>0</v>
      </c>
      <c r="AX100" s="180">
        <v>1033</v>
      </c>
      <c r="AY100" s="181">
        <v>453</v>
      </c>
      <c r="AZ100" s="182">
        <v>1486</v>
      </c>
      <c r="BA100" s="183">
        <v>1769</v>
      </c>
      <c r="BB100" s="184">
        <v>2691</v>
      </c>
      <c r="BC100" s="185">
        <v>0.69515477792732172</v>
      </c>
    </row>
    <row r="101" spans="1:55" ht="19.5" customHeight="1" thickTop="1" thickBot="1" x14ac:dyDescent="0.2">
      <c r="A101" s="186" t="s">
        <v>57</v>
      </c>
      <c r="B101" s="187">
        <f>SUM(B88:B100)</f>
        <v>21352</v>
      </c>
      <c r="C101" s="188">
        <f t="shared" ref="C101:AS101" si="53">SUM(C88:C100)</f>
        <v>200</v>
      </c>
      <c r="D101" s="188">
        <f t="shared" si="53"/>
        <v>3235</v>
      </c>
      <c r="E101" s="188">
        <f t="shared" si="53"/>
        <v>3064</v>
      </c>
      <c r="F101" s="189">
        <f t="shared" si="53"/>
        <v>27851</v>
      </c>
      <c r="G101" s="190">
        <f t="shared" si="53"/>
        <v>76039</v>
      </c>
      <c r="H101" s="188">
        <f t="shared" si="53"/>
        <v>42699</v>
      </c>
      <c r="I101" s="191">
        <f t="shared" si="53"/>
        <v>118738</v>
      </c>
      <c r="J101" s="190">
        <f t="shared" si="53"/>
        <v>16</v>
      </c>
      <c r="K101" s="188">
        <f t="shared" si="53"/>
        <v>701</v>
      </c>
      <c r="L101" s="191">
        <f t="shared" si="53"/>
        <v>717</v>
      </c>
      <c r="M101" s="62">
        <f t="shared" si="53"/>
        <v>115</v>
      </c>
      <c r="N101" s="63">
        <f t="shared" si="53"/>
        <v>4</v>
      </c>
      <c r="O101" s="63">
        <f t="shared" si="53"/>
        <v>0</v>
      </c>
      <c r="P101" s="63">
        <f t="shared" si="53"/>
        <v>30</v>
      </c>
      <c r="Q101" s="192">
        <f t="shared" si="53"/>
        <v>276</v>
      </c>
      <c r="R101" s="188">
        <f t="shared" si="53"/>
        <v>467</v>
      </c>
      <c r="S101" s="189">
        <f t="shared" si="53"/>
        <v>743</v>
      </c>
      <c r="T101" s="192">
        <f t="shared" si="53"/>
        <v>57684</v>
      </c>
      <c r="U101" s="188">
        <f t="shared" si="53"/>
        <v>14581</v>
      </c>
      <c r="V101" s="63">
        <f t="shared" si="53"/>
        <v>0</v>
      </c>
      <c r="W101" s="191">
        <f t="shared" si="53"/>
        <v>8691</v>
      </c>
      <c r="X101" s="192">
        <f t="shared" si="53"/>
        <v>1586</v>
      </c>
      <c r="Y101" s="188">
        <f t="shared" si="53"/>
        <v>266</v>
      </c>
      <c r="Z101" s="188">
        <f t="shared" si="53"/>
        <v>0</v>
      </c>
      <c r="AA101" s="193">
        <f t="shared" si="53"/>
        <v>0</v>
      </c>
      <c r="AB101" s="194">
        <f t="shared" si="53"/>
        <v>1852</v>
      </c>
      <c r="AC101" s="67">
        <f t="shared" si="53"/>
        <v>782</v>
      </c>
      <c r="AD101" s="68">
        <f t="shared" si="53"/>
        <v>991</v>
      </c>
      <c r="AE101" s="69">
        <f t="shared" si="53"/>
        <v>39</v>
      </c>
      <c r="AF101" s="68">
        <f t="shared" si="53"/>
        <v>20175</v>
      </c>
      <c r="AG101" s="63">
        <f t="shared" si="53"/>
        <v>18412</v>
      </c>
      <c r="AH101" s="63">
        <f t="shared" si="53"/>
        <v>1526</v>
      </c>
      <c r="AI101" s="63">
        <f t="shared" si="53"/>
        <v>708</v>
      </c>
      <c r="AJ101" s="63">
        <f t="shared" si="53"/>
        <v>4</v>
      </c>
      <c r="AK101" s="63">
        <f t="shared" si="53"/>
        <v>1</v>
      </c>
      <c r="AL101" s="69">
        <f t="shared" si="53"/>
        <v>17</v>
      </c>
      <c r="AM101" s="68">
        <f t="shared" si="53"/>
        <v>5524</v>
      </c>
      <c r="AN101" s="63">
        <f t="shared" si="53"/>
        <v>2904</v>
      </c>
      <c r="AO101" s="63">
        <f t="shared" si="53"/>
        <v>0</v>
      </c>
      <c r="AP101" s="63">
        <f t="shared" si="53"/>
        <v>0</v>
      </c>
      <c r="AQ101" s="63">
        <f t="shared" si="53"/>
        <v>325</v>
      </c>
      <c r="AR101" s="63">
        <f t="shared" si="53"/>
        <v>26</v>
      </c>
      <c r="AS101" s="70">
        <f t="shared" si="53"/>
        <v>0</v>
      </c>
      <c r="AT101" s="195">
        <v>148057</v>
      </c>
      <c r="AU101" s="67">
        <v>236198</v>
      </c>
      <c r="AV101" s="195">
        <v>46779</v>
      </c>
      <c r="AW101" s="196">
        <v>24992</v>
      </c>
      <c r="AX101" s="197">
        <v>101031</v>
      </c>
      <c r="AY101" s="198">
        <v>42699</v>
      </c>
      <c r="AZ101" s="199">
        <v>143730</v>
      </c>
      <c r="BA101" s="195">
        <v>173049</v>
      </c>
      <c r="BB101" s="67">
        <v>261190</v>
      </c>
      <c r="BC101" s="200">
        <v>0.70292214568983513</v>
      </c>
    </row>
    <row r="102" spans="1:55" ht="19.5" customHeight="1" thickTop="1" x14ac:dyDescent="0.15">
      <c r="A102" s="158" t="s">
        <v>138</v>
      </c>
      <c r="B102" s="159">
        <v>2155</v>
      </c>
      <c r="C102" s="160">
        <v>9</v>
      </c>
      <c r="D102" s="160">
        <v>623</v>
      </c>
      <c r="E102" s="160">
        <v>876</v>
      </c>
      <c r="F102" s="161">
        <f t="shared" ref="F102:F104" si="54">SUM(B102:E102)</f>
        <v>3663</v>
      </c>
      <c r="G102" s="162">
        <v>7704</v>
      </c>
      <c r="H102" s="160">
        <v>4890</v>
      </c>
      <c r="I102" s="163">
        <f t="shared" ref="I102:I104" si="55">SUM(G102:H102)</f>
        <v>12594</v>
      </c>
      <c r="J102" s="162">
        <v>0</v>
      </c>
      <c r="K102" s="160">
        <v>53</v>
      </c>
      <c r="L102" s="163">
        <f t="shared" ref="L102:L104" si="56">SUM(J102:K102)</f>
        <v>53</v>
      </c>
      <c r="M102" s="21">
        <v>17</v>
      </c>
      <c r="N102" s="22">
        <v>0</v>
      </c>
      <c r="O102" s="22">
        <v>0</v>
      </c>
      <c r="P102" s="22">
        <v>7</v>
      </c>
      <c r="Q102" s="164">
        <v>31</v>
      </c>
      <c r="R102" s="160">
        <v>39</v>
      </c>
      <c r="S102" s="161">
        <f t="shared" ref="S102:S104" si="57">SUM(Q102:R102)</f>
        <v>70</v>
      </c>
      <c r="T102" s="164">
        <v>8095</v>
      </c>
      <c r="U102" s="160">
        <v>983</v>
      </c>
      <c r="V102" s="22">
        <v>0</v>
      </c>
      <c r="W102" s="163">
        <v>837</v>
      </c>
      <c r="X102" s="164">
        <v>325</v>
      </c>
      <c r="Y102" s="160">
        <v>35</v>
      </c>
      <c r="Z102" s="160">
        <v>0</v>
      </c>
      <c r="AA102" s="166">
        <v>0</v>
      </c>
      <c r="AB102" s="167">
        <f t="shared" ref="AB102:AB104" si="58">SUM(X102:AA102)</f>
        <v>360</v>
      </c>
      <c r="AC102" s="27">
        <v>113</v>
      </c>
      <c r="AD102" s="28">
        <v>222</v>
      </c>
      <c r="AE102" s="29">
        <v>2</v>
      </c>
      <c r="AF102" s="28">
        <v>2855</v>
      </c>
      <c r="AG102" s="22">
        <v>2520</v>
      </c>
      <c r="AH102" s="22">
        <v>333</v>
      </c>
      <c r="AI102" s="22">
        <v>66</v>
      </c>
      <c r="AJ102" s="22">
        <v>0</v>
      </c>
      <c r="AK102" s="22">
        <v>0</v>
      </c>
      <c r="AL102" s="29">
        <v>0</v>
      </c>
      <c r="AM102" s="28">
        <v>366</v>
      </c>
      <c r="AN102" s="22">
        <v>128</v>
      </c>
      <c r="AO102" s="22">
        <v>0</v>
      </c>
      <c r="AP102" s="22">
        <v>0</v>
      </c>
      <c r="AQ102" s="22">
        <v>1</v>
      </c>
      <c r="AR102" s="22">
        <v>1</v>
      </c>
      <c r="AS102" s="32">
        <v>0</v>
      </c>
      <c r="AT102" s="168">
        <v>16404</v>
      </c>
      <c r="AU102" s="169">
        <v>28489</v>
      </c>
      <c r="AV102" s="170">
        <v>5845</v>
      </c>
      <c r="AW102" s="178">
        <v>2534</v>
      </c>
      <c r="AX102" s="172">
        <v>10238</v>
      </c>
      <c r="AY102" s="173">
        <v>4890</v>
      </c>
      <c r="AZ102" s="174">
        <v>15128</v>
      </c>
      <c r="BA102" s="168">
        <v>18938</v>
      </c>
      <c r="BB102" s="201">
        <v>31023</v>
      </c>
      <c r="BC102" s="202">
        <v>0.6767583289264939</v>
      </c>
    </row>
    <row r="103" spans="1:55" ht="19.5" customHeight="1" x14ac:dyDescent="0.15">
      <c r="A103" s="158" t="s">
        <v>139</v>
      </c>
      <c r="B103" s="159">
        <v>65</v>
      </c>
      <c r="C103" s="160">
        <v>0</v>
      </c>
      <c r="D103" s="160">
        <v>27</v>
      </c>
      <c r="E103" s="160">
        <v>84</v>
      </c>
      <c r="F103" s="161">
        <f t="shared" si="54"/>
        <v>176</v>
      </c>
      <c r="G103" s="162">
        <v>360</v>
      </c>
      <c r="H103" s="160">
        <v>447</v>
      </c>
      <c r="I103" s="163">
        <f t="shared" si="55"/>
        <v>807</v>
      </c>
      <c r="J103" s="162">
        <v>0</v>
      </c>
      <c r="K103" s="160">
        <v>0</v>
      </c>
      <c r="L103" s="163">
        <f t="shared" si="56"/>
        <v>0</v>
      </c>
      <c r="M103" s="21">
        <v>3</v>
      </c>
      <c r="N103" s="22">
        <v>0</v>
      </c>
      <c r="O103" s="22">
        <v>0</v>
      </c>
      <c r="P103" s="22">
        <v>1</v>
      </c>
      <c r="Q103" s="164">
        <v>4</v>
      </c>
      <c r="R103" s="160">
        <v>3</v>
      </c>
      <c r="S103" s="161">
        <f t="shared" si="57"/>
        <v>7</v>
      </c>
      <c r="T103" s="164">
        <v>443</v>
      </c>
      <c r="U103" s="160">
        <v>131</v>
      </c>
      <c r="V103" s="22">
        <v>0</v>
      </c>
      <c r="W103" s="163">
        <v>41</v>
      </c>
      <c r="X103" s="164">
        <v>34</v>
      </c>
      <c r="Y103" s="160">
        <v>1</v>
      </c>
      <c r="Z103" s="160">
        <v>0</v>
      </c>
      <c r="AA103" s="166">
        <v>0</v>
      </c>
      <c r="AB103" s="167">
        <f t="shared" si="58"/>
        <v>35</v>
      </c>
      <c r="AC103" s="27">
        <v>0</v>
      </c>
      <c r="AD103" s="28">
        <v>5</v>
      </c>
      <c r="AE103" s="29">
        <v>0</v>
      </c>
      <c r="AF103" s="28">
        <v>182</v>
      </c>
      <c r="AG103" s="22">
        <v>178</v>
      </c>
      <c r="AH103" s="22">
        <v>4</v>
      </c>
      <c r="AI103" s="22">
        <v>0</v>
      </c>
      <c r="AJ103" s="22">
        <v>0</v>
      </c>
      <c r="AK103" s="22">
        <v>0</v>
      </c>
      <c r="AL103" s="29">
        <v>0</v>
      </c>
      <c r="AM103" s="28">
        <v>186</v>
      </c>
      <c r="AN103" s="22">
        <v>52</v>
      </c>
      <c r="AO103" s="22">
        <v>0</v>
      </c>
      <c r="AP103" s="22">
        <v>0</v>
      </c>
      <c r="AQ103" s="22">
        <v>0</v>
      </c>
      <c r="AR103" s="22">
        <v>0</v>
      </c>
      <c r="AS103" s="32">
        <v>0</v>
      </c>
      <c r="AT103" s="176">
        <v>993</v>
      </c>
      <c r="AU103" s="88">
        <v>1851</v>
      </c>
      <c r="AV103" s="177">
        <v>534</v>
      </c>
      <c r="AW103" s="178">
        <v>54</v>
      </c>
      <c r="AX103" s="172">
        <v>414</v>
      </c>
      <c r="AY103" s="173">
        <v>447</v>
      </c>
      <c r="AZ103" s="174">
        <v>861</v>
      </c>
      <c r="BA103" s="168">
        <v>1047</v>
      </c>
      <c r="BB103" s="179">
        <v>1905</v>
      </c>
      <c r="BC103" s="175">
        <v>0.4808362369337979</v>
      </c>
    </row>
    <row r="104" spans="1:55" ht="19.5" customHeight="1" thickBot="1" x14ac:dyDescent="0.2">
      <c r="A104" s="203" t="s">
        <v>140</v>
      </c>
      <c r="B104" s="204">
        <v>87</v>
      </c>
      <c r="C104" s="205">
        <v>0</v>
      </c>
      <c r="D104" s="205">
        <v>12</v>
      </c>
      <c r="E104" s="205">
        <v>52</v>
      </c>
      <c r="F104" s="206">
        <f t="shared" si="54"/>
        <v>151</v>
      </c>
      <c r="G104" s="207">
        <v>400</v>
      </c>
      <c r="H104" s="205">
        <v>428</v>
      </c>
      <c r="I104" s="208">
        <f t="shared" si="55"/>
        <v>828</v>
      </c>
      <c r="J104" s="207">
        <v>0</v>
      </c>
      <c r="K104" s="205">
        <v>0</v>
      </c>
      <c r="L104" s="208">
        <f t="shared" si="56"/>
        <v>0</v>
      </c>
      <c r="M104" s="84">
        <v>2</v>
      </c>
      <c r="N104" s="85">
        <v>0</v>
      </c>
      <c r="O104" s="85">
        <v>0</v>
      </c>
      <c r="P104" s="85">
        <v>1</v>
      </c>
      <c r="Q104" s="209">
        <v>4</v>
      </c>
      <c r="R104" s="205">
        <v>1</v>
      </c>
      <c r="S104" s="206">
        <f t="shared" si="57"/>
        <v>5</v>
      </c>
      <c r="T104" s="209">
        <v>453</v>
      </c>
      <c r="U104" s="205">
        <v>116</v>
      </c>
      <c r="V104" s="85">
        <v>0</v>
      </c>
      <c r="W104" s="208">
        <v>54</v>
      </c>
      <c r="X104" s="209">
        <v>20</v>
      </c>
      <c r="Y104" s="205">
        <v>5</v>
      </c>
      <c r="Z104" s="205">
        <v>0</v>
      </c>
      <c r="AA104" s="210">
        <v>0</v>
      </c>
      <c r="AB104" s="211">
        <f t="shared" si="58"/>
        <v>25</v>
      </c>
      <c r="AC104" s="88">
        <v>0</v>
      </c>
      <c r="AD104" s="89">
        <v>2</v>
      </c>
      <c r="AE104" s="90">
        <v>0</v>
      </c>
      <c r="AF104" s="89">
        <v>154</v>
      </c>
      <c r="AG104" s="85">
        <v>147</v>
      </c>
      <c r="AH104" s="85">
        <v>7</v>
      </c>
      <c r="AI104" s="85">
        <v>0</v>
      </c>
      <c r="AJ104" s="85">
        <v>0</v>
      </c>
      <c r="AK104" s="85">
        <v>0</v>
      </c>
      <c r="AL104" s="90">
        <v>0</v>
      </c>
      <c r="AM104" s="89">
        <v>18</v>
      </c>
      <c r="AN104" s="85">
        <v>3</v>
      </c>
      <c r="AO104" s="85">
        <v>0</v>
      </c>
      <c r="AP104" s="85">
        <v>0</v>
      </c>
      <c r="AQ104" s="85">
        <v>0</v>
      </c>
      <c r="AR104" s="85">
        <v>0</v>
      </c>
      <c r="AS104" s="91">
        <v>0</v>
      </c>
      <c r="AT104" s="177">
        <v>983</v>
      </c>
      <c r="AU104" s="88">
        <v>1640</v>
      </c>
      <c r="AV104" s="177">
        <v>482</v>
      </c>
      <c r="AW104" s="178">
        <v>2</v>
      </c>
      <c r="AX104" s="180">
        <v>402</v>
      </c>
      <c r="AY104" s="181">
        <v>428</v>
      </c>
      <c r="AZ104" s="182">
        <v>830</v>
      </c>
      <c r="BA104" s="183">
        <v>985</v>
      </c>
      <c r="BB104" s="184">
        <v>1642</v>
      </c>
      <c r="BC104" s="185">
        <v>0.48433734939759038</v>
      </c>
    </row>
    <row r="105" spans="1:55" ht="19.5" customHeight="1" thickTop="1" thickBot="1" x14ac:dyDescent="0.2">
      <c r="A105" s="186" t="s">
        <v>141</v>
      </c>
      <c r="B105" s="187">
        <f>SUM(B102:B104)</f>
        <v>2307</v>
      </c>
      <c r="C105" s="188">
        <f t="shared" ref="C105:AS105" si="59">SUM(C102:C104)</f>
        <v>9</v>
      </c>
      <c r="D105" s="188">
        <f t="shared" si="59"/>
        <v>662</v>
      </c>
      <c r="E105" s="188">
        <f t="shared" si="59"/>
        <v>1012</v>
      </c>
      <c r="F105" s="189">
        <f t="shared" si="59"/>
        <v>3990</v>
      </c>
      <c r="G105" s="190">
        <f t="shared" si="59"/>
        <v>8464</v>
      </c>
      <c r="H105" s="188">
        <f t="shared" si="59"/>
        <v>5765</v>
      </c>
      <c r="I105" s="191">
        <f t="shared" si="59"/>
        <v>14229</v>
      </c>
      <c r="J105" s="190">
        <f t="shared" si="59"/>
        <v>0</v>
      </c>
      <c r="K105" s="188">
        <f t="shared" si="59"/>
        <v>53</v>
      </c>
      <c r="L105" s="191">
        <f t="shared" si="59"/>
        <v>53</v>
      </c>
      <c r="M105" s="62">
        <f t="shared" si="59"/>
        <v>22</v>
      </c>
      <c r="N105" s="63">
        <f t="shared" si="59"/>
        <v>0</v>
      </c>
      <c r="O105" s="70">
        <f t="shared" si="59"/>
        <v>0</v>
      </c>
      <c r="P105" s="70">
        <f t="shared" si="59"/>
        <v>9</v>
      </c>
      <c r="Q105" s="192">
        <f t="shared" si="59"/>
        <v>39</v>
      </c>
      <c r="R105" s="188">
        <f t="shared" si="59"/>
        <v>43</v>
      </c>
      <c r="S105" s="189">
        <f t="shared" si="59"/>
        <v>82</v>
      </c>
      <c r="T105" s="192">
        <f t="shared" si="59"/>
        <v>8991</v>
      </c>
      <c r="U105" s="188">
        <f t="shared" si="59"/>
        <v>1230</v>
      </c>
      <c r="V105" s="70">
        <f t="shared" si="59"/>
        <v>0</v>
      </c>
      <c r="W105" s="191">
        <f t="shared" si="59"/>
        <v>932</v>
      </c>
      <c r="X105" s="187">
        <f t="shared" si="59"/>
        <v>379</v>
      </c>
      <c r="Y105" s="188">
        <f t="shared" si="59"/>
        <v>41</v>
      </c>
      <c r="Z105" s="188">
        <f t="shared" si="59"/>
        <v>0</v>
      </c>
      <c r="AA105" s="193">
        <f t="shared" si="59"/>
        <v>0</v>
      </c>
      <c r="AB105" s="194">
        <f t="shared" si="59"/>
        <v>420</v>
      </c>
      <c r="AC105" s="67">
        <f t="shared" si="59"/>
        <v>113</v>
      </c>
      <c r="AD105" s="68">
        <f t="shared" si="59"/>
        <v>229</v>
      </c>
      <c r="AE105" s="69">
        <f t="shared" si="59"/>
        <v>2</v>
      </c>
      <c r="AF105" s="68">
        <f t="shared" si="59"/>
        <v>3191</v>
      </c>
      <c r="AG105" s="63">
        <f t="shared" si="59"/>
        <v>2845</v>
      </c>
      <c r="AH105" s="63">
        <f t="shared" si="59"/>
        <v>344</v>
      </c>
      <c r="AI105" s="63">
        <f t="shared" si="59"/>
        <v>66</v>
      </c>
      <c r="AJ105" s="63">
        <f t="shared" si="59"/>
        <v>0</v>
      </c>
      <c r="AK105" s="63">
        <f t="shared" si="59"/>
        <v>0</v>
      </c>
      <c r="AL105" s="69">
        <f t="shared" si="59"/>
        <v>0</v>
      </c>
      <c r="AM105" s="68">
        <f t="shared" si="59"/>
        <v>570</v>
      </c>
      <c r="AN105" s="63">
        <f t="shared" si="59"/>
        <v>183</v>
      </c>
      <c r="AO105" s="63">
        <f t="shared" si="59"/>
        <v>0</v>
      </c>
      <c r="AP105" s="63">
        <f t="shared" si="59"/>
        <v>0</v>
      </c>
      <c r="AQ105" s="63">
        <f t="shared" si="59"/>
        <v>1</v>
      </c>
      <c r="AR105" s="63">
        <f t="shared" si="59"/>
        <v>1</v>
      </c>
      <c r="AS105" s="70">
        <f t="shared" si="59"/>
        <v>0</v>
      </c>
      <c r="AT105" s="195">
        <v>18380</v>
      </c>
      <c r="AU105" s="67">
        <v>31980</v>
      </c>
      <c r="AV105" s="195">
        <v>6861</v>
      </c>
      <c r="AW105" s="196">
        <v>2590</v>
      </c>
      <c r="AX105" s="197">
        <v>11054</v>
      </c>
      <c r="AY105" s="198">
        <v>5765</v>
      </c>
      <c r="AZ105" s="199">
        <v>16819</v>
      </c>
      <c r="BA105" s="195">
        <v>20970</v>
      </c>
      <c r="BB105" s="67">
        <v>34570</v>
      </c>
      <c r="BC105" s="200">
        <v>0.65723289137285212</v>
      </c>
    </row>
    <row r="106" spans="1:55" ht="19.5" customHeight="1" thickTop="1" thickBot="1" x14ac:dyDescent="0.2">
      <c r="A106" s="232" t="s">
        <v>142</v>
      </c>
      <c r="B106" s="233">
        <f>SUM(B105,B101,B87,B82,B75,B65,B54,B47,B23,B13)</f>
        <v>172701</v>
      </c>
      <c r="C106" s="234">
        <f t="shared" ref="C106:AS106" si="60">SUM(C105,C101,C87,C82,C75,C65,C54,C47,C23,C13)</f>
        <v>1385</v>
      </c>
      <c r="D106" s="234">
        <f t="shared" si="60"/>
        <v>21724</v>
      </c>
      <c r="E106" s="234">
        <f t="shared" si="60"/>
        <v>24358</v>
      </c>
      <c r="F106" s="235">
        <f t="shared" si="60"/>
        <v>220168</v>
      </c>
      <c r="G106" s="236">
        <f t="shared" si="60"/>
        <v>456939</v>
      </c>
      <c r="H106" s="234">
        <f t="shared" si="60"/>
        <v>308889</v>
      </c>
      <c r="I106" s="237">
        <f t="shared" si="60"/>
        <v>765828</v>
      </c>
      <c r="J106" s="233">
        <f t="shared" si="60"/>
        <v>482</v>
      </c>
      <c r="K106" s="234">
        <f t="shared" si="60"/>
        <v>8921</v>
      </c>
      <c r="L106" s="237">
        <f t="shared" si="60"/>
        <v>9403</v>
      </c>
      <c r="M106" s="133">
        <f t="shared" si="60"/>
        <v>1144</v>
      </c>
      <c r="N106" s="134">
        <f t="shared" si="60"/>
        <v>68</v>
      </c>
      <c r="O106" s="135">
        <f t="shared" si="60"/>
        <v>6</v>
      </c>
      <c r="P106" s="135">
        <f t="shared" si="60"/>
        <v>376</v>
      </c>
      <c r="Q106" s="238">
        <f t="shared" si="60"/>
        <v>2212</v>
      </c>
      <c r="R106" s="234">
        <f t="shared" si="60"/>
        <v>6814</v>
      </c>
      <c r="S106" s="235">
        <f t="shared" si="60"/>
        <v>9026</v>
      </c>
      <c r="T106" s="238">
        <f t="shared" si="60"/>
        <v>452936</v>
      </c>
      <c r="U106" s="234">
        <f t="shared" si="60"/>
        <v>161512</v>
      </c>
      <c r="V106" s="135">
        <f t="shared" si="60"/>
        <v>19839</v>
      </c>
      <c r="W106" s="237">
        <f t="shared" si="60"/>
        <v>58947</v>
      </c>
      <c r="X106" s="233">
        <f t="shared" si="60"/>
        <v>10867</v>
      </c>
      <c r="Y106" s="234">
        <f t="shared" si="60"/>
        <v>2174</v>
      </c>
      <c r="Z106" s="234">
        <f t="shared" si="60"/>
        <v>1</v>
      </c>
      <c r="AA106" s="239">
        <f t="shared" si="60"/>
        <v>1</v>
      </c>
      <c r="AB106" s="240">
        <f t="shared" si="60"/>
        <v>13043</v>
      </c>
      <c r="AC106" s="139">
        <f t="shared" si="60"/>
        <v>18544</v>
      </c>
      <c r="AD106" s="140">
        <f t="shared" si="60"/>
        <v>7615</v>
      </c>
      <c r="AE106" s="141">
        <f t="shared" si="60"/>
        <v>503</v>
      </c>
      <c r="AF106" s="140">
        <f t="shared" si="60"/>
        <v>162427</v>
      </c>
      <c r="AG106" s="134">
        <f t="shared" si="60"/>
        <v>151522</v>
      </c>
      <c r="AH106" s="134">
        <f t="shared" si="60"/>
        <v>10141</v>
      </c>
      <c r="AI106" s="134">
        <f t="shared" si="60"/>
        <v>4610</v>
      </c>
      <c r="AJ106" s="134">
        <f t="shared" si="60"/>
        <v>133</v>
      </c>
      <c r="AK106" s="134">
        <f t="shared" si="60"/>
        <v>1</v>
      </c>
      <c r="AL106" s="141">
        <f t="shared" si="60"/>
        <v>186</v>
      </c>
      <c r="AM106" s="140">
        <f t="shared" si="60"/>
        <v>61443</v>
      </c>
      <c r="AN106" s="134">
        <f t="shared" si="60"/>
        <v>30401</v>
      </c>
      <c r="AO106" s="134">
        <f t="shared" si="60"/>
        <v>3</v>
      </c>
      <c r="AP106" s="134">
        <f t="shared" si="60"/>
        <v>0</v>
      </c>
      <c r="AQ106" s="134">
        <f t="shared" si="60"/>
        <v>5620</v>
      </c>
      <c r="AR106" s="134">
        <f t="shared" si="60"/>
        <v>676</v>
      </c>
      <c r="AS106" s="135">
        <f t="shared" si="60"/>
        <v>0</v>
      </c>
      <c r="AT106" s="241">
        <v>1001115</v>
      </c>
      <c r="AU106" s="242">
        <v>1732951</v>
      </c>
      <c r="AV106" s="243">
        <v>344697</v>
      </c>
      <c r="AW106" s="244">
        <v>247010</v>
      </c>
      <c r="AX106" s="245">
        <v>703949</v>
      </c>
      <c r="AY106" s="246">
        <v>308889</v>
      </c>
      <c r="AZ106" s="247">
        <v>1012838</v>
      </c>
      <c r="BA106" s="243">
        <v>1248125</v>
      </c>
      <c r="BB106" s="248">
        <v>1979961</v>
      </c>
      <c r="BC106" s="249">
        <v>0.69502625296444254</v>
      </c>
    </row>
  </sheetData>
  <mergeCells count="60">
    <mergeCell ref="AR3:AR5"/>
    <mergeCell ref="AD3:AE4"/>
    <mergeCell ref="B4:C4"/>
    <mergeCell ref="AX2:BC2"/>
    <mergeCell ref="B3:F3"/>
    <mergeCell ref="G3:I3"/>
    <mergeCell ref="J3:L3"/>
    <mergeCell ref="M3:P3"/>
    <mergeCell ref="AX3:AZ3"/>
    <mergeCell ref="BA3:BA5"/>
    <mergeCell ref="BB3:BB5"/>
    <mergeCell ref="BC3:BC5"/>
    <mergeCell ref="D4:E4"/>
    <mergeCell ref="F4:F5"/>
    <mergeCell ref="G4:G5"/>
    <mergeCell ref="H4:H5"/>
    <mergeCell ref="I4:I5"/>
    <mergeCell ref="AV3:AV5"/>
    <mergeCell ref="AG4:AG5"/>
    <mergeCell ref="A2:A5"/>
    <mergeCell ref="B2:S2"/>
    <mergeCell ref="T2:AL2"/>
    <mergeCell ref="AM2:AS2"/>
    <mergeCell ref="AT2:AV2"/>
    <mergeCell ref="AF3:AL3"/>
    <mergeCell ref="R4:R5"/>
    <mergeCell ref="S4:S5"/>
    <mergeCell ref="U4:V4"/>
    <mergeCell ref="W4:W5"/>
    <mergeCell ref="Q3:S3"/>
    <mergeCell ref="T3:W3"/>
    <mergeCell ref="X3:AB3"/>
    <mergeCell ref="AC3:AC5"/>
    <mergeCell ref="J4:J5"/>
    <mergeCell ref="K4:K5"/>
    <mergeCell ref="L4:L5"/>
    <mergeCell ref="N4:O4"/>
    <mergeCell ref="P4:P5"/>
    <mergeCell ref="Q4:Q5"/>
    <mergeCell ref="X4:X5"/>
    <mergeCell ref="Y4:Y5"/>
    <mergeCell ref="Z4:Z5"/>
    <mergeCell ref="AA4:AA5"/>
    <mergeCell ref="AB4:AB5"/>
    <mergeCell ref="AW4:AW5"/>
    <mergeCell ref="AX4:AX5"/>
    <mergeCell ref="AY4:AY5"/>
    <mergeCell ref="AZ4:AZ5"/>
    <mergeCell ref="AH4:AI4"/>
    <mergeCell ref="AJ4:AJ5"/>
    <mergeCell ref="AK4:AK5"/>
    <mergeCell ref="AL4:AL5"/>
    <mergeCell ref="AM4:AN4"/>
    <mergeCell ref="AO4:AO5"/>
    <mergeCell ref="AP4:AP5"/>
    <mergeCell ref="AQ4:AQ5"/>
    <mergeCell ref="AS3:AS5"/>
    <mergeCell ref="AT3:AT5"/>
    <mergeCell ref="AU3:AU5"/>
    <mergeCell ref="AM3:AQ3"/>
  </mergeCells>
  <phoneticPr fontId="5"/>
  <printOptions horizontalCentered="1" verticalCentered="1"/>
  <pageMargins left="0.78740157480314965" right="0.78740157480314965" top="0.78740157480314965" bottom="0.39370078740157483" header="0.51181102362204722" footer="0.51181102362204722"/>
  <pageSetup paperSize="9" scale="39" orientation="portrait" r:id="rId1"/>
  <headerFooter>
    <oddHeader>&amp;L全主管事務所（令和２年９月分）&amp;C&amp;24&amp;U主管事務所別検査関係業務報告書（その&amp;P）</oddHeader>
  </headerFooter>
  <colBreaks count="2" manualBreakCount="2">
    <brk id="19" max="1048575" man="1"/>
    <brk id="38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E106"/>
  <sheetViews>
    <sheetView zoomScaleNormal="100" workbookViewId="0"/>
  </sheetViews>
  <sheetFormatPr defaultColWidth="10.625" defaultRowHeight="11.25" x14ac:dyDescent="0.15"/>
  <cols>
    <col min="1" max="1" width="16.875" style="157" bestFit="1" customWidth="1"/>
    <col min="2" max="19" width="9.5" style="157" customWidth="1"/>
    <col min="20" max="38" width="9.375" style="157" customWidth="1"/>
    <col min="39" max="45" width="9.625" style="157" customWidth="1"/>
    <col min="46" max="48" width="11.625" style="157" customWidth="1"/>
    <col min="49" max="49" width="17.5" style="156" customWidth="1"/>
    <col min="50" max="52" width="9" style="156" customWidth="1"/>
    <col min="53" max="55" width="11.625" style="156" customWidth="1"/>
    <col min="56" max="56" width="10.625" style="156"/>
    <col min="57" max="57" width="3.125" style="157" hidden="1" customWidth="1"/>
    <col min="58" max="16384" width="10.625" style="157"/>
  </cols>
  <sheetData>
    <row r="1" spans="1:55" s="155" customFormat="1" ht="25.5" customHeight="1" thickBot="1" x14ac:dyDescent="0.2"/>
    <row r="2" spans="1:55" ht="17.25" customHeight="1" thickBot="1" x14ac:dyDescent="0.2">
      <c r="A2" s="334" t="s">
        <v>0</v>
      </c>
      <c r="B2" s="337" t="s">
        <v>1</v>
      </c>
      <c r="C2" s="338"/>
      <c r="D2" s="338"/>
      <c r="E2" s="338"/>
      <c r="F2" s="338"/>
      <c r="G2" s="338"/>
      <c r="H2" s="338"/>
      <c r="I2" s="338"/>
      <c r="J2" s="338"/>
      <c r="K2" s="338"/>
      <c r="L2" s="338"/>
      <c r="M2" s="338"/>
      <c r="N2" s="338"/>
      <c r="O2" s="338"/>
      <c r="P2" s="338"/>
      <c r="Q2" s="338"/>
      <c r="R2" s="338"/>
      <c r="S2" s="339"/>
      <c r="T2" s="340" t="s">
        <v>2</v>
      </c>
      <c r="U2" s="341"/>
      <c r="V2" s="341"/>
      <c r="W2" s="341"/>
      <c r="X2" s="341"/>
      <c r="Y2" s="341"/>
      <c r="Z2" s="341"/>
      <c r="AA2" s="341"/>
      <c r="AB2" s="341"/>
      <c r="AC2" s="341"/>
      <c r="AD2" s="341"/>
      <c r="AE2" s="341"/>
      <c r="AF2" s="341"/>
      <c r="AG2" s="341"/>
      <c r="AH2" s="341"/>
      <c r="AI2" s="341"/>
      <c r="AJ2" s="341"/>
      <c r="AK2" s="341"/>
      <c r="AL2" s="342"/>
      <c r="AM2" s="317" t="s">
        <v>1</v>
      </c>
      <c r="AN2" s="318"/>
      <c r="AO2" s="318"/>
      <c r="AP2" s="318"/>
      <c r="AQ2" s="318"/>
      <c r="AR2" s="318"/>
      <c r="AS2" s="318"/>
      <c r="AT2" s="318"/>
      <c r="AU2" s="318"/>
      <c r="AV2" s="318"/>
      <c r="AW2" s="150" t="s">
        <v>3</v>
      </c>
      <c r="AX2" s="353" t="s">
        <v>4</v>
      </c>
      <c r="AY2" s="311"/>
      <c r="AZ2" s="311"/>
      <c r="BA2" s="311"/>
      <c r="BB2" s="311"/>
      <c r="BC2" s="312"/>
    </row>
    <row r="3" spans="1:55" ht="17.25" customHeight="1" x14ac:dyDescent="0.15">
      <c r="A3" s="335"/>
      <c r="B3" s="350" t="s">
        <v>5</v>
      </c>
      <c r="C3" s="351"/>
      <c r="D3" s="351"/>
      <c r="E3" s="351"/>
      <c r="F3" s="352"/>
      <c r="G3" s="299" t="s">
        <v>6</v>
      </c>
      <c r="H3" s="300"/>
      <c r="I3" s="301"/>
      <c r="J3" s="299" t="s">
        <v>7</v>
      </c>
      <c r="K3" s="300"/>
      <c r="L3" s="301"/>
      <c r="M3" s="302" t="s">
        <v>8</v>
      </c>
      <c r="N3" s="303"/>
      <c r="O3" s="303"/>
      <c r="P3" s="304"/>
      <c r="Q3" s="305" t="s">
        <v>9</v>
      </c>
      <c r="R3" s="306"/>
      <c r="S3" s="307"/>
      <c r="T3" s="277" t="s">
        <v>10</v>
      </c>
      <c r="U3" s="278"/>
      <c r="V3" s="278"/>
      <c r="W3" s="279"/>
      <c r="X3" s="280" t="s">
        <v>11</v>
      </c>
      <c r="Y3" s="281"/>
      <c r="Z3" s="281"/>
      <c r="AA3" s="281"/>
      <c r="AB3" s="282"/>
      <c r="AC3" s="264" t="s">
        <v>12</v>
      </c>
      <c r="AD3" s="346" t="s">
        <v>13</v>
      </c>
      <c r="AE3" s="347"/>
      <c r="AF3" s="277" t="s">
        <v>14</v>
      </c>
      <c r="AG3" s="278"/>
      <c r="AH3" s="278"/>
      <c r="AI3" s="278"/>
      <c r="AJ3" s="278"/>
      <c r="AK3" s="278"/>
      <c r="AL3" s="279"/>
      <c r="AM3" s="319" t="s">
        <v>15</v>
      </c>
      <c r="AN3" s="320"/>
      <c r="AO3" s="320"/>
      <c r="AP3" s="320"/>
      <c r="AQ3" s="321"/>
      <c r="AR3" s="322" t="s">
        <v>16</v>
      </c>
      <c r="AS3" s="323" t="s">
        <v>17</v>
      </c>
      <c r="AT3" s="264" t="s">
        <v>18</v>
      </c>
      <c r="AU3" s="331" t="s">
        <v>19</v>
      </c>
      <c r="AV3" s="331" t="s">
        <v>20</v>
      </c>
      <c r="AW3" s="4" t="s">
        <v>6</v>
      </c>
      <c r="AX3" s="295" t="s">
        <v>6</v>
      </c>
      <c r="AY3" s="295"/>
      <c r="AZ3" s="295"/>
      <c r="BA3" s="296" t="s">
        <v>18</v>
      </c>
      <c r="BB3" s="283" t="s">
        <v>19</v>
      </c>
      <c r="BC3" s="283" t="s">
        <v>21</v>
      </c>
    </row>
    <row r="4" spans="1:55" ht="17.25" customHeight="1" x14ac:dyDescent="0.15">
      <c r="A4" s="335"/>
      <c r="B4" s="286" t="s">
        <v>22</v>
      </c>
      <c r="C4" s="287"/>
      <c r="D4" s="288" t="s">
        <v>23</v>
      </c>
      <c r="E4" s="287"/>
      <c r="F4" s="271" t="s">
        <v>24</v>
      </c>
      <c r="G4" s="289" t="s">
        <v>25</v>
      </c>
      <c r="H4" s="291" t="s">
        <v>26</v>
      </c>
      <c r="I4" s="343" t="s">
        <v>24</v>
      </c>
      <c r="J4" s="289" t="s">
        <v>25</v>
      </c>
      <c r="K4" s="291" t="s">
        <v>27</v>
      </c>
      <c r="L4" s="267" t="s">
        <v>24</v>
      </c>
      <c r="M4" s="5"/>
      <c r="N4" s="269" t="s">
        <v>28</v>
      </c>
      <c r="O4" s="270"/>
      <c r="P4" s="271" t="s">
        <v>29</v>
      </c>
      <c r="Q4" s="273" t="s">
        <v>22</v>
      </c>
      <c r="R4" s="275" t="s">
        <v>23</v>
      </c>
      <c r="S4" s="308" t="s">
        <v>24</v>
      </c>
      <c r="T4" s="5"/>
      <c r="U4" s="269" t="s">
        <v>28</v>
      </c>
      <c r="V4" s="270"/>
      <c r="W4" s="271" t="s">
        <v>143</v>
      </c>
      <c r="X4" s="344" t="s">
        <v>31</v>
      </c>
      <c r="Y4" s="293" t="s">
        <v>32</v>
      </c>
      <c r="Z4" s="293" t="s">
        <v>33</v>
      </c>
      <c r="AA4" s="293" t="s">
        <v>34</v>
      </c>
      <c r="AB4" s="271" t="s">
        <v>24</v>
      </c>
      <c r="AC4" s="265"/>
      <c r="AD4" s="348"/>
      <c r="AE4" s="349"/>
      <c r="AF4" s="6"/>
      <c r="AG4" s="357" t="s">
        <v>35</v>
      </c>
      <c r="AH4" s="262" t="s">
        <v>36</v>
      </c>
      <c r="AI4" s="262"/>
      <c r="AJ4" s="262" t="s">
        <v>37</v>
      </c>
      <c r="AK4" s="262" t="s">
        <v>38</v>
      </c>
      <c r="AL4" s="271" t="s">
        <v>39</v>
      </c>
      <c r="AM4" s="313" t="s">
        <v>40</v>
      </c>
      <c r="AN4" s="354"/>
      <c r="AO4" s="355" t="s">
        <v>41</v>
      </c>
      <c r="AP4" s="355" t="s">
        <v>42</v>
      </c>
      <c r="AQ4" s="357" t="s">
        <v>144</v>
      </c>
      <c r="AR4" s="322"/>
      <c r="AS4" s="323"/>
      <c r="AT4" s="265"/>
      <c r="AU4" s="332"/>
      <c r="AV4" s="332"/>
      <c r="AW4" s="258" t="s">
        <v>25</v>
      </c>
      <c r="AX4" s="325" t="s">
        <v>25</v>
      </c>
      <c r="AY4" s="327" t="s">
        <v>27</v>
      </c>
      <c r="AZ4" s="329" t="s">
        <v>24</v>
      </c>
      <c r="BA4" s="297"/>
      <c r="BB4" s="284"/>
      <c r="BC4" s="284"/>
    </row>
    <row r="5" spans="1:55" ht="17.25" customHeight="1" thickBot="1" x14ac:dyDescent="0.2">
      <c r="A5" s="336"/>
      <c r="B5" s="152" t="s">
        <v>44</v>
      </c>
      <c r="C5" s="154" t="s">
        <v>27</v>
      </c>
      <c r="D5" s="154" t="s">
        <v>44</v>
      </c>
      <c r="E5" s="151" t="s">
        <v>26</v>
      </c>
      <c r="F5" s="272"/>
      <c r="G5" s="290"/>
      <c r="H5" s="292"/>
      <c r="I5" s="268"/>
      <c r="J5" s="290"/>
      <c r="K5" s="292"/>
      <c r="L5" s="268"/>
      <c r="M5" s="10"/>
      <c r="N5" s="11"/>
      <c r="O5" s="12" t="s">
        <v>148</v>
      </c>
      <c r="P5" s="272"/>
      <c r="Q5" s="274"/>
      <c r="R5" s="276"/>
      <c r="S5" s="309"/>
      <c r="T5" s="10"/>
      <c r="U5" s="11"/>
      <c r="V5" s="12" t="s">
        <v>45</v>
      </c>
      <c r="W5" s="272"/>
      <c r="X5" s="345"/>
      <c r="Y5" s="294"/>
      <c r="Z5" s="294"/>
      <c r="AA5" s="294"/>
      <c r="AB5" s="272"/>
      <c r="AC5" s="266"/>
      <c r="AD5" s="152" t="s">
        <v>46</v>
      </c>
      <c r="AE5" s="153" t="s">
        <v>47</v>
      </c>
      <c r="AF5" s="152"/>
      <c r="AG5" s="358"/>
      <c r="AH5" s="154"/>
      <c r="AI5" s="14" t="s">
        <v>48</v>
      </c>
      <c r="AJ5" s="263"/>
      <c r="AK5" s="263"/>
      <c r="AL5" s="272"/>
      <c r="AM5" s="152"/>
      <c r="AN5" s="14" t="s">
        <v>49</v>
      </c>
      <c r="AO5" s="356"/>
      <c r="AP5" s="356"/>
      <c r="AQ5" s="358"/>
      <c r="AR5" s="294"/>
      <c r="AS5" s="324"/>
      <c r="AT5" s="266"/>
      <c r="AU5" s="333"/>
      <c r="AV5" s="333"/>
      <c r="AW5" s="259"/>
      <c r="AX5" s="326"/>
      <c r="AY5" s="328"/>
      <c r="AZ5" s="330"/>
      <c r="BA5" s="298"/>
      <c r="BB5" s="285"/>
      <c r="BC5" s="285"/>
    </row>
    <row r="6" spans="1:55" ht="19.5" customHeight="1" x14ac:dyDescent="0.15">
      <c r="A6" s="158" t="s">
        <v>50</v>
      </c>
      <c r="B6" s="159">
        <v>2644</v>
      </c>
      <c r="C6" s="160">
        <v>29</v>
      </c>
      <c r="D6" s="160">
        <v>529</v>
      </c>
      <c r="E6" s="160">
        <v>646</v>
      </c>
      <c r="F6" s="161">
        <f>SUM(B6:E6)</f>
        <v>3848</v>
      </c>
      <c r="G6" s="162">
        <v>6883</v>
      </c>
      <c r="H6" s="160">
        <v>3508</v>
      </c>
      <c r="I6" s="163">
        <f>SUM(G6:H6)</f>
        <v>10391</v>
      </c>
      <c r="J6" s="162">
        <v>4</v>
      </c>
      <c r="K6" s="160">
        <v>183</v>
      </c>
      <c r="L6" s="163">
        <f>SUM(J6:K6)</f>
        <v>187</v>
      </c>
      <c r="M6" s="21">
        <v>54</v>
      </c>
      <c r="N6" s="22">
        <v>3</v>
      </c>
      <c r="O6" s="22">
        <v>0</v>
      </c>
      <c r="P6" s="22">
        <v>34</v>
      </c>
      <c r="Q6" s="164">
        <v>32</v>
      </c>
      <c r="R6" s="165">
        <v>128</v>
      </c>
      <c r="S6" s="161">
        <f>SUM(Q6:R6)</f>
        <v>160</v>
      </c>
      <c r="T6" s="164">
        <v>10571</v>
      </c>
      <c r="U6" s="160">
        <v>2003</v>
      </c>
      <c r="V6" s="22">
        <v>0</v>
      </c>
      <c r="W6" s="163">
        <v>1470</v>
      </c>
      <c r="X6" s="164">
        <v>183</v>
      </c>
      <c r="Y6" s="160">
        <v>31</v>
      </c>
      <c r="Z6" s="160">
        <v>0</v>
      </c>
      <c r="AA6" s="166">
        <v>0</v>
      </c>
      <c r="AB6" s="167">
        <f>SUM(X6:AA6)</f>
        <v>214</v>
      </c>
      <c r="AC6" s="27">
        <v>254</v>
      </c>
      <c r="AD6" s="28">
        <v>55</v>
      </c>
      <c r="AE6" s="29">
        <v>3</v>
      </c>
      <c r="AF6" s="30">
        <v>3211</v>
      </c>
      <c r="AG6" s="22">
        <v>3146</v>
      </c>
      <c r="AH6" s="31">
        <v>56</v>
      </c>
      <c r="AI6" s="22">
        <v>15</v>
      </c>
      <c r="AJ6" s="22">
        <v>0</v>
      </c>
      <c r="AK6" s="22">
        <v>0</v>
      </c>
      <c r="AL6" s="29">
        <v>0</v>
      </c>
      <c r="AM6" s="28">
        <v>1276</v>
      </c>
      <c r="AN6" s="22">
        <v>608</v>
      </c>
      <c r="AO6" s="22">
        <v>0</v>
      </c>
      <c r="AP6" s="22">
        <v>0</v>
      </c>
      <c r="AQ6" s="22">
        <v>14</v>
      </c>
      <c r="AR6" s="22">
        <v>0</v>
      </c>
      <c r="AS6" s="32">
        <v>0</v>
      </c>
      <c r="AT6" s="168">
        <v>14724</v>
      </c>
      <c r="AU6" s="169">
        <v>30482</v>
      </c>
      <c r="AV6" s="170">
        <v>4420</v>
      </c>
      <c r="AW6" s="171">
        <v>4389</v>
      </c>
      <c r="AX6" s="172">
        <v>11272</v>
      </c>
      <c r="AY6" s="173">
        <v>3508</v>
      </c>
      <c r="AZ6" s="174">
        <v>14780</v>
      </c>
      <c r="BA6" s="168">
        <v>19113</v>
      </c>
      <c r="BB6" s="169">
        <v>34871</v>
      </c>
      <c r="BC6" s="175">
        <v>0.76265223274695537</v>
      </c>
    </row>
    <row r="7" spans="1:55" ht="19.5" customHeight="1" x14ac:dyDescent="0.15">
      <c r="A7" s="158" t="s">
        <v>51</v>
      </c>
      <c r="B7" s="159">
        <v>669</v>
      </c>
      <c r="C7" s="160">
        <v>13</v>
      </c>
      <c r="D7" s="160">
        <v>70</v>
      </c>
      <c r="E7" s="160">
        <v>125</v>
      </c>
      <c r="F7" s="161">
        <f t="shared" ref="F7:F12" si="0">SUM(B7:E7)</f>
        <v>877</v>
      </c>
      <c r="G7" s="162">
        <v>1848</v>
      </c>
      <c r="H7" s="160">
        <v>1427</v>
      </c>
      <c r="I7" s="163">
        <f t="shared" ref="I7:I12" si="1">SUM(G7:H7)</f>
        <v>3275</v>
      </c>
      <c r="J7" s="162">
        <v>0</v>
      </c>
      <c r="K7" s="160">
        <v>11</v>
      </c>
      <c r="L7" s="163">
        <f t="shared" ref="L7:L12" si="2">SUM(J7:K7)</f>
        <v>11</v>
      </c>
      <c r="M7" s="21">
        <v>5</v>
      </c>
      <c r="N7" s="22">
        <v>0</v>
      </c>
      <c r="O7" s="22">
        <v>0</v>
      </c>
      <c r="P7" s="22">
        <v>1</v>
      </c>
      <c r="Q7" s="164">
        <v>5</v>
      </c>
      <c r="R7" s="160">
        <v>17</v>
      </c>
      <c r="S7" s="161">
        <f t="shared" ref="S7:S12" si="3">SUM(Q7:R7)</f>
        <v>22</v>
      </c>
      <c r="T7" s="164">
        <v>2176</v>
      </c>
      <c r="U7" s="160">
        <v>296</v>
      </c>
      <c r="V7" s="22">
        <v>0</v>
      </c>
      <c r="W7" s="163">
        <v>493</v>
      </c>
      <c r="X7" s="164">
        <v>45</v>
      </c>
      <c r="Y7" s="160">
        <v>5</v>
      </c>
      <c r="Z7" s="160">
        <v>0</v>
      </c>
      <c r="AA7" s="166">
        <v>0</v>
      </c>
      <c r="AB7" s="167">
        <f t="shared" ref="AB7:AB12" si="4">SUM(X7:AA7)</f>
        <v>50</v>
      </c>
      <c r="AC7" s="27">
        <v>0</v>
      </c>
      <c r="AD7" s="28">
        <v>5</v>
      </c>
      <c r="AE7" s="29">
        <v>1</v>
      </c>
      <c r="AF7" s="28">
        <v>654</v>
      </c>
      <c r="AG7" s="22">
        <v>631</v>
      </c>
      <c r="AH7" s="22">
        <v>13</v>
      </c>
      <c r="AI7" s="22">
        <v>1</v>
      </c>
      <c r="AJ7" s="22">
        <v>0</v>
      </c>
      <c r="AK7" s="22">
        <v>0</v>
      </c>
      <c r="AL7" s="29">
        <v>0</v>
      </c>
      <c r="AM7" s="28">
        <v>281</v>
      </c>
      <c r="AN7" s="22">
        <v>151</v>
      </c>
      <c r="AO7" s="22">
        <v>0</v>
      </c>
      <c r="AP7" s="22">
        <v>0</v>
      </c>
      <c r="AQ7" s="22">
        <v>0</v>
      </c>
      <c r="AR7" s="22">
        <v>0</v>
      </c>
      <c r="AS7" s="32">
        <v>0</v>
      </c>
      <c r="AT7" s="176">
        <v>4186</v>
      </c>
      <c r="AU7" s="88">
        <v>7375</v>
      </c>
      <c r="AV7" s="177">
        <v>1581</v>
      </c>
      <c r="AW7" s="178">
        <v>764</v>
      </c>
      <c r="AX7" s="172">
        <v>2612</v>
      </c>
      <c r="AY7" s="173">
        <v>1427</v>
      </c>
      <c r="AZ7" s="174">
        <v>4039</v>
      </c>
      <c r="BA7" s="168">
        <v>4950</v>
      </c>
      <c r="BB7" s="179">
        <v>8139</v>
      </c>
      <c r="BC7" s="175">
        <v>0.64669472641743009</v>
      </c>
    </row>
    <row r="8" spans="1:55" ht="19.5" customHeight="1" x14ac:dyDescent="0.15">
      <c r="A8" s="158" t="s">
        <v>52</v>
      </c>
      <c r="B8" s="159">
        <v>642</v>
      </c>
      <c r="C8" s="160">
        <v>12</v>
      </c>
      <c r="D8" s="160">
        <v>141</v>
      </c>
      <c r="E8" s="160">
        <v>122</v>
      </c>
      <c r="F8" s="161">
        <f t="shared" si="0"/>
        <v>917</v>
      </c>
      <c r="G8" s="162">
        <v>2125</v>
      </c>
      <c r="H8" s="160">
        <v>1354</v>
      </c>
      <c r="I8" s="163">
        <f t="shared" si="1"/>
        <v>3479</v>
      </c>
      <c r="J8" s="162">
        <v>1</v>
      </c>
      <c r="K8" s="160">
        <v>22</v>
      </c>
      <c r="L8" s="163">
        <f t="shared" si="2"/>
        <v>23</v>
      </c>
      <c r="M8" s="21">
        <v>10</v>
      </c>
      <c r="N8" s="22">
        <v>0</v>
      </c>
      <c r="O8" s="22">
        <v>0</v>
      </c>
      <c r="P8" s="22">
        <v>2</v>
      </c>
      <c r="Q8" s="164">
        <v>11</v>
      </c>
      <c r="R8" s="160">
        <v>32</v>
      </c>
      <c r="S8" s="161">
        <f t="shared" si="3"/>
        <v>43</v>
      </c>
      <c r="T8" s="164">
        <v>2892</v>
      </c>
      <c r="U8" s="160">
        <v>630</v>
      </c>
      <c r="V8" s="22">
        <v>0</v>
      </c>
      <c r="W8" s="163">
        <v>536</v>
      </c>
      <c r="X8" s="164">
        <v>44</v>
      </c>
      <c r="Y8" s="160">
        <v>13</v>
      </c>
      <c r="Z8" s="160">
        <v>0</v>
      </c>
      <c r="AA8" s="166">
        <v>0</v>
      </c>
      <c r="AB8" s="167">
        <f t="shared" si="4"/>
        <v>57</v>
      </c>
      <c r="AC8" s="27">
        <v>155</v>
      </c>
      <c r="AD8" s="28">
        <v>7</v>
      </c>
      <c r="AE8" s="29">
        <v>0</v>
      </c>
      <c r="AF8" s="28">
        <v>896</v>
      </c>
      <c r="AG8" s="22">
        <v>891</v>
      </c>
      <c r="AH8" s="22">
        <v>4</v>
      </c>
      <c r="AI8" s="22">
        <v>0</v>
      </c>
      <c r="AJ8" s="22">
        <v>0</v>
      </c>
      <c r="AK8" s="22">
        <v>0</v>
      </c>
      <c r="AL8" s="29">
        <v>0</v>
      </c>
      <c r="AM8" s="28">
        <v>574</v>
      </c>
      <c r="AN8" s="22">
        <v>258</v>
      </c>
      <c r="AO8" s="22">
        <v>0</v>
      </c>
      <c r="AP8" s="22">
        <v>0</v>
      </c>
      <c r="AQ8" s="22">
        <v>0</v>
      </c>
      <c r="AR8" s="22">
        <v>0</v>
      </c>
      <c r="AS8" s="32">
        <v>0</v>
      </c>
      <c r="AT8" s="176">
        <v>4470</v>
      </c>
      <c r="AU8" s="88">
        <v>9094</v>
      </c>
      <c r="AV8" s="177">
        <v>1520</v>
      </c>
      <c r="AW8" s="178">
        <v>2183</v>
      </c>
      <c r="AX8" s="172">
        <v>4308</v>
      </c>
      <c r="AY8" s="173">
        <v>1354</v>
      </c>
      <c r="AZ8" s="174">
        <v>5662</v>
      </c>
      <c r="BA8" s="168">
        <v>6653</v>
      </c>
      <c r="BB8" s="179">
        <v>11277</v>
      </c>
      <c r="BC8" s="175">
        <v>0.76086188625927231</v>
      </c>
    </row>
    <row r="9" spans="1:55" ht="19.5" customHeight="1" x14ac:dyDescent="0.15">
      <c r="A9" s="158" t="s">
        <v>53</v>
      </c>
      <c r="B9" s="159">
        <v>490</v>
      </c>
      <c r="C9" s="160">
        <v>7</v>
      </c>
      <c r="D9" s="160">
        <v>107</v>
      </c>
      <c r="E9" s="160">
        <v>93</v>
      </c>
      <c r="F9" s="161">
        <f t="shared" si="0"/>
        <v>697</v>
      </c>
      <c r="G9" s="162">
        <v>2132</v>
      </c>
      <c r="H9" s="160">
        <v>935</v>
      </c>
      <c r="I9" s="163">
        <f t="shared" si="1"/>
        <v>3067</v>
      </c>
      <c r="J9" s="162">
        <v>1</v>
      </c>
      <c r="K9" s="160">
        <v>14</v>
      </c>
      <c r="L9" s="163">
        <f t="shared" si="2"/>
        <v>15</v>
      </c>
      <c r="M9" s="21">
        <v>7</v>
      </c>
      <c r="N9" s="22">
        <v>0</v>
      </c>
      <c r="O9" s="22">
        <v>0</v>
      </c>
      <c r="P9" s="22">
        <v>3</v>
      </c>
      <c r="Q9" s="164">
        <v>10</v>
      </c>
      <c r="R9" s="160">
        <v>36</v>
      </c>
      <c r="S9" s="161">
        <f t="shared" si="3"/>
        <v>46</v>
      </c>
      <c r="T9" s="164">
        <v>2041</v>
      </c>
      <c r="U9" s="160">
        <v>807</v>
      </c>
      <c r="V9" s="22">
        <v>192</v>
      </c>
      <c r="W9" s="163">
        <v>398</v>
      </c>
      <c r="X9" s="164">
        <v>49</v>
      </c>
      <c r="Y9" s="160">
        <v>12</v>
      </c>
      <c r="Z9" s="160">
        <v>0</v>
      </c>
      <c r="AA9" s="166">
        <v>0</v>
      </c>
      <c r="AB9" s="167">
        <f t="shared" si="4"/>
        <v>61</v>
      </c>
      <c r="AC9" s="27">
        <v>30</v>
      </c>
      <c r="AD9" s="28">
        <v>50</v>
      </c>
      <c r="AE9" s="29">
        <v>1</v>
      </c>
      <c r="AF9" s="28">
        <v>638</v>
      </c>
      <c r="AG9" s="22">
        <v>591</v>
      </c>
      <c r="AH9" s="22">
        <v>47</v>
      </c>
      <c r="AI9" s="22">
        <v>7</v>
      </c>
      <c r="AJ9" s="22">
        <v>0</v>
      </c>
      <c r="AK9" s="22">
        <v>0</v>
      </c>
      <c r="AL9" s="29">
        <v>0</v>
      </c>
      <c r="AM9" s="28">
        <v>135</v>
      </c>
      <c r="AN9" s="22">
        <v>58</v>
      </c>
      <c r="AO9" s="22">
        <v>0</v>
      </c>
      <c r="AP9" s="22">
        <v>0</v>
      </c>
      <c r="AQ9" s="22">
        <v>19</v>
      </c>
      <c r="AR9" s="22">
        <v>0</v>
      </c>
      <c r="AS9" s="32">
        <v>0</v>
      </c>
      <c r="AT9" s="176">
        <v>3812</v>
      </c>
      <c r="AU9" s="88">
        <v>6833</v>
      </c>
      <c r="AV9" s="177">
        <v>1056</v>
      </c>
      <c r="AW9" s="178">
        <v>712</v>
      </c>
      <c r="AX9" s="172">
        <v>2844</v>
      </c>
      <c r="AY9" s="173">
        <v>935</v>
      </c>
      <c r="AZ9" s="174">
        <v>3779</v>
      </c>
      <c r="BA9" s="168">
        <v>4524</v>
      </c>
      <c r="BB9" s="179">
        <v>7545</v>
      </c>
      <c r="BC9" s="175">
        <v>0.75258004763164854</v>
      </c>
    </row>
    <row r="10" spans="1:55" ht="19.5" customHeight="1" x14ac:dyDescent="0.15">
      <c r="A10" s="158" t="s">
        <v>54</v>
      </c>
      <c r="B10" s="159">
        <v>359</v>
      </c>
      <c r="C10" s="160">
        <v>4</v>
      </c>
      <c r="D10" s="160">
        <v>91</v>
      </c>
      <c r="E10" s="160">
        <v>84</v>
      </c>
      <c r="F10" s="161">
        <f t="shared" si="0"/>
        <v>538</v>
      </c>
      <c r="G10" s="162">
        <v>1599</v>
      </c>
      <c r="H10" s="160">
        <v>759</v>
      </c>
      <c r="I10" s="163">
        <f t="shared" si="1"/>
        <v>2358</v>
      </c>
      <c r="J10" s="162">
        <v>0</v>
      </c>
      <c r="K10" s="160">
        <v>5</v>
      </c>
      <c r="L10" s="163">
        <f t="shared" si="2"/>
        <v>5</v>
      </c>
      <c r="M10" s="21">
        <v>5</v>
      </c>
      <c r="N10" s="22">
        <v>0</v>
      </c>
      <c r="O10" s="22">
        <v>0</v>
      </c>
      <c r="P10" s="22">
        <v>3</v>
      </c>
      <c r="Q10" s="164">
        <v>4</v>
      </c>
      <c r="R10" s="160">
        <v>15</v>
      </c>
      <c r="S10" s="161">
        <f t="shared" si="3"/>
        <v>19</v>
      </c>
      <c r="T10" s="164">
        <v>1521</v>
      </c>
      <c r="U10" s="160">
        <v>346</v>
      </c>
      <c r="V10" s="22">
        <v>66</v>
      </c>
      <c r="W10" s="163">
        <v>323</v>
      </c>
      <c r="X10" s="164">
        <v>34</v>
      </c>
      <c r="Y10" s="160">
        <v>9</v>
      </c>
      <c r="Z10" s="160">
        <v>0</v>
      </c>
      <c r="AA10" s="166">
        <v>0</v>
      </c>
      <c r="AB10" s="167">
        <f t="shared" si="4"/>
        <v>43</v>
      </c>
      <c r="AC10" s="27">
        <v>0</v>
      </c>
      <c r="AD10" s="28">
        <v>3</v>
      </c>
      <c r="AE10" s="29">
        <v>0</v>
      </c>
      <c r="AF10" s="28">
        <v>460</v>
      </c>
      <c r="AG10" s="22">
        <v>438</v>
      </c>
      <c r="AH10" s="22">
        <v>22</v>
      </c>
      <c r="AI10" s="22">
        <v>4</v>
      </c>
      <c r="AJ10" s="22">
        <v>0</v>
      </c>
      <c r="AK10" s="22">
        <v>0</v>
      </c>
      <c r="AL10" s="29">
        <v>0</v>
      </c>
      <c r="AM10" s="28">
        <v>155</v>
      </c>
      <c r="AN10" s="22">
        <v>80</v>
      </c>
      <c r="AO10" s="22">
        <v>0</v>
      </c>
      <c r="AP10" s="22">
        <v>0</v>
      </c>
      <c r="AQ10" s="22">
        <v>0</v>
      </c>
      <c r="AR10" s="22">
        <v>0</v>
      </c>
      <c r="AS10" s="32">
        <v>0</v>
      </c>
      <c r="AT10" s="176">
        <v>2931</v>
      </c>
      <c r="AU10" s="88">
        <v>5132</v>
      </c>
      <c r="AV10" s="177">
        <v>857</v>
      </c>
      <c r="AW10" s="178">
        <v>476</v>
      </c>
      <c r="AX10" s="172">
        <v>2075</v>
      </c>
      <c r="AY10" s="173">
        <v>759</v>
      </c>
      <c r="AZ10" s="174">
        <v>2834</v>
      </c>
      <c r="BA10" s="168">
        <v>3407</v>
      </c>
      <c r="BB10" s="179">
        <v>5608</v>
      </c>
      <c r="BC10" s="175">
        <v>0.73218066337332388</v>
      </c>
    </row>
    <row r="11" spans="1:55" ht="19.5" customHeight="1" x14ac:dyDescent="0.15">
      <c r="A11" s="158" t="s">
        <v>55</v>
      </c>
      <c r="B11" s="159">
        <v>378</v>
      </c>
      <c r="C11" s="160">
        <v>8</v>
      </c>
      <c r="D11" s="160">
        <v>99</v>
      </c>
      <c r="E11" s="160">
        <v>77</v>
      </c>
      <c r="F11" s="161">
        <f t="shared" si="0"/>
        <v>562</v>
      </c>
      <c r="G11" s="162">
        <v>1760</v>
      </c>
      <c r="H11" s="160">
        <v>929</v>
      </c>
      <c r="I11" s="163">
        <f t="shared" si="1"/>
        <v>2689</v>
      </c>
      <c r="J11" s="162">
        <v>4</v>
      </c>
      <c r="K11" s="160">
        <v>22</v>
      </c>
      <c r="L11" s="163">
        <f t="shared" si="2"/>
        <v>26</v>
      </c>
      <c r="M11" s="21">
        <v>6</v>
      </c>
      <c r="N11" s="22">
        <v>1</v>
      </c>
      <c r="O11" s="22">
        <v>0</v>
      </c>
      <c r="P11" s="22">
        <v>3</v>
      </c>
      <c r="Q11" s="164">
        <v>4</v>
      </c>
      <c r="R11" s="160">
        <v>25</v>
      </c>
      <c r="S11" s="161">
        <f t="shared" si="3"/>
        <v>29</v>
      </c>
      <c r="T11" s="164">
        <v>1532</v>
      </c>
      <c r="U11" s="160">
        <v>335</v>
      </c>
      <c r="V11" s="22">
        <v>0</v>
      </c>
      <c r="W11" s="163">
        <v>213</v>
      </c>
      <c r="X11" s="164">
        <v>32</v>
      </c>
      <c r="Y11" s="160">
        <v>5</v>
      </c>
      <c r="Z11" s="160">
        <v>0</v>
      </c>
      <c r="AA11" s="166">
        <v>1</v>
      </c>
      <c r="AB11" s="167">
        <f t="shared" si="4"/>
        <v>38</v>
      </c>
      <c r="AC11" s="27">
        <v>4</v>
      </c>
      <c r="AD11" s="28">
        <v>2</v>
      </c>
      <c r="AE11" s="29">
        <v>1</v>
      </c>
      <c r="AF11" s="28">
        <v>496</v>
      </c>
      <c r="AG11" s="22">
        <v>494</v>
      </c>
      <c r="AH11" s="22">
        <v>1</v>
      </c>
      <c r="AI11" s="22">
        <v>0</v>
      </c>
      <c r="AJ11" s="22">
        <v>0</v>
      </c>
      <c r="AK11" s="22">
        <v>0</v>
      </c>
      <c r="AL11" s="29">
        <v>0</v>
      </c>
      <c r="AM11" s="28">
        <v>313</v>
      </c>
      <c r="AN11" s="22">
        <v>122</v>
      </c>
      <c r="AO11" s="22">
        <v>0</v>
      </c>
      <c r="AP11" s="22">
        <v>0</v>
      </c>
      <c r="AQ11" s="22">
        <v>0</v>
      </c>
      <c r="AR11" s="22">
        <v>0</v>
      </c>
      <c r="AS11" s="32">
        <v>0</v>
      </c>
      <c r="AT11" s="176">
        <v>3310</v>
      </c>
      <c r="AU11" s="88">
        <v>5725</v>
      </c>
      <c r="AV11" s="177">
        <v>1042</v>
      </c>
      <c r="AW11" s="178">
        <v>778</v>
      </c>
      <c r="AX11" s="172">
        <v>2538</v>
      </c>
      <c r="AY11" s="173">
        <v>929</v>
      </c>
      <c r="AZ11" s="174">
        <v>3467</v>
      </c>
      <c r="BA11" s="168">
        <v>4088</v>
      </c>
      <c r="BB11" s="179">
        <v>6503</v>
      </c>
      <c r="BC11" s="175">
        <v>0.7320449956734929</v>
      </c>
    </row>
    <row r="12" spans="1:55" ht="19.5" customHeight="1" thickBot="1" x14ac:dyDescent="0.2">
      <c r="A12" s="158" t="s">
        <v>56</v>
      </c>
      <c r="B12" s="159">
        <v>349</v>
      </c>
      <c r="C12" s="160">
        <v>3</v>
      </c>
      <c r="D12" s="160">
        <v>79</v>
      </c>
      <c r="E12" s="160">
        <v>57</v>
      </c>
      <c r="F12" s="161">
        <f t="shared" si="0"/>
        <v>488</v>
      </c>
      <c r="G12" s="162">
        <v>1320</v>
      </c>
      <c r="H12" s="160">
        <v>690</v>
      </c>
      <c r="I12" s="163">
        <f t="shared" si="1"/>
        <v>2010</v>
      </c>
      <c r="J12" s="162">
        <v>0</v>
      </c>
      <c r="K12" s="160">
        <v>8</v>
      </c>
      <c r="L12" s="163">
        <f t="shared" si="2"/>
        <v>8</v>
      </c>
      <c r="M12" s="21">
        <v>6</v>
      </c>
      <c r="N12" s="22">
        <v>0</v>
      </c>
      <c r="O12" s="22">
        <v>0</v>
      </c>
      <c r="P12" s="22">
        <v>0</v>
      </c>
      <c r="Q12" s="164">
        <v>7</v>
      </c>
      <c r="R12" s="160">
        <v>9</v>
      </c>
      <c r="S12" s="161">
        <f t="shared" si="3"/>
        <v>16</v>
      </c>
      <c r="T12" s="164">
        <v>1472</v>
      </c>
      <c r="U12" s="160">
        <v>299</v>
      </c>
      <c r="V12" s="22">
        <v>37</v>
      </c>
      <c r="W12" s="163">
        <v>321</v>
      </c>
      <c r="X12" s="164">
        <v>26</v>
      </c>
      <c r="Y12" s="160">
        <v>7</v>
      </c>
      <c r="Z12" s="160">
        <v>0</v>
      </c>
      <c r="AA12" s="166">
        <v>0</v>
      </c>
      <c r="AB12" s="167">
        <f t="shared" si="4"/>
        <v>33</v>
      </c>
      <c r="AC12" s="27">
        <v>4</v>
      </c>
      <c r="AD12" s="28">
        <v>6</v>
      </c>
      <c r="AE12" s="29">
        <v>1</v>
      </c>
      <c r="AF12" s="28">
        <v>411</v>
      </c>
      <c r="AG12" s="22">
        <v>410</v>
      </c>
      <c r="AH12" s="22">
        <v>0</v>
      </c>
      <c r="AI12" s="22">
        <v>0</v>
      </c>
      <c r="AJ12" s="22">
        <v>0</v>
      </c>
      <c r="AK12" s="22">
        <v>0</v>
      </c>
      <c r="AL12" s="29">
        <v>0</v>
      </c>
      <c r="AM12" s="28">
        <v>237</v>
      </c>
      <c r="AN12" s="22">
        <v>113</v>
      </c>
      <c r="AO12" s="22">
        <v>0</v>
      </c>
      <c r="AP12" s="22">
        <v>0</v>
      </c>
      <c r="AQ12" s="22">
        <v>0</v>
      </c>
      <c r="AR12" s="22">
        <v>0</v>
      </c>
      <c r="AS12" s="32">
        <v>0</v>
      </c>
      <c r="AT12" s="176">
        <v>2527</v>
      </c>
      <c r="AU12" s="88">
        <v>4707</v>
      </c>
      <c r="AV12" s="177">
        <v>764</v>
      </c>
      <c r="AW12" s="178">
        <v>829</v>
      </c>
      <c r="AX12" s="180">
        <v>2149</v>
      </c>
      <c r="AY12" s="181">
        <v>690</v>
      </c>
      <c r="AZ12" s="182">
        <v>2839</v>
      </c>
      <c r="BA12" s="183">
        <v>3356</v>
      </c>
      <c r="BB12" s="184">
        <v>5536</v>
      </c>
      <c r="BC12" s="185">
        <v>0.7569566748855231</v>
      </c>
    </row>
    <row r="13" spans="1:55" ht="19.5" customHeight="1" thickTop="1" thickBot="1" x14ac:dyDescent="0.2">
      <c r="A13" s="186" t="s">
        <v>57</v>
      </c>
      <c r="B13" s="187">
        <f>SUM(B6:B12)</f>
        <v>5531</v>
      </c>
      <c r="C13" s="188">
        <f t="shared" ref="C13:AS13" si="5">SUM(C6:C12)</f>
        <v>76</v>
      </c>
      <c r="D13" s="188">
        <f t="shared" si="5"/>
        <v>1116</v>
      </c>
      <c r="E13" s="188">
        <f t="shared" si="5"/>
        <v>1204</v>
      </c>
      <c r="F13" s="189">
        <f t="shared" si="5"/>
        <v>7927</v>
      </c>
      <c r="G13" s="190">
        <f t="shared" si="5"/>
        <v>17667</v>
      </c>
      <c r="H13" s="188">
        <f t="shared" si="5"/>
        <v>9602</v>
      </c>
      <c r="I13" s="191">
        <f t="shared" si="5"/>
        <v>27269</v>
      </c>
      <c r="J13" s="190">
        <f t="shared" si="5"/>
        <v>10</v>
      </c>
      <c r="K13" s="188">
        <f t="shared" si="5"/>
        <v>265</v>
      </c>
      <c r="L13" s="191">
        <f t="shared" si="5"/>
        <v>275</v>
      </c>
      <c r="M13" s="62">
        <f t="shared" si="5"/>
        <v>93</v>
      </c>
      <c r="N13" s="63">
        <f t="shared" si="5"/>
        <v>4</v>
      </c>
      <c r="O13" s="63">
        <f t="shared" si="5"/>
        <v>0</v>
      </c>
      <c r="P13" s="63">
        <f t="shared" si="5"/>
        <v>46</v>
      </c>
      <c r="Q13" s="192">
        <f t="shared" si="5"/>
        <v>73</v>
      </c>
      <c r="R13" s="188">
        <f t="shared" si="5"/>
        <v>262</v>
      </c>
      <c r="S13" s="189">
        <f t="shared" si="5"/>
        <v>335</v>
      </c>
      <c r="T13" s="192">
        <f t="shared" si="5"/>
        <v>22205</v>
      </c>
      <c r="U13" s="188">
        <f t="shared" si="5"/>
        <v>4716</v>
      </c>
      <c r="V13" s="63">
        <f t="shared" si="5"/>
        <v>295</v>
      </c>
      <c r="W13" s="191">
        <f t="shared" si="5"/>
        <v>3754</v>
      </c>
      <c r="X13" s="192">
        <f t="shared" si="5"/>
        <v>413</v>
      </c>
      <c r="Y13" s="188">
        <f t="shared" si="5"/>
        <v>82</v>
      </c>
      <c r="Z13" s="188">
        <f t="shared" si="5"/>
        <v>0</v>
      </c>
      <c r="AA13" s="193">
        <f t="shared" si="5"/>
        <v>1</v>
      </c>
      <c r="AB13" s="194">
        <f t="shared" si="5"/>
        <v>496</v>
      </c>
      <c r="AC13" s="67">
        <f t="shared" si="5"/>
        <v>447</v>
      </c>
      <c r="AD13" s="68">
        <f t="shared" si="5"/>
        <v>128</v>
      </c>
      <c r="AE13" s="69">
        <f t="shared" si="5"/>
        <v>7</v>
      </c>
      <c r="AF13" s="68">
        <f t="shared" si="5"/>
        <v>6766</v>
      </c>
      <c r="AG13" s="63">
        <f t="shared" si="5"/>
        <v>6601</v>
      </c>
      <c r="AH13" s="63">
        <f t="shared" si="5"/>
        <v>143</v>
      </c>
      <c r="AI13" s="63">
        <f t="shared" si="5"/>
        <v>27</v>
      </c>
      <c r="AJ13" s="63">
        <f t="shared" si="5"/>
        <v>0</v>
      </c>
      <c r="AK13" s="63">
        <f t="shared" si="5"/>
        <v>0</v>
      </c>
      <c r="AL13" s="69">
        <f t="shared" si="5"/>
        <v>0</v>
      </c>
      <c r="AM13" s="68">
        <f t="shared" si="5"/>
        <v>2971</v>
      </c>
      <c r="AN13" s="63">
        <f t="shared" si="5"/>
        <v>1390</v>
      </c>
      <c r="AO13" s="63">
        <f t="shared" si="5"/>
        <v>0</v>
      </c>
      <c r="AP13" s="63">
        <f t="shared" si="5"/>
        <v>0</v>
      </c>
      <c r="AQ13" s="63">
        <f t="shared" si="5"/>
        <v>33</v>
      </c>
      <c r="AR13" s="63">
        <f t="shared" si="5"/>
        <v>0</v>
      </c>
      <c r="AS13" s="70">
        <f t="shared" si="5"/>
        <v>0</v>
      </c>
      <c r="AT13" s="195">
        <v>35960</v>
      </c>
      <c r="AU13" s="67">
        <v>69348</v>
      </c>
      <c r="AV13" s="195">
        <v>11240</v>
      </c>
      <c r="AW13" s="196">
        <v>10131</v>
      </c>
      <c r="AX13" s="197">
        <v>27798</v>
      </c>
      <c r="AY13" s="198">
        <v>9602</v>
      </c>
      <c r="AZ13" s="199">
        <v>37400</v>
      </c>
      <c r="BA13" s="195">
        <v>46091</v>
      </c>
      <c r="BB13" s="67">
        <v>79479</v>
      </c>
      <c r="BC13" s="200">
        <v>0.74326203208556152</v>
      </c>
    </row>
    <row r="14" spans="1:55" ht="19.5" customHeight="1" thickTop="1" x14ac:dyDescent="0.15">
      <c r="A14" s="158" t="s">
        <v>58</v>
      </c>
      <c r="B14" s="159">
        <v>1317</v>
      </c>
      <c r="C14" s="160">
        <v>10</v>
      </c>
      <c r="D14" s="160">
        <v>225</v>
      </c>
      <c r="E14" s="160">
        <v>248</v>
      </c>
      <c r="F14" s="161">
        <f t="shared" ref="F14:F22" si="6">SUM(B14:E14)</f>
        <v>1800</v>
      </c>
      <c r="G14" s="162">
        <v>5035</v>
      </c>
      <c r="H14" s="160">
        <v>2890</v>
      </c>
      <c r="I14" s="163">
        <f t="shared" ref="I14:I22" si="7">SUM(G14:H14)</f>
        <v>7925</v>
      </c>
      <c r="J14" s="162">
        <v>0</v>
      </c>
      <c r="K14" s="160">
        <v>51</v>
      </c>
      <c r="L14" s="163">
        <f t="shared" ref="L14:L22" si="8">SUM(J14:K14)</f>
        <v>51</v>
      </c>
      <c r="M14" s="21">
        <v>9</v>
      </c>
      <c r="N14" s="22">
        <v>0</v>
      </c>
      <c r="O14" s="22">
        <v>0</v>
      </c>
      <c r="P14" s="22">
        <v>1</v>
      </c>
      <c r="Q14" s="164">
        <v>15</v>
      </c>
      <c r="R14" s="160">
        <v>31</v>
      </c>
      <c r="S14" s="161">
        <f t="shared" ref="S14:S22" si="9">SUM(Q14:R14)</f>
        <v>46</v>
      </c>
      <c r="T14" s="164">
        <v>4427</v>
      </c>
      <c r="U14" s="160">
        <v>1309</v>
      </c>
      <c r="V14" s="22">
        <v>540</v>
      </c>
      <c r="W14" s="163">
        <v>783</v>
      </c>
      <c r="X14" s="164">
        <v>98</v>
      </c>
      <c r="Y14" s="160">
        <v>12</v>
      </c>
      <c r="Z14" s="160">
        <v>0</v>
      </c>
      <c r="AA14" s="166">
        <v>0</v>
      </c>
      <c r="AB14" s="167">
        <f t="shared" ref="AB14:AB22" si="10">SUM(X14:AA14)</f>
        <v>110</v>
      </c>
      <c r="AC14" s="27">
        <v>137</v>
      </c>
      <c r="AD14" s="28">
        <v>50</v>
      </c>
      <c r="AE14" s="29">
        <v>2</v>
      </c>
      <c r="AF14" s="28">
        <v>1596</v>
      </c>
      <c r="AG14" s="22">
        <v>1511</v>
      </c>
      <c r="AH14" s="22">
        <v>85</v>
      </c>
      <c r="AI14" s="22">
        <v>27</v>
      </c>
      <c r="AJ14" s="22">
        <v>0</v>
      </c>
      <c r="AK14" s="22">
        <v>0</v>
      </c>
      <c r="AL14" s="29">
        <v>0</v>
      </c>
      <c r="AM14" s="28">
        <v>637</v>
      </c>
      <c r="AN14" s="22">
        <v>264</v>
      </c>
      <c r="AO14" s="22">
        <v>0</v>
      </c>
      <c r="AP14" s="22">
        <v>0</v>
      </c>
      <c r="AQ14" s="22">
        <v>0</v>
      </c>
      <c r="AR14" s="22">
        <v>0</v>
      </c>
      <c r="AS14" s="32">
        <v>0</v>
      </c>
      <c r="AT14" s="168">
        <v>9809</v>
      </c>
      <c r="AU14" s="169">
        <v>16814</v>
      </c>
      <c r="AV14" s="170">
        <v>3208</v>
      </c>
      <c r="AW14" s="178">
        <v>2201</v>
      </c>
      <c r="AX14" s="172">
        <v>7236</v>
      </c>
      <c r="AY14" s="173">
        <v>2890</v>
      </c>
      <c r="AZ14" s="174">
        <v>10126</v>
      </c>
      <c r="BA14" s="168">
        <v>12010</v>
      </c>
      <c r="BB14" s="201">
        <v>19015</v>
      </c>
      <c r="BC14" s="202">
        <v>0.71459608927513329</v>
      </c>
    </row>
    <row r="15" spans="1:55" ht="19.5" customHeight="1" x14ac:dyDescent="0.15">
      <c r="A15" s="158" t="s">
        <v>59</v>
      </c>
      <c r="B15" s="159">
        <v>811</v>
      </c>
      <c r="C15" s="160">
        <v>7</v>
      </c>
      <c r="D15" s="160">
        <v>99</v>
      </c>
      <c r="E15" s="160">
        <v>138</v>
      </c>
      <c r="F15" s="161">
        <f t="shared" si="6"/>
        <v>1055</v>
      </c>
      <c r="G15" s="162">
        <v>2741</v>
      </c>
      <c r="H15" s="160">
        <v>2281</v>
      </c>
      <c r="I15" s="163">
        <f t="shared" si="7"/>
        <v>5022</v>
      </c>
      <c r="J15" s="162">
        <v>0</v>
      </c>
      <c r="K15" s="160">
        <v>38</v>
      </c>
      <c r="L15" s="163">
        <f t="shared" si="8"/>
        <v>38</v>
      </c>
      <c r="M15" s="21">
        <v>6</v>
      </c>
      <c r="N15" s="22">
        <v>1</v>
      </c>
      <c r="O15" s="22">
        <v>0</v>
      </c>
      <c r="P15" s="22">
        <v>0</v>
      </c>
      <c r="Q15" s="164">
        <v>7</v>
      </c>
      <c r="R15" s="160">
        <v>18</v>
      </c>
      <c r="S15" s="161">
        <f t="shared" si="9"/>
        <v>25</v>
      </c>
      <c r="T15" s="164">
        <v>2411</v>
      </c>
      <c r="U15" s="160">
        <v>583</v>
      </c>
      <c r="V15" s="22">
        <v>0</v>
      </c>
      <c r="W15" s="163">
        <v>453</v>
      </c>
      <c r="X15" s="164">
        <v>61</v>
      </c>
      <c r="Y15" s="160">
        <v>15</v>
      </c>
      <c r="Z15" s="160">
        <v>0</v>
      </c>
      <c r="AA15" s="166">
        <v>0</v>
      </c>
      <c r="AB15" s="167">
        <f t="shared" si="10"/>
        <v>76</v>
      </c>
      <c r="AC15" s="27">
        <v>48</v>
      </c>
      <c r="AD15" s="28">
        <v>0</v>
      </c>
      <c r="AE15" s="29">
        <v>1</v>
      </c>
      <c r="AF15" s="28">
        <v>792</v>
      </c>
      <c r="AG15" s="22">
        <v>790</v>
      </c>
      <c r="AH15" s="22">
        <v>2</v>
      </c>
      <c r="AI15" s="22">
        <v>0</v>
      </c>
      <c r="AJ15" s="22">
        <v>0</v>
      </c>
      <c r="AK15" s="22">
        <v>0</v>
      </c>
      <c r="AL15" s="29">
        <v>0</v>
      </c>
      <c r="AM15" s="28">
        <v>361</v>
      </c>
      <c r="AN15" s="22">
        <v>139</v>
      </c>
      <c r="AO15" s="22">
        <v>0</v>
      </c>
      <c r="AP15" s="22">
        <v>0</v>
      </c>
      <c r="AQ15" s="22">
        <v>0</v>
      </c>
      <c r="AR15" s="22">
        <v>0</v>
      </c>
      <c r="AS15" s="32">
        <v>0</v>
      </c>
      <c r="AT15" s="176">
        <v>6159</v>
      </c>
      <c r="AU15" s="88">
        <v>9873</v>
      </c>
      <c r="AV15" s="177">
        <v>2470</v>
      </c>
      <c r="AW15" s="178">
        <v>808</v>
      </c>
      <c r="AX15" s="172">
        <v>3549</v>
      </c>
      <c r="AY15" s="173">
        <v>2281</v>
      </c>
      <c r="AZ15" s="174">
        <v>5830</v>
      </c>
      <c r="BA15" s="168">
        <v>6967</v>
      </c>
      <c r="BB15" s="179">
        <v>10681</v>
      </c>
      <c r="BC15" s="175">
        <v>0.60874785591766722</v>
      </c>
    </row>
    <row r="16" spans="1:55" ht="19.5" customHeight="1" x14ac:dyDescent="0.15">
      <c r="A16" s="158" t="s">
        <v>60</v>
      </c>
      <c r="B16" s="159">
        <v>1977</v>
      </c>
      <c r="C16" s="160">
        <v>17</v>
      </c>
      <c r="D16" s="160">
        <v>392</v>
      </c>
      <c r="E16" s="160">
        <v>367</v>
      </c>
      <c r="F16" s="161">
        <f t="shared" si="6"/>
        <v>2753</v>
      </c>
      <c r="G16" s="162">
        <v>8350</v>
      </c>
      <c r="H16" s="160">
        <v>3751</v>
      </c>
      <c r="I16" s="163">
        <f t="shared" si="7"/>
        <v>12101</v>
      </c>
      <c r="J16" s="162">
        <v>0</v>
      </c>
      <c r="K16" s="160">
        <v>70</v>
      </c>
      <c r="L16" s="163">
        <f t="shared" si="8"/>
        <v>70</v>
      </c>
      <c r="M16" s="21">
        <v>11</v>
      </c>
      <c r="N16" s="22">
        <v>1</v>
      </c>
      <c r="O16" s="22">
        <v>0</v>
      </c>
      <c r="P16" s="22">
        <v>2</v>
      </c>
      <c r="Q16" s="164">
        <v>26</v>
      </c>
      <c r="R16" s="160">
        <v>63</v>
      </c>
      <c r="S16" s="161">
        <f t="shared" si="9"/>
        <v>89</v>
      </c>
      <c r="T16" s="164">
        <v>6563</v>
      </c>
      <c r="U16" s="160">
        <v>2212</v>
      </c>
      <c r="V16" s="22">
        <v>1187</v>
      </c>
      <c r="W16" s="163">
        <v>840</v>
      </c>
      <c r="X16" s="164">
        <v>118</v>
      </c>
      <c r="Y16" s="160">
        <v>21</v>
      </c>
      <c r="Z16" s="160">
        <v>0</v>
      </c>
      <c r="AA16" s="166">
        <v>0</v>
      </c>
      <c r="AB16" s="167">
        <f t="shared" si="10"/>
        <v>139</v>
      </c>
      <c r="AC16" s="27">
        <v>196</v>
      </c>
      <c r="AD16" s="28">
        <v>32</v>
      </c>
      <c r="AE16" s="29">
        <v>1</v>
      </c>
      <c r="AF16" s="28">
        <v>2295</v>
      </c>
      <c r="AG16" s="22">
        <v>2236</v>
      </c>
      <c r="AH16" s="22">
        <v>59</v>
      </c>
      <c r="AI16" s="22">
        <v>15</v>
      </c>
      <c r="AJ16" s="22">
        <v>0</v>
      </c>
      <c r="AK16" s="22">
        <v>0</v>
      </c>
      <c r="AL16" s="29">
        <v>0</v>
      </c>
      <c r="AM16" s="28">
        <v>878</v>
      </c>
      <c r="AN16" s="22">
        <v>372</v>
      </c>
      <c r="AO16" s="22">
        <v>0</v>
      </c>
      <c r="AP16" s="22">
        <v>0</v>
      </c>
      <c r="AQ16" s="22">
        <v>2</v>
      </c>
      <c r="AR16" s="22">
        <v>1</v>
      </c>
      <c r="AS16" s="32">
        <v>0</v>
      </c>
      <c r="AT16" s="176">
        <v>14960</v>
      </c>
      <c r="AU16" s="88">
        <v>25156</v>
      </c>
      <c r="AV16" s="177">
        <v>4216</v>
      </c>
      <c r="AW16" s="178">
        <v>3325</v>
      </c>
      <c r="AX16" s="172">
        <v>11675</v>
      </c>
      <c r="AY16" s="173">
        <v>3751</v>
      </c>
      <c r="AZ16" s="174">
        <v>15426</v>
      </c>
      <c r="BA16" s="168">
        <v>18285</v>
      </c>
      <c r="BB16" s="179">
        <v>28481</v>
      </c>
      <c r="BC16" s="175">
        <v>0.75683910281343192</v>
      </c>
    </row>
    <row r="17" spans="1:55" ht="19.5" customHeight="1" x14ac:dyDescent="0.15">
      <c r="A17" s="158" t="s">
        <v>61</v>
      </c>
      <c r="B17" s="159">
        <v>3005</v>
      </c>
      <c r="C17" s="160">
        <v>15</v>
      </c>
      <c r="D17" s="160">
        <v>406</v>
      </c>
      <c r="E17" s="160">
        <v>796</v>
      </c>
      <c r="F17" s="161">
        <f t="shared" si="6"/>
        <v>4222</v>
      </c>
      <c r="G17" s="162">
        <v>8130</v>
      </c>
      <c r="H17" s="160">
        <v>6520</v>
      </c>
      <c r="I17" s="163">
        <f t="shared" si="7"/>
        <v>14650</v>
      </c>
      <c r="J17" s="162">
        <v>2</v>
      </c>
      <c r="K17" s="160">
        <v>197</v>
      </c>
      <c r="L17" s="163">
        <f t="shared" si="8"/>
        <v>199</v>
      </c>
      <c r="M17" s="21">
        <v>18</v>
      </c>
      <c r="N17" s="22">
        <v>2</v>
      </c>
      <c r="O17" s="22">
        <v>1</v>
      </c>
      <c r="P17" s="22">
        <v>6</v>
      </c>
      <c r="Q17" s="164">
        <v>61</v>
      </c>
      <c r="R17" s="160">
        <v>123</v>
      </c>
      <c r="S17" s="161">
        <f t="shared" si="9"/>
        <v>184</v>
      </c>
      <c r="T17" s="164">
        <v>9206</v>
      </c>
      <c r="U17" s="160">
        <v>3321</v>
      </c>
      <c r="V17" s="22">
        <v>1329</v>
      </c>
      <c r="W17" s="163">
        <v>1170</v>
      </c>
      <c r="X17" s="164">
        <v>188</v>
      </c>
      <c r="Y17" s="160">
        <v>34</v>
      </c>
      <c r="Z17" s="160">
        <v>0</v>
      </c>
      <c r="AA17" s="166">
        <v>0</v>
      </c>
      <c r="AB17" s="167">
        <f t="shared" si="10"/>
        <v>222</v>
      </c>
      <c r="AC17" s="27">
        <v>205</v>
      </c>
      <c r="AD17" s="28">
        <v>114</v>
      </c>
      <c r="AE17" s="29">
        <v>1</v>
      </c>
      <c r="AF17" s="28">
        <v>3456</v>
      </c>
      <c r="AG17" s="22">
        <v>3325</v>
      </c>
      <c r="AH17" s="22">
        <v>130</v>
      </c>
      <c r="AI17" s="22">
        <v>40</v>
      </c>
      <c r="AJ17" s="22">
        <v>1</v>
      </c>
      <c r="AK17" s="22">
        <v>0</v>
      </c>
      <c r="AL17" s="29">
        <v>0</v>
      </c>
      <c r="AM17" s="28">
        <v>1535</v>
      </c>
      <c r="AN17" s="22">
        <v>661</v>
      </c>
      <c r="AO17" s="22">
        <v>0</v>
      </c>
      <c r="AP17" s="22">
        <v>0</v>
      </c>
      <c r="AQ17" s="22">
        <v>12</v>
      </c>
      <c r="AR17" s="22">
        <v>0</v>
      </c>
      <c r="AS17" s="32">
        <v>0</v>
      </c>
      <c r="AT17" s="176">
        <v>19148</v>
      </c>
      <c r="AU17" s="88">
        <v>34083</v>
      </c>
      <c r="AV17" s="177">
        <v>7546</v>
      </c>
      <c r="AW17" s="178">
        <v>5789</v>
      </c>
      <c r="AX17" s="172">
        <v>13919</v>
      </c>
      <c r="AY17" s="173">
        <v>6520</v>
      </c>
      <c r="AZ17" s="174">
        <v>20439</v>
      </c>
      <c r="BA17" s="168">
        <v>24937</v>
      </c>
      <c r="BB17" s="179">
        <v>39872</v>
      </c>
      <c r="BC17" s="175">
        <v>0.68100200596898086</v>
      </c>
    </row>
    <row r="18" spans="1:55" ht="19.5" customHeight="1" x14ac:dyDescent="0.15">
      <c r="A18" s="158" t="s">
        <v>62</v>
      </c>
      <c r="B18" s="159">
        <v>1824</v>
      </c>
      <c r="C18" s="160">
        <v>39</v>
      </c>
      <c r="D18" s="160">
        <v>266</v>
      </c>
      <c r="E18" s="160">
        <v>255</v>
      </c>
      <c r="F18" s="161">
        <f t="shared" si="6"/>
        <v>2384</v>
      </c>
      <c r="G18" s="162">
        <v>6148</v>
      </c>
      <c r="H18" s="160">
        <v>3303</v>
      </c>
      <c r="I18" s="163">
        <f t="shared" si="7"/>
        <v>9451</v>
      </c>
      <c r="J18" s="162">
        <v>0</v>
      </c>
      <c r="K18" s="160">
        <v>6</v>
      </c>
      <c r="L18" s="163">
        <f t="shared" si="8"/>
        <v>6</v>
      </c>
      <c r="M18" s="21">
        <v>8</v>
      </c>
      <c r="N18" s="22">
        <v>0</v>
      </c>
      <c r="O18" s="22">
        <v>0</v>
      </c>
      <c r="P18" s="22">
        <v>4</v>
      </c>
      <c r="Q18" s="164">
        <v>6</v>
      </c>
      <c r="R18" s="160">
        <v>20</v>
      </c>
      <c r="S18" s="161">
        <f t="shared" si="9"/>
        <v>26</v>
      </c>
      <c r="T18" s="164">
        <v>4687</v>
      </c>
      <c r="U18" s="160">
        <v>623</v>
      </c>
      <c r="V18" s="22">
        <v>0</v>
      </c>
      <c r="W18" s="163">
        <v>793</v>
      </c>
      <c r="X18" s="164">
        <v>128</v>
      </c>
      <c r="Y18" s="160">
        <v>34</v>
      </c>
      <c r="Z18" s="160">
        <v>0</v>
      </c>
      <c r="AA18" s="166">
        <v>0</v>
      </c>
      <c r="AB18" s="167">
        <f t="shared" si="10"/>
        <v>162</v>
      </c>
      <c r="AC18" s="27">
        <v>2</v>
      </c>
      <c r="AD18" s="28">
        <v>7</v>
      </c>
      <c r="AE18" s="29">
        <v>0</v>
      </c>
      <c r="AF18" s="28">
        <v>2049</v>
      </c>
      <c r="AG18" s="22">
        <v>2034</v>
      </c>
      <c r="AH18" s="22">
        <v>14</v>
      </c>
      <c r="AI18" s="22">
        <v>4</v>
      </c>
      <c r="AJ18" s="22">
        <v>0</v>
      </c>
      <c r="AK18" s="22">
        <v>0</v>
      </c>
      <c r="AL18" s="29">
        <v>0</v>
      </c>
      <c r="AM18" s="28">
        <v>607</v>
      </c>
      <c r="AN18" s="22">
        <v>245</v>
      </c>
      <c r="AO18" s="22">
        <v>0</v>
      </c>
      <c r="AP18" s="22">
        <v>0</v>
      </c>
      <c r="AQ18" s="22">
        <v>0</v>
      </c>
      <c r="AR18" s="22">
        <v>0</v>
      </c>
      <c r="AS18" s="32">
        <v>0</v>
      </c>
      <c r="AT18" s="176">
        <v>11894</v>
      </c>
      <c r="AU18" s="88">
        <v>19434</v>
      </c>
      <c r="AV18" s="177">
        <v>3611</v>
      </c>
      <c r="AW18" s="178">
        <v>2798</v>
      </c>
      <c r="AX18" s="172">
        <v>8946</v>
      </c>
      <c r="AY18" s="173">
        <v>3303</v>
      </c>
      <c r="AZ18" s="174">
        <v>12249</v>
      </c>
      <c r="BA18" s="168">
        <v>14692</v>
      </c>
      <c r="BB18" s="179">
        <v>22232</v>
      </c>
      <c r="BC18" s="175">
        <v>0.73034533431300519</v>
      </c>
    </row>
    <row r="19" spans="1:55" ht="19.5" customHeight="1" x14ac:dyDescent="0.15">
      <c r="A19" s="158" t="s">
        <v>63</v>
      </c>
      <c r="B19" s="159">
        <v>1361</v>
      </c>
      <c r="C19" s="160">
        <v>11</v>
      </c>
      <c r="D19" s="160">
        <v>222</v>
      </c>
      <c r="E19" s="160">
        <v>244</v>
      </c>
      <c r="F19" s="161">
        <f t="shared" si="6"/>
        <v>1838</v>
      </c>
      <c r="G19" s="162">
        <v>3870</v>
      </c>
      <c r="H19" s="160">
        <v>3679</v>
      </c>
      <c r="I19" s="163">
        <f t="shared" si="7"/>
        <v>7549</v>
      </c>
      <c r="J19" s="162">
        <v>0</v>
      </c>
      <c r="K19" s="160">
        <v>60</v>
      </c>
      <c r="L19" s="163">
        <f t="shared" si="8"/>
        <v>60</v>
      </c>
      <c r="M19" s="21">
        <v>12</v>
      </c>
      <c r="N19" s="22">
        <v>0</v>
      </c>
      <c r="O19" s="22">
        <v>0</v>
      </c>
      <c r="P19" s="22">
        <v>2</v>
      </c>
      <c r="Q19" s="164">
        <v>13</v>
      </c>
      <c r="R19" s="160">
        <v>31</v>
      </c>
      <c r="S19" s="161">
        <f t="shared" si="9"/>
        <v>44</v>
      </c>
      <c r="T19" s="164">
        <v>4124</v>
      </c>
      <c r="U19" s="160">
        <v>871</v>
      </c>
      <c r="V19" s="22">
        <v>0</v>
      </c>
      <c r="W19" s="163">
        <v>675</v>
      </c>
      <c r="X19" s="164">
        <v>109</v>
      </c>
      <c r="Y19" s="160">
        <v>22</v>
      </c>
      <c r="Z19" s="160">
        <v>0</v>
      </c>
      <c r="AA19" s="166">
        <v>0</v>
      </c>
      <c r="AB19" s="167">
        <f t="shared" si="10"/>
        <v>131</v>
      </c>
      <c r="AC19" s="27">
        <v>0</v>
      </c>
      <c r="AD19" s="28">
        <v>4</v>
      </c>
      <c r="AE19" s="29">
        <v>2</v>
      </c>
      <c r="AF19" s="28">
        <v>1541</v>
      </c>
      <c r="AG19" s="22">
        <v>1517</v>
      </c>
      <c r="AH19" s="22">
        <v>22</v>
      </c>
      <c r="AI19" s="22">
        <v>5</v>
      </c>
      <c r="AJ19" s="22">
        <v>0</v>
      </c>
      <c r="AK19" s="22">
        <v>0</v>
      </c>
      <c r="AL19" s="29">
        <v>0</v>
      </c>
      <c r="AM19" s="28">
        <v>451</v>
      </c>
      <c r="AN19" s="22">
        <v>192</v>
      </c>
      <c r="AO19" s="22">
        <v>0</v>
      </c>
      <c r="AP19" s="22">
        <v>0</v>
      </c>
      <c r="AQ19" s="22">
        <v>0</v>
      </c>
      <c r="AR19" s="22">
        <v>0</v>
      </c>
      <c r="AS19" s="32">
        <v>0</v>
      </c>
      <c r="AT19" s="176">
        <v>9504</v>
      </c>
      <c r="AU19" s="88">
        <v>15801</v>
      </c>
      <c r="AV19" s="177">
        <v>4006</v>
      </c>
      <c r="AW19" s="178">
        <v>2419</v>
      </c>
      <c r="AX19" s="172">
        <v>6289</v>
      </c>
      <c r="AY19" s="173">
        <v>3679</v>
      </c>
      <c r="AZ19" s="174">
        <v>9968</v>
      </c>
      <c r="BA19" s="168">
        <v>11923</v>
      </c>
      <c r="BB19" s="179">
        <v>18220</v>
      </c>
      <c r="BC19" s="175">
        <v>0.63091894060995179</v>
      </c>
    </row>
    <row r="20" spans="1:55" ht="19.5" customHeight="1" x14ac:dyDescent="0.15">
      <c r="A20" s="158" t="s">
        <v>64</v>
      </c>
      <c r="B20" s="159">
        <v>399</v>
      </c>
      <c r="C20" s="160">
        <v>4</v>
      </c>
      <c r="D20" s="160">
        <v>48</v>
      </c>
      <c r="E20" s="160">
        <v>120</v>
      </c>
      <c r="F20" s="161">
        <f t="shared" si="6"/>
        <v>571</v>
      </c>
      <c r="G20" s="162">
        <v>1545</v>
      </c>
      <c r="H20" s="160">
        <v>1720</v>
      </c>
      <c r="I20" s="163">
        <f t="shared" si="7"/>
        <v>3265</v>
      </c>
      <c r="J20" s="162">
        <v>0</v>
      </c>
      <c r="K20" s="160">
        <v>6</v>
      </c>
      <c r="L20" s="163">
        <f t="shared" si="8"/>
        <v>6</v>
      </c>
      <c r="M20" s="21">
        <v>10</v>
      </c>
      <c r="N20" s="22">
        <v>0</v>
      </c>
      <c r="O20" s="22">
        <v>0</v>
      </c>
      <c r="P20" s="22">
        <v>1</v>
      </c>
      <c r="Q20" s="164">
        <v>2</v>
      </c>
      <c r="R20" s="160">
        <v>5</v>
      </c>
      <c r="S20" s="161">
        <f t="shared" si="9"/>
        <v>7</v>
      </c>
      <c r="T20" s="164">
        <v>1295</v>
      </c>
      <c r="U20" s="160">
        <v>299</v>
      </c>
      <c r="V20" s="22">
        <v>0</v>
      </c>
      <c r="W20" s="163">
        <v>269</v>
      </c>
      <c r="X20" s="164">
        <v>41</v>
      </c>
      <c r="Y20" s="160">
        <v>7</v>
      </c>
      <c r="Z20" s="160">
        <v>0</v>
      </c>
      <c r="AA20" s="166">
        <v>0</v>
      </c>
      <c r="AB20" s="167">
        <f t="shared" si="10"/>
        <v>48</v>
      </c>
      <c r="AC20" s="27">
        <v>11</v>
      </c>
      <c r="AD20" s="28">
        <v>2</v>
      </c>
      <c r="AE20" s="29">
        <v>0</v>
      </c>
      <c r="AF20" s="28">
        <v>540</v>
      </c>
      <c r="AG20" s="22">
        <v>538</v>
      </c>
      <c r="AH20" s="22">
        <v>2</v>
      </c>
      <c r="AI20" s="22">
        <v>1</v>
      </c>
      <c r="AJ20" s="22">
        <v>0</v>
      </c>
      <c r="AK20" s="22">
        <v>0</v>
      </c>
      <c r="AL20" s="29">
        <v>0</v>
      </c>
      <c r="AM20" s="28">
        <v>322</v>
      </c>
      <c r="AN20" s="22">
        <v>139</v>
      </c>
      <c r="AO20" s="22">
        <v>0</v>
      </c>
      <c r="AP20" s="22">
        <v>0</v>
      </c>
      <c r="AQ20" s="22">
        <v>0</v>
      </c>
      <c r="AR20" s="22">
        <v>0</v>
      </c>
      <c r="AS20" s="32">
        <v>0</v>
      </c>
      <c r="AT20" s="176">
        <v>3866</v>
      </c>
      <c r="AU20" s="88">
        <v>6091</v>
      </c>
      <c r="AV20" s="177">
        <v>1860</v>
      </c>
      <c r="AW20" s="178">
        <v>554</v>
      </c>
      <c r="AX20" s="172">
        <v>2099</v>
      </c>
      <c r="AY20" s="173">
        <v>1720</v>
      </c>
      <c r="AZ20" s="174">
        <v>3819</v>
      </c>
      <c r="BA20" s="168">
        <v>4420</v>
      </c>
      <c r="BB20" s="179">
        <v>6645</v>
      </c>
      <c r="BC20" s="175">
        <v>0.54962031945535483</v>
      </c>
    </row>
    <row r="21" spans="1:55" ht="19.5" customHeight="1" x14ac:dyDescent="0.15">
      <c r="A21" s="158" t="s">
        <v>65</v>
      </c>
      <c r="B21" s="159">
        <v>1976</v>
      </c>
      <c r="C21" s="160">
        <v>31</v>
      </c>
      <c r="D21" s="160">
        <v>322</v>
      </c>
      <c r="E21" s="160">
        <v>421</v>
      </c>
      <c r="F21" s="161">
        <f t="shared" si="6"/>
        <v>2750</v>
      </c>
      <c r="G21" s="162">
        <v>7152</v>
      </c>
      <c r="H21" s="160">
        <v>5169</v>
      </c>
      <c r="I21" s="163">
        <f t="shared" si="7"/>
        <v>12321</v>
      </c>
      <c r="J21" s="162">
        <v>0</v>
      </c>
      <c r="K21" s="160">
        <v>90</v>
      </c>
      <c r="L21" s="163">
        <f t="shared" si="8"/>
        <v>90</v>
      </c>
      <c r="M21" s="21">
        <v>16</v>
      </c>
      <c r="N21" s="22">
        <v>1</v>
      </c>
      <c r="O21" s="22">
        <v>1</v>
      </c>
      <c r="P21" s="22">
        <v>5</v>
      </c>
      <c r="Q21" s="164">
        <v>28</v>
      </c>
      <c r="R21" s="160">
        <v>70</v>
      </c>
      <c r="S21" s="161">
        <f t="shared" si="9"/>
        <v>98</v>
      </c>
      <c r="T21" s="164">
        <v>6812</v>
      </c>
      <c r="U21" s="160">
        <v>2608</v>
      </c>
      <c r="V21" s="22">
        <v>1053</v>
      </c>
      <c r="W21" s="163">
        <v>955</v>
      </c>
      <c r="X21" s="164">
        <v>138</v>
      </c>
      <c r="Y21" s="160">
        <v>25</v>
      </c>
      <c r="Z21" s="160">
        <v>0</v>
      </c>
      <c r="AA21" s="166">
        <v>0</v>
      </c>
      <c r="AB21" s="167">
        <f t="shared" si="10"/>
        <v>163</v>
      </c>
      <c r="AC21" s="27">
        <v>767</v>
      </c>
      <c r="AD21" s="28">
        <v>73</v>
      </c>
      <c r="AE21" s="29">
        <v>3</v>
      </c>
      <c r="AF21" s="28">
        <v>2591</v>
      </c>
      <c r="AG21" s="22">
        <v>2507</v>
      </c>
      <c r="AH21" s="22">
        <v>82</v>
      </c>
      <c r="AI21" s="22">
        <v>28</v>
      </c>
      <c r="AJ21" s="22">
        <v>0</v>
      </c>
      <c r="AK21" s="22">
        <v>0</v>
      </c>
      <c r="AL21" s="29">
        <v>1</v>
      </c>
      <c r="AM21" s="28">
        <v>2020</v>
      </c>
      <c r="AN21" s="22">
        <v>952</v>
      </c>
      <c r="AO21" s="22">
        <v>0</v>
      </c>
      <c r="AP21" s="22">
        <v>0</v>
      </c>
      <c r="AQ21" s="22">
        <v>9</v>
      </c>
      <c r="AR21" s="22">
        <v>0</v>
      </c>
      <c r="AS21" s="32">
        <v>0</v>
      </c>
      <c r="AT21" s="176">
        <v>15223</v>
      </c>
      <c r="AU21" s="88">
        <v>27759</v>
      </c>
      <c r="AV21" s="177">
        <v>5727</v>
      </c>
      <c r="AW21" s="178">
        <v>4173</v>
      </c>
      <c r="AX21" s="172">
        <v>11325</v>
      </c>
      <c r="AY21" s="173">
        <v>5169</v>
      </c>
      <c r="AZ21" s="174">
        <v>16494</v>
      </c>
      <c r="BA21" s="168">
        <v>19396</v>
      </c>
      <c r="BB21" s="179">
        <v>31932</v>
      </c>
      <c r="BC21" s="175">
        <v>0.68661331393233904</v>
      </c>
    </row>
    <row r="22" spans="1:55" ht="19.5" customHeight="1" thickBot="1" x14ac:dyDescent="0.2">
      <c r="A22" s="203" t="s">
        <v>66</v>
      </c>
      <c r="B22" s="204">
        <v>591</v>
      </c>
      <c r="C22" s="205">
        <v>5</v>
      </c>
      <c r="D22" s="205">
        <v>69</v>
      </c>
      <c r="E22" s="205">
        <v>103</v>
      </c>
      <c r="F22" s="206">
        <f t="shared" si="6"/>
        <v>768</v>
      </c>
      <c r="G22" s="207">
        <v>1751</v>
      </c>
      <c r="H22" s="205">
        <v>2688</v>
      </c>
      <c r="I22" s="208">
        <f t="shared" si="7"/>
        <v>4439</v>
      </c>
      <c r="J22" s="207">
        <v>0</v>
      </c>
      <c r="K22" s="205">
        <v>16</v>
      </c>
      <c r="L22" s="208">
        <f t="shared" si="8"/>
        <v>16</v>
      </c>
      <c r="M22" s="84">
        <v>4</v>
      </c>
      <c r="N22" s="85">
        <v>0</v>
      </c>
      <c r="O22" s="85">
        <v>0</v>
      </c>
      <c r="P22" s="85">
        <v>1</v>
      </c>
      <c r="Q22" s="209">
        <v>7</v>
      </c>
      <c r="R22" s="205">
        <v>15</v>
      </c>
      <c r="S22" s="206">
        <f t="shared" si="9"/>
        <v>22</v>
      </c>
      <c r="T22" s="209">
        <v>1900</v>
      </c>
      <c r="U22" s="205">
        <v>564</v>
      </c>
      <c r="V22" s="85">
        <v>0</v>
      </c>
      <c r="W22" s="208">
        <v>345</v>
      </c>
      <c r="X22" s="209">
        <v>43</v>
      </c>
      <c r="Y22" s="205">
        <v>6</v>
      </c>
      <c r="Z22" s="205">
        <v>0</v>
      </c>
      <c r="AA22" s="210">
        <v>0</v>
      </c>
      <c r="AB22" s="211">
        <f t="shared" si="10"/>
        <v>49</v>
      </c>
      <c r="AC22" s="88">
        <v>45</v>
      </c>
      <c r="AD22" s="89">
        <v>62</v>
      </c>
      <c r="AE22" s="90">
        <v>2</v>
      </c>
      <c r="AF22" s="89">
        <v>543</v>
      </c>
      <c r="AG22" s="85">
        <v>436</v>
      </c>
      <c r="AH22" s="85">
        <v>106</v>
      </c>
      <c r="AI22" s="85">
        <v>45</v>
      </c>
      <c r="AJ22" s="85">
        <v>0</v>
      </c>
      <c r="AK22" s="85">
        <v>0</v>
      </c>
      <c r="AL22" s="90">
        <v>1</v>
      </c>
      <c r="AM22" s="89">
        <v>117</v>
      </c>
      <c r="AN22" s="85">
        <v>54</v>
      </c>
      <c r="AO22" s="85">
        <v>0</v>
      </c>
      <c r="AP22" s="85">
        <v>0</v>
      </c>
      <c r="AQ22" s="85">
        <v>0</v>
      </c>
      <c r="AR22" s="85">
        <v>0</v>
      </c>
      <c r="AS22" s="91">
        <v>0</v>
      </c>
      <c r="AT22" s="177">
        <v>5268</v>
      </c>
      <c r="AU22" s="122">
        <v>8008</v>
      </c>
      <c r="AV22" s="212">
        <v>2816</v>
      </c>
      <c r="AW22" s="178">
        <v>1056</v>
      </c>
      <c r="AX22" s="180">
        <v>2807</v>
      </c>
      <c r="AY22" s="181">
        <v>2688</v>
      </c>
      <c r="AZ22" s="182">
        <v>5495</v>
      </c>
      <c r="BA22" s="183">
        <v>6324</v>
      </c>
      <c r="BB22" s="184">
        <v>9064</v>
      </c>
      <c r="BC22" s="185">
        <v>0.510828025477707</v>
      </c>
    </row>
    <row r="23" spans="1:55" ht="19.5" customHeight="1" thickTop="1" thickBot="1" x14ac:dyDescent="0.2">
      <c r="A23" s="186" t="s">
        <v>57</v>
      </c>
      <c r="B23" s="187">
        <f>SUM(B14:B22)</f>
        <v>13261</v>
      </c>
      <c r="C23" s="188">
        <f t="shared" ref="C23:AS23" si="11">SUM(C14:C22)</f>
        <v>139</v>
      </c>
      <c r="D23" s="188">
        <f t="shared" si="11"/>
        <v>2049</v>
      </c>
      <c r="E23" s="188">
        <f t="shared" si="11"/>
        <v>2692</v>
      </c>
      <c r="F23" s="189">
        <f t="shared" si="11"/>
        <v>18141</v>
      </c>
      <c r="G23" s="190">
        <f t="shared" si="11"/>
        <v>44722</v>
      </c>
      <c r="H23" s="188">
        <f t="shared" si="11"/>
        <v>32001</v>
      </c>
      <c r="I23" s="191">
        <f t="shared" si="11"/>
        <v>76723</v>
      </c>
      <c r="J23" s="190">
        <f t="shared" si="11"/>
        <v>2</v>
      </c>
      <c r="K23" s="188">
        <f t="shared" si="11"/>
        <v>534</v>
      </c>
      <c r="L23" s="191">
        <f t="shared" si="11"/>
        <v>536</v>
      </c>
      <c r="M23" s="62">
        <f t="shared" si="11"/>
        <v>94</v>
      </c>
      <c r="N23" s="63">
        <f t="shared" si="11"/>
        <v>5</v>
      </c>
      <c r="O23" s="63">
        <f t="shared" si="11"/>
        <v>2</v>
      </c>
      <c r="P23" s="63">
        <f t="shared" si="11"/>
        <v>22</v>
      </c>
      <c r="Q23" s="192">
        <f t="shared" si="11"/>
        <v>165</v>
      </c>
      <c r="R23" s="188">
        <f t="shared" si="11"/>
        <v>376</v>
      </c>
      <c r="S23" s="189">
        <f t="shared" si="11"/>
        <v>541</v>
      </c>
      <c r="T23" s="192">
        <f t="shared" si="11"/>
        <v>41425</v>
      </c>
      <c r="U23" s="188">
        <f t="shared" si="11"/>
        <v>12390</v>
      </c>
      <c r="V23" s="63">
        <f t="shared" si="11"/>
        <v>4109</v>
      </c>
      <c r="W23" s="191">
        <f t="shared" si="11"/>
        <v>6283</v>
      </c>
      <c r="X23" s="192">
        <f t="shared" si="11"/>
        <v>924</v>
      </c>
      <c r="Y23" s="188">
        <f t="shared" si="11"/>
        <v>176</v>
      </c>
      <c r="Z23" s="188">
        <f t="shared" si="11"/>
        <v>0</v>
      </c>
      <c r="AA23" s="193">
        <f t="shared" si="11"/>
        <v>0</v>
      </c>
      <c r="AB23" s="194">
        <f t="shared" si="11"/>
        <v>1100</v>
      </c>
      <c r="AC23" s="67">
        <f t="shared" si="11"/>
        <v>1411</v>
      </c>
      <c r="AD23" s="68">
        <f t="shared" si="11"/>
        <v>344</v>
      </c>
      <c r="AE23" s="69">
        <f t="shared" si="11"/>
        <v>12</v>
      </c>
      <c r="AF23" s="68">
        <f t="shared" si="11"/>
        <v>15403</v>
      </c>
      <c r="AG23" s="63">
        <f t="shared" si="11"/>
        <v>14894</v>
      </c>
      <c r="AH23" s="63">
        <f t="shared" si="11"/>
        <v>502</v>
      </c>
      <c r="AI23" s="63">
        <f t="shared" si="11"/>
        <v>165</v>
      </c>
      <c r="AJ23" s="63">
        <f t="shared" si="11"/>
        <v>1</v>
      </c>
      <c r="AK23" s="63">
        <f t="shared" si="11"/>
        <v>0</v>
      </c>
      <c r="AL23" s="69">
        <f t="shared" si="11"/>
        <v>2</v>
      </c>
      <c r="AM23" s="68">
        <f t="shared" si="11"/>
        <v>6928</v>
      </c>
      <c r="AN23" s="63">
        <f t="shared" si="11"/>
        <v>3018</v>
      </c>
      <c r="AO23" s="63">
        <f t="shared" si="11"/>
        <v>0</v>
      </c>
      <c r="AP23" s="63">
        <f t="shared" si="11"/>
        <v>0</v>
      </c>
      <c r="AQ23" s="63">
        <f t="shared" si="11"/>
        <v>23</v>
      </c>
      <c r="AR23" s="63">
        <f t="shared" si="11"/>
        <v>1</v>
      </c>
      <c r="AS23" s="70">
        <f t="shared" si="11"/>
        <v>0</v>
      </c>
      <c r="AT23" s="195">
        <v>95831</v>
      </c>
      <c r="AU23" s="67">
        <v>163019</v>
      </c>
      <c r="AV23" s="195">
        <v>35460</v>
      </c>
      <c r="AW23" s="196">
        <v>23123</v>
      </c>
      <c r="AX23" s="197">
        <v>67845</v>
      </c>
      <c r="AY23" s="198">
        <v>32001</v>
      </c>
      <c r="AZ23" s="199">
        <v>99846</v>
      </c>
      <c r="BA23" s="195">
        <v>118954</v>
      </c>
      <c r="BB23" s="67">
        <v>186142</v>
      </c>
      <c r="BC23" s="200">
        <v>0.67949642449372027</v>
      </c>
    </row>
    <row r="24" spans="1:55" ht="19.5" customHeight="1" thickTop="1" x14ac:dyDescent="0.15">
      <c r="A24" s="158" t="s">
        <v>67</v>
      </c>
      <c r="B24" s="159">
        <v>1879</v>
      </c>
      <c r="C24" s="160">
        <v>4</v>
      </c>
      <c r="D24" s="160">
        <v>220</v>
      </c>
      <c r="E24" s="160">
        <v>361</v>
      </c>
      <c r="F24" s="161">
        <f t="shared" ref="F24:F46" si="12">SUM(B24:E24)</f>
        <v>2464</v>
      </c>
      <c r="G24" s="162">
        <v>5502</v>
      </c>
      <c r="H24" s="160">
        <v>5787</v>
      </c>
      <c r="I24" s="163">
        <f t="shared" ref="I24:I46" si="13">SUM(G24:H24)</f>
        <v>11289</v>
      </c>
      <c r="J24" s="162">
        <v>0</v>
      </c>
      <c r="K24" s="160">
        <v>95</v>
      </c>
      <c r="L24" s="163">
        <f t="shared" ref="L24:L46" si="14">SUM(J24:K24)</f>
        <v>95</v>
      </c>
      <c r="M24" s="21">
        <v>18</v>
      </c>
      <c r="N24" s="22">
        <v>0</v>
      </c>
      <c r="O24" s="22">
        <v>0</v>
      </c>
      <c r="P24" s="22">
        <v>4</v>
      </c>
      <c r="Q24" s="164">
        <v>35</v>
      </c>
      <c r="R24" s="160">
        <v>88</v>
      </c>
      <c r="S24" s="161">
        <f t="shared" ref="S24:S46" si="15">SUM(Q24:R24)</f>
        <v>123</v>
      </c>
      <c r="T24" s="164">
        <v>6854</v>
      </c>
      <c r="U24" s="160">
        <v>2077</v>
      </c>
      <c r="V24" s="22">
        <v>0</v>
      </c>
      <c r="W24" s="163">
        <v>991</v>
      </c>
      <c r="X24" s="164">
        <v>186</v>
      </c>
      <c r="Y24" s="160">
        <v>36</v>
      </c>
      <c r="Z24" s="160">
        <v>0</v>
      </c>
      <c r="AA24" s="166">
        <v>0</v>
      </c>
      <c r="AB24" s="167">
        <f t="shared" ref="AB24:AB46" si="16">SUM(X24:AA24)</f>
        <v>222</v>
      </c>
      <c r="AC24" s="27">
        <v>786</v>
      </c>
      <c r="AD24" s="28">
        <v>32</v>
      </c>
      <c r="AE24" s="29">
        <v>4</v>
      </c>
      <c r="AF24" s="28">
        <v>2192</v>
      </c>
      <c r="AG24" s="22">
        <v>2157</v>
      </c>
      <c r="AH24" s="22">
        <v>34</v>
      </c>
      <c r="AI24" s="22">
        <v>9</v>
      </c>
      <c r="AJ24" s="22">
        <v>0</v>
      </c>
      <c r="AK24" s="22">
        <v>0</v>
      </c>
      <c r="AL24" s="29">
        <v>0</v>
      </c>
      <c r="AM24" s="28">
        <v>1282</v>
      </c>
      <c r="AN24" s="22">
        <v>547</v>
      </c>
      <c r="AO24" s="22">
        <v>0</v>
      </c>
      <c r="AP24" s="22">
        <v>0</v>
      </c>
      <c r="AQ24" s="22">
        <v>21</v>
      </c>
      <c r="AR24" s="22">
        <v>0</v>
      </c>
      <c r="AS24" s="32">
        <v>0</v>
      </c>
      <c r="AT24" s="168">
        <v>13946</v>
      </c>
      <c r="AU24" s="169">
        <v>25462</v>
      </c>
      <c r="AV24" s="170">
        <v>6265</v>
      </c>
      <c r="AW24" s="178">
        <v>6491</v>
      </c>
      <c r="AX24" s="172">
        <v>11993</v>
      </c>
      <c r="AY24" s="173">
        <v>5787</v>
      </c>
      <c r="AZ24" s="174">
        <v>17780</v>
      </c>
      <c r="BA24" s="168">
        <v>20437</v>
      </c>
      <c r="BB24" s="201">
        <v>31953</v>
      </c>
      <c r="BC24" s="202">
        <v>0.67452193475815525</v>
      </c>
    </row>
    <row r="25" spans="1:55" ht="19.5" customHeight="1" x14ac:dyDescent="0.15">
      <c r="A25" s="158" t="s">
        <v>68</v>
      </c>
      <c r="B25" s="159">
        <v>1962</v>
      </c>
      <c r="C25" s="160">
        <v>3</v>
      </c>
      <c r="D25" s="160">
        <v>235</v>
      </c>
      <c r="E25" s="160">
        <v>495</v>
      </c>
      <c r="F25" s="161">
        <f t="shared" si="12"/>
        <v>2695</v>
      </c>
      <c r="G25" s="162">
        <v>4132</v>
      </c>
      <c r="H25" s="160">
        <v>5975</v>
      </c>
      <c r="I25" s="163">
        <f t="shared" si="13"/>
        <v>10107</v>
      </c>
      <c r="J25" s="162">
        <v>0</v>
      </c>
      <c r="K25" s="160">
        <v>152</v>
      </c>
      <c r="L25" s="163">
        <f t="shared" si="14"/>
        <v>152</v>
      </c>
      <c r="M25" s="21">
        <v>22</v>
      </c>
      <c r="N25" s="22">
        <v>2</v>
      </c>
      <c r="O25" s="22">
        <v>0</v>
      </c>
      <c r="P25" s="22">
        <v>10</v>
      </c>
      <c r="Q25" s="164">
        <v>38</v>
      </c>
      <c r="R25" s="160">
        <v>136</v>
      </c>
      <c r="S25" s="161">
        <f t="shared" si="15"/>
        <v>174</v>
      </c>
      <c r="T25" s="164">
        <v>7304</v>
      </c>
      <c r="U25" s="160">
        <v>3428</v>
      </c>
      <c r="V25" s="22">
        <v>627</v>
      </c>
      <c r="W25" s="163">
        <v>849</v>
      </c>
      <c r="X25" s="164">
        <v>210</v>
      </c>
      <c r="Y25" s="160">
        <v>33</v>
      </c>
      <c r="Z25" s="160">
        <v>0</v>
      </c>
      <c r="AA25" s="166">
        <v>0</v>
      </c>
      <c r="AB25" s="167">
        <f t="shared" si="16"/>
        <v>243</v>
      </c>
      <c r="AC25" s="27">
        <v>181</v>
      </c>
      <c r="AD25" s="28">
        <v>16</v>
      </c>
      <c r="AE25" s="29">
        <v>2</v>
      </c>
      <c r="AF25" s="28">
        <v>2054</v>
      </c>
      <c r="AG25" s="22">
        <v>2033</v>
      </c>
      <c r="AH25" s="22">
        <v>19</v>
      </c>
      <c r="AI25" s="22">
        <v>9</v>
      </c>
      <c r="AJ25" s="22">
        <v>0</v>
      </c>
      <c r="AK25" s="22">
        <v>0</v>
      </c>
      <c r="AL25" s="29">
        <v>2</v>
      </c>
      <c r="AM25" s="28">
        <v>176</v>
      </c>
      <c r="AN25" s="22">
        <v>80</v>
      </c>
      <c r="AO25" s="22">
        <v>0</v>
      </c>
      <c r="AP25" s="22">
        <v>0</v>
      </c>
      <c r="AQ25" s="22">
        <v>103</v>
      </c>
      <c r="AR25" s="22">
        <v>31</v>
      </c>
      <c r="AS25" s="32">
        <v>0</v>
      </c>
      <c r="AT25" s="176">
        <v>13090</v>
      </c>
      <c r="AU25" s="88">
        <v>23374</v>
      </c>
      <c r="AV25" s="177">
        <v>6647</v>
      </c>
      <c r="AW25" s="178">
        <v>1061</v>
      </c>
      <c r="AX25" s="172">
        <v>5193</v>
      </c>
      <c r="AY25" s="173">
        <v>5975</v>
      </c>
      <c r="AZ25" s="174">
        <v>11168</v>
      </c>
      <c r="BA25" s="168">
        <v>14151</v>
      </c>
      <c r="BB25" s="179">
        <v>24435</v>
      </c>
      <c r="BC25" s="175">
        <v>0.46498925501432664</v>
      </c>
    </row>
    <row r="26" spans="1:55" ht="19.5" customHeight="1" x14ac:dyDescent="0.15">
      <c r="A26" s="158" t="s">
        <v>69</v>
      </c>
      <c r="B26" s="159">
        <v>1792</v>
      </c>
      <c r="C26" s="160">
        <v>14</v>
      </c>
      <c r="D26" s="160">
        <v>324</v>
      </c>
      <c r="E26" s="160">
        <v>418</v>
      </c>
      <c r="F26" s="161">
        <f t="shared" si="12"/>
        <v>2548</v>
      </c>
      <c r="G26" s="162">
        <v>5653</v>
      </c>
      <c r="H26" s="160">
        <v>5217</v>
      </c>
      <c r="I26" s="163">
        <f t="shared" si="13"/>
        <v>10870</v>
      </c>
      <c r="J26" s="162">
        <v>0</v>
      </c>
      <c r="K26" s="160">
        <v>102</v>
      </c>
      <c r="L26" s="163">
        <f t="shared" si="14"/>
        <v>102</v>
      </c>
      <c r="M26" s="21">
        <v>13</v>
      </c>
      <c r="N26" s="22">
        <v>2</v>
      </c>
      <c r="O26" s="22">
        <v>1</v>
      </c>
      <c r="P26" s="22">
        <v>4</v>
      </c>
      <c r="Q26" s="164">
        <v>44</v>
      </c>
      <c r="R26" s="160">
        <v>70</v>
      </c>
      <c r="S26" s="161">
        <f t="shared" si="15"/>
        <v>114</v>
      </c>
      <c r="T26" s="164">
        <v>6072</v>
      </c>
      <c r="U26" s="160">
        <v>2039</v>
      </c>
      <c r="V26" s="22">
        <v>298</v>
      </c>
      <c r="W26" s="163">
        <v>990</v>
      </c>
      <c r="X26" s="164">
        <v>138</v>
      </c>
      <c r="Y26" s="160">
        <v>35</v>
      </c>
      <c r="Z26" s="160">
        <v>0</v>
      </c>
      <c r="AA26" s="166">
        <v>0</v>
      </c>
      <c r="AB26" s="167">
        <f t="shared" si="16"/>
        <v>173</v>
      </c>
      <c r="AC26" s="27">
        <v>104</v>
      </c>
      <c r="AD26" s="28">
        <v>53</v>
      </c>
      <c r="AE26" s="29">
        <v>4</v>
      </c>
      <c r="AF26" s="28">
        <v>1942</v>
      </c>
      <c r="AG26" s="22">
        <v>1856</v>
      </c>
      <c r="AH26" s="22">
        <v>86</v>
      </c>
      <c r="AI26" s="22">
        <v>38</v>
      </c>
      <c r="AJ26" s="22">
        <v>0</v>
      </c>
      <c r="AK26" s="22">
        <v>0</v>
      </c>
      <c r="AL26" s="29">
        <v>0</v>
      </c>
      <c r="AM26" s="28">
        <v>243</v>
      </c>
      <c r="AN26" s="22">
        <v>131</v>
      </c>
      <c r="AO26" s="22">
        <v>0</v>
      </c>
      <c r="AP26" s="22">
        <v>0</v>
      </c>
      <c r="AQ26" s="22">
        <v>10</v>
      </c>
      <c r="AR26" s="22">
        <v>0</v>
      </c>
      <c r="AS26" s="32">
        <v>0</v>
      </c>
      <c r="AT26" s="176">
        <v>13579</v>
      </c>
      <c r="AU26" s="88">
        <v>22294</v>
      </c>
      <c r="AV26" s="177">
        <v>5764</v>
      </c>
      <c r="AW26" s="178">
        <v>4208</v>
      </c>
      <c r="AX26" s="172">
        <v>9861</v>
      </c>
      <c r="AY26" s="173">
        <v>5217</v>
      </c>
      <c r="AZ26" s="174">
        <v>15078</v>
      </c>
      <c r="BA26" s="168">
        <v>17787</v>
      </c>
      <c r="BB26" s="179">
        <v>26502</v>
      </c>
      <c r="BC26" s="175">
        <v>0.65399920413847989</v>
      </c>
    </row>
    <row r="27" spans="1:55" ht="19.5" customHeight="1" x14ac:dyDescent="0.15">
      <c r="A27" s="158" t="s">
        <v>70</v>
      </c>
      <c r="B27" s="159">
        <v>998</v>
      </c>
      <c r="C27" s="160">
        <v>9</v>
      </c>
      <c r="D27" s="160">
        <v>122</v>
      </c>
      <c r="E27" s="160">
        <v>142</v>
      </c>
      <c r="F27" s="161">
        <f t="shared" si="12"/>
        <v>1271</v>
      </c>
      <c r="G27" s="162">
        <v>3966</v>
      </c>
      <c r="H27" s="160">
        <v>3949</v>
      </c>
      <c r="I27" s="163">
        <f t="shared" si="13"/>
        <v>7915</v>
      </c>
      <c r="J27" s="162">
        <v>0</v>
      </c>
      <c r="K27" s="160">
        <v>112</v>
      </c>
      <c r="L27" s="163">
        <f t="shared" si="14"/>
        <v>112</v>
      </c>
      <c r="M27" s="21">
        <v>6</v>
      </c>
      <c r="N27" s="22">
        <v>1</v>
      </c>
      <c r="O27" s="22">
        <v>0</v>
      </c>
      <c r="P27" s="22">
        <v>1</v>
      </c>
      <c r="Q27" s="164">
        <v>15</v>
      </c>
      <c r="R27" s="160">
        <v>56</v>
      </c>
      <c r="S27" s="161">
        <f t="shared" si="15"/>
        <v>71</v>
      </c>
      <c r="T27" s="164">
        <v>2871</v>
      </c>
      <c r="U27" s="160">
        <v>1238</v>
      </c>
      <c r="V27" s="22">
        <v>0</v>
      </c>
      <c r="W27" s="163">
        <v>411</v>
      </c>
      <c r="X27" s="164">
        <v>70</v>
      </c>
      <c r="Y27" s="160">
        <v>23</v>
      </c>
      <c r="Z27" s="160">
        <v>0</v>
      </c>
      <c r="AA27" s="166">
        <v>0</v>
      </c>
      <c r="AB27" s="167">
        <f t="shared" si="16"/>
        <v>93</v>
      </c>
      <c r="AC27" s="27">
        <v>292</v>
      </c>
      <c r="AD27" s="28">
        <v>6</v>
      </c>
      <c r="AE27" s="29">
        <v>15</v>
      </c>
      <c r="AF27" s="28">
        <v>995</v>
      </c>
      <c r="AG27" s="22">
        <v>980</v>
      </c>
      <c r="AH27" s="22">
        <v>15</v>
      </c>
      <c r="AI27" s="22">
        <v>8</v>
      </c>
      <c r="AJ27" s="22">
        <v>0</v>
      </c>
      <c r="AK27" s="22">
        <v>0</v>
      </c>
      <c r="AL27" s="29">
        <v>0</v>
      </c>
      <c r="AM27" s="28">
        <v>955</v>
      </c>
      <c r="AN27" s="22">
        <v>454</v>
      </c>
      <c r="AO27" s="22">
        <v>0</v>
      </c>
      <c r="AP27" s="22">
        <v>0</v>
      </c>
      <c r="AQ27" s="22">
        <v>73</v>
      </c>
      <c r="AR27" s="22">
        <v>14</v>
      </c>
      <c r="AS27" s="32">
        <v>0</v>
      </c>
      <c r="AT27" s="176">
        <v>9354</v>
      </c>
      <c r="AU27" s="88">
        <v>14739</v>
      </c>
      <c r="AV27" s="177">
        <v>4218</v>
      </c>
      <c r="AW27" s="178">
        <v>234</v>
      </c>
      <c r="AX27" s="172">
        <v>4200</v>
      </c>
      <c r="AY27" s="173">
        <v>3949</v>
      </c>
      <c r="AZ27" s="174">
        <v>8149</v>
      </c>
      <c r="BA27" s="168">
        <v>9588</v>
      </c>
      <c r="BB27" s="179">
        <v>14973</v>
      </c>
      <c r="BC27" s="175">
        <v>0.51540066265799489</v>
      </c>
    </row>
    <row r="28" spans="1:55" ht="19.5" customHeight="1" x14ac:dyDescent="0.15">
      <c r="A28" s="158" t="s">
        <v>71</v>
      </c>
      <c r="B28" s="159">
        <v>3250</v>
      </c>
      <c r="C28" s="160">
        <v>41</v>
      </c>
      <c r="D28" s="160">
        <v>368</v>
      </c>
      <c r="E28" s="160">
        <v>647</v>
      </c>
      <c r="F28" s="161">
        <f t="shared" si="12"/>
        <v>4306</v>
      </c>
      <c r="G28" s="162">
        <v>6561</v>
      </c>
      <c r="H28" s="160">
        <v>7741</v>
      </c>
      <c r="I28" s="163">
        <f t="shared" si="13"/>
        <v>14302</v>
      </c>
      <c r="J28" s="162">
        <v>4</v>
      </c>
      <c r="K28" s="160">
        <v>140</v>
      </c>
      <c r="L28" s="163">
        <f t="shared" si="14"/>
        <v>144</v>
      </c>
      <c r="M28" s="21">
        <v>33</v>
      </c>
      <c r="N28" s="22">
        <v>2</v>
      </c>
      <c r="O28" s="22">
        <v>2</v>
      </c>
      <c r="P28" s="22">
        <v>8</v>
      </c>
      <c r="Q28" s="164">
        <v>36</v>
      </c>
      <c r="R28" s="160">
        <v>162</v>
      </c>
      <c r="S28" s="161">
        <f t="shared" si="15"/>
        <v>198</v>
      </c>
      <c r="T28" s="164">
        <v>9899</v>
      </c>
      <c r="U28" s="160">
        <v>4080</v>
      </c>
      <c r="V28" s="22">
        <v>1908</v>
      </c>
      <c r="W28" s="163">
        <v>1241</v>
      </c>
      <c r="X28" s="164">
        <v>208</v>
      </c>
      <c r="Y28" s="160">
        <v>41</v>
      </c>
      <c r="Z28" s="160">
        <v>0</v>
      </c>
      <c r="AA28" s="166">
        <v>0</v>
      </c>
      <c r="AB28" s="167">
        <f t="shared" si="16"/>
        <v>249</v>
      </c>
      <c r="AC28" s="27">
        <v>109</v>
      </c>
      <c r="AD28" s="28">
        <v>37</v>
      </c>
      <c r="AE28" s="29">
        <v>5</v>
      </c>
      <c r="AF28" s="28">
        <v>3119</v>
      </c>
      <c r="AG28" s="22">
        <v>3076</v>
      </c>
      <c r="AH28" s="22">
        <v>37</v>
      </c>
      <c r="AI28" s="22">
        <v>16</v>
      </c>
      <c r="AJ28" s="22">
        <v>0</v>
      </c>
      <c r="AK28" s="22">
        <v>0</v>
      </c>
      <c r="AL28" s="29">
        <v>4</v>
      </c>
      <c r="AM28" s="28">
        <v>1287</v>
      </c>
      <c r="AN28" s="22">
        <v>498</v>
      </c>
      <c r="AO28" s="22">
        <v>0</v>
      </c>
      <c r="AP28" s="22">
        <v>0</v>
      </c>
      <c r="AQ28" s="22">
        <v>64</v>
      </c>
      <c r="AR28" s="22">
        <v>5</v>
      </c>
      <c r="AS28" s="32">
        <v>0</v>
      </c>
      <c r="AT28" s="176">
        <v>18883</v>
      </c>
      <c r="AU28" s="88">
        <v>33855</v>
      </c>
      <c r="AV28" s="177">
        <v>8602</v>
      </c>
      <c r="AW28" s="178">
        <v>6105</v>
      </c>
      <c r="AX28" s="172">
        <v>12666</v>
      </c>
      <c r="AY28" s="173">
        <v>7741</v>
      </c>
      <c r="AZ28" s="174">
        <v>20407</v>
      </c>
      <c r="BA28" s="168">
        <v>24988</v>
      </c>
      <c r="BB28" s="179">
        <v>39960</v>
      </c>
      <c r="BC28" s="175">
        <v>0.62066937815455481</v>
      </c>
    </row>
    <row r="29" spans="1:55" ht="19.5" customHeight="1" x14ac:dyDescent="0.15">
      <c r="A29" s="158" t="s">
        <v>72</v>
      </c>
      <c r="B29" s="159">
        <v>2149</v>
      </c>
      <c r="C29" s="160">
        <v>11</v>
      </c>
      <c r="D29" s="160">
        <v>205</v>
      </c>
      <c r="E29" s="160">
        <v>269</v>
      </c>
      <c r="F29" s="161">
        <f t="shared" si="12"/>
        <v>2634</v>
      </c>
      <c r="G29" s="162">
        <v>3332</v>
      </c>
      <c r="H29" s="160">
        <v>3593</v>
      </c>
      <c r="I29" s="163">
        <f t="shared" si="13"/>
        <v>6925</v>
      </c>
      <c r="J29" s="162">
        <v>2</v>
      </c>
      <c r="K29" s="160">
        <v>248</v>
      </c>
      <c r="L29" s="163">
        <f t="shared" si="14"/>
        <v>250</v>
      </c>
      <c r="M29" s="21">
        <v>22</v>
      </c>
      <c r="N29" s="22">
        <v>3</v>
      </c>
      <c r="O29" s="22">
        <v>0</v>
      </c>
      <c r="P29" s="22">
        <v>3</v>
      </c>
      <c r="Q29" s="164">
        <v>40</v>
      </c>
      <c r="R29" s="160">
        <v>228</v>
      </c>
      <c r="S29" s="161">
        <f t="shared" si="15"/>
        <v>268</v>
      </c>
      <c r="T29" s="164">
        <v>8784</v>
      </c>
      <c r="U29" s="160">
        <v>5835</v>
      </c>
      <c r="V29" s="22">
        <v>322</v>
      </c>
      <c r="W29" s="163">
        <v>723</v>
      </c>
      <c r="X29" s="164">
        <v>133</v>
      </c>
      <c r="Y29" s="160">
        <v>24</v>
      </c>
      <c r="Z29" s="160">
        <v>0</v>
      </c>
      <c r="AA29" s="166">
        <v>0</v>
      </c>
      <c r="AB29" s="167">
        <f t="shared" si="16"/>
        <v>157</v>
      </c>
      <c r="AC29" s="27">
        <v>626</v>
      </c>
      <c r="AD29" s="28">
        <v>29</v>
      </c>
      <c r="AE29" s="29">
        <v>6</v>
      </c>
      <c r="AF29" s="28">
        <v>4003</v>
      </c>
      <c r="AG29" s="22">
        <v>3935</v>
      </c>
      <c r="AH29" s="22">
        <v>62</v>
      </c>
      <c r="AI29" s="22">
        <v>21</v>
      </c>
      <c r="AJ29" s="22">
        <v>0</v>
      </c>
      <c r="AK29" s="22">
        <v>0</v>
      </c>
      <c r="AL29" s="29">
        <v>5</v>
      </c>
      <c r="AM29" s="28">
        <v>2122</v>
      </c>
      <c r="AN29" s="22">
        <v>1625</v>
      </c>
      <c r="AO29" s="22">
        <v>0</v>
      </c>
      <c r="AP29" s="22">
        <v>0</v>
      </c>
      <c r="AQ29" s="22">
        <v>128</v>
      </c>
      <c r="AR29" s="22">
        <v>3</v>
      </c>
      <c r="AS29" s="32">
        <v>0</v>
      </c>
      <c r="AT29" s="176">
        <v>9876</v>
      </c>
      <c r="AU29" s="88">
        <v>26002</v>
      </c>
      <c r="AV29" s="177">
        <v>4143</v>
      </c>
      <c r="AW29" s="178">
        <v>3493</v>
      </c>
      <c r="AX29" s="172">
        <v>6825</v>
      </c>
      <c r="AY29" s="173">
        <v>3593</v>
      </c>
      <c r="AZ29" s="174">
        <v>10418</v>
      </c>
      <c r="BA29" s="168">
        <v>13369</v>
      </c>
      <c r="BB29" s="179">
        <v>29495</v>
      </c>
      <c r="BC29" s="175">
        <v>0.65511614513342287</v>
      </c>
    </row>
    <row r="30" spans="1:55" ht="19.5" customHeight="1" x14ac:dyDescent="0.15">
      <c r="A30" s="158" t="s">
        <v>73</v>
      </c>
      <c r="B30" s="159">
        <v>1415</v>
      </c>
      <c r="C30" s="160">
        <v>10</v>
      </c>
      <c r="D30" s="160">
        <v>125</v>
      </c>
      <c r="E30" s="160">
        <v>252</v>
      </c>
      <c r="F30" s="161">
        <f t="shared" si="12"/>
        <v>1802</v>
      </c>
      <c r="G30" s="162">
        <v>2661</v>
      </c>
      <c r="H30" s="160">
        <v>3080</v>
      </c>
      <c r="I30" s="163">
        <f t="shared" si="13"/>
        <v>5741</v>
      </c>
      <c r="J30" s="162">
        <v>2</v>
      </c>
      <c r="K30" s="160">
        <v>298</v>
      </c>
      <c r="L30" s="163">
        <f t="shared" si="14"/>
        <v>300</v>
      </c>
      <c r="M30" s="21">
        <v>8</v>
      </c>
      <c r="N30" s="22">
        <v>0</v>
      </c>
      <c r="O30" s="22">
        <v>0</v>
      </c>
      <c r="P30" s="22">
        <v>1</v>
      </c>
      <c r="Q30" s="164">
        <v>16</v>
      </c>
      <c r="R30" s="160">
        <v>193</v>
      </c>
      <c r="S30" s="161">
        <f t="shared" si="15"/>
        <v>209</v>
      </c>
      <c r="T30" s="164">
        <v>4488</v>
      </c>
      <c r="U30" s="160">
        <v>2534</v>
      </c>
      <c r="V30" s="22">
        <v>283</v>
      </c>
      <c r="W30" s="163">
        <v>432</v>
      </c>
      <c r="X30" s="164">
        <v>80</v>
      </c>
      <c r="Y30" s="160">
        <v>21</v>
      </c>
      <c r="Z30" s="160">
        <v>0</v>
      </c>
      <c r="AA30" s="166">
        <v>0</v>
      </c>
      <c r="AB30" s="167">
        <f t="shared" si="16"/>
        <v>101</v>
      </c>
      <c r="AC30" s="27">
        <v>152</v>
      </c>
      <c r="AD30" s="28">
        <v>99</v>
      </c>
      <c r="AE30" s="29">
        <v>2</v>
      </c>
      <c r="AF30" s="28">
        <v>1353</v>
      </c>
      <c r="AG30" s="22">
        <v>1228</v>
      </c>
      <c r="AH30" s="22">
        <v>124</v>
      </c>
      <c r="AI30" s="22">
        <v>56</v>
      </c>
      <c r="AJ30" s="22">
        <v>0</v>
      </c>
      <c r="AK30" s="22">
        <v>0</v>
      </c>
      <c r="AL30" s="29">
        <v>1</v>
      </c>
      <c r="AM30" s="28">
        <v>285</v>
      </c>
      <c r="AN30" s="22">
        <v>175</v>
      </c>
      <c r="AO30" s="22">
        <v>0</v>
      </c>
      <c r="AP30" s="22">
        <v>0</v>
      </c>
      <c r="AQ30" s="22">
        <v>43</v>
      </c>
      <c r="AR30" s="22">
        <v>3</v>
      </c>
      <c r="AS30" s="32">
        <v>0</v>
      </c>
      <c r="AT30" s="176">
        <v>7900</v>
      </c>
      <c r="AU30" s="88">
        <v>14635</v>
      </c>
      <c r="AV30" s="177">
        <v>3648</v>
      </c>
      <c r="AW30" s="178">
        <v>2045</v>
      </c>
      <c r="AX30" s="172">
        <v>4706</v>
      </c>
      <c r="AY30" s="173">
        <v>3080</v>
      </c>
      <c r="AZ30" s="174">
        <v>7786</v>
      </c>
      <c r="BA30" s="168">
        <v>9945</v>
      </c>
      <c r="BB30" s="179">
        <v>16680</v>
      </c>
      <c r="BC30" s="175">
        <v>0.60441818648856926</v>
      </c>
    </row>
    <row r="31" spans="1:55" ht="19.5" customHeight="1" x14ac:dyDescent="0.15">
      <c r="A31" s="158" t="s">
        <v>74</v>
      </c>
      <c r="B31" s="159">
        <v>2031</v>
      </c>
      <c r="C31" s="160">
        <v>12</v>
      </c>
      <c r="D31" s="160">
        <v>221</v>
      </c>
      <c r="E31" s="160">
        <v>329</v>
      </c>
      <c r="F31" s="161">
        <f t="shared" si="12"/>
        <v>2593</v>
      </c>
      <c r="G31" s="162">
        <v>4184</v>
      </c>
      <c r="H31" s="160">
        <v>3573</v>
      </c>
      <c r="I31" s="163">
        <f t="shared" si="13"/>
        <v>7757</v>
      </c>
      <c r="J31" s="162">
        <v>0</v>
      </c>
      <c r="K31" s="160">
        <v>159</v>
      </c>
      <c r="L31" s="163">
        <f t="shared" si="14"/>
        <v>159</v>
      </c>
      <c r="M31" s="21">
        <v>19</v>
      </c>
      <c r="N31" s="22">
        <v>2</v>
      </c>
      <c r="O31" s="22">
        <v>0</v>
      </c>
      <c r="P31" s="22">
        <v>10</v>
      </c>
      <c r="Q31" s="164">
        <v>31</v>
      </c>
      <c r="R31" s="160">
        <v>167</v>
      </c>
      <c r="S31" s="161">
        <f t="shared" si="15"/>
        <v>198</v>
      </c>
      <c r="T31" s="164">
        <v>5943</v>
      </c>
      <c r="U31" s="160">
        <v>2989</v>
      </c>
      <c r="V31" s="22">
        <v>459</v>
      </c>
      <c r="W31" s="163">
        <v>628</v>
      </c>
      <c r="X31" s="164">
        <v>131</v>
      </c>
      <c r="Y31" s="160">
        <v>18</v>
      </c>
      <c r="Z31" s="160">
        <v>0</v>
      </c>
      <c r="AA31" s="166">
        <v>0</v>
      </c>
      <c r="AB31" s="167">
        <f t="shared" si="16"/>
        <v>149</v>
      </c>
      <c r="AC31" s="27">
        <v>671</v>
      </c>
      <c r="AD31" s="28">
        <v>363</v>
      </c>
      <c r="AE31" s="29">
        <v>14</v>
      </c>
      <c r="AF31" s="28">
        <v>1644</v>
      </c>
      <c r="AG31" s="22">
        <v>1231</v>
      </c>
      <c r="AH31" s="22">
        <v>409</v>
      </c>
      <c r="AI31" s="22">
        <v>219</v>
      </c>
      <c r="AJ31" s="22">
        <v>0</v>
      </c>
      <c r="AK31" s="22">
        <v>0</v>
      </c>
      <c r="AL31" s="29">
        <v>2</v>
      </c>
      <c r="AM31" s="28">
        <v>813</v>
      </c>
      <c r="AN31" s="22">
        <v>414</v>
      </c>
      <c r="AO31" s="22">
        <v>0</v>
      </c>
      <c r="AP31" s="22">
        <v>0</v>
      </c>
      <c r="AQ31" s="22">
        <v>34</v>
      </c>
      <c r="AR31" s="22">
        <v>2</v>
      </c>
      <c r="AS31" s="32">
        <v>0</v>
      </c>
      <c r="AT31" s="176">
        <v>10563</v>
      </c>
      <c r="AU31" s="88">
        <v>20394</v>
      </c>
      <c r="AV31" s="177">
        <v>4092</v>
      </c>
      <c r="AW31" s="178">
        <v>2484</v>
      </c>
      <c r="AX31" s="172">
        <v>6668</v>
      </c>
      <c r="AY31" s="173">
        <v>3573</v>
      </c>
      <c r="AZ31" s="174">
        <v>10241</v>
      </c>
      <c r="BA31" s="168">
        <v>13047</v>
      </c>
      <c r="BB31" s="179">
        <v>22878</v>
      </c>
      <c r="BC31" s="175">
        <v>0.65110829020603456</v>
      </c>
    </row>
    <row r="32" spans="1:55" ht="19.5" customHeight="1" x14ac:dyDescent="0.15">
      <c r="A32" s="158" t="s">
        <v>75</v>
      </c>
      <c r="B32" s="159">
        <v>1887</v>
      </c>
      <c r="C32" s="160">
        <v>15</v>
      </c>
      <c r="D32" s="160">
        <v>211</v>
      </c>
      <c r="E32" s="160">
        <v>414</v>
      </c>
      <c r="F32" s="161">
        <f t="shared" si="12"/>
        <v>2527</v>
      </c>
      <c r="G32" s="162">
        <v>4090</v>
      </c>
      <c r="H32" s="160">
        <v>5694</v>
      </c>
      <c r="I32" s="163">
        <f t="shared" si="13"/>
        <v>9784</v>
      </c>
      <c r="J32" s="162">
        <v>4</v>
      </c>
      <c r="K32" s="160">
        <v>126</v>
      </c>
      <c r="L32" s="163">
        <f t="shared" si="14"/>
        <v>130</v>
      </c>
      <c r="M32" s="21">
        <v>23</v>
      </c>
      <c r="N32" s="22">
        <v>1</v>
      </c>
      <c r="O32" s="22">
        <v>0</v>
      </c>
      <c r="P32" s="22">
        <v>3</v>
      </c>
      <c r="Q32" s="164">
        <v>28</v>
      </c>
      <c r="R32" s="160">
        <v>91</v>
      </c>
      <c r="S32" s="161">
        <f t="shared" si="15"/>
        <v>119</v>
      </c>
      <c r="T32" s="164">
        <v>5763</v>
      </c>
      <c r="U32" s="160">
        <v>2281</v>
      </c>
      <c r="V32" s="22">
        <v>0</v>
      </c>
      <c r="W32" s="163">
        <v>743</v>
      </c>
      <c r="X32" s="164">
        <v>112</v>
      </c>
      <c r="Y32" s="160">
        <v>25</v>
      </c>
      <c r="Z32" s="160">
        <v>0</v>
      </c>
      <c r="AA32" s="166">
        <v>0</v>
      </c>
      <c r="AB32" s="167">
        <f t="shared" si="16"/>
        <v>137</v>
      </c>
      <c r="AC32" s="27">
        <v>54</v>
      </c>
      <c r="AD32" s="28">
        <v>47</v>
      </c>
      <c r="AE32" s="29">
        <v>4</v>
      </c>
      <c r="AF32" s="28">
        <v>1817</v>
      </c>
      <c r="AG32" s="22">
        <v>1742</v>
      </c>
      <c r="AH32" s="22">
        <v>68</v>
      </c>
      <c r="AI32" s="22">
        <v>23</v>
      </c>
      <c r="AJ32" s="22">
        <v>0</v>
      </c>
      <c r="AK32" s="22">
        <v>0</v>
      </c>
      <c r="AL32" s="29">
        <v>0</v>
      </c>
      <c r="AM32" s="28">
        <v>498</v>
      </c>
      <c r="AN32" s="22">
        <v>251</v>
      </c>
      <c r="AO32" s="22">
        <v>0</v>
      </c>
      <c r="AP32" s="22">
        <v>0</v>
      </c>
      <c r="AQ32" s="22">
        <v>16</v>
      </c>
      <c r="AR32" s="22">
        <v>2</v>
      </c>
      <c r="AS32" s="32">
        <v>0</v>
      </c>
      <c r="AT32" s="176">
        <v>12554</v>
      </c>
      <c r="AU32" s="88">
        <v>21011</v>
      </c>
      <c r="AV32" s="177">
        <v>6272</v>
      </c>
      <c r="AW32" s="178">
        <v>2331</v>
      </c>
      <c r="AX32" s="172">
        <v>6421</v>
      </c>
      <c r="AY32" s="173">
        <v>5694</v>
      </c>
      <c r="AZ32" s="174">
        <v>12115</v>
      </c>
      <c r="BA32" s="168">
        <v>14885</v>
      </c>
      <c r="BB32" s="179">
        <v>23342</v>
      </c>
      <c r="BC32" s="175">
        <v>0.53000412711514655</v>
      </c>
    </row>
    <row r="33" spans="1:55" ht="19.5" customHeight="1" x14ac:dyDescent="0.15">
      <c r="A33" s="158" t="s">
        <v>76</v>
      </c>
      <c r="B33" s="159">
        <v>2372</v>
      </c>
      <c r="C33" s="160">
        <v>19</v>
      </c>
      <c r="D33" s="160">
        <v>350</v>
      </c>
      <c r="E33" s="160">
        <v>467</v>
      </c>
      <c r="F33" s="161">
        <f t="shared" si="12"/>
        <v>3208</v>
      </c>
      <c r="G33" s="162">
        <v>6934</v>
      </c>
      <c r="H33" s="160">
        <v>3753</v>
      </c>
      <c r="I33" s="163">
        <f t="shared" si="13"/>
        <v>10687</v>
      </c>
      <c r="J33" s="162">
        <v>24</v>
      </c>
      <c r="K33" s="160">
        <v>197</v>
      </c>
      <c r="L33" s="163">
        <f t="shared" si="14"/>
        <v>221</v>
      </c>
      <c r="M33" s="21">
        <v>13</v>
      </c>
      <c r="N33" s="22">
        <v>0</v>
      </c>
      <c r="O33" s="22">
        <v>0</v>
      </c>
      <c r="P33" s="22">
        <v>4</v>
      </c>
      <c r="Q33" s="164">
        <v>34</v>
      </c>
      <c r="R33" s="160">
        <v>184</v>
      </c>
      <c r="S33" s="161">
        <f t="shared" si="15"/>
        <v>218</v>
      </c>
      <c r="T33" s="164">
        <v>10157</v>
      </c>
      <c r="U33" s="160">
        <v>5892</v>
      </c>
      <c r="V33" s="22">
        <v>599</v>
      </c>
      <c r="W33" s="163">
        <v>903</v>
      </c>
      <c r="X33" s="164">
        <v>178</v>
      </c>
      <c r="Y33" s="160">
        <v>42</v>
      </c>
      <c r="Z33" s="160">
        <v>0</v>
      </c>
      <c r="AA33" s="166">
        <v>0</v>
      </c>
      <c r="AB33" s="167">
        <f t="shared" si="16"/>
        <v>220</v>
      </c>
      <c r="AC33" s="27">
        <v>916</v>
      </c>
      <c r="AD33" s="28">
        <v>23</v>
      </c>
      <c r="AE33" s="29">
        <v>13</v>
      </c>
      <c r="AF33" s="28">
        <v>4949</v>
      </c>
      <c r="AG33" s="22">
        <v>4841</v>
      </c>
      <c r="AH33" s="22">
        <v>52</v>
      </c>
      <c r="AI33" s="22">
        <v>13</v>
      </c>
      <c r="AJ33" s="22">
        <v>0</v>
      </c>
      <c r="AK33" s="22">
        <v>0</v>
      </c>
      <c r="AL33" s="29">
        <v>17</v>
      </c>
      <c r="AM33" s="28">
        <v>2578</v>
      </c>
      <c r="AN33" s="22">
        <v>1545</v>
      </c>
      <c r="AO33" s="22">
        <v>0</v>
      </c>
      <c r="AP33" s="22">
        <v>0</v>
      </c>
      <c r="AQ33" s="22">
        <v>284</v>
      </c>
      <c r="AR33" s="22">
        <v>30</v>
      </c>
      <c r="AS33" s="32">
        <v>0</v>
      </c>
      <c r="AT33" s="176">
        <v>14247</v>
      </c>
      <c r="AU33" s="88">
        <v>33635</v>
      </c>
      <c r="AV33" s="177">
        <v>4449</v>
      </c>
      <c r="AW33" s="178">
        <v>7478</v>
      </c>
      <c r="AX33" s="172">
        <v>14412</v>
      </c>
      <c r="AY33" s="173">
        <v>3753</v>
      </c>
      <c r="AZ33" s="174">
        <v>18165</v>
      </c>
      <c r="BA33" s="168">
        <v>21725</v>
      </c>
      <c r="BB33" s="179">
        <v>41113</v>
      </c>
      <c r="BC33" s="175">
        <v>0.79339388934764654</v>
      </c>
    </row>
    <row r="34" spans="1:55" ht="19.5" customHeight="1" x14ac:dyDescent="0.15">
      <c r="A34" s="158" t="s">
        <v>77</v>
      </c>
      <c r="B34" s="159">
        <v>1141</v>
      </c>
      <c r="C34" s="160">
        <v>2</v>
      </c>
      <c r="D34" s="160">
        <v>122</v>
      </c>
      <c r="E34" s="160">
        <v>203</v>
      </c>
      <c r="F34" s="161">
        <f t="shared" si="12"/>
        <v>1468</v>
      </c>
      <c r="G34" s="162">
        <v>3402</v>
      </c>
      <c r="H34" s="160">
        <v>2461</v>
      </c>
      <c r="I34" s="163">
        <f t="shared" si="13"/>
        <v>5863</v>
      </c>
      <c r="J34" s="162">
        <v>1</v>
      </c>
      <c r="K34" s="160">
        <v>131</v>
      </c>
      <c r="L34" s="163">
        <f t="shared" si="14"/>
        <v>132</v>
      </c>
      <c r="M34" s="21">
        <v>16</v>
      </c>
      <c r="N34" s="22">
        <v>2</v>
      </c>
      <c r="O34" s="22">
        <v>0</v>
      </c>
      <c r="P34" s="22">
        <v>9</v>
      </c>
      <c r="Q34" s="164">
        <v>26</v>
      </c>
      <c r="R34" s="160">
        <v>131</v>
      </c>
      <c r="S34" s="161">
        <f t="shared" si="15"/>
        <v>157</v>
      </c>
      <c r="T34" s="164">
        <v>3451</v>
      </c>
      <c r="U34" s="160">
        <v>2121</v>
      </c>
      <c r="V34" s="22">
        <v>408</v>
      </c>
      <c r="W34" s="163">
        <v>393</v>
      </c>
      <c r="X34" s="164">
        <v>72</v>
      </c>
      <c r="Y34" s="160">
        <v>24</v>
      </c>
      <c r="Z34" s="160">
        <v>0</v>
      </c>
      <c r="AA34" s="166">
        <v>0</v>
      </c>
      <c r="AB34" s="167">
        <f t="shared" si="16"/>
        <v>96</v>
      </c>
      <c r="AC34" s="27">
        <v>208</v>
      </c>
      <c r="AD34" s="28">
        <v>6</v>
      </c>
      <c r="AE34" s="29">
        <v>9</v>
      </c>
      <c r="AF34" s="28">
        <v>935</v>
      </c>
      <c r="AG34" s="22">
        <v>902</v>
      </c>
      <c r="AH34" s="22">
        <v>17</v>
      </c>
      <c r="AI34" s="22">
        <v>9</v>
      </c>
      <c r="AJ34" s="22">
        <v>0</v>
      </c>
      <c r="AK34" s="22">
        <v>0</v>
      </c>
      <c r="AL34" s="29">
        <v>9</v>
      </c>
      <c r="AM34" s="28">
        <v>360</v>
      </c>
      <c r="AN34" s="22">
        <v>194</v>
      </c>
      <c r="AO34" s="22">
        <v>0</v>
      </c>
      <c r="AP34" s="22">
        <v>0</v>
      </c>
      <c r="AQ34" s="22">
        <v>186</v>
      </c>
      <c r="AR34" s="22">
        <v>8</v>
      </c>
      <c r="AS34" s="32">
        <v>0</v>
      </c>
      <c r="AT34" s="176">
        <v>7568</v>
      </c>
      <c r="AU34" s="88">
        <v>12984</v>
      </c>
      <c r="AV34" s="177">
        <v>2813</v>
      </c>
      <c r="AW34" s="178">
        <v>193</v>
      </c>
      <c r="AX34" s="172">
        <v>3595</v>
      </c>
      <c r="AY34" s="173">
        <v>2461</v>
      </c>
      <c r="AZ34" s="174">
        <v>6056</v>
      </c>
      <c r="BA34" s="168">
        <v>7761</v>
      </c>
      <c r="BB34" s="179">
        <v>13177</v>
      </c>
      <c r="BC34" s="175">
        <v>0.59362615587846768</v>
      </c>
    </row>
    <row r="35" spans="1:55" ht="19.5" customHeight="1" x14ac:dyDescent="0.15">
      <c r="A35" s="158" t="s">
        <v>78</v>
      </c>
      <c r="B35" s="159">
        <v>1444</v>
      </c>
      <c r="C35" s="160">
        <v>8</v>
      </c>
      <c r="D35" s="160">
        <v>188</v>
      </c>
      <c r="E35" s="160">
        <v>299</v>
      </c>
      <c r="F35" s="161">
        <f t="shared" si="12"/>
        <v>1939</v>
      </c>
      <c r="G35" s="162">
        <v>3860</v>
      </c>
      <c r="H35" s="160">
        <v>4044</v>
      </c>
      <c r="I35" s="163">
        <f t="shared" si="13"/>
        <v>7904</v>
      </c>
      <c r="J35" s="162">
        <v>0</v>
      </c>
      <c r="K35" s="160">
        <v>65</v>
      </c>
      <c r="L35" s="163">
        <f t="shared" si="14"/>
        <v>65</v>
      </c>
      <c r="M35" s="21">
        <v>12</v>
      </c>
      <c r="N35" s="22">
        <v>1</v>
      </c>
      <c r="O35" s="22">
        <v>0</v>
      </c>
      <c r="P35" s="22">
        <v>4</v>
      </c>
      <c r="Q35" s="164">
        <v>18</v>
      </c>
      <c r="R35" s="160">
        <v>84</v>
      </c>
      <c r="S35" s="161">
        <f t="shared" si="15"/>
        <v>102</v>
      </c>
      <c r="T35" s="164">
        <v>4548</v>
      </c>
      <c r="U35" s="160">
        <v>1680</v>
      </c>
      <c r="V35" s="22">
        <v>383</v>
      </c>
      <c r="W35" s="163">
        <v>778</v>
      </c>
      <c r="X35" s="164">
        <v>125</v>
      </c>
      <c r="Y35" s="160">
        <v>24</v>
      </c>
      <c r="Z35" s="160">
        <v>0</v>
      </c>
      <c r="AA35" s="166">
        <v>0</v>
      </c>
      <c r="AB35" s="167">
        <f t="shared" si="16"/>
        <v>149</v>
      </c>
      <c r="AC35" s="27">
        <v>105</v>
      </c>
      <c r="AD35" s="28">
        <v>42</v>
      </c>
      <c r="AE35" s="29">
        <v>14</v>
      </c>
      <c r="AF35" s="28">
        <v>1627</v>
      </c>
      <c r="AG35" s="22">
        <v>1565</v>
      </c>
      <c r="AH35" s="22">
        <v>34</v>
      </c>
      <c r="AI35" s="22">
        <v>7</v>
      </c>
      <c r="AJ35" s="22">
        <v>0</v>
      </c>
      <c r="AK35" s="22">
        <v>0</v>
      </c>
      <c r="AL35" s="29">
        <v>1</v>
      </c>
      <c r="AM35" s="28">
        <v>371</v>
      </c>
      <c r="AN35" s="22">
        <v>152</v>
      </c>
      <c r="AO35" s="22">
        <v>0</v>
      </c>
      <c r="AP35" s="22">
        <v>0</v>
      </c>
      <c r="AQ35" s="22">
        <v>11</v>
      </c>
      <c r="AR35" s="22">
        <v>7</v>
      </c>
      <c r="AS35" s="32">
        <v>0</v>
      </c>
      <c r="AT35" s="176">
        <v>9959</v>
      </c>
      <c r="AU35" s="88">
        <v>16935</v>
      </c>
      <c r="AV35" s="177">
        <v>4428</v>
      </c>
      <c r="AW35" s="178">
        <v>782</v>
      </c>
      <c r="AX35" s="172">
        <v>4642</v>
      </c>
      <c r="AY35" s="173">
        <v>4044</v>
      </c>
      <c r="AZ35" s="174">
        <v>8686</v>
      </c>
      <c r="BA35" s="168">
        <v>10741</v>
      </c>
      <c r="BB35" s="179">
        <v>17717</v>
      </c>
      <c r="BC35" s="175">
        <v>0.53442320976283675</v>
      </c>
    </row>
    <row r="36" spans="1:55" ht="19.5" customHeight="1" x14ac:dyDescent="0.15">
      <c r="A36" s="158" t="s">
        <v>79</v>
      </c>
      <c r="B36" s="159">
        <v>948</v>
      </c>
      <c r="C36" s="160">
        <v>6</v>
      </c>
      <c r="D36" s="160">
        <v>107</v>
      </c>
      <c r="E36" s="160">
        <v>302</v>
      </c>
      <c r="F36" s="161">
        <f t="shared" si="12"/>
        <v>1363</v>
      </c>
      <c r="G36" s="162">
        <v>2657</v>
      </c>
      <c r="H36" s="160">
        <v>3739</v>
      </c>
      <c r="I36" s="163">
        <f t="shared" si="13"/>
        <v>6396</v>
      </c>
      <c r="J36" s="162">
        <v>95</v>
      </c>
      <c r="K36" s="160">
        <v>296</v>
      </c>
      <c r="L36" s="163">
        <f t="shared" si="14"/>
        <v>391</v>
      </c>
      <c r="M36" s="21">
        <v>9</v>
      </c>
      <c r="N36" s="22">
        <v>0</v>
      </c>
      <c r="O36" s="22">
        <v>0</v>
      </c>
      <c r="P36" s="22">
        <v>4</v>
      </c>
      <c r="Q36" s="164">
        <v>18</v>
      </c>
      <c r="R36" s="160">
        <v>108</v>
      </c>
      <c r="S36" s="161">
        <f t="shared" si="15"/>
        <v>126</v>
      </c>
      <c r="T36" s="164">
        <v>3827</v>
      </c>
      <c r="U36" s="160">
        <v>2491</v>
      </c>
      <c r="V36" s="22">
        <v>364</v>
      </c>
      <c r="W36" s="163">
        <v>466</v>
      </c>
      <c r="X36" s="164">
        <v>73</v>
      </c>
      <c r="Y36" s="160">
        <v>30</v>
      </c>
      <c r="Z36" s="160">
        <v>0</v>
      </c>
      <c r="AA36" s="166">
        <v>0</v>
      </c>
      <c r="AB36" s="167">
        <f t="shared" si="16"/>
        <v>103</v>
      </c>
      <c r="AC36" s="27">
        <v>784</v>
      </c>
      <c r="AD36" s="28">
        <v>63</v>
      </c>
      <c r="AE36" s="29">
        <v>3</v>
      </c>
      <c r="AF36" s="28">
        <v>1145</v>
      </c>
      <c r="AG36" s="22">
        <v>1103</v>
      </c>
      <c r="AH36" s="22">
        <v>33</v>
      </c>
      <c r="AI36" s="22">
        <v>19</v>
      </c>
      <c r="AJ36" s="22">
        <v>0</v>
      </c>
      <c r="AK36" s="22">
        <v>0</v>
      </c>
      <c r="AL36" s="29">
        <v>7</v>
      </c>
      <c r="AM36" s="28">
        <v>1087</v>
      </c>
      <c r="AN36" s="22">
        <v>605</v>
      </c>
      <c r="AO36" s="22">
        <v>0</v>
      </c>
      <c r="AP36" s="22">
        <v>0</v>
      </c>
      <c r="AQ36" s="22">
        <v>46</v>
      </c>
      <c r="AR36" s="22">
        <v>5</v>
      </c>
      <c r="AS36" s="32">
        <v>0</v>
      </c>
      <c r="AT36" s="176">
        <v>8234</v>
      </c>
      <c r="AU36" s="88">
        <v>15423</v>
      </c>
      <c r="AV36" s="177">
        <v>4352</v>
      </c>
      <c r="AW36" s="178">
        <v>286</v>
      </c>
      <c r="AX36" s="172">
        <v>2943</v>
      </c>
      <c r="AY36" s="173">
        <v>3739</v>
      </c>
      <c r="AZ36" s="174">
        <v>6682</v>
      </c>
      <c r="BA36" s="168">
        <v>8520</v>
      </c>
      <c r="BB36" s="179">
        <v>15709</v>
      </c>
      <c r="BC36" s="175">
        <v>0.44043699491170307</v>
      </c>
    </row>
    <row r="37" spans="1:55" ht="19.5" customHeight="1" x14ac:dyDescent="0.15">
      <c r="A37" s="158" t="s">
        <v>80</v>
      </c>
      <c r="B37" s="159">
        <v>639</v>
      </c>
      <c r="C37" s="160">
        <v>7</v>
      </c>
      <c r="D37" s="160">
        <v>73</v>
      </c>
      <c r="E37" s="160">
        <v>48</v>
      </c>
      <c r="F37" s="161">
        <f t="shared" si="12"/>
        <v>767</v>
      </c>
      <c r="G37" s="162">
        <v>2227</v>
      </c>
      <c r="H37" s="160">
        <v>1312</v>
      </c>
      <c r="I37" s="163">
        <f t="shared" si="13"/>
        <v>3539</v>
      </c>
      <c r="J37" s="162">
        <v>6</v>
      </c>
      <c r="K37" s="160">
        <v>48</v>
      </c>
      <c r="L37" s="163">
        <f t="shared" si="14"/>
        <v>54</v>
      </c>
      <c r="M37" s="21">
        <v>7</v>
      </c>
      <c r="N37" s="22">
        <v>0</v>
      </c>
      <c r="O37" s="22">
        <v>0</v>
      </c>
      <c r="P37" s="22">
        <v>3</v>
      </c>
      <c r="Q37" s="164">
        <v>16</v>
      </c>
      <c r="R37" s="160">
        <v>141</v>
      </c>
      <c r="S37" s="161">
        <f t="shared" si="15"/>
        <v>157</v>
      </c>
      <c r="T37" s="164">
        <v>7503</v>
      </c>
      <c r="U37" s="160">
        <v>6773</v>
      </c>
      <c r="V37" s="22">
        <v>74</v>
      </c>
      <c r="W37" s="163">
        <v>148</v>
      </c>
      <c r="X37" s="164">
        <v>41</v>
      </c>
      <c r="Y37" s="160">
        <v>10</v>
      </c>
      <c r="Z37" s="160">
        <v>0</v>
      </c>
      <c r="AA37" s="166">
        <v>0</v>
      </c>
      <c r="AB37" s="167">
        <f t="shared" si="16"/>
        <v>51</v>
      </c>
      <c r="AC37" s="27">
        <v>231</v>
      </c>
      <c r="AD37" s="28">
        <v>236</v>
      </c>
      <c r="AE37" s="29">
        <v>5</v>
      </c>
      <c r="AF37" s="28">
        <v>6377</v>
      </c>
      <c r="AG37" s="22">
        <v>5849</v>
      </c>
      <c r="AH37" s="22">
        <v>502</v>
      </c>
      <c r="AI37" s="22">
        <v>377</v>
      </c>
      <c r="AJ37" s="22">
        <v>25</v>
      </c>
      <c r="AK37" s="22">
        <v>0</v>
      </c>
      <c r="AL37" s="29">
        <v>1</v>
      </c>
      <c r="AM37" s="28">
        <v>1337</v>
      </c>
      <c r="AN37" s="22">
        <v>1135</v>
      </c>
      <c r="AO37" s="22">
        <v>0</v>
      </c>
      <c r="AP37" s="22">
        <v>0</v>
      </c>
      <c r="AQ37" s="22">
        <v>193</v>
      </c>
      <c r="AR37" s="22">
        <v>14</v>
      </c>
      <c r="AS37" s="32">
        <v>0</v>
      </c>
      <c r="AT37" s="176">
        <v>4402</v>
      </c>
      <c r="AU37" s="88">
        <v>20506</v>
      </c>
      <c r="AV37" s="177">
        <v>1422</v>
      </c>
      <c r="AW37" s="178">
        <v>4909</v>
      </c>
      <c r="AX37" s="172">
        <v>7136</v>
      </c>
      <c r="AY37" s="173">
        <v>1312</v>
      </c>
      <c r="AZ37" s="174">
        <v>8448</v>
      </c>
      <c r="BA37" s="168">
        <v>9311</v>
      </c>
      <c r="BB37" s="179">
        <v>25415</v>
      </c>
      <c r="BC37" s="175">
        <v>0.84469696969696972</v>
      </c>
    </row>
    <row r="38" spans="1:55" ht="19.5" customHeight="1" x14ac:dyDescent="0.15">
      <c r="A38" s="158" t="s">
        <v>81</v>
      </c>
      <c r="B38" s="159">
        <v>748</v>
      </c>
      <c r="C38" s="160">
        <v>12</v>
      </c>
      <c r="D38" s="160">
        <v>54</v>
      </c>
      <c r="E38" s="160">
        <v>53</v>
      </c>
      <c r="F38" s="161">
        <f t="shared" si="12"/>
        <v>867</v>
      </c>
      <c r="G38" s="162">
        <v>1427</v>
      </c>
      <c r="H38" s="160">
        <v>1391</v>
      </c>
      <c r="I38" s="163">
        <f t="shared" si="13"/>
        <v>2818</v>
      </c>
      <c r="J38" s="162">
        <v>0</v>
      </c>
      <c r="K38" s="160">
        <v>93</v>
      </c>
      <c r="L38" s="163">
        <f t="shared" si="14"/>
        <v>93</v>
      </c>
      <c r="M38" s="21">
        <v>13</v>
      </c>
      <c r="N38" s="22">
        <v>1</v>
      </c>
      <c r="O38" s="22">
        <v>0</v>
      </c>
      <c r="P38" s="22">
        <v>4</v>
      </c>
      <c r="Q38" s="164">
        <v>21</v>
      </c>
      <c r="R38" s="160">
        <v>99</v>
      </c>
      <c r="S38" s="161">
        <f t="shared" si="15"/>
        <v>120</v>
      </c>
      <c r="T38" s="164">
        <v>2205</v>
      </c>
      <c r="U38" s="160">
        <v>1580</v>
      </c>
      <c r="V38" s="22">
        <v>100</v>
      </c>
      <c r="W38" s="163">
        <v>227</v>
      </c>
      <c r="X38" s="164">
        <v>48</v>
      </c>
      <c r="Y38" s="160">
        <v>8</v>
      </c>
      <c r="Z38" s="160">
        <v>0</v>
      </c>
      <c r="AA38" s="166">
        <v>0</v>
      </c>
      <c r="AB38" s="167">
        <f t="shared" si="16"/>
        <v>56</v>
      </c>
      <c r="AC38" s="27">
        <v>27</v>
      </c>
      <c r="AD38" s="28">
        <v>9</v>
      </c>
      <c r="AE38" s="29">
        <v>15</v>
      </c>
      <c r="AF38" s="28">
        <v>929</v>
      </c>
      <c r="AG38" s="22">
        <v>827</v>
      </c>
      <c r="AH38" s="22">
        <v>98</v>
      </c>
      <c r="AI38" s="22">
        <v>71</v>
      </c>
      <c r="AJ38" s="22">
        <v>0</v>
      </c>
      <c r="AK38" s="22">
        <v>0</v>
      </c>
      <c r="AL38" s="29">
        <v>4</v>
      </c>
      <c r="AM38" s="28">
        <v>76</v>
      </c>
      <c r="AN38" s="22">
        <v>53</v>
      </c>
      <c r="AO38" s="22">
        <v>0</v>
      </c>
      <c r="AP38" s="22">
        <v>0</v>
      </c>
      <c r="AQ38" s="22">
        <v>27</v>
      </c>
      <c r="AR38" s="22">
        <v>1</v>
      </c>
      <c r="AS38" s="32">
        <v>0</v>
      </c>
      <c r="AT38" s="176">
        <v>3825</v>
      </c>
      <c r="AU38" s="88">
        <v>7290</v>
      </c>
      <c r="AV38" s="177">
        <v>1562</v>
      </c>
      <c r="AW38" s="178">
        <v>4</v>
      </c>
      <c r="AX38" s="172">
        <v>1431</v>
      </c>
      <c r="AY38" s="173">
        <v>1391</v>
      </c>
      <c r="AZ38" s="174">
        <v>2822</v>
      </c>
      <c r="BA38" s="168">
        <v>3829</v>
      </c>
      <c r="BB38" s="179">
        <v>7294</v>
      </c>
      <c r="BC38" s="175">
        <v>0.50708717221828492</v>
      </c>
    </row>
    <row r="39" spans="1:55" ht="19.5" customHeight="1" x14ac:dyDescent="0.15">
      <c r="A39" s="158" t="s">
        <v>82</v>
      </c>
      <c r="B39" s="159">
        <v>872</v>
      </c>
      <c r="C39" s="160">
        <v>25</v>
      </c>
      <c r="D39" s="160">
        <v>85</v>
      </c>
      <c r="E39" s="160">
        <v>161</v>
      </c>
      <c r="F39" s="161">
        <f t="shared" si="12"/>
        <v>1143</v>
      </c>
      <c r="G39" s="162">
        <v>2144</v>
      </c>
      <c r="H39" s="160">
        <v>2727</v>
      </c>
      <c r="I39" s="163">
        <f t="shared" si="13"/>
        <v>4871</v>
      </c>
      <c r="J39" s="162">
        <v>0</v>
      </c>
      <c r="K39" s="160">
        <v>136</v>
      </c>
      <c r="L39" s="163">
        <f t="shared" si="14"/>
        <v>136</v>
      </c>
      <c r="M39" s="21">
        <v>16</v>
      </c>
      <c r="N39" s="22">
        <v>4</v>
      </c>
      <c r="O39" s="22">
        <v>1</v>
      </c>
      <c r="P39" s="22">
        <v>4</v>
      </c>
      <c r="Q39" s="164">
        <v>19</v>
      </c>
      <c r="R39" s="160">
        <v>125</v>
      </c>
      <c r="S39" s="161">
        <f t="shared" si="15"/>
        <v>144</v>
      </c>
      <c r="T39" s="164">
        <v>2727</v>
      </c>
      <c r="U39" s="160">
        <v>1633</v>
      </c>
      <c r="V39" s="22">
        <v>187</v>
      </c>
      <c r="W39" s="163">
        <v>380</v>
      </c>
      <c r="X39" s="164">
        <v>69</v>
      </c>
      <c r="Y39" s="160">
        <v>12</v>
      </c>
      <c r="Z39" s="160">
        <v>0</v>
      </c>
      <c r="AA39" s="166">
        <v>0</v>
      </c>
      <c r="AB39" s="167">
        <f t="shared" si="16"/>
        <v>81</v>
      </c>
      <c r="AC39" s="27">
        <v>169</v>
      </c>
      <c r="AD39" s="28">
        <v>43</v>
      </c>
      <c r="AE39" s="29">
        <v>2</v>
      </c>
      <c r="AF39" s="28">
        <v>713</v>
      </c>
      <c r="AG39" s="22">
        <v>616</v>
      </c>
      <c r="AH39" s="22">
        <v>96</v>
      </c>
      <c r="AI39" s="22">
        <v>52</v>
      </c>
      <c r="AJ39" s="22">
        <v>0</v>
      </c>
      <c r="AK39" s="22">
        <v>0</v>
      </c>
      <c r="AL39" s="29">
        <v>1</v>
      </c>
      <c r="AM39" s="28">
        <v>122</v>
      </c>
      <c r="AN39" s="22">
        <v>92</v>
      </c>
      <c r="AO39" s="22">
        <v>0</v>
      </c>
      <c r="AP39" s="22">
        <v>0</v>
      </c>
      <c r="AQ39" s="22">
        <v>128</v>
      </c>
      <c r="AR39" s="22">
        <v>6</v>
      </c>
      <c r="AS39" s="32">
        <v>0</v>
      </c>
      <c r="AT39" s="176">
        <v>6220</v>
      </c>
      <c r="AU39" s="88">
        <v>10355</v>
      </c>
      <c r="AV39" s="177">
        <v>3065</v>
      </c>
      <c r="AW39" s="178">
        <v>0</v>
      </c>
      <c r="AX39" s="172">
        <v>2144</v>
      </c>
      <c r="AY39" s="173">
        <v>2727</v>
      </c>
      <c r="AZ39" s="174">
        <v>4871</v>
      </c>
      <c r="BA39" s="168">
        <v>6220</v>
      </c>
      <c r="BB39" s="179">
        <v>10355</v>
      </c>
      <c r="BC39" s="175">
        <v>0.44015602545678506</v>
      </c>
    </row>
    <row r="40" spans="1:55" ht="19.5" customHeight="1" x14ac:dyDescent="0.15">
      <c r="A40" s="203" t="s">
        <v>83</v>
      </c>
      <c r="B40" s="204">
        <v>1197</v>
      </c>
      <c r="C40" s="205">
        <v>19</v>
      </c>
      <c r="D40" s="205">
        <v>92</v>
      </c>
      <c r="E40" s="205">
        <v>163</v>
      </c>
      <c r="F40" s="206">
        <f t="shared" si="12"/>
        <v>1471</v>
      </c>
      <c r="G40" s="207">
        <v>2415</v>
      </c>
      <c r="H40" s="205">
        <v>3576</v>
      </c>
      <c r="I40" s="208">
        <f t="shared" si="13"/>
        <v>5991</v>
      </c>
      <c r="J40" s="207">
        <v>0</v>
      </c>
      <c r="K40" s="205">
        <v>207</v>
      </c>
      <c r="L40" s="208">
        <f t="shared" si="14"/>
        <v>207</v>
      </c>
      <c r="M40" s="84">
        <v>15</v>
      </c>
      <c r="N40" s="85">
        <v>1</v>
      </c>
      <c r="O40" s="85">
        <v>0</v>
      </c>
      <c r="P40" s="85">
        <v>7</v>
      </c>
      <c r="Q40" s="209">
        <v>13</v>
      </c>
      <c r="R40" s="205">
        <v>119</v>
      </c>
      <c r="S40" s="206">
        <f t="shared" si="15"/>
        <v>132</v>
      </c>
      <c r="T40" s="209">
        <v>3416</v>
      </c>
      <c r="U40" s="205">
        <v>1496</v>
      </c>
      <c r="V40" s="85">
        <v>0</v>
      </c>
      <c r="W40" s="208">
        <v>456</v>
      </c>
      <c r="X40" s="209">
        <v>55</v>
      </c>
      <c r="Y40" s="205">
        <v>23</v>
      </c>
      <c r="Z40" s="205">
        <v>0</v>
      </c>
      <c r="AA40" s="210">
        <v>0</v>
      </c>
      <c r="AB40" s="211">
        <f t="shared" si="16"/>
        <v>78</v>
      </c>
      <c r="AC40" s="88">
        <v>25</v>
      </c>
      <c r="AD40" s="89">
        <v>42</v>
      </c>
      <c r="AE40" s="90">
        <v>3</v>
      </c>
      <c r="AF40" s="89">
        <v>715</v>
      </c>
      <c r="AG40" s="85">
        <v>614</v>
      </c>
      <c r="AH40" s="85">
        <v>100</v>
      </c>
      <c r="AI40" s="85">
        <v>31</v>
      </c>
      <c r="AJ40" s="85">
        <v>0</v>
      </c>
      <c r="AK40" s="85">
        <v>0</v>
      </c>
      <c r="AL40" s="90">
        <v>1</v>
      </c>
      <c r="AM40" s="89">
        <v>98</v>
      </c>
      <c r="AN40" s="85">
        <v>53</v>
      </c>
      <c r="AO40" s="85">
        <v>0</v>
      </c>
      <c r="AP40" s="85">
        <v>0</v>
      </c>
      <c r="AQ40" s="85">
        <v>9</v>
      </c>
      <c r="AR40" s="85">
        <v>0</v>
      </c>
      <c r="AS40" s="91">
        <v>0</v>
      </c>
      <c r="AT40" s="177">
        <v>7755</v>
      </c>
      <c r="AU40" s="88">
        <v>12273</v>
      </c>
      <c r="AV40" s="177">
        <v>3980</v>
      </c>
      <c r="AW40" s="178">
        <v>253</v>
      </c>
      <c r="AX40" s="172">
        <v>2668</v>
      </c>
      <c r="AY40" s="173">
        <v>3576</v>
      </c>
      <c r="AZ40" s="174">
        <v>6244</v>
      </c>
      <c r="BA40" s="168">
        <v>8008</v>
      </c>
      <c r="BB40" s="179">
        <v>12526</v>
      </c>
      <c r="BC40" s="175">
        <v>0.42729019859064704</v>
      </c>
    </row>
    <row r="41" spans="1:55" ht="19.5" customHeight="1" x14ac:dyDescent="0.15">
      <c r="A41" s="158" t="s">
        <v>84</v>
      </c>
      <c r="B41" s="159">
        <v>1594</v>
      </c>
      <c r="C41" s="160">
        <v>29</v>
      </c>
      <c r="D41" s="160">
        <v>145</v>
      </c>
      <c r="E41" s="160">
        <v>195</v>
      </c>
      <c r="F41" s="161">
        <f t="shared" si="12"/>
        <v>1963</v>
      </c>
      <c r="G41" s="162">
        <v>2104</v>
      </c>
      <c r="H41" s="160">
        <v>2134</v>
      </c>
      <c r="I41" s="163">
        <f t="shared" si="13"/>
        <v>4238</v>
      </c>
      <c r="J41" s="162">
        <v>1</v>
      </c>
      <c r="K41" s="160">
        <v>59</v>
      </c>
      <c r="L41" s="163">
        <f t="shared" si="14"/>
        <v>60</v>
      </c>
      <c r="M41" s="21">
        <v>17</v>
      </c>
      <c r="N41" s="22">
        <v>1</v>
      </c>
      <c r="O41" s="22">
        <v>0</v>
      </c>
      <c r="P41" s="22">
        <v>8</v>
      </c>
      <c r="Q41" s="164">
        <v>31</v>
      </c>
      <c r="R41" s="160">
        <v>186</v>
      </c>
      <c r="S41" s="161">
        <f t="shared" si="15"/>
        <v>217</v>
      </c>
      <c r="T41" s="164">
        <v>4984</v>
      </c>
      <c r="U41" s="160">
        <v>2707</v>
      </c>
      <c r="V41" s="22">
        <v>0</v>
      </c>
      <c r="W41" s="163">
        <v>652</v>
      </c>
      <c r="X41" s="164">
        <v>79</v>
      </c>
      <c r="Y41" s="160">
        <v>18</v>
      </c>
      <c r="Z41" s="160">
        <v>0</v>
      </c>
      <c r="AA41" s="166">
        <v>0</v>
      </c>
      <c r="AB41" s="167">
        <f t="shared" si="16"/>
        <v>97</v>
      </c>
      <c r="AC41" s="27">
        <v>296</v>
      </c>
      <c r="AD41" s="28">
        <v>50</v>
      </c>
      <c r="AE41" s="29">
        <v>2</v>
      </c>
      <c r="AF41" s="28">
        <v>1595</v>
      </c>
      <c r="AG41" s="22">
        <v>1443</v>
      </c>
      <c r="AH41" s="22">
        <v>140</v>
      </c>
      <c r="AI41" s="22">
        <v>66</v>
      </c>
      <c r="AJ41" s="22">
        <v>0</v>
      </c>
      <c r="AK41" s="22">
        <v>0</v>
      </c>
      <c r="AL41" s="29">
        <v>11</v>
      </c>
      <c r="AM41" s="28">
        <v>125</v>
      </c>
      <c r="AN41" s="22">
        <v>48</v>
      </c>
      <c r="AO41" s="22">
        <v>0</v>
      </c>
      <c r="AP41" s="22">
        <v>0</v>
      </c>
      <c r="AQ41" s="22">
        <v>340</v>
      </c>
      <c r="AR41" s="22">
        <v>4</v>
      </c>
      <c r="AS41" s="32">
        <v>0</v>
      </c>
      <c r="AT41" s="176">
        <v>6323</v>
      </c>
      <c r="AU41" s="27">
        <v>14033</v>
      </c>
      <c r="AV41" s="176">
        <v>2434</v>
      </c>
      <c r="AW41" s="178">
        <v>347</v>
      </c>
      <c r="AX41" s="172">
        <v>2451</v>
      </c>
      <c r="AY41" s="173">
        <v>2134</v>
      </c>
      <c r="AZ41" s="174">
        <v>4585</v>
      </c>
      <c r="BA41" s="168">
        <v>6670</v>
      </c>
      <c r="BB41" s="179">
        <v>14380</v>
      </c>
      <c r="BC41" s="175">
        <v>0.53456924754634683</v>
      </c>
    </row>
    <row r="42" spans="1:55" ht="19.5" customHeight="1" x14ac:dyDescent="0.15">
      <c r="A42" s="158" t="s">
        <v>85</v>
      </c>
      <c r="B42" s="159">
        <v>2587</v>
      </c>
      <c r="C42" s="160">
        <v>31</v>
      </c>
      <c r="D42" s="160">
        <v>200</v>
      </c>
      <c r="E42" s="160">
        <v>568</v>
      </c>
      <c r="F42" s="161">
        <f t="shared" si="12"/>
        <v>3386</v>
      </c>
      <c r="G42" s="162">
        <v>6452</v>
      </c>
      <c r="H42" s="160">
        <v>5591</v>
      </c>
      <c r="I42" s="163">
        <f t="shared" si="13"/>
        <v>12043</v>
      </c>
      <c r="J42" s="162">
        <v>5</v>
      </c>
      <c r="K42" s="160">
        <v>208</v>
      </c>
      <c r="L42" s="163">
        <f t="shared" si="14"/>
        <v>213</v>
      </c>
      <c r="M42" s="21">
        <v>25</v>
      </c>
      <c r="N42" s="22">
        <v>3</v>
      </c>
      <c r="O42" s="22">
        <v>0</v>
      </c>
      <c r="P42" s="22">
        <v>10</v>
      </c>
      <c r="Q42" s="164">
        <v>78</v>
      </c>
      <c r="R42" s="160">
        <v>283</v>
      </c>
      <c r="S42" s="161">
        <f t="shared" si="15"/>
        <v>361</v>
      </c>
      <c r="T42" s="164">
        <v>9545</v>
      </c>
      <c r="U42" s="160">
        <v>4478</v>
      </c>
      <c r="V42" s="22">
        <v>0</v>
      </c>
      <c r="W42" s="163">
        <v>1013</v>
      </c>
      <c r="X42" s="164">
        <v>150</v>
      </c>
      <c r="Y42" s="160">
        <v>41</v>
      </c>
      <c r="Z42" s="160">
        <v>0</v>
      </c>
      <c r="AA42" s="166">
        <v>0</v>
      </c>
      <c r="AB42" s="167">
        <f t="shared" si="16"/>
        <v>191</v>
      </c>
      <c r="AC42" s="27">
        <v>1204</v>
      </c>
      <c r="AD42" s="28">
        <v>236</v>
      </c>
      <c r="AE42" s="29">
        <v>42</v>
      </c>
      <c r="AF42" s="28">
        <v>3158</v>
      </c>
      <c r="AG42" s="22">
        <v>2778</v>
      </c>
      <c r="AH42" s="22">
        <v>356</v>
      </c>
      <c r="AI42" s="22">
        <v>190</v>
      </c>
      <c r="AJ42" s="22">
        <v>0</v>
      </c>
      <c r="AK42" s="22">
        <v>0</v>
      </c>
      <c r="AL42" s="29">
        <v>22</v>
      </c>
      <c r="AM42" s="28">
        <v>906</v>
      </c>
      <c r="AN42" s="22">
        <v>406</v>
      </c>
      <c r="AO42" s="22">
        <v>0</v>
      </c>
      <c r="AP42" s="22">
        <v>0</v>
      </c>
      <c r="AQ42" s="22">
        <v>1246</v>
      </c>
      <c r="AR42" s="22">
        <v>137</v>
      </c>
      <c r="AS42" s="32">
        <v>0</v>
      </c>
      <c r="AT42" s="176">
        <v>15790</v>
      </c>
      <c r="AU42" s="88">
        <v>32816</v>
      </c>
      <c r="AV42" s="177">
        <v>6423</v>
      </c>
      <c r="AW42" s="178">
        <v>2645</v>
      </c>
      <c r="AX42" s="172">
        <v>9097</v>
      </c>
      <c r="AY42" s="173">
        <v>5591</v>
      </c>
      <c r="AZ42" s="174">
        <v>14688</v>
      </c>
      <c r="BA42" s="168">
        <v>18435</v>
      </c>
      <c r="BB42" s="179">
        <v>35461</v>
      </c>
      <c r="BC42" s="175">
        <v>0.61934912854030499</v>
      </c>
    </row>
    <row r="43" spans="1:55" ht="19.5" customHeight="1" x14ac:dyDescent="0.15">
      <c r="A43" s="158" t="s">
        <v>86</v>
      </c>
      <c r="B43" s="159">
        <v>1678</v>
      </c>
      <c r="C43" s="160">
        <v>14</v>
      </c>
      <c r="D43" s="160">
        <v>167</v>
      </c>
      <c r="E43" s="160">
        <v>299</v>
      </c>
      <c r="F43" s="161">
        <f t="shared" si="12"/>
        <v>2158</v>
      </c>
      <c r="G43" s="162">
        <v>4529</v>
      </c>
      <c r="H43" s="160">
        <v>4034</v>
      </c>
      <c r="I43" s="163">
        <f t="shared" si="13"/>
        <v>8563</v>
      </c>
      <c r="J43" s="162">
        <v>1</v>
      </c>
      <c r="K43" s="160">
        <v>121</v>
      </c>
      <c r="L43" s="163">
        <f t="shared" si="14"/>
        <v>122</v>
      </c>
      <c r="M43" s="21">
        <v>8</v>
      </c>
      <c r="N43" s="22">
        <v>1</v>
      </c>
      <c r="O43" s="22">
        <v>0</v>
      </c>
      <c r="P43" s="22">
        <v>2</v>
      </c>
      <c r="Q43" s="164">
        <v>25</v>
      </c>
      <c r="R43" s="160">
        <v>116</v>
      </c>
      <c r="S43" s="161">
        <f t="shared" si="15"/>
        <v>141</v>
      </c>
      <c r="T43" s="164">
        <v>4472</v>
      </c>
      <c r="U43" s="160">
        <v>1596</v>
      </c>
      <c r="V43" s="22">
        <v>0</v>
      </c>
      <c r="W43" s="163">
        <v>688</v>
      </c>
      <c r="X43" s="164">
        <v>101</v>
      </c>
      <c r="Y43" s="160">
        <v>25</v>
      </c>
      <c r="Z43" s="160">
        <v>0</v>
      </c>
      <c r="AA43" s="166">
        <v>0</v>
      </c>
      <c r="AB43" s="167">
        <f t="shared" si="16"/>
        <v>126</v>
      </c>
      <c r="AC43" s="27">
        <v>16</v>
      </c>
      <c r="AD43" s="28">
        <v>50</v>
      </c>
      <c r="AE43" s="29">
        <v>8</v>
      </c>
      <c r="AF43" s="28">
        <v>1077</v>
      </c>
      <c r="AG43" s="22">
        <v>973</v>
      </c>
      <c r="AH43" s="22">
        <v>101</v>
      </c>
      <c r="AI43" s="22">
        <v>43</v>
      </c>
      <c r="AJ43" s="22">
        <v>0</v>
      </c>
      <c r="AK43" s="22">
        <v>0</v>
      </c>
      <c r="AL43" s="29">
        <v>2</v>
      </c>
      <c r="AM43" s="28">
        <v>147</v>
      </c>
      <c r="AN43" s="22">
        <v>101</v>
      </c>
      <c r="AO43" s="22">
        <v>0</v>
      </c>
      <c r="AP43" s="22">
        <v>0</v>
      </c>
      <c r="AQ43" s="22">
        <v>10</v>
      </c>
      <c r="AR43" s="22">
        <v>2</v>
      </c>
      <c r="AS43" s="32">
        <v>0</v>
      </c>
      <c r="AT43" s="176">
        <v>10909</v>
      </c>
      <c r="AU43" s="88">
        <v>16958</v>
      </c>
      <c r="AV43" s="177">
        <v>4476</v>
      </c>
      <c r="AW43" s="178">
        <v>580</v>
      </c>
      <c r="AX43" s="172">
        <v>5109</v>
      </c>
      <c r="AY43" s="173">
        <v>4034</v>
      </c>
      <c r="AZ43" s="174">
        <v>9143</v>
      </c>
      <c r="BA43" s="168">
        <v>11489</v>
      </c>
      <c r="BB43" s="179">
        <v>17538</v>
      </c>
      <c r="BC43" s="175">
        <v>0.558788143935251</v>
      </c>
    </row>
    <row r="44" spans="1:55" ht="19.5" customHeight="1" x14ac:dyDescent="0.15">
      <c r="A44" s="158" t="s">
        <v>87</v>
      </c>
      <c r="B44" s="159">
        <v>1332</v>
      </c>
      <c r="C44" s="160">
        <v>21</v>
      </c>
      <c r="D44" s="160">
        <v>117</v>
      </c>
      <c r="E44" s="160">
        <v>435</v>
      </c>
      <c r="F44" s="161">
        <f t="shared" si="12"/>
        <v>1905</v>
      </c>
      <c r="G44" s="162">
        <v>3701</v>
      </c>
      <c r="H44" s="160">
        <v>3754</v>
      </c>
      <c r="I44" s="163">
        <f t="shared" si="13"/>
        <v>7455</v>
      </c>
      <c r="J44" s="162">
        <v>6</v>
      </c>
      <c r="K44" s="160">
        <v>400</v>
      </c>
      <c r="L44" s="163">
        <f t="shared" si="14"/>
        <v>406</v>
      </c>
      <c r="M44" s="21">
        <v>14</v>
      </c>
      <c r="N44" s="22">
        <v>0</v>
      </c>
      <c r="O44" s="22">
        <v>0</v>
      </c>
      <c r="P44" s="22">
        <v>7</v>
      </c>
      <c r="Q44" s="164">
        <v>12</v>
      </c>
      <c r="R44" s="160">
        <v>116</v>
      </c>
      <c r="S44" s="161">
        <f t="shared" si="15"/>
        <v>128</v>
      </c>
      <c r="T44" s="164">
        <v>4883</v>
      </c>
      <c r="U44" s="160">
        <v>2068</v>
      </c>
      <c r="V44" s="22">
        <v>0</v>
      </c>
      <c r="W44" s="163">
        <v>614</v>
      </c>
      <c r="X44" s="164">
        <v>83</v>
      </c>
      <c r="Y44" s="160">
        <v>23</v>
      </c>
      <c r="Z44" s="160">
        <v>0</v>
      </c>
      <c r="AA44" s="166">
        <v>0</v>
      </c>
      <c r="AB44" s="167">
        <f t="shared" si="16"/>
        <v>106</v>
      </c>
      <c r="AC44" s="27">
        <v>503</v>
      </c>
      <c r="AD44" s="28">
        <v>13</v>
      </c>
      <c r="AE44" s="29">
        <v>2</v>
      </c>
      <c r="AF44" s="28">
        <v>1265</v>
      </c>
      <c r="AG44" s="22">
        <v>1177</v>
      </c>
      <c r="AH44" s="22">
        <v>81</v>
      </c>
      <c r="AI44" s="22">
        <v>41</v>
      </c>
      <c r="AJ44" s="22">
        <v>0</v>
      </c>
      <c r="AK44" s="22">
        <v>0</v>
      </c>
      <c r="AL44" s="29">
        <v>4</v>
      </c>
      <c r="AM44" s="28">
        <v>481</v>
      </c>
      <c r="AN44" s="22">
        <v>179</v>
      </c>
      <c r="AO44" s="22">
        <v>0</v>
      </c>
      <c r="AP44" s="22">
        <v>0</v>
      </c>
      <c r="AQ44" s="22">
        <v>77</v>
      </c>
      <c r="AR44" s="22">
        <v>6</v>
      </c>
      <c r="AS44" s="32">
        <v>0</v>
      </c>
      <c r="AT44" s="176">
        <v>9862</v>
      </c>
      <c r="AU44" s="88">
        <v>17326</v>
      </c>
      <c r="AV44" s="177">
        <v>4624</v>
      </c>
      <c r="AW44" s="178">
        <v>664</v>
      </c>
      <c r="AX44" s="172">
        <v>4365</v>
      </c>
      <c r="AY44" s="173">
        <v>3754</v>
      </c>
      <c r="AZ44" s="174">
        <v>8119</v>
      </c>
      <c r="BA44" s="168">
        <v>10526</v>
      </c>
      <c r="BB44" s="179">
        <v>17990</v>
      </c>
      <c r="BC44" s="175">
        <v>0.53762778667323563</v>
      </c>
    </row>
    <row r="45" spans="1:55" ht="19.5" customHeight="1" x14ac:dyDescent="0.15">
      <c r="A45" s="158" t="s">
        <v>88</v>
      </c>
      <c r="B45" s="159">
        <v>1284</v>
      </c>
      <c r="C45" s="160">
        <v>16</v>
      </c>
      <c r="D45" s="160">
        <v>147</v>
      </c>
      <c r="E45" s="160">
        <v>243</v>
      </c>
      <c r="F45" s="161">
        <f t="shared" si="12"/>
        <v>1690</v>
      </c>
      <c r="G45" s="162">
        <v>4033</v>
      </c>
      <c r="H45" s="160">
        <v>4623</v>
      </c>
      <c r="I45" s="163">
        <f t="shared" si="13"/>
        <v>8656</v>
      </c>
      <c r="J45" s="162">
        <v>4</v>
      </c>
      <c r="K45" s="160">
        <v>27</v>
      </c>
      <c r="L45" s="163">
        <f t="shared" si="14"/>
        <v>31</v>
      </c>
      <c r="M45" s="21">
        <v>11</v>
      </c>
      <c r="N45" s="22">
        <v>0</v>
      </c>
      <c r="O45" s="22">
        <v>0</v>
      </c>
      <c r="P45" s="22">
        <v>2</v>
      </c>
      <c r="Q45" s="164">
        <v>9</v>
      </c>
      <c r="R45" s="160">
        <v>44</v>
      </c>
      <c r="S45" s="161">
        <f t="shared" si="15"/>
        <v>53</v>
      </c>
      <c r="T45" s="164">
        <v>4325</v>
      </c>
      <c r="U45" s="160">
        <v>1055</v>
      </c>
      <c r="V45" s="22">
        <v>153</v>
      </c>
      <c r="W45" s="163">
        <v>718</v>
      </c>
      <c r="X45" s="164">
        <v>124</v>
      </c>
      <c r="Y45" s="160">
        <v>28</v>
      </c>
      <c r="Z45" s="160">
        <v>0</v>
      </c>
      <c r="AA45" s="166">
        <v>0</v>
      </c>
      <c r="AB45" s="167">
        <f t="shared" si="16"/>
        <v>152</v>
      </c>
      <c r="AC45" s="27">
        <v>44</v>
      </c>
      <c r="AD45" s="28">
        <v>72</v>
      </c>
      <c r="AE45" s="29">
        <v>52</v>
      </c>
      <c r="AF45" s="28">
        <v>1328</v>
      </c>
      <c r="AG45" s="22">
        <v>1070</v>
      </c>
      <c r="AH45" s="22">
        <v>258</v>
      </c>
      <c r="AI45" s="22">
        <v>78</v>
      </c>
      <c r="AJ45" s="22">
        <v>0</v>
      </c>
      <c r="AK45" s="22">
        <v>0</v>
      </c>
      <c r="AL45" s="29">
        <v>0</v>
      </c>
      <c r="AM45" s="28">
        <v>311</v>
      </c>
      <c r="AN45" s="22">
        <v>114</v>
      </c>
      <c r="AO45" s="22">
        <v>0</v>
      </c>
      <c r="AP45" s="22">
        <v>0</v>
      </c>
      <c r="AQ45" s="22">
        <v>0</v>
      </c>
      <c r="AR45" s="22">
        <v>0</v>
      </c>
      <c r="AS45" s="32">
        <v>0</v>
      </c>
      <c r="AT45" s="176">
        <v>10436</v>
      </c>
      <c r="AU45" s="88">
        <v>16773</v>
      </c>
      <c r="AV45" s="177">
        <v>4920</v>
      </c>
      <c r="AW45" s="178">
        <v>2703</v>
      </c>
      <c r="AX45" s="172">
        <v>6736</v>
      </c>
      <c r="AY45" s="173">
        <v>4623</v>
      </c>
      <c r="AZ45" s="174">
        <v>11359</v>
      </c>
      <c r="BA45" s="168">
        <v>13139</v>
      </c>
      <c r="BB45" s="179">
        <v>19476</v>
      </c>
      <c r="BC45" s="175">
        <v>0.59300994805880802</v>
      </c>
    </row>
    <row r="46" spans="1:55" ht="19.5" customHeight="1" thickBot="1" x14ac:dyDescent="0.2">
      <c r="A46" s="203" t="s">
        <v>89</v>
      </c>
      <c r="B46" s="204">
        <v>0</v>
      </c>
      <c r="C46" s="205">
        <v>0</v>
      </c>
      <c r="D46" s="205">
        <v>0</v>
      </c>
      <c r="E46" s="205">
        <v>0</v>
      </c>
      <c r="F46" s="206">
        <f t="shared" si="12"/>
        <v>0</v>
      </c>
      <c r="G46" s="207">
        <v>0</v>
      </c>
      <c r="H46" s="205">
        <v>0</v>
      </c>
      <c r="I46" s="208">
        <f t="shared" si="13"/>
        <v>0</v>
      </c>
      <c r="J46" s="207">
        <v>0</v>
      </c>
      <c r="K46" s="205">
        <v>0</v>
      </c>
      <c r="L46" s="208">
        <f t="shared" si="14"/>
        <v>0</v>
      </c>
      <c r="M46" s="84">
        <v>0</v>
      </c>
      <c r="N46" s="85">
        <v>0</v>
      </c>
      <c r="O46" s="85">
        <v>0</v>
      </c>
      <c r="P46" s="85">
        <v>0</v>
      </c>
      <c r="Q46" s="209">
        <v>0</v>
      </c>
      <c r="R46" s="205">
        <v>0</v>
      </c>
      <c r="S46" s="206">
        <f t="shared" si="15"/>
        <v>0</v>
      </c>
      <c r="T46" s="209">
        <v>0</v>
      </c>
      <c r="U46" s="205">
        <v>0</v>
      </c>
      <c r="V46" s="85">
        <v>0</v>
      </c>
      <c r="W46" s="208">
        <v>0</v>
      </c>
      <c r="X46" s="209">
        <v>0</v>
      </c>
      <c r="Y46" s="205">
        <v>0</v>
      </c>
      <c r="Z46" s="205">
        <v>0</v>
      </c>
      <c r="AA46" s="210">
        <v>0</v>
      </c>
      <c r="AB46" s="211">
        <f t="shared" si="16"/>
        <v>0</v>
      </c>
      <c r="AC46" s="88">
        <v>0</v>
      </c>
      <c r="AD46" s="89">
        <v>0</v>
      </c>
      <c r="AE46" s="90">
        <v>0</v>
      </c>
      <c r="AF46" s="89">
        <v>0</v>
      </c>
      <c r="AG46" s="85">
        <v>0</v>
      </c>
      <c r="AH46" s="85">
        <v>0</v>
      </c>
      <c r="AI46" s="85">
        <v>0</v>
      </c>
      <c r="AJ46" s="85">
        <v>0</v>
      </c>
      <c r="AK46" s="85">
        <v>0</v>
      </c>
      <c r="AL46" s="90">
        <v>0</v>
      </c>
      <c r="AM46" s="89">
        <v>569</v>
      </c>
      <c r="AN46" s="85">
        <v>0</v>
      </c>
      <c r="AO46" s="85">
        <v>0</v>
      </c>
      <c r="AP46" s="85">
        <v>0</v>
      </c>
      <c r="AQ46" s="85">
        <v>0</v>
      </c>
      <c r="AR46" s="85">
        <v>0</v>
      </c>
      <c r="AS46" s="91">
        <v>0</v>
      </c>
      <c r="AT46" s="177">
        <v>0</v>
      </c>
      <c r="AU46" s="88">
        <v>569</v>
      </c>
      <c r="AV46" s="177">
        <v>0</v>
      </c>
      <c r="AW46" s="178">
        <v>0</v>
      </c>
      <c r="AX46" s="180">
        <v>0</v>
      </c>
      <c r="AY46" s="181">
        <v>0</v>
      </c>
      <c r="AZ46" s="182">
        <v>0</v>
      </c>
      <c r="BA46" s="183">
        <v>0</v>
      </c>
      <c r="BB46" s="184">
        <v>569</v>
      </c>
      <c r="BC46" s="185">
        <v>0</v>
      </c>
    </row>
    <row r="47" spans="1:55" ht="19.5" customHeight="1" thickTop="1" thickBot="1" x14ac:dyDescent="0.2">
      <c r="A47" s="186" t="s">
        <v>57</v>
      </c>
      <c r="B47" s="187">
        <f>SUM(B24:B46)</f>
        <v>35199</v>
      </c>
      <c r="C47" s="188">
        <f t="shared" ref="C47:AS47" si="17">SUM(C24:C46)</f>
        <v>328</v>
      </c>
      <c r="D47" s="188">
        <f t="shared" si="17"/>
        <v>3878</v>
      </c>
      <c r="E47" s="188">
        <f t="shared" si="17"/>
        <v>6763</v>
      </c>
      <c r="F47" s="189">
        <f t="shared" si="17"/>
        <v>46168</v>
      </c>
      <c r="G47" s="190">
        <f t="shared" si="17"/>
        <v>85966</v>
      </c>
      <c r="H47" s="188">
        <f t="shared" si="17"/>
        <v>87748</v>
      </c>
      <c r="I47" s="191">
        <f t="shared" si="17"/>
        <v>173714</v>
      </c>
      <c r="J47" s="190">
        <f t="shared" si="17"/>
        <v>155</v>
      </c>
      <c r="K47" s="188">
        <f t="shared" si="17"/>
        <v>3420</v>
      </c>
      <c r="L47" s="191">
        <f t="shared" si="17"/>
        <v>3575</v>
      </c>
      <c r="M47" s="62">
        <f t="shared" si="17"/>
        <v>340</v>
      </c>
      <c r="N47" s="63">
        <f t="shared" si="17"/>
        <v>27</v>
      </c>
      <c r="O47" s="63">
        <f t="shared" si="17"/>
        <v>4</v>
      </c>
      <c r="P47" s="63">
        <f t="shared" si="17"/>
        <v>112</v>
      </c>
      <c r="Q47" s="192">
        <f t="shared" si="17"/>
        <v>603</v>
      </c>
      <c r="R47" s="188">
        <f t="shared" si="17"/>
        <v>2927</v>
      </c>
      <c r="S47" s="189">
        <f t="shared" si="17"/>
        <v>3530</v>
      </c>
      <c r="T47" s="192">
        <f t="shared" si="17"/>
        <v>124021</v>
      </c>
      <c r="U47" s="188">
        <f t="shared" si="17"/>
        <v>62071</v>
      </c>
      <c r="V47" s="63">
        <f t="shared" si="17"/>
        <v>6165</v>
      </c>
      <c r="W47" s="191">
        <f t="shared" si="17"/>
        <v>14444</v>
      </c>
      <c r="X47" s="192">
        <f t="shared" si="17"/>
        <v>2466</v>
      </c>
      <c r="Y47" s="188">
        <f t="shared" si="17"/>
        <v>564</v>
      </c>
      <c r="Z47" s="188">
        <f t="shared" si="17"/>
        <v>0</v>
      </c>
      <c r="AA47" s="193">
        <f t="shared" si="17"/>
        <v>0</v>
      </c>
      <c r="AB47" s="194">
        <f t="shared" si="17"/>
        <v>3030</v>
      </c>
      <c r="AC47" s="67">
        <f t="shared" si="17"/>
        <v>7503</v>
      </c>
      <c r="AD47" s="68">
        <f t="shared" si="17"/>
        <v>1567</v>
      </c>
      <c r="AE47" s="69">
        <f t="shared" si="17"/>
        <v>226</v>
      </c>
      <c r="AF47" s="68">
        <f t="shared" si="17"/>
        <v>44932</v>
      </c>
      <c r="AG47" s="63">
        <f t="shared" si="17"/>
        <v>41996</v>
      </c>
      <c r="AH47" s="63">
        <f t="shared" si="17"/>
        <v>2722</v>
      </c>
      <c r="AI47" s="63">
        <f t="shared" si="17"/>
        <v>1396</v>
      </c>
      <c r="AJ47" s="63">
        <f t="shared" si="17"/>
        <v>25</v>
      </c>
      <c r="AK47" s="63">
        <f t="shared" si="17"/>
        <v>0</v>
      </c>
      <c r="AL47" s="69">
        <f t="shared" si="17"/>
        <v>94</v>
      </c>
      <c r="AM47" s="68">
        <f t="shared" si="17"/>
        <v>16229</v>
      </c>
      <c r="AN47" s="63">
        <f t="shared" si="17"/>
        <v>8852</v>
      </c>
      <c r="AO47" s="63">
        <f t="shared" si="17"/>
        <v>0</v>
      </c>
      <c r="AP47" s="63">
        <f t="shared" si="17"/>
        <v>0</v>
      </c>
      <c r="AQ47" s="63">
        <f t="shared" si="17"/>
        <v>3049</v>
      </c>
      <c r="AR47" s="63">
        <f t="shared" si="17"/>
        <v>280</v>
      </c>
      <c r="AS47" s="70">
        <f t="shared" si="17"/>
        <v>0</v>
      </c>
      <c r="AT47" s="195">
        <v>225275</v>
      </c>
      <c r="AU47" s="67">
        <v>429642</v>
      </c>
      <c r="AV47" s="195">
        <v>98599</v>
      </c>
      <c r="AW47" s="196">
        <v>49296</v>
      </c>
      <c r="AX47" s="197">
        <v>135262</v>
      </c>
      <c r="AY47" s="198">
        <v>87748</v>
      </c>
      <c r="AZ47" s="199">
        <v>223010</v>
      </c>
      <c r="BA47" s="195">
        <v>274571</v>
      </c>
      <c r="BB47" s="67">
        <v>478938</v>
      </c>
      <c r="BC47" s="200">
        <v>0.60652885520828659</v>
      </c>
    </row>
    <row r="48" spans="1:55" ht="19.5" customHeight="1" thickTop="1" x14ac:dyDescent="0.15">
      <c r="A48" s="158" t="s">
        <v>90</v>
      </c>
      <c r="B48" s="159">
        <v>2368</v>
      </c>
      <c r="C48" s="160">
        <v>19</v>
      </c>
      <c r="D48" s="160">
        <v>257</v>
      </c>
      <c r="E48" s="160">
        <v>436</v>
      </c>
      <c r="F48" s="161">
        <f t="shared" ref="F48:F53" si="18">SUM(B48:E48)</f>
        <v>3080</v>
      </c>
      <c r="G48" s="162">
        <v>6931</v>
      </c>
      <c r="H48" s="160">
        <v>5096</v>
      </c>
      <c r="I48" s="163">
        <f t="shared" ref="I48:I53" si="19">SUM(G48:H48)</f>
        <v>12027</v>
      </c>
      <c r="J48" s="162">
        <v>0</v>
      </c>
      <c r="K48" s="160">
        <v>70</v>
      </c>
      <c r="L48" s="163">
        <f t="shared" ref="L48:L53" si="20">SUM(J48:K48)</f>
        <v>70</v>
      </c>
      <c r="M48" s="21">
        <v>8</v>
      </c>
      <c r="N48" s="22">
        <v>0</v>
      </c>
      <c r="O48" s="22">
        <v>0</v>
      </c>
      <c r="P48" s="22">
        <v>4</v>
      </c>
      <c r="Q48" s="164">
        <v>31</v>
      </c>
      <c r="R48" s="160">
        <v>43</v>
      </c>
      <c r="S48" s="161">
        <f t="shared" ref="S48:S53" si="21">SUM(Q48:R48)</f>
        <v>74</v>
      </c>
      <c r="T48" s="164">
        <v>6854</v>
      </c>
      <c r="U48" s="160">
        <v>1328</v>
      </c>
      <c r="V48" s="22">
        <v>0</v>
      </c>
      <c r="W48" s="163">
        <v>828</v>
      </c>
      <c r="X48" s="164">
        <v>137</v>
      </c>
      <c r="Y48" s="160">
        <v>28</v>
      </c>
      <c r="Z48" s="160">
        <v>0</v>
      </c>
      <c r="AA48" s="166">
        <v>0</v>
      </c>
      <c r="AB48" s="167">
        <f t="shared" ref="AB48:AB53" si="22">SUM(X48:AA48)</f>
        <v>165</v>
      </c>
      <c r="AC48" s="27">
        <v>508</v>
      </c>
      <c r="AD48" s="28">
        <v>357</v>
      </c>
      <c r="AE48" s="29">
        <v>3</v>
      </c>
      <c r="AF48" s="28">
        <v>2722</v>
      </c>
      <c r="AG48" s="22">
        <v>2569</v>
      </c>
      <c r="AH48" s="22">
        <v>150</v>
      </c>
      <c r="AI48" s="22">
        <v>50</v>
      </c>
      <c r="AJ48" s="22">
        <v>0</v>
      </c>
      <c r="AK48" s="22">
        <v>0</v>
      </c>
      <c r="AL48" s="29">
        <v>3</v>
      </c>
      <c r="AM48" s="28">
        <v>1385</v>
      </c>
      <c r="AN48" s="22">
        <v>613</v>
      </c>
      <c r="AO48" s="22">
        <v>0</v>
      </c>
      <c r="AP48" s="22">
        <v>0</v>
      </c>
      <c r="AQ48" s="22">
        <v>27</v>
      </c>
      <c r="AR48" s="22">
        <v>2</v>
      </c>
      <c r="AS48" s="32">
        <v>0</v>
      </c>
      <c r="AT48" s="168">
        <v>15246</v>
      </c>
      <c r="AU48" s="169">
        <v>27343</v>
      </c>
      <c r="AV48" s="170">
        <v>5629</v>
      </c>
      <c r="AW48" s="178">
        <v>3180</v>
      </c>
      <c r="AX48" s="172">
        <v>10111</v>
      </c>
      <c r="AY48" s="173">
        <v>5096</v>
      </c>
      <c r="AZ48" s="174">
        <v>15207</v>
      </c>
      <c r="BA48" s="168">
        <v>18426</v>
      </c>
      <c r="BB48" s="201">
        <v>30523</v>
      </c>
      <c r="BC48" s="202">
        <v>0.66489116854080355</v>
      </c>
    </row>
    <row r="49" spans="1:55" ht="19.5" customHeight="1" x14ac:dyDescent="0.15">
      <c r="A49" s="158" t="s">
        <v>91</v>
      </c>
      <c r="B49" s="159">
        <v>1645</v>
      </c>
      <c r="C49" s="160">
        <v>8</v>
      </c>
      <c r="D49" s="160">
        <v>251</v>
      </c>
      <c r="E49" s="160">
        <v>119</v>
      </c>
      <c r="F49" s="161">
        <f t="shared" si="18"/>
        <v>2023</v>
      </c>
      <c r="G49" s="162">
        <v>6627</v>
      </c>
      <c r="H49" s="160">
        <v>3138</v>
      </c>
      <c r="I49" s="163">
        <f t="shared" si="19"/>
        <v>9765</v>
      </c>
      <c r="J49" s="162">
        <v>0</v>
      </c>
      <c r="K49" s="160">
        <v>19</v>
      </c>
      <c r="L49" s="163">
        <f t="shared" si="20"/>
        <v>19</v>
      </c>
      <c r="M49" s="21">
        <v>1</v>
      </c>
      <c r="N49" s="22">
        <v>0</v>
      </c>
      <c r="O49" s="22">
        <v>0</v>
      </c>
      <c r="P49" s="22">
        <v>1</v>
      </c>
      <c r="Q49" s="164">
        <v>12</v>
      </c>
      <c r="R49" s="160">
        <v>27</v>
      </c>
      <c r="S49" s="161">
        <f t="shared" si="21"/>
        <v>39</v>
      </c>
      <c r="T49" s="164">
        <v>3935</v>
      </c>
      <c r="U49" s="160">
        <v>1061</v>
      </c>
      <c r="V49" s="22">
        <v>300</v>
      </c>
      <c r="W49" s="163">
        <v>604</v>
      </c>
      <c r="X49" s="164">
        <v>89</v>
      </c>
      <c r="Y49" s="160">
        <v>17</v>
      </c>
      <c r="Z49" s="160">
        <v>0</v>
      </c>
      <c r="AA49" s="166">
        <v>0</v>
      </c>
      <c r="AB49" s="167">
        <f t="shared" si="22"/>
        <v>106</v>
      </c>
      <c r="AC49" s="27">
        <v>308</v>
      </c>
      <c r="AD49" s="28">
        <v>110</v>
      </c>
      <c r="AE49" s="29">
        <v>1</v>
      </c>
      <c r="AF49" s="28">
        <v>1509</v>
      </c>
      <c r="AG49" s="22">
        <v>1295</v>
      </c>
      <c r="AH49" s="22">
        <v>213</v>
      </c>
      <c r="AI49" s="22">
        <v>62</v>
      </c>
      <c r="AJ49" s="22">
        <v>0</v>
      </c>
      <c r="AK49" s="22">
        <v>0</v>
      </c>
      <c r="AL49" s="29">
        <v>0</v>
      </c>
      <c r="AM49" s="28">
        <v>737</v>
      </c>
      <c r="AN49" s="22">
        <v>329</v>
      </c>
      <c r="AO49" s="22">
        <v>0</v>
      </c>
      <c r="AP49" s="22">
        <v>0</v>
      </c>
      <c r="AQ49" s="22">
        <v>1</v>
      </c>
      <c r="AR49" s="22">
        <v>0</v>
      </c>
      <c r="AS49" s="32">
        <v>0</v>
      </c>
      <c r="AT49" s="176">
        <v>11828</v>
      </c>
      <c r="AU49" s="88">
        <v>18574</v>
      </c>
      <c r="AV49" s="177">
        <v>3285</v>
      </c>
      <c r="AW49" s="178">
        <v>1725</v>
      </c>
      <c r="AX49" s="172">
        <v>8352</v>
      </c>
      <c r="AY49" s="173">
        <v>3138</v>
      </c>
      <c r="AZ49" s="174">
        <v>11490</v>
      </c>
      <c r="BA49" s="168">
        <v>13553</v>
      </c>
      <c r="BB49" s="179">
        <v>20299</v>
      </c>
      <c r="BC49" s="175">
        <v>0.72689295039164492</v>
      </c>
    </row>
    <row r="50" spans="1:55" ht="19.5" customHeight="1" x14ac:dyDescent="0.15">
      <c r="A50" s="158" t="s">
        <v>92</v>
      </c>
      <c r="B50" s="159">
        <v>1534</v>
      </c>
      <c r="C50" s="160">
        <v>5</v>
      </c>
      <c r="D50" s="160">
        <v>258</v>
      </c>
      <c r="E50" s="160">
        <v>258</v>
      </c>
      <c r="F50" s="161">
        <f t="shared" si="18"/>
        <v>2055</v>
      </c>
      <c r="G50" s="162">
        <v>5804</v>
      </c>
      <c r="H50" s="160">
        <v>2972</v>
      </c>
      <c r="I50" s="163">
        <f t="shared" si="19"/>
        <v>8776</v>
      </c>
      <c r="J50" s="162">
        <v>1</v>
      </c>
      <c r="K50" s="160">
        <v>30</v>
      </c>
      <c r="L50" s="163">
        <f t="shared" si="20"/>
        <v>31</v>
      </c>
      <c r="M50" s="21">
        <v>12</v>
      </c>
      <c r="N50" s="22">
        <v>0</v>
      </c>
      <c r="O50" s="22">
        <v>0</v>
      </c>
      <c r="P50" s="22">
        <v>3</v>
      </c>
      <c r="Q50" s="164">
        <v>14</v>
      </c>
      <c r="R50" s="160">
        <v>22</v>
      </c>
      <c r="S50" s="161">
        <f t="shared" si="21"/>
        <v>36</v>
      </c>
      <c r="T50" s="164">
        <v>5482</v>
      </c>
      <c r="U50" s="160">
        <v>892</v>
      </c>
      <c r="V50" s="22">
        <v>0</v>
      </c>
      <c r="W50" s="163">
        <v>815</v>
      </c>
      <c r="X50" s="164">
        <v>168</v>
      </c>
      <c r="Y50" s="160">
        <v>25</v>
      </c>
      <c r="Z50" s="160">
        <v>0</v>
      </c>
      <c r="AA50" s="166">
        <v>0</v>
      </c>
      <c r="AB50" s="167">
        <f t="shared" si="22"/>
        <v>193</v>
      </c>
      <c r="AC50" s="27">
        <v>315</v>
      </c>
      <c r="AD50" s="28">
        <v>36</v>
      </c>
      <c r="AE50" s="29">
        <v>1</v>
      </c>
      <c r="AF50" s="28">
        <v>2034</v>
      </c>
      <c r="AG50" s="22">
        <v>1979</v>
      </c>
      <c r="AH50" s="22">
        <v>52</v>
      </c>
      <c r="AI50" s="22">
        <v>24</v>
      </c>
      <c r="AJ50" s="22">
        <v>0</v>
      </c>
      <c r="AK50" s="22">
        <v>0</v>
      </c>
      <c r="AL50" s="29">
        <v>3</v>
      </c>
      <c r="AM50" s="28">
        <v>863</v>
      </c>
      <c r="AN50" s="22">
        <v>426</v>
      </c>
      <c r="AO50" s="22">
        <v>0</v>
      </c>
      <c r="AP50" s="22">
        <v>0</v>
      </c>
      <c r="AQ50" s="22">
        <v>342</v>
      </c>
      <c r="AR50" s="22">
        <v>13</v>
      </c>
      <c r="AS50" s="32">
        <v>0</v>
      </c>
      <c r="AT50" s="176">
        <v>10909</v>
      </c>
      <c r="AU50" s="88">
        <v>20224</v>
      </c>
      <c r="AV50" s="177">
        <v>3277</v>
      </c>
      <c r="AW50" s="178">
        <v>3183</v>
      </c>
      <c r="AX50" s="172">
        <v>8987</v>
      </c>
      <c r="AY50" s="173">
        <v>2972</v>
      </c>
      <c r="AZ50" s="174">
        <v>11959</v>
      </c>
      <c r="BA50" s="168">
        <v>14092</v>
      </c>
      <c r="BB50" s="179">
        <v>23407</v>
      </c>
      <c r="BC50" s="175">
        <v>0.75148423781252616</v>
      </c>
    </row>
    <row r="51" spans="1:55" ht="19.5" customHeight="1" x14ac:dyDescent="0.15">
      <c r="A51" s="158" t="s">
        <v>93</v>
      </c>
      <c r="B51" s="159">
        <v>1554</v>
      </c>
      <c r="C51" s="160">
        <v>6</v>
      </c>
      <c r="D51" s="160">
        <v>280</v>
      </c>
      <c r="E51" s="160">
        <v>269</v>
      </c>
      <c r="F51" s="161">
        <f t="shared" si="18"/>
        <v>2109</v>
      </c>
      <c r="G51" s="162">
        <v>4857</v>
      </c>
      <c r="H51" s="160">
        <v>3062</v>
      </c>
      <c r="I51" s="163">
        <f t="shared" si="19"/>
        <v>7919</v>
      </c>
      <c r="J51" s="162">
        <v>2</v>
      </c>
      <c r="K51" s="160">
        <v>50</v>
      </c>
      <c r="L51" s="163">
        <f t="shared" si="20"/>
        <v>52</v>
      </c>
      <c r="M51" s="21">
        <v>14</v>
      </c>
      <c r="N51" s="22">
        <v>0</v>
      </c>
      <c r="O51" s="22">
        <v>0</v>
      </c>
      <c r="P51" s="22">
        <v>3</v>
      </c>
      <c r="Q51" s="164">
        <v>21</v>
      </c>
      <c r="R51" s="160">
        <v>26</v>
      </c>
      <c r="S51" s="161">
        <f t="shared" si="21"/>
        <v>47</v>
      </c>
      <c r="T51" s="164">
        <v>5107</v>
      </c>
      <c r="U51" s="160">
        <v>1793</v>
      </c>
      <c r="V51" s="22">
        <v>847</v>
      </c>
      <c r="W51" s="163">
        <v>712</v>
      </c>
      <c r="X51" s="164">
        <v>103</v>
      </c>
      <c r="Y51" s="160">
        <v>21</v>
      </c>
      <c r="Z51" s="160">
        <v>0</v>
      </c>
      <c r="AA51" s="166">
        <v>0</v>
      </c>
      <c r="AB51" s="167">
        <f t="shared" si="22"/>
        <v>124</v>
      </c>
      <c r="AC51" s="27">
        <v>143</v>
      </c>
      <c r="AD51" s="28">
        <v>6</v>
      </c>
      <c r="AE51" s="29">
        <v>2</v>
      </c>
      <c r="AF51" s="28">
        <v>1942</v>
      </c>
      <c r="AG51" s="22">
        <v>1923</v>
      </c>
      <c r="AH51" s="22">
        <v>18</v>
      </c>
      <c r="AI51" s="22">
        <v>9</v>
      </c>
      <c r="AJ51" s="22">
        <v>0</v>
      </c>
      <c r="AK51" s="22">
        <v>0</v>
      </c>
      <c r="AL51" s="29">
        <v>0</v>
      </c>
      <c r="AM51" s="28">
        <v>1609</v>
      </c>
      <c r="AN51" s="22">
        <v>907</v>
      </c>
      <c r="AO51" s="22">
        <v>0</v>
      </c>
      <c r="AP51" s="22">
        <v>0</v>
      </c>
      <c r="AQ51" s="22">
        <v>8</v>
      </c>
      <c r="AR51" s="22">
        <v>1</v>
      </c>
      <c r="AS51" s="32">
        <v>0</v>
      </c>
      <c r="AT51" s="176">
        <v>10159</v>
      </c>
      <c r="AU51" s="88">
        <v>19148</v>
      </c>
      <c r="AV51" s="177">
        <v>3401</v>
      </c>
      <c r="AW51" s="178">
        <v>3270</v>
      </c>
      <c r="AX51" s="172">
        <v>8127</v>
      </c>
      <c r="AY51" s="173">
        <v>3062</v>
      </c>
      <c r="AZ51" s="174">
        <v>11189</v>
      </c>
      <c r="BA51" s="168">
        <v>13429</v>
      </c>
      <c r="BB51" s="179">
        <v>22418</v>
      </c>
      <c r="BC51" s="175">
        <v>0.72633836804003937</v>
      </c>
    </row>
    <row r="52" spans="1:55" ht="19.5" customHeight="1" x14ac:dyDescent="0.15">
      <c r="A52" s="158" t="s">
        <v>94</v>
      </c>
      <c r="B52" s="159">
        <v>2202</v>
      </c>
      <c r="C52" s="160">
        <v>21</v>
      </c>
      <c r="D52" s="160">
        <v>196</v>
      </c>
      <c r="E52" s="160">
        <v>183</v>
      </c>
      <c r="F52" s="161">
        <f t="shared" si="18"/>
        <v>2602</v>
      </c>
      <c r="G52" s="162">
        <v>5776</v>
      </c>
      <c r="H52" s="160">
        <v>4745</v>
      </c>
      <c r="I52" s="163">
        <f t="shared" si="19"/>
        <v>10521</v>
      </c>
      <c r="J52" s="162">
        <v>0</v>
      </c>
      <c r="K52" s="160">
        <v>66</v>
      </c>
      <c r="L52" s="163">
        <f t="shared" si="20"/>
        <v>66</v>
      </c>
      <c r="M52" s="21">
        <v>11</v>
      </c>
      <c r="N52" s="22">
        <v>1</v>
      </c>
      <c r="O52" s="22">
        <v>0</v>
      </c>
      <c r="P52" s="22">
        <v>0</v>
      </c>
      <c r="Q52" s="164">
        <v>47</v>
      </c>
      <c r="R52" s="160">
        <v>46</v>
      </c>
      <c r="S52" s="161">
        <f t="shared" si="21"/>
        <v>93</v>
      </c>
      <c r="T52" s="164">
        <v>5617</v>
      </c>
      <c r="U52" s="160">
        <v>910</v>
      </c>
      <c r="V52" s="22">
        <v>0</v>
      </c>
      <c r="W52" s="163">
        <v>888</v>
      </c>
      <c r="X52" s="164">
        <v>140</v>
      </c>
      <c r="Y52" s="160">
        <v>29</v>
      </c>
      <c r="Z52" s="160">
        <v>0</v>
      </c>
      <c r="AA52" s="166">
        <v>0</v>
      </c>
      <c r="AB52" s="167">
        <f t="shared" si="22"/>
        <v>169</v>
      </c>
      <c r="AC52" s="27">
        <v>105</v>
      </c>
      <c r="AD52" s="28">
        <v>19</v>
      </c>
      <c r="AE52" s="29">
        <v>14</v>
      </c>
      <c r="AF52" s="28">
        <v>1794</v>
      </c>
      <c r="AG52" s="22">
        <v>1765</v>
      </c>
      <c r="AH52" s="22">
        <v>21</v>
      </c>
      <c r="AI52" s="22">
        <v>4</v>
      </c>
      <c r="AJ52" s="22">
        <v>0</v>
      </c>
      <c r="AK52" s="22">
        <v>0</v>
      </c>
      <c r="AL52" s="29">
        <v>0</v>
      </c>
      <c r="AM52" s="28">
        <v>1383</v>
      </c>
      <c r="AN52" s="22">
        <v>646</v>
      </c>
      <c r="AO52" s="22">
        <v>0</v>
      </c>
      <c r="AP52" s="22">
        <v>0</v>
      </c>
      <c r="AQ52" s="22">
        <v>10</v>
      </c>
      <c r="AR52" s="22">
        <v>1</v>
      </c>
      <c r="AS52" s="32">
        <v>0</v>
      </c>
      <c r="AT52" s="176">
        <v>13247</v>
      </c>
      <c r="AU52" s="88">
        <v>22452</v>
      </c>
      <c r="AV52" s="177">
        <v>5026</v>
      </c>
      <c r="AW52" s="178">
        <v>3832</v>
      </c>
      <c r="AX52" s="172">
        <v>9608</v>
      </c>
      <c r="AY52" s="173">
        <v>4745</v>
      </c>
      <c r="AZ52" s="174">
        <v>14353</v>
      </c>
      <c r="BA52" s="168">
        <v>17079</v>
      </c>
      <c r="BB52" s="179">
        <v>26284</v>
      </c>
      <c r="BC52" s="175">
        <v>0.66940709259388276</v>
      </c>
    </row>
    <row r="53" spans="1:55" ht="19.5" customHeight="1" thickBot="1" x14ac:dyDescent="0.2">
      <c r="A53" s="158" t="s">
        <v>95</v>
      </c>
      <c r="B53" s="159">
        <v>1927</v>
      </c>
      <c r="C53" s="160">
        <v>31</v>
      </c>
      <c r="D53" s="160">
        <v>222</v>
      </c>
      <c r="E53" s="160">
        <v>236</v>
      </c>
      <c r="F53" s="161">
        <f t="shared" si="18"/>
        <v>2416</v>
      </c>
      <c r="G53" s="162">
        <v>6340</v>
      </c>
      <c r="H53" s="160">
        <v>4187</v>
      </c>
      <c r="I53" s="163">
        <f t="shared" si="19"/>
        <v>10527</v>
      </c>
      <c r="J53" s="162">
        <v>1</v>
      </c>
      <c r="K53" s="160">
        <v>27</v>
      </c>
      <c r="L53" s="163">
        <f t="shared" si="20"/>
        <v>28</v>
      </c>
      <c r="M53" s="21">
        <v>18</v>
      </c>
      <c r="N53" s="22">
        <v>0</v>
      </c>
      <c r="O53" s="22">
        <v>0</v>
      </c>
      <c r="P53" s="22">
        <v>6</v>
      </c>
      <c r="Q53" s="164">
        <v>8</v>
      </c>
      <c r="R53" s="160">
        <v>39</v>
      </c>
      <c r="S53" s="161">
        <f t="shared" si="21"/>
        <v>47</v>
      </c>
      <c r="T53" s="164">
        <v>5475</v>
      </c>
      <c r="U53" s="160">
        <v>1299</v>
      </c>
      <c r="V53" s="22">
        <v>253</v>
      </c>
      <c r="W53" s="163">
        <v>842</v>
      </c>
      <c r="X53" s="164">
        <v>158</v>
      </c>
      <c r="Y53" s="160">
        <v>25</v>
      </c>
      <c r="Z53" s="160">
        <v>0</v>
      </c>
      <c r="AA53" s="166">
        <v>0</v>
      </c>
      <c r="AB53" s="167">
        <f t="shared" si="22"/>
        <v>183</v>
      </c>
      <c r="AC53" s="27">
        <v>149</v>
      </c>
      <c r="AD53" s="28">
        <v>62</v>
      </c>
      <c r="AE53" s="29">
        <v>1</v>
      </c>
      <c r="AF53" s="28">
        <v>1776</v>
      </c>
      <c r="AG53" s="22">
        <v>1543</v>
      </c>
      <c r="AH53" s="22">
        <v>232</v>
      </c>
      <c r="AI53" s="22">
        <v>93</v>
      </c>
      <c r="AJ53" s="22">
        <v>0</v>
      </c>
      <c r="AK53" s="22">
        <v>0</v>
      </c>
      <c r="AL53" s="29">
        <v>1</v>
      </c>
      <c r="AM53" s="28">
        <v>434</v>
      </c>
      <c r="AN53" s="22">
        <v>162</v>
      </c>
      <c r="AO53" s="22">
        <v>0</v>
      </c>
      <c r="AP53" s="22">
        <v>0</v>
      </c>
      <c r="AQ53" s="22">
        <v>39</v>
      </c>
      <c r="AR53" s="22">
        <v>2</v>
      </c>
      <c r="AS53" s="32">
        <v>0</v>
      </c>
      <c r="AT53" s="176">
        <v>13024</v>
      </c>
      <c r="AU53" s="88">
        <v>21192</v>
      </c>
      <c r="AV53" s="177">
        <v>4499</v>
      </c>
      <c r="AW53" s="178">
        <v>4115</v>
      </c>
      <c r="AX53" s="180">
        <v>10455</v>
      </c>
      <c r="AY53" s="181">
        <v>4187</v>
      </c>
      <c r="AZ53" s="182">
        <v>14642</v>
      </c>
      <c r="BA53" s="183">
        <v>17139</v>
      </c>
      <c r="BB53" s="184">
        <v>25307</v>
      </c>
      <c r="BC53" s="185">
        <v>0.71404179756863817</v>
      </c>
    </row>
    <row r="54" spans="1:55" ht="19.5" customHeight="1" thickTop="1" thickBot="1" x14ac:dyDescent="0.2">
      <c r="A54" s="186" t="s">
        <v>57</v>
      </c>
      <c r="B54" s="187">
        <f>SUM(B48:B53)</f>
        <v>11230</v>
      </c>
      <c r="C54" s="188">
        <f t="shared" ref="C54:AS54" si="23">SUM(C48:C53)</f>
        <v>90</v>
      </c>
      <c r="D54" s="188">
        <f t="shared" si="23"/>
        <v>1464</v>
      </c>
      <c r="E54" s="188">
        <f t="shared" si="23"/>
        <v>1501</v>
      </c>
      <c r="F54" s="189">
        <f t="shared" si="23"/>
        <v>14285</v>
      </c>
      <c r="G54" s="190">
        <f t="shared" si="23"/>
        <v>36335</v>
      </c>
      <c r="H54" s="188">
        <f t="shared" si="23"/>
        <v>23200</v>
      </c>
      <c r="I54" s="191">
        <f t="shared" si="23"/>
        <v>59535</v>
      </c>
      <c r="J54" s="190">
        <f t="shared" si="23"/>
        <v>4</v>
      </c>
      <c r="K54" s="188">
        <f t="shared" si="23"/>
        <v>262</v>
      </c>
      <c r="L54" s="191">
        <f t="shared" si="23"/>
        <v>266</v>
      </c>
      <c r="M54" s="62">
        <f t="shared" si="23"/>
        <v>64</v>
      </c>
      <c r="N54" s="63">
        <f t="shared" si="23"/>
        <v>1</v>
      </c>
      <c r="O54" s="63">
        <f t="shared" si="23"/>
        <v>0</v>
      </c>
      <c r="P54" s="63">
        <f t="shared" si="23"/>
        <v>17</v>
      </c>
      <c r="Q54" s="192">
        <f t="shared" si="23"/>
        <v>133</v>
      </c>
      <c r="R54" s="188">
        <f t="shared" si="23"/>
        <v>203</v>
      </c>
      <c r="S54" s="189">
        <f t="shared" si="23"/>
        <v>336</v>
      </c>
      <c r="T54" s="192">
        <f t="shared" si="23"/>
        <v>32470</v>
      </c>
      <c r="U54" s="188">
        <f t="shared" si="23"/>
        <v>7283</v>
      </c>
      <c r="V54" s="63">
        <f t="shared" si="23"/>
        <v>1400</v>
      </c>
      <c r="W54" s="191">
        <f t="shared" si="23"/>
        <v>4689</v>
      </c>
      <c r="X54" s="192">
        <f t="shared" si="23"/>
        <v>795</v>
      </c>
      <c r="Y54" s="188">
        <f t="shared" si="23"/>
        <v>145</v>
      </c>
      <c r="Z54" s="188">
        <f t="shared" si="23"/>
        <v>0</v>
      </c>
      <c r="AA54" s="193">
        <f t="shared" si="23"/>
        <v>0</v>
      </c>
      <c r="AB54" s="194">
        <f t="shared" si="23"/>
        <v>940</v>
      </c>
      <c r="AC54" s="67">
        <f t="shared" si="23"/>
        <v>1528</v>
      </c>
      <c r="AD54" s="68">
        <f t="shared" si="23"/>
        <v>590</v>
      </c>
      <c r="AE54" s="69">
        <f t="shared" si="23"/>
        <v>22</v>
      </c>
      <c r="AF54" s="68">
        <f t="shared" si="23"/>
        <v>11777</v>
      </c>
      <c r="AG54" s="63">
        <f t="shared" si="23"/>
        <v>11074</v>
      </c>
      <c r="AH54" s="63">
        <f t="shared" si="23"/>
        <v>686</v>
      </c>
      <c r="AI54" s="63">
        <f t="shared" si="23"/>
        <v>242</v>
      </c>
      <c r="AJ54" s="63">
        <f t="shared" si="23"/>
        <v>0</v>
      </c>
      <c r="AK54" s="63">
        <f t="shared" si="23"/>
        <v>0</v>
      </c>
      <c r="AL54" s="69">
        <f t="shared" si="23"/>
        <v>7</v>
      </c>
      <c r="AM54" s="68">
        <f t="shared" si="23"/>
        <v>6411</v>
      </c>
      <c r="AN54" s="63">
        <f t="shared" si="23"/>
        <v>3083</v>
      </c>
      <c r="AO54" s="63">
        <f t="shared" si="23"/>
        <v>0</v>
      </c>
      <c r="AP54" s="63">
        <f t="shared" si="23"/>
        <v>0</v>
      </c>
      <c r="AQ54" s="63">
        <f t="shared" si="23"/>
        <v>427</v>
      </c>
      <c r="AR54" s="63">
        <f t="shared" si="23"/>
        <v>19</v>
      </c>
      <c r="AS54" s="70">
        <f t="shared" si="23"/>
        <v>0</v>
      </c>
      <c r="AT54" s="195">
        <v>74413</v>
      </c>
      <c r="AU54" s="67">
        <v>128933</v>
      </c>
      <c r="AV54" s="195">
        <v>25117</v>
      </c>
      <c r="AW54" s="196">
        <v>19305</v>
      </c>
      <c r="AX54" s="197">
        <v>55640</v>
      </c>
      <c r="AY54" s="198">
        <v>23200</v>
      </c>
      <c r="AZ54" s="199">
        <v>78840</v>
      </c>
      <c r="BA54" s="195">
        <v>93718</v>
      </c>
      <c r="BB54" s="67">
        <v>148238</v>
      </c>
      <c r="BC54" s="200">
        <v>0.70573313039066465</v>
      </c>
    </row>
    <row r="55" spans="1:55" ht="19.5" customHeight="1" thickTop="1" x14ac:dyDescent="0.15">
      <c r="A55" s="158" t="s">
        <v>96</v>
      </c>
      <c r="B55" s="159">
        <v>1219</v>
      </c>
      <c r="C55" s="160">
        <v>9</v>
      </c>
      <c r="D55" s="160">
        <v>238</v>
      </c>
      <c r="E55" s="160">
        <v>101</v>
      </c>
      <c r="F55" s="161">
        <f t="shared" ref="F55:F64" si="24">SUM(B55:E55)</f>
        <v>1567</v>
      </c>
      <c r="G55" s="162">
        <v>4313</v>
      </c>
      <c r="H55" s="160">
        <v>2032</v>
      </c>
      <c r="I55" s="163">
        <f t="shared" ref="I55:I64" si="25">SUM(G55:H55)</f>
        <v>6345</v>
      </c>
      <c r="J55" s="162">
        <v>3</v>
      </c>
      <c r="K55" s="160">
        <v>15</v>
      </c>
      <c r="L55" s="163">
        <f t="shared" ref="L55:L64" si="26">SUM(J55:K55)</f>
        <v>18</v>
      </c>
      <c r="M55" s="21">
        <v>7</v>
      </c>
      <c r="N55" s="22">
        <v>1</v>
      </c>
      <c r="O55" s="22">
        <v>0</v>
      </c>
      <c r="P55" s="22">
        <v>2</v>
      </c>
      <c r="Q55" s="164">
        <v>11</v>
      </c>
      <c r="R55" s="160">
        <v>18</v>
      </c>
      <c r="S55" s="161">
        <f t="shared" ref="S55:S64" si="27">SUM(Q55:R55)</f>
        <v>29</v>
      </c>
      <c r="T55" s="164">
        <v>3927</v>
      </c>
      <c r="U55" s="160">
        <v>654</v>
      </c>
      <c r="V55" s="22">
        <v>0</v>
      </c>
      <c r="W55" s="163">
        <v>815</v>
      </c>
      <c r="X55" s="164">
        <v>152</v>
      </c>
      <c r="Y55" s="160">
        <v>13</v>
      </c>
      <c r="Z55" s="160">
        <v>0</v>
      </c>
      <c r="AA55" s="166">
        <v>0</v>
      </c>
      <c r="AB55" s="167">
        <f t="shared" ref="AB55:AB64" si="28">SUM(X55:AA55)</f>
        <v>165</v>
      </c>
      <c r="AC55" s="27">
        <v>1</v>
      </c>
      <c r="AD55" s="28">
        <v>12</v>
      </c>
      <c r="AE55" s="29">
        <v>0</v>
      </c>
      <c r="AF55" s="28">
        <v>1502</v>
      </c>
      <c r="AG55" s="22">
        <v>1490</v>
      </c>
      <c r="AH55" s="22">
        <v>12</v>
      </c>
      <c r="AI55" s="22">
        <v>4</v>
      </c>
      <c r="AJ55" s="22">
        <v>0</v>
      </c>
      <c r="AK55" s="22">
        <v>0</v>
      </c>
      <c r="AL55" s="29">
        <v>0</v>
      </c>
      <c r="AM55" s="28">
        <v>830</v>
      </c>
      <c r="AN55" s="22">
        <v>426</v>
      </c>
      <c r="AO55" s="22">
        <v>0</v>
      </c>
      <c r="AP55" s="22">
        <v>0</v>
      </c>
      <c r="AQ55" s="22">
        <v>1</v>
      </c>
      <c r="AR55" s="22">
        <v>0</v>
      </c>
      <c r="AS55" s="32">
        <v>0</v>
      </c>
      <c r="AT55" s="168">
        <v>7950</v>
      </c>
      <c r="AU55" s="169">
        <v>14417</v>
      </c>
      <c r="AV55" s="170">
        <v>2164</v>
      </c>
      <c r="AW55" s="178">
        <v>2853</v>
      </c>
      <c r="AX55" s="172">
        <v>7166</v>
      </c>
      <c r="AY55" s="173">
        <v>2032</v>
      </c>
      <c r="AZ55" s="174">
        <v>9198</v>
      </c>
      <c r="BA55" s="168">
        <v>10803</v>
      </c>
      <c r="BB55" s="201">
        <v>17270</v>
      </c>
      <c r="BC55" s="202">
        <v>0.77908240921939553</v>
      </c>
    </row>
    <row r="56" spans="1:55" ht="19.5" customHeight="1" x14ac:dyDescent="0.15">
      <c r="A56" s="158" t="s">
        <v>97</v>
      </c>
      <c r="B56" s="159">
        <v>3720</v>
      </c>
      <c r="C56" s="160">
        <v>12</v>
      </c>
      <c r="D56" s="160">
        <v>424</v>
      </c>
      <c r="E56" s="160">
        <v>526</v>
      </c>
      <c r="F56" s="161">
        <f t="shared" si="24"/>
        <v>4682</v>
      </c>
      <c r="G56" s="162">
        <v>8146</v>
      </c>
      <c r="H56" s="160">
        <v>5931</v>
      </c>
      <c r="I56" s="163">
        <f t="shared" si="25"/>
        <v>14077</v>
      </c>
      <c r="J56" s="162">
        <v>2</v>
      </c>
      <c r="K56" s="160">
        <v>203</v>
      </c>
      <c r="L56" s="163">
        <f t="shared" si="26"/>
        <v>205</v>
      </c>
      <c r="M56" s="21">
        <v>18</v>
      </c>
      <c r="N56" s="22">
        <v>0</v>
      </c>
      <c r="O56" s="22">
        <v>0</v>
      </c>
      <c r="P56" s="22">
        <v>1</v>
      </c>
      <c r="Q56" s="164">
        <v>44</v>
      </c>
      <c r="R56" s="160">
        <v>148</v>
      </c>
      <c r="S56" s="161">
        <f t="shared" si="27"/>
        <v>192</v>
      </c>
      <c r="T56" s="164">
        <v>10282</v>
      </c>
      <c r="U56" s="160">
        <v>2449</v>
      </c>
      <c r="V56" s="22">
        <v>0</v>
      </c>
      <c r="W56" s="163">
        <v>1435</v>
      </c>
      <c r="X56" s="164">
        <v>202</v>
      </c>
      <c r="Y56" s="160">
        <v>46</v>
      </c>
      <c r="Z56" s="160">
        <v>0</v>
      </c>
      <c r="AA56" s="166">
        <v>0</v>
      </c>
      <c r="AB56" s="167">
        <f t="shared" si="28"/>
        <v>248</v>
      </c>
      <c r="AC56" s="27">
        <v>120</v>
      </c>
      <c r="AD56" s="28">
        <v>7</v>
      </c>
      <c r="AE56" s="29">
        <v>10</v>
      </c>
      <c r="AF56" s="28">
        <v>3098</v>
      </c>
      <c r="AG56" s="22">
        <v>3037</v>
      </c>
      <c r="AH56" s="22">
        <v>58</v>
      </c>
      <c r="AI56" s="22">
        <v>20</v>
      </c>
      <c r="AJ56" s="22">
        <v>0</v>
      </c>
      <c r="AK56" s="22">
        <v>0</v>
      </c>
      <c r="AL56" s="29">
        <v>1</v>
      </c>
      <c r="AM56" s="28">
        <v>2007</v>
      </c>
      <c r="AN56" s="22">
        <v>752</v>
      </c>
      <c r="AO56" s="22">
        <v>0</v>
      </c>
      <c r="AP56" s="22">
        <v>0</v>
      </c>
      <c r="AQ56" s="22">
        <v>41</v>
      </c>
      <c r="AR56" s="22">
        <v>6</v>
      </c>
      <c r="AS56" s="32">
        <v>0</v>
      </c>
      <c r="AT56" s="176">
        <v>19019</v>
      </c>
      <c r="AU56" s="88">
        <v>35030</v>
      </c>
      <c r="AV56" s="177">
        <v>6690</v>
      </c>
      <c r="AW56" s="178">
        <v>6522</v>
      </c>
      <c r="AX56" s="172">
        <v>14668</v>
      </c>
      <c r="AY56" s="173">
        <v>5931</v>
      </c>
      <c r="AZ56" s="174">
        <v>20599</v>
      </c>
      <c r="BA56" s="168">
        <v>25541</v>
      </c>
      <c r="BB56" s="179">
        <v>41552</v>
      </c>
      <c r="BC56" s="175">
        <v>0.71207340162143795</v>
      </c>
    </row>
    <row r="57" spans="1:55" ht="19.5" customHeight="1" x14ac:dyDescent="0.15">
      <c r="A57" s="158" t="s">
        <v>98</v>
      </c>
      <c r="B57" s="159">
        <v>1795</v>
      </c>
      <c r="C57" s="160">
        <v>15</v>
      </c>
      <c r="D57" s="160">
        <v>184</v>
      </c>
      <c r="E57" s="160">
        <v>301</v>
      </c>
      <c r="F57" s="161">
        <f t="shared" si="24"/>
        <v>2295</v>
      </c>
      <c r="G57" s="162">
        <v>3807</v>
      </c>
      <c r="H57" s="160">
        <v>3806</v>
      </c>
      <c r="I57" s="163">
        <f t="shared" si="25"/>
        <v>7613</v>
      </c>
      <c r="J57" s="162">
        <v>2</v>
      </c>
      <c r="K57" s="160">
        <v>49</v>
      </c>
      <c r="L57" s="163">
        <f t="shared" si="26"/>
        <v>51</v>
      </c>
      <c r="M57" s="21">
        <v>14</v>
      </c>
      <c r="N57" s="22">
        <v>1</v>
      </c>
      <c r="O57" s="22">
        <v>0</v>
      </c>
      <c r="P57" s="22">
        <v>2</v>
      </c>
      <c r="Q57" s="164">
        <v>16</v>
      </c>
      <c r="R57" s="160">
        <v>44</v>
      </c>
      <c r="S57" s="161">
        <f t="shared" si="27"/>
        <v>60</v>
      </c>
      <c r="T57" s="164">
        <v>5035</v>
      </c>
      <c r="U57" s="160">
        <v>1456</v>
      </c>
      <c r="V57" s="22">
        <v>0</v>
      </c>
      <c r="W57" s="163">
        <v>664</v>
      </c>
      <c r="X57" s="164">
        <v>113</v>
      </c>
      <c r="Y57" s="160">
        <v>25</v>
      </c>
      <c r="Z57" s="160">
        <v>0</v>
      </c>
      <c r="AA57" s="166">
        <v>0</v>
      </c>
      <c r="AB57" s="167">
        <f t="shared" si="28"/>
        <v>138</v>
      </c>
      <c r="AC57" s="27">
        <v>152</v>
      </c>
      <c r="AD57" s="28">
        <v>13</v>
      </c>
      <c r="AE57" s="29">
        <v>1</v>
      </c>
      <c r="AF57" s="28">
        <v>1581</v>
      </c>
      <c r="AG57" s="22">
        <v>1556</v>
      </c>
      <c r="AH57" s="22">
        <v>24</v>
      </c>
      <c r="AI57" s="22">
        <v>5</v>
      </c>
      <c r="AJ57" s="22">
        <v>0</v>
      </c>
      <c r="AK57" s="22">
        <v>0</v>
      </c>
      <c r="AL57" s="29">
        <v>1</v>
      </c>
      <c r="AM57" s="28">
        <v>1033</v>
      </c>
      <c r="AN57" s="22">
        <v>554</v>
      </c>
      <c r="AO57" s="22">
        <v>0</v>
      </c>
      <c r="AP57" s="22">
        <v>0</v>
      </c>
      <c r="AQ57" s="22">
        <v>3</v>
      </c>
      <c r="AR57" s="22">
        <v>0</v>
      </c>
      <c r="AS57" s="32">
        <v>0</v>
      </c>
      <c r="AT57" s="176">
        <v>10007</v>
      </c>
      <c r="AU57" s="88">
        <v>18023</v>
      </c>
      <c r="AV57" s="177">
        <v>4185</v>
      </c>
      <c r="AW57" s="178">
        <v>3015</v>
      </c>
      <c r="AX57" s="172">
        <v>6822</v>
      </c>
      <c r="AY57" s="173">
        <v>3806</v>
      </c>
      <c r="AZ57" s="174">
        <v>10628</v>
      </c>
      <c r="BA57" s="168">
        <v>13022</v>
      </c>
      <c r="BB57" s="179">
        <v>21038</v>
      </c>
      <c r="BC57" s="175">
        <v>0.64188934888972526</v>
      </c>
    </row>
    <row r="58" spans="1:55" ht="19.5" customHeight="1" x14ac:dyDescent="0.15">
      <c r="A58" s="158" t="s">
        <v>99</v>
      </c>
      <c r="B58" s="159">
        <v>2709</v>
      </c>
      <c r="C58" s="160">
        <v>24</v>
      </c>
      <c r="D58" s="160">
        <v>206</v>
      </c>
      <c r="E58" s="160">
        <v>386</v>
      </c>
      <c r="F58" s="161">
        <f t="shared" si="24"/>
        <v>3325</v>
      </c>
      <c r="G58" s="162">
        <v>4276</v>
      </c>
      <c r="H58" s="160">
        <v>5140</v>
      </c>
      <c r="I58" s="163">
        <f t="shared" si="25"/>
        <v>9416</v>
      </c>
      <c r="J58" s="162">
        <v>0</v>
      </c>
      <c r="K58" s="160">
        <v>74</v>
      </c>
      <c r="L58" s="163">
        <f t="shared" si="26"/>
        <v>74</v>
      </c>
      <c r="M58" s="21">
        <v>20</v>
      </c>
      <c r="N58" s="22">
        <v>0</v>
      </c>
      <c r="O58" s="22">
        <v>0</v>
      </c>
      <c r="P58" s="22">
        <v>6</v>
      </c>
      <c r="Q58" s="164">
        <v>8</v>
      </c>
      <c r="R58" s="160">
        <v>50</v>
      </c>
      <c r="S58" s="161">
        <f t="shared" si="27"/>
        <v>58</v>
      </c>
      <c r="T58" s="164">
        <v>7086</v>
      </c>
      <c r="U58" s="160">
        <v>1559</v>
      </c>
      <c r="V58" s="22">
        <v>0</v>
      </c>
      <c r="W58" s="163">
        <v>782</v>
      </c>
      <c r="X58" s="164">
        <v>144</v>
      </c>
      <c r="Y58" s="160">
        <v>30</v>
      </c>
      <c r="Z58" s="160">
        <v>0</v>
      </c>
      <c r="AA58" s="166">
        <v>0</v>
      </c>
      <c r="AB58" s="167">
        <f t="shared" si="28"/>
        <v>174</v>
      </c>
      <c r="AC58" s="27">
        <v>193</v>
      </c>
      <c r="AD58" s="28">
        <v>3</v>
      </c>
      <c r="AE58" s="29">
        <v>6</v>
      </c>
      <c r="AF58" s="28">
        <v>2116</v>
      </c>
      <c r="AG58" s="22">
        <v>2099</v>
      </c>
      <c r="AH58" s="22">
        <v>17</v>
      </c>
      <c r="AI58" s="22">
        <v>0</v>
      </c>
      <c r="AJ58" s="22">
        <v>0</v>
      </c>
      <c r="AK58" s="22">
        <v>0</v>
      </c>
      <c r="AL58" s="29">
        <v>0</v>
      </c>
      <c r="AM58" s="28">
        <v>775</v>
      </c>
      <c r="AN58" s="22">
        <v>382</v>
      </c>
      <c r="AO58" s="22">
        <v>0</v>
      </c>
      <c r="AP58" s="22">
        <v>0</v>
      </c>
      <c r="AQ58" s="22">
        <v>53</v>
      </c>
      <c r="AR58" s="22">
        <v>0</v>
      </c>
      <c r="AS58" s="32">
        <v>0</v>
      </c>
      <c r="AT58" s="176">
        <v>12924</v>
      </c>
      <c r="AU58" s="88">
        <v>23388</v>
      </c>
      <c r="AV58" s="177">
        <v>5644</v>
      </c>
      <c r="AW58" s="178">
        <v>4345</v>
      </c>
      <c r="AX58" s="172">
        <v>8621</v>
      </c>
      <c r="AY58" s="173">
        <v>5140</v>
      </c>
      <c r="AZ58" s="174">
        <v>13761</v>
      </c>
      <c r="BA58" s="168">
        <v>17269</v>
      </c>
      <c r="BB58" s="179">
        <v>27733</v>
      </c>
      <c r="BC58" s="175">
        <v>0.62648063367487827</v>
      </c>
    </row>
    <row r="59" spans="1:55" ht="19.5" customHeight="1" x14ac:dyDescent="0.15">
      <c r="A59" s="158" t="s">
        <v>100</v>
      </c>
      <c r="B59" s="159">
        <v>2052</v>
      </c>
      <c r="C59" s="160">
        <v>24</v>
      </c>
      <c r="D59" s="160">
        <v>224</v>
      </c>
      <c r="E59" s="160">
        <v>345</v>
      </c>
      <c r="F59" s="161">
        <f t="shared" si="24"/>
        <v>2645</v>
      </c>
      <c r="G59" s="162">
        <v>4828</v>
      </c>
      <c r="H59" s="160">
        <v>4361</v>
      </c>
      <c r="I59" s="163">
        <f t="shared" si="25"/>
        <v>9189</v>
      </c>
      <c r="J59" s="162">
        <v>3</v>
      </c>
      <c r="K59" s="160">
        <v>62</v>
      </c>
      <c r="L59" s="163">
        <f t="shared" si="26"/>
        <v>65</v>
      </c>
      <c r="M59" s="21">
        <v>11</v>
      </c>
      <c r="N59" s="22">
        <v>0</v>
      </c>
      <c r="O59" s="22">
        <v>0</v>
      </c>
      <c r="P59" s="22">
        <v>3</v>
      </c>
      <c r="Q59" s="164">
        <v>19</v>
      </c>
      <c r="R59" s="160">
        <v>59</v>
      </c>
      <c r="S59" s="161">
        <f t="shared" si="27"/>
        <v>78</v>
      </c>
      <c r="T59" s="164">
        <v>5665</v>
      </c>
      <c r="U59" s="160">
        <v>2108</v>
      </c>
      <c r="V59" s="22">
        <v>901</v>
      </c>
      <c r="W59" s="163">
        <v>744</v>
      </c>
      <c r="X59" s="164">
        <v>93</v>
      </c>
      <c r="Y59" s="160">
        <v>21</v>
      </c>
      <c r="Z59" s="160">
        <v>0</v>
      </c>
      <c r="AA59" s="166">
        <v>0</v>
      </c>
      <c r="AB59" s="167">
        <f t="shared" si="28"/>
        <v>114</v>
      </c>
      <c r="AC59" s="27">
        <v>149</v>
      </c>
      <c r="AD59" s="28">
        <v>39</v>
      </c>
      <c r="AE59" s="29">
        <v>20</v>
      </c>
      <c r="AF59" s="28">
        <v>1630</v>
      </c>
      <c r="AG59" s="22">
        <v>1517</v>
      </c>
      <c r="AH59" s="22">
        <v>113</v>
      </c>
      <c r="AI59" s="22">
        <v>52</v>
      </c>
      <c r="AJ59" s="22">
        <v>0</v>
      </c>
      <c r="AK59" s="22">
        <v>0</v>
      </c>
      <c r="AL59" s="29">
        <v>0</v>
      </c>
      <c r="AM59" s="28">
        <v>321</v>
      </c>
      <c r="AN59" s="22">
        <v>164</v>
      </c>
      <c r="AO59" s="22">
        <v>0</v>
      </c>
      <c r="AP59" s="22">
        <v>0</v>
      </c>
      <c r="AQ59" s="22">
        <v>3</v>
      </c>
      <c r="AR59" s="22">
        <v>1</v>
      </c>
      <c r="AS59" s="32">
        <v>0</v>
      </c>
      <c r="AT59" s="176">
        <v>11972</v>
      </c>
      <c r="AU59" s="88">
        <v>19992</v>
      </c>
      <c r="AV59" s="177">
        <v>4803</v>
      </c>
      <c r="AW59" s="178">
        <v>3334</v>
      </c>
      <c r="AX59" s="172">
        <v>8162</v>
      </c>
      <c r="AY59" s="173">
        <v>4361</v>
      </c>
      <c r="AZ59" s="174">
        <v>12523</v>
      </c>
      <c r="BA59" s="168">
        <v>15306</v>
      </c>
      <c r="BB59" s="179">
        <v>23326</v>
      </c>
      <c r="BC59" s="175">
        <v>0.65176076020122975</v>
      </c>
    </row>
    <row r="60" spans="1:55" ht="19.5" customHeight="1" x14ac:dyDescent="0.15">
      <c r="A60" s="158" t="s">
        <v>101</v>
      </c>
      <c r="B60" s="159">
        <v>3541</v>
      </c>
      <c r="C60" s="160">
        <v>14</v>
      </c>
      <c r="D60" s="160">
        <v>551</v>
      </c>
      <c r="E60" s="160">
        <v>484</v>
      </c>
      <c r="F60" s="161">
        <f t="shared" si="24"/>
        <v>4590</v>
      </c>
      <c r="G60" s="162">
        <v>7003</v>
      </c>
      <c r="H60" s="160">
        <v>3615</v>
      </c>
      <c r="I60" s="163">
        <f t="shared" si="25"/>
        <v>10618</v>
      </c>
      <c r="J60" s="162">
        <v>28</v>
      </c>
      <c r="K60" s="160">
        <v>281</v>
      </c>
      <c r="L60" s="163">
        <f t="shared" si="26"/>
        <v>309</v>
      </c>
      <c r="M60" s="21">
        <v>17</v>
      </c>
      <c r="N60" s="22">
        <v>3</v>
      </c>
      <c r="O60" s="22">
        <v>0</v>
      </c>
      <c r="P60" s="22">
        <v>5</v>
      </c>
      <c r="Q60" s="164">
        <v>25</v>
      </c>
      <c r="R60" s="160">
        <v>291</v>
      </c>
      <c r="S60" s="161">
        <f t="shared" si="27"/>
        <v>316</v>
      </c>
      <c r="T60" s="164">
        <v>10938</v>
      </c>
      <c r="U60" s="160">
        <v>4479</v>
      </c>
      <c r="V60" s="22">
        <v>0</v>
      </c>
      <c r="W60" s="163">
        <v>1063</v>
      </c>
      <c r="X60" s="164">
        <v>308</v>
      </c>
      <c r="Y60" s="160">
        <v>63</v>
      </c>
      <c r="Z60" s="160">
        <v>0</v>
      </c>
      <c r="AA60" s="166">
        <v>0</v>
      </c>
      <c r="AB60" s="167">
        <f t="shared" si="28"/>
        <v>371</v>
      </c>
      <c r="AC60" s="27">
        <v>1774</v>
      </c>
      <c r="AD60" s="28">
        <v>44</v>
      </c>
      <c r="AE60" s="29">
        <v>3</v>
      </c>
      <c r="AF60" s="28">
        <v>3634</v>
      </c>
      <c r="AG60" s="22">
        <v>3506</v>
      </c>
      <c r="AH60" s="22">
        <v>102</v>
      </c>
      <c r="AI60" s="22">
        <v>37</v>
      </c>
      <c r="AJ60" s="22">
        <v>0</v>
      </c>
      <c r="AK60" s="22">
        <v>0</v>
      </c>
      <c r="AL60" s="29">
        <v>25</v>
      </c>
      <c r="AM60" s="28">
        <v>1938</v>
      </c>
      <c r="AN60" s="22">
        <v>1013</v>
      </c>
      <c r="AO60" s="22">
        <v>0</v>
      </c>
      <c r="AP60" s="22">
        <v>0</v>
      </c>
      <c r="AQ60" s="22">
        <v>383</v>
      </c>
      <c r="AR60" s="22">
        <v>30</v>
      </c>
      <c r="AS60" s="32">
        <v>0</v>
      </c>
      <c r="AT60" s="176">
        <v>15604</v>
      </c>
      <c r="AU60" s="88">
        <v>35035</v>
      </c>
      <c r="AV60" s="177">
        <v>4411</v>
      </c>
      <c r="AW60" s="178">
        <v>6868</v>
      </c>
      <c r="AX60" s="172">
        <v>13871</v>
      </c>
      <c r="AY60" s="173">
        <v>3615</v>
      </c>
      <c r="AZ60" s="174">
        <v>17486</v>
      </c>
      <c r="BA60" s="168">
        <v>22472</v>
      </c>
      <c r="BB60" s="179">
        <v>41903</v>
      </c>
      <c r="BC60" s="175">
        <v>0.7932631819741508</v>
      </c>
    </row>
    <row r="61" spans="1:55" ht="19.5" customHeight="1" x14ac:dyDescent="0.15">
      <c r="A61" s="158" t="s">
        <v>102</v>
      </c>
      <c r="B61" s="159">
        <v>1309</v>
      </c>
      <c r="C61" s="160">
        <v>2</v>
      </c>
      <c r="D61" s="160">
        <v>144</v>
      </c>
      <c r="E61" s="160">
        <v>156</v>
      </c>
      <c r="F61" s="161">
        <f t="shared" si="24"/>
        <v>1611</v>
      </c>
      <c r="G61" s="162">
        <v>3666</v>
      </c>
      <c r="H61" s="160">
        <v>2897</v>
      </c>
      <c r="I61" s="163">
        <f t="shared" si="25"/>
        <v>6563</v>
      </c>
      <c r="J61" s="162">
        <v>0</v>
      </c>
      <c r="K61" s="160">
        <v>20</v>
      </c>
      <c r="L61" s="163">
        <f t="shared" si="26"/>
        <v>20</v>
      </c>
      <c r="M61" s="21">
        <v>11</v>
      </c>
      <c r="N61" s="22">
        <v>3</v>
      </c>
      <c r="O61" s="22">
        <v>0</v>
      </c>
      <c r="P61" s="22">
        <v>4</v>
      </c>
      <c r="Q61" s="164">
        <v>15</v>
      </c>
      <c r="R61" s="160">
        <v>58</v>
      </c>
      <c r="S61" s="161">
        <f t="shared" si="27"/>
        <v>73</v>
      </c>
      <c r="T61" s="164">
        <v>3580</v>
      </c>
      <c r="U61" s="160">
        <v>1088</v>
      </c>
      <c r="V61" s="22">
        <v>0</v>
      </c>
      <c r="W61" s="163">
        <v>475</v>
      </c>
      <c r="X61" s="164">
        <v>73</v>
      </c>
      <c r="Y61" s="160">
        <v>19</v>
      </c>
      <c r="Z61" s="160">
        <v>0</v>
      </c>
      <c r="AA61" s="166">
        <v>0</v>
      </c>
      <c r="AB61" s="167">
        <f t="shared" si="28"/>
        <v>92</v>
      </c>
      <c r="AC61" s="27">
        <v>36</v>
      </c>
      <c r="AD61" s="28">
        <v>10</v>
      </c>
      <c r="AE61" s="29">
        <v>2</v>
      </c>
      <c r="AF61" s="28">
        <v>1134</v>
      </c>
      <c r="AG61" s="22">
        <v>1092</v>
      </c>
      <c r="AH61" s="22">
        <v>42</v>
      </c>
      <c r="AI61" s="22">
        <v>18</v>
      </c>
      <c r="AJ61" s="22">
        <v>0</v>
      </c>
      <c r="AK61" s="22">
        <v>0</v>
      </c>
      <c r="AL61" s="29">
        <v>0</v>
      </c>
      <c r="AM61" s="28">
        <v>1249</v>
      </c>
      <c r="AN61" s="22">
        <v>570</v>
      </c>
      <c r="AO61" s="22">
        <v>0</v>
      </c>
      <c r="AP61" s="22">
        <v>0</v>
      </c>
      <c r="AQ61" s="22">
        <v>2</v>
      </c>
      <c r="AR61" s="22">
        <v>0</v>
      </c>
      <c r="AS61" s="32">
        <v>0</v>
      </c>
      <c r="AT61" s="176">
        <v>8221</v>
      </c>
      <c r="AU61" s="88">
        <v>14399</v>
      </c>
      <c r="AV61" s="177">
        <v>3086</v>
      </c>
      <c r="AW61" s="178">
        <v>854</v>
      </c>
      <c r="AX61" s="172">
        <v>4520</v>
      </c>
      <c r="AY61" s="173">
        <v>2897</v>
      </c>
      <c r="AZ61" s="174">
        <v>7417</v>
      </c>
      <c r="BA61" s="168">
        <v>9075</v>
      </c>
      <c r="BB61" s="179">
        <v>15253</v>
      </c>
      <c r="BC61" s="175">
        <v>0.6094108129971687</v>
      </c>
    </row>
    <row r="62" spans="1:55" ht="19.5" customHeight="1" x14ac:dyDescent="0.15">
      <c r="A62" s="158" t="s">
        <v>103</v>
      </c>
      <c r="B62" s="159">
        <v>2384</v>
      </c>
      <c r="C62" s="160">
        <v>19</v>
      </c>
      <c r="D62" s="160">
        <v>266</v>
      </c>
      <c r="E62" s="160">
        <v>311</v>
      </c>
      <c r="F62" s="161">
        <f t="shared" si="24"/>
        <v>2980</v>
      </c>
      <c r="G62" s="162">
        <v>7142</v>
      </c>
      <c r="H62" s="160">
        <v>4011</v>
      </c>
      <c r="I62" s="163">
        <f t="shared" si="25"/>
        <v>11153</v>
      </c>
      <c r="J62" s="162">
        <v>24</v>
      </c>
      <c r="K62" s="160">
        <v>162</v>
      </c>
      <c r="L62" s="163">
        <f t="shared" si="26"/>
        <v>186</v>
      </c>
      <c r="M62" s="21">
        <v>17</v>
      </c>
      <c r="N62" s="22">
        <v>2</v>
      </c>
      <c r="O62" s="22">
        <v>0</v>
      </c>
      <c r="P62" s="22">
        <v>6</v>
      </c>
      <c r="Q62" s="164">
        <v>28</v>
      </c>
      <c r="R62" s="160">
        <v>85</v>
      </c>
      <c r="S62" s="161">
        <f t="shared" si="27"/>
        <v>113</v>
      </c>
      <c r="T62" s="164">
        <v>6444</v>
      </c>
      <c r="U62" s="160">
        <v>3252</v>
      </c>
      <c r="V62" s="22">
        <v>949</v>
      </c>
      <c r="W62" s="163">
        <v>553</v>
      </c>
      <c r="X62" s="164">
        <v>182</v>
      </c>
      <c r="Y62" s="160">
        <v>41</v>
      </c>
      <c r="Z62" s="160">
        <v>0</v>
      </c>
      <c r="AA62" s="166">
        <v>0</v>
      </c>
      <c r="AB62" s="167">
        <f t="shared" si="28"/>
        <v>223</v>
      </c>
      <c r="AC62" s="27">
        <v>126</v>
      </c>
      <c r="AD62" s="28">
        <v>66</v>
      </c>
      <c r="AE62" s="29">
        <v>2</v>
      </c>
      <c r="AF62" s="28">
        <v>1984</v>
      </c>
      <c r="AG62" s="22">
        <v>1918</v>
      </c>
      <c r="AH62" s="22">
        <v>63</v>
      </c>
      <c r="AI62" s="22">
        <v>30</v>
      </c>
      <c r="AJ62" s="22">
        <v>1</v>
      </c>
      <c r="AK62" s="22">
        <v>0</v>
      </c>
      <c r="AL62" s="29">
        <v>2</v>
      </c>
      <c r="AM62" s="28">
        <v>450</v>
      </c>
      <c r="AN62" s="22">
        <v>301</v>
      </c>
      <c r="AO62" s="22">
        <v>0</v>
      </c>
      <c r="AP62" s="22">
        <v>0</v>
      </c>
      <c r="AQ62" s="22">
        <v>64</v>
      </c>
      <c r="AR62" s="22">
        <v>10</v>
      </c>
      <c r="AS62" s="32">
        <v>0</v>
      </c>
      <c r="AT62" s="176">
        <v>14380</v>
      </c>
      <c r="AU62" s="88">
        <v>23862</v>
      </c>
      <c r="AV62" s="177">
        <v>4520</v>
      </c>
      <c r="AW62" s="178">
        <v>2606</v>
      </c>
      <c r="AX62" s="172">
        <v>9748</v>
      </c>
      <c r="AY62" s="173">
        <v>4011</v>
      </c>
      <c r="AZ62" s="174">
        <v>13759</v>
      </c>
      <c r="BA62" s="168">
        <v>16986</v>
      </c>
      <c r="BB62" s="179">
        <v>26468</v>
      </c>
      <c r="BC62" s="175">
        <v>0.70848172105530927</v>
      </c>
    </row>
    <row r="63" spans="1:55" ht="19.5" customHeight="1" x14ac:dyDescent="0.15">
      <c r="A63" s="158" t="s">
        <v>104</v>
      </c>
      <c r="B63" s="159">
        <v>2131</v>
      </c>
      <c r="C63" s="160">
        <v>6</v>
      </c>
      <c r="D63" s="160">
        <v>292</v>
      </c>
      <c r="E63" s="160">
        <v>240</v>
      </c>
      <c r="F63" s="161">
        <f t="shared" si="24"/>
        <v>2669</v>
      </c>
      <c r="G63" s="162">
        <v>6500</v>
      </c>
      <c r="H63" s="160">
        <v>4291</v>
      </c>
      <c r="I63" s="163">
        <f t="shared" si="25"/>
        <v>10791</v>
      </c>
      <c r="J63" s="162">
        <v>48</v>
      </c>
      <c r="K63" s="160">
        <v>232</v>
      </c>
      <c r="L63" s="163">
        <f t="shared" si="26"/>
        <v>280</v>
      </c>
      <c r="M63" s="21">
        <v>11</v>
      </c>
      <c r="N63" s="22">
        <v>1</v>
      </c>
      <c r="O63" s="22">
        <v>0</v>
      </c>
      <c r="P63" s="22">
        <v>4</v>
      </c>
      <c r="Q63" s="164">
        <v>13</v>
      </c>
      <c r="R63" s="160">
        <v>143</v>
      </c>
      <c r="S63" s="161">
        <f t="shared" si="27"/>
        <v>156</v>
      </c>
      <c r="T63" s="164">
        <v>6265</v>
      </c>
      <c r="U63" s="160">
        <v>3486</v>
      </c>
      <c r="V63" s="22">
        <v>676</v>
      </c>
      <c r="W63" s="163">
        <v>585</v>
      </c>
      <c r="X63" s="164">
        <v>133</v>
      </c>
      <c r="Y63" s="160">
        <v>46</v>
      </c>
      <c r="Z63" s="160">
        <v>0</v>
      </c>
      <c r="AA63" s="166">
        <v>0</v>
      </c>
      <c r="AB63" s="167">
        <f t="shared" si="28"/>
        <v>179</v>
      </c>
      <c r="AC63" s="27">
        <v>253</v>
      </c>
      <c r="AD63" s="28">
        <v>15</v>
      </c>
      <c r="AE63" s="29">
        <v>9</v>
      </c>
      <c r="AF63" s="28">
        <v>2070</v>
      </c>
      <c r="AG63" s="22">
        <v>2025</v>
      </c>
      <c r="AH63" s="22">
        <v>44</v>
      </c>
      <c r="AI63" s="22">
        <v>16</v>
      </c>
      <c r="AJ63" s="22">
        <v>0</v>
      </c>
      <c r="AK63" s="22">
        <v>0</v>
      </c>
      <c r="AL63" s="29">
        <v>1</v>
      </c>
      <c r="AM63" s="28">
        <v>312</v>
      </c>
      <c r="AN63" s="22">
        <v>204</v>
      </c>
      <c r="AO63" s="22">
        <v>0</v>
      </c>
      <c r="AP63" s="22">
        <v>0</v>
      </c>
      <c r="AQ63" s="22">
        <v>123</v>
      </c>
      <c r="AR63" s="22">
        <v>3</v>
      </c>
      <c r="AS63" s="32">
        <v>0</v>
      </c>
      <c r="AT63" s="176">
        <v>13818</v>
      </c>
      <c r="AU63" s="88">
        <v>23203</v>
      </c>
      <c r="AV63" s="177">
        <v>4780</v>
      </c>
      <c r="AW63" s="178">
        <v>3055</v>
      </c>
      <c r="AX63" s="172">
        <v>9555</v>
      </c>
      <c r="AY63" s="173">
        <v>4291</v>
      </c>
      <c r="AZ63" s="174">
        <v>13846</v>
      </c>
      <c r="BA63" s="168">
        <v>16873</v>
      </c>
      <c r="BB63" s="179">
        <v>26258</v>
      </c>
      <c r="BC63" s="175">
        <v>0.69009100101112231</v>
      </c>
    </row>
    <row r="64" spans="1:55" ht="19.5" customHeight="1" thickBot="1" x14ac:dyDescent="0.2">
      <c r="A64" s="203" t="s">
        <v>105</v>
      </c>
      <c r="B64" s="204">
        <v>3306</v>
      </c>
      <c r="C64" s="205">
        <v>35</v>
      </c>
      <c r="D64" s="205">
        <v>531</v>
      </c>
      <c r="E64" s="205">
        <v>360</v>
      </c>
      <c r="F64" s="206">
        <f t="shared" si="24"/>
        <v>4232</v>
      </c>
      <c r="G64" s="207">
        <v>10069</v>
      </c>
      <c r="H64" s="205">
        <v>4995</v>
      </c>
      <c r="I64" s="208">
        <f t="shared" si="25"/>
        <v>15064</v>
      </c>
      <c r="J64" s="207">
        <v>7</v>
      </c>
      <c r="K64" s="205">
        <v>228</v>
      </c>
      <c r="L64" s="208">
        <f t="shared" si="26"/>
        <v>235</v>
      </c>
      <c r="M64" s="84">
        <v>16</v>
      </c>
      <c r="N64" s="85">
        <v>0</v>
      </c>
      <c r="O64" s="85">
        <v>0</v>
      </c>
      <c r="P64" s="85">
        <v>4</v>
      </c>
      <c r="Q64" s="209">
        <v>58</v>
      </c>
      <c r="R64" s="205">
        <v>151</v>
      </c>
      <c r="S64" s="206">
        <f t="shared" si="27"/>
        <v>209</v>
      </c>
      <c r="T64" s="209">
        <v>9676</v>
      </c>
      <c r="U64" s="205">
        <v>4171</v>
      </c>
      <c r="V64" s="85">
        <v>2058</v>
      </c>
      <c r="W64" s="208">
        <v>1323</v>
      </c>
      <c r="X64" s="209">
        <v>233</v>
      </c>
      <c r="Y64" s="205">
        <v>29</v>
      </c>
      <c r="Z64" s="205">
        <v>0</v>
      </c>
      <c r="AA64" s="210">
        <v>0</v>
      </c>
      <c r="AB64" s="211">
        <f t="shared" si="28"/>
        <v>262</v>
      </c>
      <c r="AC64" s="88">
        <v>651</v>
      </c>
      <c r="AD64" s="89">
        <v>62</v>
      </c>
      <c r="AE64" s="90">
        <v>5</v>
      </c>
      <c r="AF64" s="89">
        <v>3049</v>
      </c>
      <c r="AG64" s="85">
        <v>2894</v>
      </c>
      <c r="AH64" s="85">
        <v>150</v>
      </c>
      <c r="AI64" s="85">
        <v>56</v>
      </c>
      <c r="AJ64" s="85">
        <v>0</v>
      </c>
      <c r="AK64" s="85">
        <v>0</v>
      </c>
      <c r="AL64" s="90">
        <v>3</v>
      </c>
      <c r="AM64" s="89">
        <v>1464</v>
      </c>
      <c r="AN64" s="85">
        <v>817</v>
      </c>
      <c r="AO64" s="85">
        <v>0</v>
      </c>
      <c r="AP64" s="85">
        <v>0</v>
      </c>
      <c r="AQ64" s="85">
        <v>33</v>
      </c>
      <c r="AR64" s="85">
        <v>1</v>
      </c>
      <c r="AS64" s="91">
        <v>0</v>
      </c>
      <c r="AT64" s="177">
        <v>19597</v>
      </c>
      <c r="AU64" s="122">
        <v>35009</v>
      </c>
      <c r="AV64" s="212">
        <v>5634</v>
      </c>
      <c r="AW64" s="178">
        <v>5888</v>
      </c>
      <c r="AX64" s="180">
        <v>15957</v>
      </c>
      <c r="AY64" s="181">
        <v>4995</v>
      </c>
      <c r="AZ64" s="182">
        <v>20952</v>
      </c>
      <c r="BA64" s="183">
        <v>25485</v>
      </c>
      <c r="BB64" s="184">
        <v>40897</v>
      </c>
      <c r="BC64" s="185">
        <v>0.76159793814432986</v>
      </c>
    </row>
    <row r="65" spans="1:55" ht="19.5" customHeight="1" thickTop="1" thickBot="1" x14ac:dyDescent="0.2">
      <c r="A65" s="186" t="s">
        <v>57</v>
      </c>
      <c r="B65" s="187">
        <f>SUM(B55:B64)</f>
        <v>24166</v>
      </c>
      <c r="C65" s="188">
        <f t="shared" ref="C65:AS65" si="29">SUM(C55:C64)</f>
        <v>160</v>
      </c>
      <c r="D65" s="188">
        <f t="shared" si="29"/>
        <v>3060</v>
      </c>
      <c r="E65" s="188">
        <f t="shared" si="29"/>
        <v>3210</v>
      </c>
      <c r="F65" s="189">
        <f t="shared" si="29"/>
        <v>30596</v>
      </c>
      <c r="G65" s="190">
        <f t="shared" si="29"/>
        <v>59750</v>
      </c>
      <c r="H65" s="188">
        <f t="shared" si="29"/>
        <v>41079</v>
      </c>
      <c r="I65" s="191">
        <f t="shared" si="29"/>
        <v>100829</v>
      </c>
      <c r="J65" s="190">
        <f t="shared" si="29"/>
        <v>117</v>
      </c>
      <c r="K65" s="188">
        <f t="shared" si="29"/>
        <v>1326</v>
      </c>
      <c r="L65" s="191">
        <f t="shared" si="29"/>
        <v>1443</v>
      </c>
      <c r="M65" s="62">
        <f t="shared" si="29"/>
        <v>142</v>
      </c>
      <c r="N65" s="63">
        <f t="shared" si="29"/>
        <v>11</v>
      </c>
      <c r="O65" s="63">
        <f t="shared" si="29"/>
        <v>0</v>
      </c>
      <c r="P65" s="63">
        <f t="shared" si="29"/>
        <v>37</v>
      </c>
      <c r="Q65" s="192">
        <f t="shared" si="29"/>
        <v>237</v>
      </c>
      <c r="R65" s="188">
        <f t="shared" si="29"/>
        <v>1047</v>
      </c>
      <c r="S65" s="189">
        <f t="shared" si="29"/>
        <v>1284</v>
      </c>
      <c r="T65" s="192">
        <f t="shared" si="29"/>
        <v>68898</v>
      </c>
      <c r="U65" s="188">
        <f t="shared" si="29"/>
        <v>24702</v>
      </c>
      <c r="V65" s="63">
        <f t="shared" si="29"/>
        <v>4584</v>
      </c>
      <c r="W65" s="191">
        <f t="shared" si="29"/>
        <v>8439</v>
      </c>
      <c r="X65" s="192">
        <f t="shared" si="29"/>
        <v>1633</v>
      </c>
      <c r="Y65" s="188">
        <f t="shared" si="29"/>
        <v>333</v>
      </c>
      <c r="Z65" s="188">
        <f t="shared" si="29"/>
        <v>0</v>
      </c>
      <c r="AA65" s="193">
        <f t="shared" si="29"/>
        <v>0</v>
      </c>
      <c r="AB65" s="194">
        <f t="shared" si="29"/>
        <v>1966</v>
      </c>
      <c r="AC65" s="67">
        <f t="shared" si="29"/>
        <v>3455</v>
      </c>
      <c r="AD65" s="68">
        <f t="shared" si="29"/>
        <v>271</v>
      </c>
      <c r="AE65" s="69">
        <f t="shared" si="29"/>
        <v>58</v>
      </c>
      <c r="AF65" s="68">
        <f t="shared" si="29"/>
        <v>21798</v>
      </c>
      <c r="AG65" s="63">
        <f t="shared" si="29"/>
        <v>21134</v>
      </c>
      <c r="AH65" s="63">
        <f t="shared" si="29"/>
        <v>625</v>
      </c>
      <c r="AI65" s="63">
        <f t="shared" si="29"/>
        <v>238</v>
      </c>
      <c r="AJ65" s="63">
        <f t="shared" si="29"/>
        <v>1</v>
      </c>
      <c r="AK65" s="63">
        <f t="shared" si="29"/>
        <v>0</v>
      </c>
      <c r="AL65" s="69">
        <f t="shared" si="29"/>
        <v>33</v>
      </c>
      <c r="AM65" s="68">
        <f t="shared" si="29"/>
        <v>10379</v>
      </c>
      <c r="AN65" s="63">
        <f t="shared" si="29"/>
        <v>5183</v>
      </c>
      <c r="AO65" s="63">
        <f t="shared" si="29"/>
        <v>0</v>
      </c>
      <c r="AP65" s="63">
        <f t="shared" si="29"/>
        <v>0</v>
      </c>
      <c r="AQ65" s="63">
        <f t="shared" si="29"/>
        <v>706</v>
      </c>
      <c r="AR65" s="63">
        <f t="shared" si="29"/>
        <v>51</v>
      </c>
      <c r="AS65" s="70">
        <f t="shared" si="29"/>
        <v>0</v>
      </c>
      <c r="AT65" s="195">
        <v>133492</v>
      </c>
      <c r="AU65" s="67">
        <v>242358</v>
      </c>
      <c r="AV65" s="195">
        <v>45917</v>
      </c>
      <c r="AW65" s="196">
        <v>39340</v>
      </c>
      <c r="AX65" s="197">
        <v>99090</v>
      </c>
      <c r="AY65" s="198">
        <v>41079</v>
      </c>
      <c r="AZ65" s="199">
        <v>140169</v>
      </c>
      <c r="BA65" s="195">
        <v>172832</v>
      </c>
      <c r="BB65" s="67">
        <v>281698</v>
      </c>
      <c r="BC65" s="200">
        <v>0.70693234595381294</v>
      </c>
    </row>
    <row r="66" spans="1:55" ht="19.5" customHeight="1" thickTop="1" x14ac:dyDescent="0.15">
      <c r="A66" s="158" t="s">
        <v>106</v>
      </c>
      <c r="B66" s="159">
        <v>2326</v>
      </c>
      <c r="C66" s="160">
        <v>21</v>
      </c>
      <c r="D66" s="160">
        <v>317</v>
      </c>
      <c r="E66" s="160">
        <v>312</v>
      </c>
      <c r="F66" s="161">
        <f t="shared" ref="F66:F74" si="30">SUM(B66:E66)</f>
        <v>2976</v>
      </c>
      <c r="G66" s="162">
        <v>5529</v>
      </c>
      <c r="H66" s="160">
        <v>4500</v>
      </c>
      <c r="I66" s="163">
        <f t="shared" ref="I66:I74" si="31">SUM(G66:H66)</f>
        <v>10029</v>
      </c>
      <c r="J66" s="162">
        <v>3</v>
      </c>
      <c r="K66" s="160">
        <v>93</v>
      </c>
      <c r="L66" s="163">
        <f t="shared" ref="L66:L74" si="32">SUM(J66:K66)</f>
        <v>96</v>
      </c>
      <c r="M66" s="21">
        <v>19</v>
      </c>
      <c r="N66" s="22">
        <v>2</v>
      </c>
      <c r="O66" s="22">
        <v>0</v>
      </c>
      <c r="P66" s="22">
        <v>6</v>
      </c>
      <c r="Q66" s="164">
        <v>37</v>
      </c>
      <c r="R66" s="160">
        <v>78</v>
      </c>
      <c r="S66" s="161">
        <f t="shared" ref="S66:S74" si="33">SUM(Q66:R66)</f>
        <v>115</v>
      </c>
      <c r="T66" s="164">
        <v>6397</v>
      </c>
      <c r="U66" s="160">
        <v>1435</v>
      </c>
      <c r="V66" s="22">
        <v>0</v>
      </c>
      <c r="W66" s="163">
        <v>1101</v>
      </c>
      <c r="X66" s="164">
        <v>186</v>
      </c>
      <c r="Y66" s="160">
        <v>52</v>
      </c>
      <c r="Z66" s="160">
        <v>0</v>
      </c>
      <c r="AA66" s="166">
        <v>0</v>
      </c>
      <c r="AB66" s="167">
        <f t="shared" ref="AB66:AB74" si="34">SUM(X66:AA66)</f>
        <v>238</v>
      </c>
      <c r="AC66" s="27">
        <v>17</v>
      </c>
      <c r="AD66" s="28">
        <v>24</v>
      </c>
      <c r="AE66" s="29">
        <v>5</v>
      </c>
      <c r="AF66" s="28">
        <v>1989</v>
      </c>
      <c r="AG66" s="22">
        <v>1951</v>
      </c>
      <c r="AH66" s="22">
        <v>34</v>
      </c>
      <c r="AI66" s="22">
        <v>14</v>
      </c>
      <c r="AJ66" s="22">
        <v>0</v>
      </c>
      <c r="AK66" s="22">
        <v>0</v>
      </c>
      <c r="AL66" s="29">
        <v>0</v>
      </c>
      <c r="AM66" s="28">
        <v>472</v>
      </c>
      <c r="AN66" s="22">
        <v>188</v>
      </c>
      <c r="AO66" s="22">
        <v>0</v>
      </c>
      <c r="AP66" s="22">
        <v>0</v>
      </c>
      <c r="AQ66" s="22">
        <v>0</v>
      </c>
      <c r="AR66" s="22">
        <v>0</v>
      </c>
      <c r="AS66" s="32">
        <v>0</v>
      </c>
      <c r="AT66" s="168">
        <v>13195</v>
      </c>
      <c r="AU66" s="169">
        <v>22452</v>
      </c>
      <c r="AV66" s="170">
        <v>4945</v>
      </c>
      <c r="AW66" s="178">
        <v>4471</v>
      </c>
      <c r="AX66" s="172">
        <v>10000</v>
      </c>
      <c r="AY66" s="173">
        <v>4500</v>
      </c>
      <c r="AZ66" s="174">
        <v>14500</v>
      </c>
      <c r="BA66" s="168">
        <v>17666</v>
      </c>
      <c r="BB66" s="201">
        <v>26923</v>
      </c>
      <c r="BC66" s="202">
        <v>0.68965517241379315</v>
      </c>
    </row>
    <row r="67" spans="1:55" ht="19.5" customHeight="1" x14ac:dyDescent="0.15">
      <c r="A67" s="158" t="s">
        <v>107</v>
      </c>
      <c r="B67" s="159">
        <v>2791</v>
      </c>
      <c r="C67" s="160">
        <v>29</v>
      </c>
      <c r="D67" s="160">
        <v>356</v>
      </c>
      <c r="E67" s="160">
        <v>281</v>
      </c>
      <c r="F67" s="161">
        <f t="shared" si="30"/>
        <v>3457</v>
      </c>
      <c r="G67" s="162">
        <v>8153</v>
      </c>
      <c r="H67" s="160">
        <v>4630</v>
      </c>
      <c r="I67" s="163">
        <f t="shared" si="31"/>
        <v>12783</v>
      </c>
      <c r="J67" s="162">
        <v>9</v>
      </c>
      <c r="K67" s="160">
        <v>129</v>
      </c>
      <c r="L67" s="163">
        <f t="shared" si="32"/>
        <v>138</v>
      </c>
      <c r="M67" s="21">
        <v>25</v>
      </c>
      <c r="N67" s="22">
        <v>0</v>
      </c>
      <c r="O67" s="22">
        <v>0</v>
      </c>
      <c r="P67" s="22">
        <v>11</v>
      </c>
      <c r="Q67" s="164">
        <v>62</v>
      </c>
      <c r="R67" s="160">
        <v>142</v>
      </c>
      <c r="S67" s="161">
        <f t="shared" si="33"/>
        <v>204</v>
      </c>
      <c r="T67" s="164">
        <v>8258</v>
      </c>
      <c r="U67" s="160">
        <v>2404</v>
      </c>
      <c r="V67" s="22">
        <v>0</v>
      </c>
      <c r="W67" s="163">
        <v>1361</v>
      </c>
      <c r="X67" s="164">
        <v>223</v>
      </c>
      <c r="Y67" s="160">
        <v>49</v>
      </c>
      <c r="Z67" s="160">
        <v>0</v>
      </c>
      <c r="AA67" s="166">
        <v>0</v>
      </c>
      <c r="AB67" s="167">
        <f t="shared" si="34"/>
        <v>272</v>
      </c>
      <c r="AC67" s="27">
        <v>1626</v>
      </c>
      <c r="AD67" s="28">
        <v>41</v>
      </c>
      <c r="AE67" s="29">
        <v>2</v>
      </c>
      <c r="AF67" s="28">
        <v>2719</v>
      </c>
      <c r="AG67" s="22">
        <v>2547</v>
      </c>
      <c r="AH67" s="22">
        <v>172</v>
      </c>
      <c r="AI67" s="22">
        <v>64</v>
      </c>
      <c r="AJ67" s="22">
        <v>0</v>
      </c>
      <c r="AK67" s="22">
        <v>0</v>
      </c>
      <c r="AL67" s="29">
        <v>0</v>
      </c>
      <c r="AM67" s="28">
        <v>2285</v>
      </c>
      <c r="AN67" s="22">
        <v>905</v>
      </c>
      <c r="AO67" s="22">
        <v>0</v>
      </c>
      <c r="AP67" s="22">
        <v>0</v>
      </c>
      <c r="AQ67" s="22">
        <v>69</v>
      </c>
      <c r="AR67" s="22">
        <v>6</v>
      </c>
      <c r="AS67" s="32">
        <v>0</v>
      </c>
      <c r="AT67" s="176">
        <v>16475</v>
      </c>
      <c r="AU67" s="88">
        <v>31957</v>
      </c>
      <c r="AV67" s="177">
        <v>5094</v>
      </c>
      <c r="AW67" s="178">
        <v>3226</v>
      </c>
      <c r="AX67" s="172">
        <v>11379</v>
      </c>
      <c r="AY67" s="173">
        <v>4630</v>
      </c>
      <c r="AZ67" s="174">
        <v>16009</v>
      </c>
      <c r="BA67" s="168">
        <v>19701</v>
      </c>
      <c r="BB67" s="179">
        <v>35183</v>
      </c>
      <c r="BC67" s="175">
        <v>0.71078768192891495</v>
      </c>
    </row>
    <row r="68" spans="1:55" ht="19.5" customHeight="1" x14ac:dyDescent="0.15">
      <c r="A68" s="158" t="s">
        <v>108</v>
      </c>
      <c r="B68" s="159">
        <v>1107</v>
      </c>
      <c r="C68" s="160">
        <v>0</v>
      </c>
      <c r="D68" s="160">
        <v>109</v>
      </c>
      <c r="E68" s="160">
        <v>226</v>
      </c>
      <c r="F68" s="161">
        <f t="shared" si="30"/>
        <v>1442</v>
      </c>
      <c r="G68" s="162">
        <v>4115</v>
      </c>
      <c r="H68" s="160">
        <v>3122</v>
      </c>
      <c r="I68" s="163">
        <f t="shared" si="31"/>
        <v>7237</v>
      </c>
      <c r="J68" s="162">
        <v>15</v>
      </c>
      <c r="K68" s="160">
        <v>241</v>
      </c>
      <c r="L68" s="163">
        <f t="shared" si="32"/>
        <v>256</v>
      </c>
      <c r="M68" s="21">
        <v>24</v>
      </c>
      <c r="N68" s="22">
        <v>2</v>
      </c>
      <c r="O68" s="22">
        <v>0</v>
      </c>
      <c r="P68" s="22">
        <v>8</v>
      </c>
      <c r="Q68" s="164">
        <v>80</v>
      </c>
      <c r="R68" s="160">
        <v>165</v>
      </c>
      <c r="S68" s="161">
        <f t="shared" si="33"/>
        <v>245</v>
      </c>
      <c r="T68" s="164">
        <v>9240</v>
      </c>
      <c r="U68" s="160">
        <v>7653</v>
      </c>
      <c r="V68" s="22">
        <v>0</v>
      </c>
      <c r="W68" s="163">
        <v>338</v>
      </c>
      <c r="X68" s="164">
        <v>128</v>
      </c>
      <c r="Y68" s="160">
        <v>27</v>
      </c>
      <c r="Z68" s="160">
        <v>0</v>
      </c>
      <c r="AA68" s="166">
        <v>0</v>
      </c>
      <c r="AB68" s="167">
        <f t="shared" si="34"/>
        <v>155</v>
      </c>
      <c r="AC68" s="27">
        <v>428</v>
      </c>
      <c r="AD68" s="28">
        <v>154</v>
      </c>
      <c r="AE68" s="29">
        <v>13</v>
      </c>
      <c r="AF68" s="28">
        <v>6736</v>
      </c>
      <c r="AG68" s="22">
        <v>6535</v>
      </c>
      <c r="AH68" s="22">
        <v>190</v>
      </c>
      <c r="AI68" s="22">
        <v>75</v>
      </c>
      <c r="AJ68" s="22">
        <v>0</v>
      </c>
      <c r="AK68" s="22">
        <v>0</v>
      </c>
      <c r="AL68" s="29">
        <v>10</v>
      </c>
      <c r="AM68" s="28">
        <v>2847</v>
      </c>
      <c r="AN68" s="22">
        <v>2361</v>
      </c>
      <c r="AO68" s="22">
        <v>0</v>
      </c>
      <c r="AP68" s="22">
        <v>0</v>
      </c>
      <c r="AQ68" s="22">
        <v>207</v>
      </c>
      <c r="AR68" s="22">
        <v>28</v>
      </c>
      <c r="AS68" s="32">
        <v>0</v>
      </c>
      <c r="AT68" s="176">
        <v>9047</v>
      </c>
      <c r="AU68" s="88">
        <v>29100</v>
      </c>
      <c r="AV68" s="177">
        <v>3613</v>
      </c>
      <c r="AW68" s="178">
        <v>3026</v>
      </c>
      <c r="AX68" s="172">
        <v>7141</v>
      </c>
      <c r="AY68" s="173">
        <v>3122</v>
      </c>
      <c r="AZ68" s="174">
        <v>10263</v>
      </c>
      <c r="BA68" s="168">
        <v>12073</v>
      </c>
      <c r="BB68" s="179">
        <v>32126</v>
      </c>
      <c r="BC68" s="175">
        <v>0.6958004482120238</v>
      </c>
    </row>
    <row r="69" spans="1:55" ht="19.5" customHeight="1" x14ac:dyDescent="0.15">
      <c r="A69" s="158" t="s">
        <v>109</v>
      </c>
      <c r="B69" s="159">
        <v>2739</v>
      </c>
      <c r="C69" s="160">
        <v>12</v>
      </c>
      <c r="D69" s="160">
        <v>233</v>
      </c>
      <c r="E69" s="160">
        <v>435</v>
      </c>
      <c r="F69" s="161">
        <f t="shared" si="30"/>
        <v>3419</v>
      </c>
      <c r="G69" s="162">
        <v>3850</v>
      </c>
      <c r="H69" s="160">
        <v>4639</v>
      </c>
      <c r="I69" s="163">
        <f t="shared" si="31"/>
        <v>8489</v>
      </c>
      <c r="J69" s="162">
        <v>12</v>
      </c>
      <c r="K69" s="160">
        <v>304</v>
      </c>
      <c r="L69" s="163">
        <f t="shared" si="32"/>
        <v>316</v>
      </c>
      <c r="M69" s="21">
        <v>52</v>
      </c>
      <c r="N69" s="22">
        <v>17</v>
      </c>
      <c r="O69" s="22">
        <v>0</v>
      </c>
      <c r="P69" s="22">
        <v>18</v>
      </c>
      <c r="Q69" s="164">
        <v>69</v>
      </c>
      <c r="R69" s="160">
        <v>226</v>
      </c>
      <c r="S69" s="161">
        <f t="shared" si="33"/>
        <v>295</v>
      </c>
      <c r="T69" s="164">
        <v>6954</v>
      </c>
      <c r="U69" s="160">
        <v>3109</v>
      </c>
      <c r="V69" s="22">
        <v>0</v>
      </c>
      <c r="W69" s="163">
        <v>865</v>
      </c>
      <c r="X69" s="164">
        <v>220</v>
      </c>
      <c r="Y69" s="160">
        <v>39</v>
      </c>
      <c r="Z69" s="160">
        <v>0</v>
      </c>
      <c r="AA69" s="166">
        <v>0</v>
      </c>
      <c r="AB69" s="167">
        <f t="shared" si="34"/>
        <v>259</v>
      </c>
      <c r="AC69" s="27">
        <v>80</v>
      </c>
      <c r="AD69" s="28">
        <v>166</v>
      </c>
      <c r="AE69" s="29">
        <v>3</v>
      </c>
      <c r="AF69" s="28">
        <v>2045</v>
      </c>
      <c r="AG69" s="22">
        <v>1700</v>
      </c>
      <c r="AH69" s="22">
        <v>342</v>
      </c>
      <c r="AI69" s="22">
        <v>153</v>
      </c>
      <c r="AJ69" s="22">
        <v>0</v>
      </c>
      <c r="AK69" s="22">
        <v>0</v>
      </c>
      <c r="AL69" s="29">
        <v>0</v>
      </c>
      <c r="AM69" s="28">
        <v>277</v>
      </c>
      <c r="AN69" s="22">
        <v>185</v>
      </c>
      <c r="AO69" s="22">
        <v>0</v>
      </c>
      <c r="AP69" s="22">
        <v>0</v>
      </c>
      <c r="AQ69" s="22">
        <v>37</v>
      </c>
      <c r="AR69" s="22">
        <v>1</v>
      </c>
      <c r="AS69" s="32">
        <v>0</v>
      </c>
      <c r="AT69" s="176">
        <v>12356</v>
      </c>
      <c r="AU69" s="88">
        <v>22473</v>
      </c>
      <c r="AV69" s="177">
        <v>5442</v>
      </c>
      <c r="AW69" s="178">
        <v>2165</v>
      </c>
      <c r="AX69" s="172">
        <v>6015</v>
      </c>
      <c r="AY69" s="173">
        <v>4639</v>
      </c>
      <c r="AZ69" s="174">
        <v>10654</v>
      </c>
      <c r="BA69" s="168">
        <v>14521</v>
      </c>
      <c r="BB69" s="179">
        <v>24638</v>
      </c>
      <c r="BC69" s="175">
        <v>0.56457668481321566</v>
      </c>
    </row>
    <row r="70" spans="1:55" ht="19.5" customHeight="1" x14ac:dyDescent="0.15">
      <c r="A70" s="158" t="s">
        <v>110</v>
      </c>
      <c r="B70" s="159">
        <v>2759</v>
      </c>
      <c r="C70" s="160">
        <v>3</v>
      </c>
      <c r="D70" s="160">
        <v>267</v>
      </c>
      <c r="E70" s="160">
        <v>497</v>
      </c>
      <c r="F70" s="161">
        <f t="shared" si="30"/>
        <v>3526</v>
      </c>
      <c r="G70" s="162">
        <v>4811</v>
      </c>
      <c r="H70" s="160">
        <v>5851</v>
      </c>
      <c r="I70" s="163">
        <f t="shared" si="31"/>
        <v>10662</v>
      </c>
      <c r="J70" s="162">
        <v>23</v>
      </c>
      <c r="K70" s="160">
        <v>362</v>
      </c>
      <c r="L70" s="163">
        <f t="shared" si="32"/>
        <v>385</v>
      </c>
      <c r="M70" s="21">
        <v>24</v>
      </c>
      <c r="N70" s="22">
        <v>0</v>
      </c>
      <c r="O70" s="22">
        <v>0</v>
      </c>
      <c r="P70" s="22">
        <v>8</v>
      </c>
      <c r="Q70" s="164">
        <v>52</v>
      </c>
      <c r="R70" s="160">
        <v>193</v>
      </c>
      <c r="S70" s="161">
        <f t="shared" si="33"/>
        <v>245</v>
      </c>
      <c r="T70" s="164">
        <v>7561</v>
      </c>
      <c r="U70" s="160">
        <v>3538</v>
      </c>
      <c r="V70" s="22">
        <v>831</v>
      </c>
      <c r="W70" s="163">
        <v>972</v>
      </c>
      <c r="X70" s="164">
        <v>232</v>
      </c>
      <c r="Y70" s="160">
        <v>42</v>
      </c>
      <c r="Z70" s="160">
        <v>0</v>
      </c>
      <c r="AA70" s="166">
        <v>1</v>
      </c>
      <c r="AB70" s="167">
        <f t="shared" si="34"/>
        <v>275</v>
      </c>
      <c r="AC70" s="27">
        <v>233</v>
      </c>
      <c r="AD70" s="28">
        <v>264</v>
      </c>
      <c r="AE70" s="29">
        <v>4</v>
      </c>
      <c r="AF70" s="28">
        <v>2346</v>
      </c>
      <c r="AG70" s="22">
        <v>1953</v>
      </c>
      <c r="AH70" s="22">
        <v>340</v>
      </c>
      <c r="AI70" s="22">
        <v>137</v>
      </c>
      <c r="AJ70" s="22">
        <v>0</v>
      </c>
      <c r="AK70" s="22">
        <v>0</v>
      </c>
      <c r="AL70" s="29">
        <v>9</v>
      </c>
      <c r="AM70" s="28">
        <v>460</v>
      </c>
      <c r="AN70" s="22">
        <v>226</v>
      </c>
      <c r="AO70" s="22">
        <v>0</v>
      </c>
      <c r="AP70" s="22">
        <v>0</v>
      </c>
      <c r="AQ70" s="22">
        <v>167</v>
      </c>
      <c r="AR70" s="22">
        <v>26</v>
      </c>
      <c r="AS70" s="32">
        <v>0</v>
      </c>
      <c r="AT70" s="176">
        <v>14666</v>
      </c>
      <c r="AU70" s="88">
        <v>26247</v>
      </c>
      <c r="AV70" s="177">
        <v>6737</v>
      </c>
      <c r="AW70" s="178">
        <v>2773</v>
      </c>
      <c r="AX70" s="172">
        <v>7584</v>
      </c>
      <c r="AY70" s="173">
        <v>5851</v>
      </c>
      <c r="AZ70" s="174">
        <v>13435</v>
      </c>
      <c r="BA70" s="168">
        <v>17439</v>
      </c>
      <c r="BB70" s="179">
        <v>29020</v>
      </c>
      <c r="BC70" s="175">
        <v>0.56449572013397842</v>
      </c>
    </row>
    <row r="71" spans="1:55" ht="19.5" customHeight="1" x14ac:dyDescent="0.15">
      <c r="A71" s="158" t="s">
        <v>111</v>
      </c>
      <c r="B71" s="159">
        <v>1620</v>
      </c>
      <c r="C71" s="160">
        <v>6</v>
      </c>
      <c r="D71" s="160">
        <v>250</v>
      </c>
      <c r="E71" s="160">
        <v>237</v>
      </c>
      <c r="F71" s="161">
        <f t="shared" si="30"/>
        <v>2113</v>
      </c>
      <c r="G71" s="162">
        <v>5320</v>
      </c>
      <c r="H71" s="160">
        <v>4321</v>
      </c>
      <c r="I71" s="163">
        <f t="shared" si="31"/>
        <v>9641</v>
      </c>
      <c r="J71" s="162">
        <v>19</v>
      </c>
      <c r="K71" s="160">
        <v>140</v>
      </c>
      <c r="L71" s="163">
        <f t="shared" si="32"/>
        <v>159</v>
      </c>
      <c r="M71" s="21">
        <v>10</v>
      </c>
      <c r="N71" s="22">
        <v>0</v>
      </c>
      <c r="O71" s="22">
        <v>0</v>
      </c>
      <c r="P71" s="22">
        <v>4</v>
      </c>
      <c r="Q71" s="164">
        <v>46</v>
      </c>
      <c r="R71" s="160">
        <v>84</v>
      </c>
      <c r="S71" s="161">
        <f t="shared" si="33"/>
        <v>130</v>
      </c>
      <c r="T71" s="164">
        <v>5054</v>
      </c>
      <c r="U71" s="160">
        <v>2025</v>
      </c>
      <c r="V71" s="22">
        <v>477</v>
      </c>
      <c r="W71" s="163">
        <v>750</v>
      </c>
      <c r="X71" s="164">
        <v>156</v>
      </c>
      <c r="Y71" s="160">
        <v>34</v>
      </c>
      <c r="Z71" s="160">
        <v>0</v>
      </c>
      <c r="AA71" s="166">
        <v>0</v>
      </c>
      <c r="AB71" s="167">
        <f t="shared" si="34"/>
        <v>190</v>
      </c>
      <c r="AC71" s="27">
        <v>44</v>
      </c>
      <c r="AD71" s="28">
        <v>33</v>
      </c>
      <c r="AE71" s="29">
        <v>8</v>
      </c>
      <c r="AF71" s="28">
        <v>1841</v>
      </c>
      <c r="AG71" s="22">
        <v>1703</v>
      </c>
      <c r="AH71" s="22">
        <v>138</v>
      </c>
      <c r="AI71" s="22">
        <v>51</v>
      </c>
      <c r="AJ71" s="22">
        <v>0</v>
      </c>
      <c r="AK71" s="22">
        <v>0</v>
      </c>
      <c r="AL71" s="29">
        <v>0</v>
      </c>
      <c r="AM71" s="28">
        <v>353</v>
      </c>
      <c r="AN71" s="22">
        <v>119</v>
      </c>
      <c r="AO71" s="22">
        <v>0</v>
      </c>
      <c r="AP71" s="22">
        <v>0</v>
      </c>
      <c r="AQ71" s="22">
        <v>3</v>
      </c>
      <c r="AR71" s="22">
        <v>2</v>
      </c>
      <c r="AS71" s="32">
        <v>0</v>
      </c>
      <c r="AT71" s="176">
        <v>11976</v>
      </c>
      <c r="AU71" s="88">
        <v>19634</v>
      </c>
      <c r="AV71" s="177">
        <v>4714</v>
      </c>
      <c r="AW71" s="178">
        <v>1920</v>
      </c>
      <c r="AX71" s="172">
        <v>7240</v>
      </c>
      <c r="AY71" s="173">
        <v>4321</v>
      </c>
      <c r="AZ71" s="174">
        <v>11561</v>
      </c>
      <c r="BA71" s="168">
        <v>13896</v>
      </c>
      <c r="BB71" s="179">
        <v>21554</v>
      </c>
      <c r="BC71" s="175">
        <v>0.62624340454977945</v>
      </c>
    </row>
    <row r="72" spans="1:55" ht="19.5" customHeight="1" x14ac:dyDescent="0.15">
      <c r="A72" s="158" t="s">
        <v>112</v>
      </c>
      <c r="B72" s="159">
        <v>1659</v>
      </c>
      <c r="C72" s="160">
        <v>10</v>
      </c>
      <c r="D72" s="160">
        <v>256</v>
      </c>
      <c r="E72" s="160">
        <v>178</v>
      </c>
      <c r="F72" s="161">
        <f t="shared" si="30"/>
        <v>2103</v>
      </c>
      <c r="G72" s="162">
        <v>6659</v>
      </c>
      <c r="H72" s="160">
        <v>4226</v>
      </c>
      <c r="I72" s="163">
        <f t="shared" si="31"/>
        <v>10885</v>
      </c>
      <c r="J72" s="162">
        <v>0</v>
      </c>
      <c r="K72" s="160">
        <v>74</v>
      </c>
      <c r="L72" s="163">
        <f t="shared" si="32"/>
        <v>74</v>
      </c>
      <c r="M72" s="21">
        <v>9</v>
      </c>
      <c r="N72" s="22">
        <v>0</v>
      </c>
      <c r="O72" s="22">
        <v>0</v>
      </c>
      <c r="P72" s="22">
        <v>1</v>
      </c>
      <c r="Q72" s="164">
        <v>19</v>
      </c>
      <c r="R72" s="160">
        <v>45</v>
      </c>
      <c r="S72" s="161">
        <f t="shared" si="33"/>
        <v>64</v>
      </c>
      <c r="T72" s="164">
        <v>5112</v>
      </c>
      <c r="U72" s="160">
        <v>1155</v>
      </c>
      <c r="V72" s="22">
        <v>0</v>
      </c>
      <c r="W72" s="163">
        <v>901</v>
      </c>
      <c r="X72" s="164">
        <v>122</v>
      </c>
      <c r="Y72" s="160">
        <v>32</v>
      </c>
      <c r="Z72" s="160">
        <v>0</v>
      </c>
      <c r="AA72" s="166">
        <v>0</v>
      </c>
      <c r="AB72" s="167">
        <f t="shared" si="34"/>
        <v>154</v>
      </c>
      <c r="AC72" s="27">
        <v>286</v>
      </c>
      <c r="AD72" s="28">
        <v>184</v>
      </c>
      <c r="AE72" s="29">
        <v>0</v>
      </c>
      <c r="AF72" s="28">
        <v>1815</v>
      </c>
      <c r="AG72" s="22">
        <v>1355</v>
      </c>
      <c r="AH72" s="22">
        <v>458</v>
      </c>
      <c r="AI72" s="22">
        <v>190</v>
      </c>
      <c r="AJ72" s="22">
        <v>0</v>
      </c>
      <c r="AK72" s="22">
        <v>0</v>
      </c>
      <c r="AL72" s="29">
        <v>0</v>
      </c>
      <c r="AM72" s="28">
        <v>567</v>
      </c>
      <c r="AN72" s="22">
        <v>300</v>
      </c>
      <c r="AO72" s="22">
        <v>0</v>
      </c>
      <c r="AP72" s="22">
        <v>0</v>
      </c>
      <c r="AQ72" s="22">
        <v>0</v>
      </c>
      <c r="AR72" s="22">
        <v>0</v>
      </c>
      <c r="AS72" s="32">
        <v>0</v>
      </c>
      <c r="AT72" s="176">
        <v>13109</v>
      </c>
      <c r="AU72" s="88">
        <v>21291</v>
      </c>
      <c r="AV72" s="177">
        <v>4497</v>
      </c>
      <c r="AW72" s="178">
        <v>2293</v>
      </c>
      <c r="AX72" s="172">
        <v>8952</v>
      </c>
      <c r="AY72" s="173">
        <v>4226</v>
      </c>
      <c r="AZ72" s="174">
        <v>13178</v>
      </c>
      <c r="BA72" s="168">
        <v>15402</v>
      </c>
      <c r="BB72" s="179">
        <v>23584</v>
      </c>
      <c r="BC72" s="175">
        <v>0.67931400819547727</v>
      </c>
    </row>
    <row r="73" spans="1:55" ht="19.5" customHeight="1" x14ac:dyDescent="0.15">
      <c r="A73" s="158" t="s">
        <v>113</v>
      </c>
      <c r="B73" s="159">
        <v>3433</v>
      </c>
      <c r="C73" s="160">
        <v>19</v>
      </c>
      <c r="D73" s="160">
        <v>474</v>
      </c>
      <c r="E73" s="160">
        <v>450</v>
      </c>
      <c r="F73" s="161">
        <f t="shared" si="30"/>
        <v>4376</v>
      </c>
      <c r="G73" s="162">
        <v>6447</v>
      </c>
      <c r="H73" s="160">
        <v>3825</v>
      </c>
      <c r="I73" s="163">
        <f t="shared" si="31"/>
        <v>10272</v>
      </c>
      <c r="J73" s="162">
        <v>2</v>
      </c>
      <c r="K73" s="160">
        <v>218</v>
      </c>
      <c r="L73" s="163">
        <f t="shared" si="32"/>
        <v>220</v>
      </c>
      <c r="M73" s="21">
        <v>28</v>
      </c>
      <c r="N73" s="22">
        <v>2</v>
      </c>
      <c r="O73" s="22">
        <v>0</v>
      </c>
      <c r="P73" s="22">
        <v>5</v>
      </c>
      <c r="Q73" s="164">
        <v>65</v>
      </c>
      <c r="R73" s="160">
        <v>253</v>
      </c>
      <c r="S73" s="161">
        <f t="shared" si="33"/>
        <v>318</v>
      </c>
      <c r="T73" s="164">
        <v>9689</v>
      </c>
      <c r="U73" s="160">
        <v>3712</v>
      </c>
      <c r="V73" s="22">
        <v>0</v>
      </c>
      <c r="W73" s="163">
        <v>1201</v>
      </c>
      <c r="X73" s="164">
        <v>278</v>
      </c>
      <c r="Y73" s="160">
        <v>54</v>
      </c>
      <c r="Z73" s="160">
        <v>0</v>
      </c>
      <c r="AA73" s="166">
        <v>0</v>
      </c>
      <c r="AB73" s="167">
        <f t="shared" si="34"/>
        <v>332</v>
      </c>
      <c r="AC73" s="27">
        <v>955</v>
      </c>
      <c r="AD73" s="28">
        <v>795</v>
      </c>
      <c r="AE73" s="29">
        <v>5</v>
      </c>
      <c r="AF73" s="28">
        <v>3655</v>
      </c>
      <c r="AG73" s="22">
        <v>2929</v>
      </c>
      <c r="AH73" s="22">
        <v>712</v>
      </c>
      <c r="AI73" s="22">
        <v>321</v>
      </c>
      <c r="AJ73" s="22">
        <v>0</v>
      </c>
      <c r="AK73" s="22">
        <v>0</v>
      </c>
      <c r="AL73" s="29">
        <v>13</v>
      </c>
      <c r="AM73" s="28">
        <v>768</v>
      </c>
      <c r="AN73" s="22">
        <v>419</v>
      </c>
      <c r="AO73" s="22">
        <v>0</v>
      </c>
      <c r="AP73" s="22">
        <v>0</v>
      </c>
      <c r="AQ73" s="22">
        <v>467</v>
      </c>
      <c r="AR73" s="22">
        <v>24</v>
      </c>
      <c r="AS73" s="32">
        <v>0</v>
      </c>
      <c r="AT73" s="176">
        <v>14972</v>
      </c>
      <c r="AU73" s="88">
        <v>31980</v>
      </c>
      <c r="AV73" s="177">
        <v>4540</v>
      </c>
      <c r="AW73" s="178">
        <v>5321</v>
      </c>
      <c r="AX73" s="172">
        <v>11768</v>
      </c>
      <c r="AY73" s="173">
        <v>3825</v>
      </c>
      <c r="AZ73" s="174">
        <v>15593</v>
      </c>
      <c r="BA73" s="168">
        <v>20293</v>
      </c>
      <c r="BB73" s="179">
        <v>37301</v>
      </c>
      <c r="BC73" s="175">
        <v>0.75469762072724944</v>
      </c>
    </row>
    <row r="74" spans="1:55" ht="19.5" customHeight="1" thickBot="1" x14ac:dyDescent="0.2">
      <c r="A74" s="203" t="s">
        <v>114</v>
      </c>
      <c r="B74" s="204">
        <v>2170</v>
      </c>
      <c r="C74" s="205">
        <v>5</v>
      </c>
      <c r="D74" s="205">
        <v>258</v>
      </c>
      <c r="E74" s="205">
        <v>346</v>
      </c>
      <c r="F74" s="206">
        <f t="shared" si="30"/>
        <v>2779</v>
      </c>
      <c r="G74" s="207">
        <v>9022</v>
      </c>
      <c r="H74" s="205">
        <v>6161</v>
      </c>
      <c r="I74" s="208">
        <f t="shared" si="31"/>
        <v>15183</v>
      </c>
      <c r="J74" s="207">
        <v>1</v>
      </c>
      <c r="K74" s="205">
        <v>176</v>
      </c>
      <c r="L74" s="208">
        <f t="shared" si="32"/>
        <v>177</v>
      </c>
      <c r="M74" s="84">
        <v>21</v>
      </c>
      <c r="N74" s="85">
        <v>0</v>
      </c>
      <c r="O74" s="85">
        <v>0</v>
      </c>
      <c r="P74" s="85">
        <v>5</v>
      </c>
      <c r="Q74" s="209">
        <v>39</v>
      </c>
      <c r="R74" s="205">
        <v>57</v>
      </c>
      <c r="S74" s="206">
        <f t="shared" si="33"/>
        <v>96</v>
      </c>
      <c r="T74" s="209">
        <v>6462</v>
      </c>
      <c r="U74" s="205">
        <v>2215</v>
      </c>
      <c r="V74" s="85">
        <v>0</v>
      </c>
      <c r="W74" s="208">
        <v>1050</v>
      </c>
      <c r="X74" s="209">
        <v>161</v>
      </c>
      <c r="Y74" s="205">
        <v>43</v>
      </c>
      <c r="Z74" s="205">
        <v>0</v>
      </c>
      <c r="AA74" s="210">
        <v>1</v>
      </c>
      <c r="AB74" s="211">
        <f t="shared" si="34"/>
        <v>205</v>
      </c>
      <c r="AC74" s="88">
        <v>152</v>
      </c>
      <c r="AD74" s="89">
        <v>188</v>
      </c>
      <c r="AE74" s="90">
        <v>53</v>
      </c>
      <c r="AF74" s="89">
        <v>2530</v>
      </c>
      <c r="AG74" s="85">
        <v>2126</v>
      </c>
      <c r="AH74" s="85">
        <v>404</v>
      </c>
      <c r="AI74" s="85">
        <v>153</v>
      </c>
      <c r="AJ74" s="85">
        <v>0</v>
      </c>
      <c r="AK74" s="85">
        <v>0</v>
      </c>
      <c r="AL74" s="90">
        <v>0</v>
      </c>
      <c r="AM74" s="89">
        <v>1429</v>
      </c>
      <c r="AN74" s="85">
        <v>726</v>
      </c>
      <c r="AO74" s="85">
        <v>0</v>
      </c>
      <c r="AP74" s="85">
        <v>0</v>
      </c>
      <c r="AQ74" s="85">
        <v>16</v>
      </c>
      <c r="AR74" s="85">
        <v>0</v>
      </c>
      <c r="AS74" s="91">
        <v>0</v>
      </c>
      <c r="AT74" s="177">
        <v>18211</v>
      </c>
      <c r="AU74" s="122">
        <v>29342</v>
      </c>
      <c r="AV74" s="212">
        <v>6709</v>
      </c>
      <c r="AW74" s="178">
        <v>2517</v>
      </c>
      <c r="AX74" s="180">
        <v>11539</v>
      </c>
      <c r="AY74" s="181">
        <v>6161</v>
      </c>
      <c r="AZ74" s="182">
        <v>17700</v>
      </c>
      <c r="BA74" s="183">
        <v>20728</v>
      </c>
      <c r="BB74" s="184">
        <v>31859</v>
      </c>
      <c r="BC74" s="185">
        <v>0.65192090395480229</v>
      </c>
    </row>
    <row r="75" spans="1:55" ht="19.5" customHeight="1" thickTop="1" thickBot="1" x14ac:dyDescent="0.2">
      <c r="A75" s="186" t="s">
        <v>57</v>
      </c>
      <c r="B75" s="187">
        <f>SUM(B66:B74)</f>
        <v>20604</v>
      </c>
      <c r="C75" s="188">
        <f t="shared" ref="C75:AS75" si="35">SUM(C66:C74)</f>
        <v>105</v>
      </c>
      <c r="D75" s="188">
        <f t="shared" si="35"/>
        <v>2520</v>
      </c>
      <c r="E75" s="188">
        <f t="shared" si="35"/>
        <v>2962</v>
      </c>
      <c r="F75" s="189">
        <f t="shared" si="35"/>
        <v>26191</v>
      </c>
      <c r="G75" s="190">
        <f t="shared" si="35"/>
        <v>53906</v>
      </c>
      <c r="H75" s="188">
        <f t="shared" si="35"/>
        <v>41275</v>
      </c>
      <c r="I75" s="191">
        <f t="shared" si="35"/>
        <v>95181</v>
      </c>
      <c r="J75" s="190">
        <f t="shared" si="35"/>
        <v>84</v>
      </c>
      <c r="K75" s="188">
        <f t="shared" si="35"/>
        <v>1737</v>
      </c>
      <c r="L75" s="191">
        <f t="shared" si="35"/>
        <v>1821</v>
      </c>
      <c r="M75" s="62">
        <f t="shared" si="35"/>
        <v>212</v>
      </c>
      <c r="N75" s="63">
        <f t="shared" si="35"/>
        <v>23</v>
      </c>
      <c r="O75" s="63">
        <f t="shared" si="35"/>
        <v>0</v>
      </c>
      <c r="P75" s="63">
        <f t="shared" si="35"/>
        <v>66</v>
      </c>
      <c r="Q75" s="192">
        <f t="shared" si="35"/>
        <v>469</v>
      </c>
      <c r="R75" s="188">
        <f t="shared" si="35"/>
        <v>1243</v>
      </c>
      <c r="S75" s="189">
        <f t="shared" si="35"/>
        <v>1712</v>
      </c>
      <c r="T75" s="192">
        <f t="shared" si="35"/>
        <v>64727</v>
      </c>
      <c r="U75" s="188">
        <f t="shared" si="35"/>
        <v>27246</v>
      </c>
      <c r="V75" s="63">
        <f t="shared" si="35"/>
        <v>1308</v>
      </c>
      <c r="W75" s="191">
        <f t="shared" si="35"/>
        <v>8539</v>
      </c>
      <c r="X75" s="192">
        <f t="shared" si="35"/>
        <v>1706</v>
      </c>
      <c r="Y75" s="188">
        <f t="shared" si="35"/>
        <v>372</v>
      </c>
      <c r="Z75" s="188">
        <f t="shared" si="35"/>
        <v>0</v>
      </c>
      <c r="AA75" s="193">
        <f t="shared" si="35"/>
        <v>2</v>
      </c>
      <c r="AB75" s="194">
        <f t="shared" si="35"/>
        <v>2080</v>
      </c>
      <c r="AC75" s="67">
        <f t="shared" si="35"/>
        <v>3821</v>
      </c>
      <c r="AD75" s="68">
        <f t="shared" si="35"/>
        <v>1849</v>
      </c>
      <c r="AE75" s="69">
        <f t="shared" si="35"/>
        <v>93</v>
      </c>
      <c r="AF75" s="68">
        <f t="shared" si="35"/>
        <v>25676</v>
      </c>
      <c r="AG75" s="63">
        <f t="shared" si="35"/>
        <v>22799</v>
      </c>
      <c r="AH75" s="63">
        <f t="shared" si="35"/>
        <v>2790</v>
      </c>
      <c r="AI75" s="63">
        <f t="shared" si="35"/>
        <v>1158</v>
      </c>
      <c r="AJ75" s="63">
        <f t="shared" si="35"/>
        <v>0</v>
      </c>
      <c r="AK75" s="63">
        <f t="shared" si="35"/>
        <v>0</v>
      </c>
      <c r="AL75" s="69">
        <f t="shared" si="35"/>
        <v>32</v>
      </c>
      <c r="AM75" s="68">
        <f t="shared" si="35"/>
        <v>9458</v>
      </c>
      <c r="AN75" s="63">
        <f t="shared" si="35"/>
        <v>5429</v>
      </c>
      <c r="AO75" s="63">
        <f t="shared" si="35"/>
        <v>0</v>
      </c>
      <c r="AP75" s="63">
        <f t="shared" si="35"/>
        <v>0</v>
      </c>
      <c r="AQ75" s="63">
        <f t="shared" si="35"/>
        <v>966</v>
      </c>
      <c r="AR75" s="63">
        <f t="shared" si="35"/>
        <v>87</v>
      </c>
      <c r="AS75" s="70">
        <f t="shared" si="35"/>
        <v>0</v>
      </c>
      <c r="AT75" s="195">
        <v>124007</v>
      </c>
      <c r="AU75" s="67">
        <v>234476</v>
      </c>
      <c r="AV75" s="195">
        <v>46291</v>
      </c>
      <c r="AW75" s="196">
        <v>27712</v>
      </c>
      <c r="AX75" s="197">
        <v>81618</v>
      </c>
      <c r="AY75" s="198">
        <v>41275</v>
      </c>
      <c r="AZ75" s="199">
        <v>122893</v>
      </c>
      <c r="BA75" s="195">
        <v>151719</v>
      </c>
      <c r="BB75" s="67">
        <v>262188</v>
      </c>
      <c r="BC75" s="200">
        <v>0.66413872230314175</v>
      </c>
    </row>
    <row r="76" spans="1:55" ht="19.5" customHeight="1" thickTop="1" x14ac:dyDescent="0.15">
      <c r="A76" s="158" t="s">
        <v>115</v>
      </c>
      <c r="B76" s="159">
        <v>1117</v>
      </c>
      <c r="C76" s="160">
        <v>3</v>
      </c>
      <c r="D76" s="160">
        <v>137</v>
      </c>
      <c r="E76" s="160">
        <v>127</v>
      </c>
      <c r="F76" s="161">
        <f t="shared" ref="F76:F81" si="36">SUM(B76:E76)</f>
        <v>1384</v>
      </c>
      <c r="G76" s="162">
        <v>4136</v>
      </c>
      <c r="H76" s="160">
        <v>1996</v>
      </c>
      <c r="I76" s="163">
        <f t="shared" ref="I76:I81" si="37">SUM(G76:H76)</f>
        <v>6132</v>
      </c>
      <c r="J76" s="162">
        <v>0</v>
      </c>
      <c r="K76" s="160">
        <v>21</v>
      </c>
      <c r="L76" s="163">
        <f t="shared" ref="L76:L81" si="38">SUM(J76:K76)</f>
        <v>21</v>
      </c>
      <c r="M76" s="21">
        <v>10</v>
      </c>
      <c r="N76" s="22">
        <v>0</v>
      </c>
      <c r="O76" s="22">
        <v>0</v>
      </c>
      <c r="P76" s="22">
        <v>1</v>
      </c>
      <c r="Q76" s="164">
        <v>14</v>
      </c>
      <c r="R76" s="160">
        <v>78</v>
      </c>
      <c r="S76" s="161">
        <f t="shared" ref="S76:S81" si="39">SUM(Q76:R76)</f>
        <v>92</v>
      </c>
      <c r="T76" s="164">
        <v>3061</v>
      </c>
      <c r="U76" s="160">
        <v>510</v>
      </c>
      <c r="V76" s="22">
        <v>0</v>
      </c>
      <c r="W76" s="163">
        <v>563</v>
      </c>
      <c r="X76" s="164">
        <v>43</v>
      </c>
      <c r="Y76" s="160">
        <v>7</v>
      </c>
      <c r="Z76" s="160">
        <v>0</v>
      </c>
      <c r="AA76" s="166">
        <v>0</v>
      </c>
      <c r="AB76" s="167">
        <f t="shared" ref="AB76:AB81" si="40">SUM(X76:AA76)</f>
        <v>50</v>
      </c>
      <c r="AC76" s="27">
        <v>25</v>
      </c>
      <c r="AD76" s="28">
        <v>2</v>
      </c>
      <c r="AE76" s="29">
        <v>1</v>
      </c>
      <c r="AF76" s="28">
        <v>1203</v>
      </c>
      <c r="AG76" s="22">
        <v>1141</v>
      </c>
      <c r="AH76" s="22">
        <v>60</v>
      </c>
      <c r="AI76" s="22">
        <v>15</v>
      </c>
      <c r="AJ76" s="22">
        <v>0</v>
      </c>
      <c r="AK76" s="22">
        <v>0</v>
      </c>
      <c r="AL76" s="29">
        <v>0</v>
      </c>
      <c r="AM76" s="28">
        <v>964</v>
      </c>
      <c r="AN76" s="22">
        <v>416</v>
      </c>
      <c r="AO76" s="22">
        <v>0</v>
      </c>
      <c r="AP76" s="22">
        <v>0</v>
      </c>
      <c r="AQ76" s="22">
        <v>0</v>
      </c>
      <c r="AR76" s="22">
        <v>0</v>
      </c>
      <c r="AS76" s="32">
        <v>0</v>
      </c>
      <c r="AT76" s="168">
        <v>7568</v>
      </c>
      <c r="AU76" s="169">
        <v>12966</v>
      </c>
      <c r="AV76" s="170">
        <v>2157</v>
      </c>
      <c r="AW76" s="178">
        <v>1120</v>
      </c>
      <c r="AX76" s="172">
        <v>5256</v>
      </c>
      <c r="AY76" s="173">
        <v>1996</v>
      </c>
      <c r="AZ76" s="174">
        <v>7252</v>
      </c>
      <c r="BA76" s="168">
        <v>8688</v>
      </c>
      <c r="BB76" s="201">
        <v>14086</v>
      </c>
      <c r="BC76" s="202">
        <v>0.72476558190843909</v>
      </c>
    </row>
    <row r="77" spans="1:55" ht="19.5" customHeight="1" x14ac:dyDescent="0.15">
      <c r="A77" s="158" t="s">
        <v>116</v>
      </c>
      <c r="B77" s="159">
        <v>1607</v>
      </c>
      <c r="C77" s="160">
        <v>27</v>
      </c>
      <c r="D77" s="160">
        <v>284</v>
      </c>
      <c r="E77" s="160">
        <v>103</v>
      </c>
      <c r="F77" s="161">
        <f t="shared" si="36"/>
        <v>2021</v>
      </c>
      <c r="G77" s="162">
        <v>5544</v>
      </c>
      <c r="H77" s="160">
        <v>2508</v>
      </c>
      <c r="I77" s="163">
        <f t="shared" si="37"/>
        <v>8052</v>
      </c>
      <c r="J77" s="162">
        <v>0</v>
      </c>
      <c r="K77" s="160">
        <v>85</v>
      </c>
      <c r="L77" s="163">
        <f t="shared" si="38"/>
        <v>85</v>
      </c>
      <c r="M77" s="21">
        <v>3</v>
      </c>
      <c r="N77" s="22">
        <v>0</v>
      </c>
      <c r="O77" s="22">
        <v>0</v>
      </c>
      <c r="P77" s="22">
        <v>2</v>
      </c>
      <c r="Q77" s="164">
        <v>7</v>
      </c>
      <c r="R77" s="160">
        <v>18</v>
      </c>
      <c r="S77" s="161">
        <f t="shared" si="39"/>
        <v>25</v>
      </c>
      <c r="T77" s="164">
        <v>4027</v>
      </c>
      <c r="U77" s="160">
        <v>1004</v>
      </c>
      <c r="V77" s="22">
        <v>453</v>
      </c>
      <c r="W77" s="163">
        <v>764</v>
      </c>
      <c r="X77" s="164">
        <v>70</v>
      </c>
      <c r="Y77" s="160">
        <v>19</v>
      </c>
      <c r="Z77" s="160">
        <v>0</v>
      </c>
      <c r="AA77" s="166">
        <v>0</v>
      </c>
      <c r="AB77" s="167">
        <f t="shared" si="40"/>
        <v>89</v>
      </c>
      <c r="AC77" s="27">
        <v>64</v>
      </c>
      <c r="AD77" s="28">
        <v>21</v>
      </c>
      <c r="AE77" s="29">
        <v>0</v>
      </c>
      <c r="AF77" s="28">
        <v>1603</v>
      </c>
      <c r="AG77" s="22">
        <v>1484</v>
      </c>
      <c r="AH77" s="22">
        <v>119</v>
      </c>
      <c r="AI77" s="22">
        <v>46</v>
      </c>
      <c r="AJ77" s="22">
        <v>0</v>
      </c>
      <c r="AK77" s="22">
        <v>0</v>
      </c>
      <c r="AL77" s="29">
        <v>0</v>
      </c>
      <c r="AM77" s="28">
        <v>872</v>
      </c>
      <c r="AN77" s="22">
        <v>373</v>
      </c>
      <c r="AO77" s="22">
        <v>0</v>
      </c>
      <c r="AP77" s="22">
        <v>0</v>
      </c>
      <c r="AQ77" s="22">
        <v>0</v>
      </c>
      <c r="AR77" s="22">
        <v>0</v>
      </c>
      <c r="AS77" s="32">
        <v>0</v>
      </c>
      <c r="AT77" s="176">
        <v>10199</v>
      </c>
      <c r="AU77" s="88">
        <v>16900</v>
      </c>
      <c r="AV77" s="177">
        <v>2726</v>
      </c>
      <c r="AW77" s="178">
        <v>1830</v>
      </c>
      <c r="AX77" s="172">
        <v>7374</v>
      </c>
      <c r="AY77" s="173">
        <v>2508</v>
      </c>
      <c r="AZ77" s="174">
        <v>9882</v>
      </c>
      <c r="BA77" s="168">
        <v>12029</v>
      </c>
      <c r="BB77" s="179">
        <v>18730</v>
      </c>
      <c r="BC77" s="175">
        <v>0.74620522161505765</v>
      </c>
    </row>
    <row r="78" spans="1:55" ht="19.5" customHeight="1" x14ac:dyDescent="0.15">
      <c r="A78" s="158" t="s">
        <v>117</v>
      </c>
      <c r="B78" s="159">
        <v>3511</v>
      </c>
      <c r="C78" s="160">
        <v>29</v>
      </c>
      <c r="D78" s="160">
        <v>468</v>
      </c>
      <c r="E78" s="160">
        <v>399</v>
      </c>
      <c r="F78" s="161">
        <f t="shared" si="36"/>
        <v>4407</v>
      </c>
      <c r="G78" s="162">
        <v>11740</v>
      </c>
      <c r="H78" s="160">
        <v>6031</v>
      </c>
      <c r="I78" s="163">
        <f t="shared" si="37"/>
        <v>17771</v>
      </c>
      <c r="J78" s="162">
        <v>7</v>
      </c>
      <c r="K78" s="160">
        <v>163</v>
      </c>
      <c r="L78" s="163">
        <f t="shared" si="38"/>
        <v>170</v>
      </c>
      <c r="M78" s="21">
        <v>29</v>
      </c>
      <c r="N78" s="22">
        <v>1</v>
      </c>
      <c r="O78" s="22">
        <v>1</v>
      </c>
      <c r="P78" s="22">
        <v>9</v>
      </c>
      <c r="Q78" s="164">
        <v>64</v>
      </c>
      <c r="R78" s="160">
        <v>50</v>
      </c>
      <c r="S78" s="161">
        <f t="shared" si="39"/>
        <v>114</v>
      </c>
      <c r="T78" s="164">
        <v>10169</v>
      </c>
      <c r="U78" s="160">
        <v>2868</v>
      </c>
      <c r="V78" s="22">
        <v>1119</v>
      </c>
      <c r="W78" s="163">
        <v>1581</v>
      </c>
      <c r="X78" s="164">
        <v>298</v>
      </c>
      <c r="Y78" s="160">
        <v>54</v>
      </c>
      <c r="Z78" s="160">
        <v>0</v>
      </c>
      <c r="AA78" s="166">
        <v>0</v>
      </c>
      <c r="AB78" s="167">
        <f t="shared" si="40"/>
        <v>352</v>
      </c>
      <c r="AC78" s="27">
        <v>248</v>
      </c>
      <c r="AD78" s="28">
        <v>20</v>
      </c>
      <c r="AE78" s="29">
        <v>5</v>
      </c>
      <c r="AF78" s="28">
        <v>3235</v>
      </c>
      <c r="AG78" s="22">
        <v>3173</v>
      </c>
      <c r="AH78" s="22">
        <v>52</v>
      </c>
      <c r="AI78" s="22">
        <v>21</v>
      </c>
      <c r="AJ78" s="22">
        <v>0</v>
      </c>
      <c r="AK78" s="22">
        <v>0</v>
      </c>
      <c r="AL78" s="29">
        <v>0</v>
      </c>
      <c r="AM78" s="28">
        <v>1839</v>
      </c>
      <c r="AN78" s="22">
        <v>863</v>
      </c>
      <c r="AO78" s="22">
        <v>0</v>
      </c>
      <c r="AP78" s="22">
        <v>0</v>
      </c>
      <c r="AQ78" s="22">
        <v>47</v>
      </c>
      <c r="AR78" s="22">
        <v>0</v>
      </c>
      <c r="AS78" s="32">
        <v>0</v>
      </c>
      <c r="AT78" s="176">
        <v>22417</v>
      </c>
      <c r="AU78" s="88">
        <v>38446</v>
      </c>
      <c r="AV78" s="177">
        <v>6651</v>
      </c>
      <c r="AW78" s="178">
        <v>5201</v>
      </c>
      <c r="AX78" s="172">
        <v>16941</v>
      </c>
      <c r="AY78" s="173">
        <v>6031</v>
      </c>
      <c r="AZ78" s="174">
        <v>22972</v>
      </c>
      <c r="BA78" s="168">
        <v>27618</v>
      </c>
      <c r="BB78" s="179">
        <v>43647</v>
      </c>
      <c r="BC78" s="175">
        <v>0.73746299843287477</v>
      </c>
    </row>
    <row r="79" spans="1:55" ht="19.5" customHeight="1" x14ac:dyDescent="0.15">
      <c r="A79" s="158" t="s">
        <v>118</v>
      </c>
      <c r="B79" s="159">
        <v>2905</v>
      </c>
      <c r="C79" s="160">
        <v>16</v>
      </c>
      <c r="D79" s="160">
        <v>490</v>
      </c>
      <c r="E79" s="160">
        <v>310</v>
      </c>
      <c r="F79" s="161">
        <f t="shared" si="36"/>
        <v>3721</v>
      </c>
      <c r="G79" s="162">
        <v>8445</v>
      </c>
      <c r="H79" s="160">
        <v>2968</v>
      </c>
      <c r="I79" s="163">
        <f t="shared" si="37"/>
        <v>11413</v>
      </c>
      <c r="J79" s="162">
        <v>4</v>
      </c>
      <c r="K79" s="160">
        <v>67</v>
      </c>
      <c r="L79" s="163">
        <f t="shared" si="38"/>
        <v>71</v>
      </c>
      <c r="M79" s="21">
        <v>22</v>
      </c>
      <c r="N79" s="22">
        <v>0</v>
      </c>
      <c r="O79" s="22">
        <v>0</v>
      </c>
      <c r="P79" s="22">
        <v>7</v>
      </c>
      <c r="Q79" s="164">
        <v>49</v>
      </c>
      <c r="R79" s="160">
        <v>28</v>
      </c>
      <c r="S79" s="161">
        <f t="shared" si="39"/>
        <v>77</v>
      </c>
      <c r="T79" s="164">
        <v>8589</v>
      </c>
      <c r="U79" s="160">
        <v>1762</v>
      </c>
      <c r="V79" s="22">
        <v>0</v>
      </c>
      <c r="W79" s="163">
        <v>1345</v>
      </c>
      <c r="X79" s="164">
        <v>178</v>
      </c>
      <c r="Y79" s="160">
        <v>35</v>
      </c>
      <c r="Z79" s="160">
        <v>0</v>
      </c>
      <c r="AA79" s="166">
        <v>0</v>
      </c>
      <c r="AB79" s="167">
        <f t="shared" si="40"/>
        <v>213</v>
      </c>
      <c r="AC79" s="27">
        <v>89</v>
      </c>
      <c r="AD79" s="28">
        <v>106</v>
      </c>
      <c r="AE79" s="29">
        <v>3</v>
      </c>
      <c r="AF79" s="28">
        <v>2848</v>
      </c>
      <c r="AG79" s="22">
        <v>2314</v>
      </c>
      <c r="AH79" s="22">
        <v>526</v>
      </c>
      <c r="AI79" s="22">
        <v>273</v>
      </c>
      <c r="AJ79" s="22">
        <v>0</v>
      </c>
      <c r="AK79" s="22">
        <v>0</v>
      </c>
      <c r="AL79" s="29">
        <v>0</v>
      </c>
      <c r="AM79" s="28">
        <v>926</v>
      </c>
      <c r="AN79" s="22">
        <v>481</v>
      </c>
      <c r="AO79" s="22">
        <v>0</v>
      </c>
      <c r="AP79" s="22">
        <v>0</v>
      </c>
      <c r="AQ79" s="22">
        <v>2</v>
      </c>
      <c r="AR79" s="22">
        <v>0</v>
      </c>
      <c r="AS79" s="32">
        <v>0</v>
      </c>
      <c r="AT79" s="176">
        <v>15293</v>
      </c>
      <c r="AU79" s="88">
        <v>28146</v>
      </c>
      <c r="AV79" s="177">
        <v>3383</v>
      </c>
      <c r="AW79" s="178">
        <v>4679</v>
      </c>
      <c r="AX79" s="172">
        <v>13124</v>
      </c>
      <c r="AY79" s="173">
        <v>2968</v>
      </c>
      <c r="AZ79" s="174">
        <v>16092</v>
      </c>
      <c r="BA79" s="168">
        <v>19972</v>
      </c>
      <c r="BB79" s="179">
        <v>32825</v>
      </c>
      <c r="BC79" s="175">
        <v>0.81556052696992298</v>
      </c>
    </row>
    <row r="80" spans="1:55" ht="19.5" customHeight="1" x14ac:dyDescent="0.15">
      <c r="A80" s="158" t="s">
        <v>119</v>
      </c>
      <c r="B80" s="159">
        <v>1428</v>
      </c>
      <c r="C80" s="160">
        <v>4</v>
      </c>
      <c r="D80" s="160">
        <v>194</v>
      </c>
      <c r="E80" s="160">
        <v>158</v>
      </c>
      <c r="F80" s="161">
        <f t="shared" si="36"/>
        <v>1784</v>
      </c>
      <c r="G80" s="162">
        <v>5869</v>
      </c>
      <c r="H80" s="160">
        <v>3484</v>
      </c>
      <c r="I80" s="163">
        <f t="shared" si="37"/>
        <v>9353</v>
      </c>
      <c r="J80" s="162">
        <v>2</v>
      </c>
      <c r="K80" s="160">
        <v>33</v>
      </c>
      <c r="L80" s="163">
        <f t="shared" si="38"/>
        <v>35</v>
      </c>
      <c r="M80" s="21">
        <v>15</v>
      </c>
      <c r="N80" s="22">
        <v>0</v>
      </c>
      <c r="O80" s="22">
        <v>0</v>
      </c>
      <c r="P80" s="22">
        <v>5</v>
      </c>
      <c r="Q80" s="164">
        <v>23</v>
      </c>
      <c r="R80" s="160">
        <v>19</v>
      </c>
      <c r="S80" s="161">
        <f t="shared" si="39"/>
        <v>42</v>
      </c>
      <c r="T80" s="164">
        <v>4021</v>
      </c>
      <c r="U80" s="160">
        <v>999</v>
      </c>
      <c r="V80" s="22">
        <v>0</v>
      </c>
      <c r="W80" s="163">
        <v>756</v>
      </c>
      <c r="X80" s="164">
        <v>92</v>
      </c>
      <c r="Y80" s="160">
        <v>18</v>
      </c>
      <c r="Z80" s="160">
        <v>0</v>
      </c>
      <c r="AA80" s="166">
        <v>0</v>
      </c>
      <c r="AB80" s="167">
        <f t="shared" si="40"/>
        <v>110</v>
      </c>
      <c r="AC80" s="27">
        <v>1</v>
      </c>
      <c r="AD80" s="28">
        <v>17</v>
      </c>
      <c r="AE80" s="29">
        <v>0</v>
      </c>
      <c r="AF80" s="28">
        <v>1357</v>
      </c>
      <c r="AG80" s="22">
        <v>1243</v>
      </c>
      <c r="AH80" s="22">
        <v>113</v>
      </c>
      <c r="AI80" s="22">
        <v>55</v>
      </c>
      <c r="AJ80" s="22">
        <v>0</v>
      </c>
      <c r="AK80" s="22">
        <v>0</v>
      </c>
      <c r="AL80" s="29">
        <v>0</v>
      </c>
      <c r="AM80" s="28">
        <v>658</v>
      </c>
      <c r="AN80" s="22">
        <v>364</v>
      </c>
      <c r="AO80" s="22">
        <v>0</v>
      </c>
      <c r="AP80" s="22">
        <v>0</v>
      </c>
      <c r="AQ80" s="22">
        <v>1</v>
      </c>
      <c r="AR80" s="22">
        <v>0</v>
      </c>
      <c r="AS80" s="32">
        <v>0</v>
      </c>
      <c r="AT80" s="176">
        <v>11229</v>
      </c>
      <c r="AU80" s="88">
        <v>17436</v>
      </c>
      <c r="AV80" s="177">
        <v>3694</v>
      </c>
      <c r="AW80" s="178">
        <v>1274</v>
      </c>
      <c r="AX80" s="172">
        <v>7143</v>
      </c>
      <c r="AY80" s="173">
        <v>3484</v>
      </c>
      <c r="AZ80" s="174">
        <v>10627</v>
      </c>
      <c r="BA80" s="168">
        <v>12503</v>
      </c>
      <c r="BB80" s="179">
        <v>18710</v>
      </c>
      <c r="BC80" s="175">
        <v>0.67215582949091934</v>
      </c>
    </row>
    <row r="81" spans="1:55" ht="19.5" customHeight="1" thickBot="1" x14ac:dyDescent="0.2">
      <c r="A81" s="203" t="s">
        <v>120</v>
      </c>
      <c r="B81" s="204">
        <v>2551</v>
      </c>
      <c r="C81" s="205">
        <v>32</v>
      </c>
      <c r="D81" s="205">
        <v>303</v>
      </c>
      <c r="E81" s="205">
        <v>223</v>
      </c>
      <c r="F81" s="206">
        <f t="shared" si="36"/>
        <v>3109</v>
      </c>
      <c r="G81" s="207">
        <v>6989</v>
      </c>
      <c r="H81" s="205">
        <v>3533</v>
      </c>
      <c r="I81" s="208">
        <f t="shared" si="37"/>
        <v>10522</v>
      </c>
      <c r="J81" s="207">
        <v>0</v>
      </c>
      <c r="K81" s="205">
        <v>31</v>
      </c>
      <c r="L81" s="208">
        <f t="shared" si="38"/>
        <v>31</v>
      </c>
      <c r="M81" s="84">
        <v>21</v>
      </c>
      <c r="N81" s="85">
        <v>0</v>
      </c>
      <c r="O81" s="85">
        <v>0</v>
      </c>
      <c r="P81" s="85">
        <v>3</v>
      </c>
      <c r="Q81" s="209">
        <v>11</v>
      </c>
      <c r="R81" s="205">
        <v>55</v>
      </c>
      <c r="S81" s="206">
        <f t="shared" si="39"/>
        <v>66</v>
      </c>
      <c r="T81" s="209">
        <v>6969</v>
      </c>
      <c r="U81" s="205">
        <v>1607</v>
      </c>
      <c r="V81" s="85">
        <v>458</v>
      </c>
      <c r="W81" s="208">
        <v>1171</v>
      </c>
      <c r="X81" s="209">
        <v>126</v>
      </c>
      <c r="Y81" s="205">
        <v>37</v>
      </c>
      <c r="Z81" s="205">
        <v>0</v>
      </c>
      <c r="AA81" s="210">
        <v>0</v>
      </c>
      <c r="AB81" s="211">
        <f t="shared" si="40"/>
        <v>163</v>
      </c>
      <c r="AC81" s="88">
        <v>323</v>
      </c>
      <c r="AD81" s="89">
        <v>88</v>
      </c>
      <c r="AE81" s="90">
        <v>3</v>
      </c>
      <c r="AF81" s="89">
        <v>2293</v>
      </c>
      <c r="AG81" s="85">
        <v>2121</v>
      </c>
      <c r="AH81" s="85">
        <v>167</v>
      </c>
      <c r="AI81" s="85">
        <v>65</v>
      </c>
      <c r="AJ81" s="85">
        <v>0</v>
      </c>
      <c r="AK81" s="85">
        <v>0</v>
      </c>
      <c r="AL81" s="90">
        <v>2</v>
      </c>
      <c r="AM81" s="89">
        <v>755</v>
      </c>
      <c r="AN81" s="85">
        <v>466</v>
      </c>
      <c r="AO81" s="85">
        <v>0</v>
      </c>
      <c r="AP81" s="85">
        <v>0</v>
      </c>
      <c r="AQ81" s="85">
        <v>1</v>
      </c>
      <c r="AR81" s="85">
        <v>0</v>
      </c>
      <c r="AS81" s="91">
        <v>0</v>
      </c>
      <c r="AT81" s="177">
        <v>13697</v>
      </c>
      <c r="AU81" s="88">
        <v>24358</v>
      </c>
      <c r="AV81" s="212">
        <v>3840</v>
      </c>
      <c r="AW81" s="178">
        <v>4904</v>
      </c>
      <c r="AX81" s="180">
        <v>11893</v>
      </c>
      <c r="AY81" s="181">
        <v>3533</v>
      </c>
      <c r="AZ81" s="182">
        <v>15426</v>
      </c>
      <c r="BA81" s="183">
        <v>18601</v>
      </c>
      <c r="BB81" s="184">
        <v>29262</v>
      </c>
      <c r="BC81" s="185">
        <v>0.77097108777388823</v>
      </c>
    </row>
    <row r="82" spans="1:55" ht="19.5" customHeight="1" thickTop="1" thickBot="1" x14ac:dyDescent="0.2">
      <c r="A82" s="186" t="s">
        <v>57</v>
      </c>
      <c r="B82" s="187">
        <f>SUM(B76:B81)</f>
        <v>13119</v>
      </c>
      <c r="C82" s="188">
        <f t="shared" ref="C82:AS82" si="41">SUM(C76:C81)</f>
        <v>111</v>
      </c>
      <c r="D82" s="188">
        <f t="shared" si="41"/>
        <v>1876</v>
      </c>
      <c r="E82" s="188">
        <f t="shared" si="41"/>
        <v>1320</v>
      </c>
      <c r="F82" s="189">
        <f t="shared" si="41"/>
        <v>16426</v>
      </c>
      <c r="G82" s="190">
        <f t="shared" si="41"/>
        <v>42723</v>
      </c>
      <c r="H82" s="188">
        <f t="shared" si="41"/>
        <v>20520</v>
      </c>
      <c r="I82" s="191">
        <f t="shared" si="41"/>
        <v>63243</v>
      </c>
      <c r="J82" s="190">
        <f t="shared" si="41"/>
        <v>13</v>
      </c>
      <c r="K82" s="188">
        <f t="shared" si="41"/>
        <v>400</v>
      </c>
      <c r="L82" s="191">
        <f t="shared" si="41"/>
        <v>413</v>
      </c>
      <c r="M82" s="62">
        <f t="shared" si="41"/>
        <v>100</v>
      </c>
      <c r="N82" s="63">
        <f t="shared" si="41"/>
        <v>1</v>
      </c>
      <c r="O82" s="63">
        <f t="shared" si="41"/>
        <v>1</v>
      </c>
      <c r="P82" s="63">
        <f t="shared" si="41"/>
        <v>27</v>
      </c>
      <c r="Q82" s="192">
        <f t="shared" si="41"/>
        <v>168</v>
      </c>
      <c r="R82" s="188">
        <f t="shared" si="41"/>
        <v>248</v>
      </c>
      <c r="S82" s="189">
        <f t="shared" si="41"/>
        <v>416</v>
      </c>
      <c r="T82" s="192">
        <f t="shared" si="41"/>
        <v>36836</v>
      </c>
      <c r="U82" s="188">
        <f t="shared" si="41"/>
        <v>8750</v>
      </c>
      <c r="V82" s="63">
        <f t="shared" si="41"/>
        <v>2030</v>
      </c>
      <c r="W82" s="191">
        <f t="shared" si="41"/>
        <v>6180</v>
      </c>
      <c r="X82" s="192">
        <f t="shared" si="41"/>
        <v>807</v>
      </c>
      <c r="Y82" s="188">
        <f t="shared" si="41"/>
        <v>170</v>
      </c>
      <c r="Z82" s="188">
        <f t="shared" si="41"/>
        <v>0</v>
      </c>
      <c r="AA82" s="193">
        <f t="shared" si="41"/>
        <v>0</v>
      </c>
      <c r="AB82" s="194">
        <f t="shared" si="41"/>
        <v>977</v>
      </c>
      <c r="AC82" s="67">
        <f t="shared" si="41"/>
        <v>750</v>
      </c>
      <c r="AD82" s="68">
        <f t="shared" si="41"/>
        <v>254</v>
      </c>
      <c r="AE82" s="69">
        <f t="shared" si="41"/>
        <v>12</v>
      </c>
      <c r="AF82" s="68">
        <f t="shared" si="41"/>
        <v>12539</v>
      </c>
      <c r="AG82" s="63">
        <f t="shared" si="41"/>
        <v>11476</v>
      </c>
      <c r="AH82" s="63">
        <f t="shared" si="41"/>
        <v>1037</v>
      </c>
      <c r="AI82" s="63">
        <f t="shared" si="41"/>
        <v>475</v>
      </c>
      <c r="AJ82" s="63">
        <f t="shared" si="41"/>
        <v>0</v>
      </c>
      <c r="AK82" s="63">
        <f t="shared" si="41"/>
        <v>0</v>
      </c>
      <c r="AL82" s="69">
        <f t="shared" si="41"/>
        <v>2</v>
      </c>
      <c r="AM82" s="68">
        <f t="shared" si="41"/>
        <v>6014</v>
      </c>
      <c r="AN82" s="63">
        <f t="shared" si="41"/>
        <v>2963</v>
      </c>
      <c r="AO82" s="63">
        <f t="shared" si="41"/>
        <v>0</v>
      </c>
      <c r="AP82" s="63">
        <f t="shared" si="41"/>
        <v>0</v>
      </c>
      <c r="AQ82" s="63">
        <f t="shared" si="41"/>
        <v>51</v>
      </c>
      <c r="AR82" s="63">
        <f t="shared" si="41"/>
        <v>0</v>
      </c>
      <c r="AS82" s="70">
        <f t="shared" si="41"/>
        <v>0</v>
      </c>
      <c r="AT82" s="195">
        <v>80403</v>
      </c>
      <c r="AU82" s="67">
        <v>138252</v>
      </c>
      <c r="AV82" s="195">
        <v>22451</v>
      </c>
      <c r="AW82" s="196">
        <v>19008</v>
      </c>
      <c r="AX82" s="197">
        <v>61731</v>
      </c>
      <c r="AY82" s="198">
        <v>20520</v>
      </c>
      <c r="AZ82" s="199">
        <v>82251</v>
      </c>
      <c r="BA82" s="195">
        <v>99411</v>
      </c>
      <c r="BB82" s="67">
        <v>157260</v>
      </c>
      <c r="BC82" s="200">
        <v>0.75051975051975051</v>
      </c>
    </row>
    <row r="83" spans="1:55" ht="19.5" customHeight="1" thickTop="1" x14ac:dyDescent="0.15">
      <c r="A83" s="158" t="s">
        <v>121</v>
      </c>
      <c r="B83" s="159">
        <v>1083</v>
      </c>
      <c r="C83" s="160">
        <v>10</v>
      </c>
      <c r="D83" s="160">
        <v>223</v>
      </c>
      <c r="E83" s="160">
        <v>149</v>
      </c>
      <c r="F83" s="161">
        <f t="shared" ref="F83:F86" si="42">SUM(B83:E83)</f>
        <v>1465</v>
      </c>
      <c r="G83" s="162">
        <v>4111</v>
      </c>
      <c r="H83" s="160">
        <v>3116</v>
      </c>
      <c r="I83" s="163">
        <f t="shared" ref="I83:I86" si="43">SUM(G83:H83)</f>
        <v>7227</v>
      </c>
      <c r="J83" s="162">
        <v>19</v>
      </c>
      <c r="K83" s="160">
        <v>55</v>
      </c>
      <c r="L83" s="163">
        <f t="shared" ref="L83:L86" si="44">SUM(J83:K83)</f>
        <v>74</v>
      </c>
      <c r="M83" s="21">
        <v>8</v>
      </c>
      <c r="N83" s="22">
        <v>0</v>
      </c>
      <c r="O83" s="22">
        <v>0</v>
      </c>
      <c r="P83" s="22">
        <v>2</v>
      </c>
      <c r="Q83" s="164">
        <v>9</v>
      </c>
      <c r="R83" s="160">
        <v>25</v>
      </c>
      <c r="S83" s="161">
        <f t="shared" ref="S83:S86" si="45">SUM(Q83:R83)</f>
        <v>34</v>
      </c>
      <c r="T83" s="164">
        <v>3669</v>
      </c>
      <c r="U83" s="160">
        <v>701</v>
      </c>
      <c r="V83" s="22">
        <v>0</v>
      </c>
      <c r="W83" s="163">
        <v>646</v>
      </c>
      <c r="X83" s="164">
        <v>86</v>
      </c>
      <c r="Y83" s="160">
        <v>35</v>
      </c>
      <c r="Z83" s="160">
        <v>0</v>
      </c>
      <c r="AA83" s="166">
        <v>0</v>
      </c>
      <c r="AB83" s="167">
        <f t="shared" ref="AB83:AB86" si="46">SUM(X83:AA83)</f>
        <v>121</v>
      </c>
      <c r="AC83" s="27">
        <v>14</v>
      </c>
      <c r="AD83" s="28">
        <v>7</v>
      </c>
      <c r="AE83" s="29">
        <v>0</v>
      </c>
      <c r="AF83" s="28">
        <v>1371</v>
      </c>
      <c r="AG83" s="22">
        <v>1360</v>
      </c>
      <c r="AH83" s="22">
        <v>11</v>
      </c>
      <c r="AI83" s="22">
        <v>5</v>
      </c>
      <c r="AJ83" s="22">
        <v>0</v>
      </c>
      <c r="AK83" s="22">
        <v>0</v>
      </c>
      <c r="AL83" s="29">
        <v>0</v>
      </c>
      <c r="AM83" s="28">
        <v>349</v>
      </c>
      <c r="AN83" s="22">
        <v>204</v>
      </c>
      <c r="AO83" s="22">
        <v>0</v>
      </c>
      <c r="AP83" s="22">
        <v>0</v>
      </c>
      <c r="AQ83" s="22">
        <v>15</v>
      </c>
      <c r="AR83" s="22">
        <v>1</v>
      </c>
      <c r="AS83" s="32">
        <v>0</v>
      </c>
      <c r="AT83" s="168">
        <v>8820</v>
      </c>
      <c r="AU83" s="169">
        <v>14401</v>
      </c>
      <c r="AV83" s="170">
        <v>3338</v>
      </c>
      <c r="AW83" s="178">
        <v>2874</v>
      </c>
      <c r="AX83" s="172">
        <v>6985</v>
      </c>
      <c r="AY83" s="173">
        <v>3116</v>
      </c>
      <c r="AZ83" s="174">
        <v>10101</v>
      </c>
      <c r="BA83" s="168">
        <v>11694</v>
      </c>
      <c r="BB83" s="201">
        <v>17275</v>
      </c>
      <c r="BC83" s="202">
        <v>0.69151569151569148</v>
      </c>
    </row>
    <row r="84" spans="1:55" ht="19.5" customHeight="1" x14ac:dyDescent="0.15">
      <c r="A84" s="158" t="s">
        <v>122</v>
      </c>
      <c r="B84" s="159">
        <v>1673</v>
      </c>
      <c r="C84" s="160">
        <v>8</v>
      </c>
      <c r="D84" s="160">
        <v>296</v>
      </c>
      <c r="E84" s="160">
        <v>211</v>
      </c>
      <c r="F84" s="161">
        <f t="shared" si="42"/>
        <v>2188</v>
      </c>
      <c r="G84" s="162">
        <v>5953</v>
      </c>
      <c r="H84" s="160">
        <v>2697</v>
      </c>
      <c r="I84" s="163">
        <f t="shared" si="43"/>
        <v>8650</v>
      </c>
      <c r="J84" s="162">
        <v>1</v>
      </c>
      <c r="K84" s="160">
        <v>58</v>
      </c>
      <c r="L84" s="163">
        <f t="shared" si="44"/>
        <v>59</v>
      </c>
      <c r="M84" s="21">
        <v>11</v>
      </c>
      <c r="N84" s="22">
        <v>1</v>
      </c>
      <c r="O84" s="22">
        <v>0</v>
      </c>
      <c r="P84" s="22">
        <v>1</v>
      </c>
      <c r="Q84" s="164">
        <v>19</v>
      </c>
      <c r="R84" s="160">
        <v>20</v>
      </c>
      <c r="S84" s="161">
        <f t="shared" si="45"/>
        <v>39</v>
      </c>
      <c r="T84" s="164">
        <v>4719</v>
      </c>
      <c r="U84" s="160">
        <v>1781</v>
      </c>
      <c r="V84" s="22">
        <v>851</v>
      </c>
      <c r="W84" s="163">
        <v>831</v>
      </c>
      <c r="X84" s="164">
        <v>117</v>
      </c>
      <c r="Y84" s="160">
        <v>27</v>
      </c>
      <c r="Z84" s="160">
        <v>0</v>
      </c>
      <c r="AA84" s="166">
        <v>0</v>
      </c>
      <c r="AB84" s="167">
        <f t="shared" si="46"/>
        <v>144</v>
      </c>
      <c r="AC84" s="27">
        <v>8</v>
      </c>
      <c r="AD84" s="28">
        <v>5</v>
      </c>
      <c r="AE84" s="29">
        <v>4</v>
      </c>
      <c r="AF84" s="28">
        <v>1738</v>
      </c>
      <c r="AG84" s="22">
        <v>1696</v>
      </c>
      <c r="AH84" s="22">
        <v>18</v>
      </c>
      <c r="AI84" s="22">
        <v>6</v>
      </c>
      <c r="AJ84" s="22">
        <v>0</v>
      </c>
      <c r="AK84" s="22">
        <v>0</v>
      </c>
      <c r="AL84" s="29">
        <v>1</v>
      </c>
      <c r="AM84" s="28">
        <v>872</v>
      </c>
      <c r="AN84" s="22">
        <v>326</v>
      </c>
      <c r="AO84" s="22">
        <v>0</v>
      </c>
      <c r="AP84" s="22">
        <v>0</v>
      </c>
      <c r="AQ84" s="22">
        <v>4</v>
      </c>
      <c r="AR84" s="22">
        <v>1</v>
      </c>
      <c r="AS84" s="32">
        <v>0</v>
      </c>
      <c r="AT84" s="176">
        <v>10967</v>
      </c>
      <c r="AU84" s="88">
        <v>18501</v>
      </c>
      <c r="AV84" s="177">
        <v>2985</v>
      </c>
      <c r="AW84" s="178">
        <v>3272</v>
      </c>
      <c r="AX84" s="172">
        <v>9225</v>
      </c>
      <c r="AY84" s="173">
        <v>2697</v>
      </c>
      <c r="AZ84" s="174">
        <v>11922</v>
      </c>
      <c r="BA84" s="168">
        <v>14239</v>
      </c>
      <c r="BB84" s="179">
        <v>21773</v>
      </c>
      <c r="BC84" s="175">
        <v>0.77377956718671359</v>
      </c>
    </row>
    <row r="85" spans="1:55" ht="19.5" customHeight="1" x14ac:dyDescent="0.15">
      <c r="A85" s="213" t="s">
        <v>123</v>
      </c>
      <c r="B85" s="214">
        <v>2058</v>
      </c>
      <c r="C85" s="215">
        <v>15</v>
      </c>
      <c r="D85" s="215">
        <v>406</v>
      </c>
      <c r="E85" s="215">
        <v>219</v>
      </c>
      <c r="F85" s="216">
        <f t="shared" si="42"/>
        <v>2698</v>
      </c>
      <c r="G85" s="217">
        <v>11375</v>
      </c>
      <c r="H85" s="215">
        <v>2863</v>
      </c>
      <c r="I85" s="218">
        <f t="shared" si="43"/>
        <v>14238</v>
      </c>
      <c r="J85" s="217">
        <v>1</v>
      </c>
      <c r="K85" s="215">
        <v>49</v>
      </c>
      <c r="L85" s="218">
        <f t="shared" si="44"/>
        <v>50</v>
      </c>
      <c r="M85" s="103">
        <v>14</v>
      </c>
      <c r="N85" s="104">
        <v>1</v>
      </c>
      <c r="O85" s="104">
        <v>0</v>
      </c>
      <c r="P85" s="104">
        <v>3</v>
      </c>
      <c r="Q85" s="219">
        <v>50</v>
      </c>
      <c r="R85" s="215">
        <v>23</v>
      </c>
      <c r="S85" s="216">
        <f t="shared" si="45"/>
        <v>73</v>
      </c>
      <c r="T85" s="219">
        <v>6682</v>
      </c>
      <c r="U85" s="215">
        <v>1256</v>
      </c>
      <c r="V85" s="104">
        <v>0</v>
      </c>
      <c r="W85" s="218">
        <v>1292</v>
      </c>
      <c r="X85" s="219">
        <v>138</v>
      </c>
      <c r="Y85" s="215">
        <v>34</v>
      </c>
      <c r="Z85" s="215">
        <v>0</v>
      </c>
      <c r="AA85" s="220">
        <v>0</v>
      </c>
      <c r="AB85" s="221">
        <f t="shared" si="46"/>
        <v>172</v>
      </c>
      <c r="AC85" s="108">
        <v>103</v>
      </c>
      <c r="AD85" s="109">
        <v>31</v>
      </c>
      <c r="AE85" s="110">
        <v>2</v>
      </c>
      <c r="AF85" s="109">
        <v>2414</v>
      </c>
      <c r="AG85" s="104">
        <v>2235</v>
      </c>
      <c r="AH85" s="104">
        <v>159</v>
      </c>
      <c r="AI85" s="104">
        <v>63</v>
      </c>
      <c r="AJ85" s="104">
        <v>0</v>
      </c>
      <c r="AK85" s="104">
        <v>0</v>
      </c>
      <c r="AL85" s="110">
        <v>0</v>
      </c>
      <c r="AM85" s="109">
        <v>996</v>
      </c>
      <c r="AN85" s="104">
        <v>465</v>
      </c>
      <c r="AO85" s="104">
        <v>0</v>
      </c>
      <c r="AP85" s="104">
        <v>0</v>
      </c>
      <c r="AQ85" s="104">
        <v>6</v>
      </c>
      <c r="AR85" s="104">
        <v>0</v>
      </c>
      <c r="AS85" s="111">
        <v>0</v>
      </c>
      <c r="AT85" s="222">
        <v>17033</v>
      </c>
      <c r="AU85" s="122">
        <v>27512</v>
      </c>
      <c r="AV85" s="212">
        <v>3160</v>
      </c>
      <c r="AW85" s="178">
        <v>2664</v>
      </c>
      <c r="AX85" s="172">
        <v>14039</v>
      </c>
      <c r="AY85" s="173">
        <v>2863</v>
      </c>
      <c r="AZ85" s="174">
        <v>16902</v>
      </c>
      <c r="BA85" s="168">
        <v>19697</v>
      </c>
      <c r="BB85" s="179">
        <v>30176</v>
      </c>
      <c r="BC85" s="175">
        <v>0.83061176192166608</v>
      </c>
    </row>
    <row r="86" spans="1:55" ht="19.5" customHeight="1" thickBot="1" x14ac:dyDescent="0.2">
      <c r="A86" s="223" t="s">
        <v>124</v>
      </c>
      <c r="B86" s="224">
        <v>1293</v>
      </c>
      <c r="C86" s="225">
        <v>8</v>
      </c>
      <c r="D86" s="225">
        <v>213</v>
      </c>
      <c r="E86" s="225">
        <v>201</v>
      </c>
      <c r="F86" s="226">
        <f t="shared" si="42"/>
        <v>1715</v>
      </c>
      <c r="G86" s="227">
        <v>4497</v>
      </c>
      <c r="H86" s="225">
        <v>3207</v>
      </c>
      <c r="I86" s="228">
        <f t="shared" si="43"/>
        <v>7704</v>
      </c>
      <c r="J86" s="227">
        <v>0</v>
      </c>
      <c r="K86" s="225">
        <v>25</v>
      </c>
      <c r="L86" s="228">
        <f t="shared" si="44"/>
        <v>25</v>
      </c>
      <c r="M86" s="94">
        <v>20</v>
      </c>
      <c r="N86" s="119">
        <v>0</v>
      </c>
      <c r="O86" s="119">
        <v>0</v>
      </c>
      <c r="P86" s="119">
        <v>3</v>
      </c>
      <c r="Q86" s="229">
        <v>22</v>
      </c>
      <c r="R86" s="225">
        <v>21</v>
      </c>
      <c r="S86" s="226">
        <f t="shared" si="45"/>
        <v>43</v>
      </c>
      <c r="T86" s="229">
        <v>3724</v>
      </c>
      <c r="U86" s="225">
        <v>441</v>
      </c>
      <c r="V86" s="119">
        <v>0</v>
      </c>
      <c r="W86" s="228">
        <v>723</v>
      </c>
      <c r="X86" s="229">
        <v>107</v>
      </c>
      <c r="Y86" s="225">
        <v>26</v>
      </c>
      <c r="Z86" s="225">
        <v>0</v>
      </c>
      <c r="AA86" s="230">
        <v>0</v>
      </c>
      <c r="AB86" s="231">
        <f t="shared" si="46"/>
        <v>133</v>
      </c>
      <c r="AC86" s="122">
        <v>1</v>
      </c>
      <c r="AD86" s="123">
        <v>34</v>
      </c>
      <c r="AE86" s="124">
        <v>0</v>
      </c>
      <c r="AF86" s="123">
        <v>1409</v>
      </c>
      <c r="AG86" s="119">
        <v>1168</v>
      </c>
      <c r="AH86" s="119">
        <v>240</v>
      </c>
      <c r="AI86" s="119">
        <v>82</v>
      </c>
      <c r="AJ86" s="119">
        <v>0</v>
      </c>
      <c r="AK86" s="119">
        <v>0</v>
      </c>
      <c r="AL86" s="124">
        <v>0</v>
      </c>
      <c r="AM86" s="123">
        <v>329</v>
      </c>
      <c r="AN86" s="119">
        <v>166</v>
      </c>
      <c r="AO86" s="119">
        <v>0</v>
      </c>
      <c r="AP86" s="119">
        <v>0</v>
      </c>
      <c r="AQ86" s="119">
        <v>0</v>
      </c>
      <c r="AR86" s="119">
        <v>0</v>
      </c>
      <c r="AS86" s="125">
        <v>0</v>
      </c>
      <c r="AT86" s="212">
        <v>9489</v>
      </c>
      <c r="AU86" s="122">
        <v>15162</v>
      </c>
      <c r="AV86" s="212">
        <v>3461</v>
      </c>
      <c r="AW86" s="178">
        <v>2235</v>
      </c>
      <c r="AX86" s="180">
        <v>6732</v>
      </c>
      <c r="AY86" s="181">
        <v>3207</v>
      </c>
      <c r="AZ86" s="182">
        <v>9939</v>
      </c>
      <c r="BA86" s="183">
        <v>11724</v>
      </c>
      <c r="BB86" s="184">
        <v>17397</v>
      </c>
      <c r="BC86" s="185">
        <v>0.67733172351343196</v>
      </c>
    </row>
    <row r="87" spans="1:55" ht="19.5" customHeight="1" thickTop="1" thickBot="1" x14ac:dyDescent="0.2">
      <c r="A87" s="186" t="s">
        <v>57</v>
      </c>
      <c r="B87" s="187">
        <f>SUM(B83:B86)</f>
        <v>6107</v>
      </c>
      <c r="C87" s="188">
        <f t="shared" ref="C87:AS87" si="47">SUM(C83:C86)</f>
        <v>41</v>
      </c>
      <c r="D87" s="188">
        <f t="shared" si="47"/>
        <v>1138</v>
      </c>
      <c r="E87" s="188">
        <f t="shared" si="47"/>
        <v>780</v>
      </c>
      <c r="F87" s="189">
        <f t="shared" si="47"/>
        <v>8066</v>
      </c>
      <c r="G87" s="190">
        <f t="shared" si="47"/>
        <v>25936</v>
      </c>
      <c r="H87" s="188">
        <f t="shared" si="47"/>
        <v>11883</v>
      </c>
      <c r="I87" s="191">
        <f t="shared" si="47"/>
        <v>37819</v>
      </c>
      <c r="J87" s="190">
        <f t="shared" si="47"/>
        <v>21</v>
      </c>
      <c r="K87" s="188">
        <f t="shared" si="47"/>
        <v>187</v>
      </c>
      <c r="L87" s="191">
        <f t="shared" si="47"/>
        <v>208</v>
      </c>
      <c r="M87" s="62">
        <f t="shared" si="47"/>
        <v>53</v>
      </c>
      <c r="N87" s="63">
        <f t="shared" si="47"/>
        <v>2</v>
      </c>
      <c r="O87" s="63">
        <f t="shared" si="47"/>
        <v>0</v>
      </c>
      <c r="P87" s="63">
        <f t="shared" si="47"/>
        <v>9</v>
      </c>
      <c r="Q87" s="192">
        <f t="shared" si="47"/>
        <v>100</v>
      </c>
      <c r="R87" s="188">
        <f t="shared" si="47"/>
        <v>89</v>
      </c>
      <c r="S87" s="189">
        <f t="shared" si="47"/>
        <v>189</v>
      </c>
      <c r="T87" s="192">
        <f t="shared" si="47"/>
        <v>18794</v>
      </c>
      <c r="U87" s="188">
        <f t="shared" si="47"/>
        <v>4179</v>
      </c>
      <c r="V87" s="63">
        <f t="shared" si="47"/>
        <v>851</v>
      </c>
      <c r="W87" s="191">
        <f t="shared" si="47"/>
        <v>3492</v>
      </c>
      <c r="X87" s="192">
        <f t="shared" si="47"/>
        <v>448</v>
      </c>
      <c r="Y87" s="188">
        <f t="shared" si="47"/>
        <v>122</v>
      </c>
      <c r="Z87" s="188">
        <f t="shared" si="47"/>
        <v>0</v>
      </c>
      <c r="AA87" s="193">
        <f t="shared" si="47"/>
        <v>0</v>
      </c>
      <c r="AB87" s="194">
        <f t="shared" si="47"/>
        <v>570</v>
      </c>
      <c r="AC87" s="67">
        <f t="shared" si="47"/>
        <v>126</v>
      </c>
      <c r="AD87" s="68">
        <f t="shared" si="47"/>
        <v>77</v>
      </c>
      <c r="AE87" s="69">
        <f t="shared" si="47"/>
        <v>6</v>
      </c>
      <c r="AF87" s="68">
        <f t="shared" si="47"/>
        <v>6932</v>
      </c>
      <c r="AG87" s="63">
        <f t="shared" si="47"/>
        <v>6459</v>
      </c>
      <c r="AH87" s="63">
        <f t="shared" si="47"/>
        <v>428</v>
      </c>
      <c r="AI87" s="63">
        <f t="shared" si="47"/>
        <v>156</v>
      </c>
      <c r="AJ87" s="63">
        <f t="shared" si="47"/>
        <v>0</v>
      </c>
      <c r="AK87" s="63">
        <f t="shared" si="47"/>
        <v>0</v>
      </c>
      <c r="AL87" s="69">
        <f t="shared" si="47"/>
        <v>1</v>
      </c>
      <c r="AM87" s="68">
        <f t="shared" si="47"/>
        <v>2546</v>
      </c>
      <c r="AN87" s="63">
        <f t="shared" si="47"/>
        <v>1161</v>
      </c>
      <c r="AO87" s="63">
        <f t="shared" si="47"/>
        <v>0</v>
      </c>
      <c r="AP87" s="63">
        <f t="shared" si="47"/>
        <v>0</v>
      </c>
      <c r="AQ87" s="63">
        <f t="shared" si="47"/>
        <v>25</v>
      </c>
      <c r="AR87" s="63">
        <f t="shared" si="47"/>
        <v>2</v>
      </c>
      <c r="AS87" s="70">
        <f t="shared" si="47"/>
        <v>0</v>
      </c>
      <c r="AT87" s="195">
        <v>46309</v>
      </c>
      <c r="AU87" s="67">
        <v>75576</v>
      </c>
      <c r="AV87" s="195">
        <v>12944</v>
      </c>
      <c r="AW87" s="196">
        <v>11045</v>
      </c>
      <c r="AX87" s="197">
        <v>36981</v>
      </c>
      <c r="AY87" s="198">
        <v>11883</v>
      </c>
      <c r="AZ87" s="199">
        <v>48864</v>
      </c>
      <c r="BA87" s="195">
        <v>57354</v>
      </c>
      <c r="BB87" s="67">
        <v>86621</v>
      </c>
      <c r="BC87" s="200">
        <v>0.75681483300589392</v>
      </c>
    </row>
    <row r="88" spans="1:55" ht="19.5" customHeight="1" thickTop="1" x14ac:dyDescent="0.15">
      <c r="A88" s="158" t="s">
        <v>125</v>
      </c>
      <c r="B88" s="159">
        <v>2442</v>
      </c>
      <c r="C88" s="160">
        <v>29</v>
      </c>
      <c r="D88" s="160">
        <v>350</v>
      </c>
      <c r="E88" s="160">
        <v>518</v>
      </c>
      <c r="F88" s="161">
        <f t="shared" ref="F88:F100" si="48">SUM(B88:E88)</f>
        <v>3339</v>
      </c>
      <c r="G88" s="162">
        <v>6473</v>
      </c>
      <c r="H88" s="160">
        <v>3902</v>
      </c>
      <c r="I88" s="163">
        <f t="shared" ref="I88:I100" si="49">SUM(G88:H88)</f>
        <v>10375</v>
      </c>
      <c r="J88" s="162">
        <v>9</v>
      </c>
      <c r="K88" s="160">
        <v>197</v>
      </c>
      <c r="L88" s="163">
        <f t="shared" ref="L88:L100" si="50">SUM(J88:K88)</f>
        <v>206</v>
      </c>
      <c r="M88" s="21">
        <v>33</v>
      </c>
      <c r="N88" s="22">
        <v>3</v>
      </c>
      <c r="O88" s="22">
        <v>0</v>
      </c>
      <c r="P88" s="22">
        <v>14</v>
      </c>
      <c r="Q88" s="164">
        <v>31</v>
      </c>
      <c r="R88" s="160">
        <v>141</v>
      </c>
      <c r="S88" s="161">
        <f t="shared" ref="S88:S100" si="51">SUM(Q88:R88)</f>
        <v>172</v>
      </c>
      <c r="T88" s="164">
        <v>8947</v>
      </c>
      <c r="U88" s="160">
        <v>3230</v>
      </c>
      <c r="V88" s="22">
        <v>0</v>
      </c>
      <c r="W88" s="163">
        <v>1099</v>
      </c>
      <c r="X88" s="164">
        <v>159</v>
      </c>
      <c r="Y88" s="160">
        <v>44</v>
      </c>
      <c r="Z88" s="160">
        <v>0</v>
      </c>
      <c r="AA88" s="166">
        <v>0</v>
      </c>
      <c r="AB88" s="167">
        <f t="shared" ref="AB88:AB100" si="52">SUM(X88:AA88)</f>
        <v>203</v>
      </c>
      <c r="AC88" s="27">
        <v>325</v>
      </c>
      <c r="AD88" s="28">
        <v>53</v>
      </c>
      <c r="AE88" s="29">
        <v>4</v>
      </c>
      <c r="AF88" s="28">
        <v>2992</v>
      </c>
      <c r="AG88" s="22">
        <v>2707</v>
      </c>
      <c r="AH88" s="22">
        <v>192</v>
      </c>
      <c r="AI88" s="22">
        <v>102</v>
      </c>
      <c r="AJ88" s="22">
        <v>0</v>
      </c>
      <c r="AK88" s="22">
        <v>0</v>
      </c>
      <c r="AL88" s="29">
        <v>8</v>
      </c>
      <c r="AM88" s="28">
        <v>1259</v>
      </c>
      <c r="AN88" s="22">
        <v>662</v>
      </c>
      <c r="AO88" s="22">
        <v>0</v>
      </c>
      <c r="AP88" s="22">
        <v>0</v>
      </c>
      <c r="AQ88" s="22">
        <v>263</v>
      </c>
      <c r="AR88" s="22">
        <v>107</v>
      </c>
      <c r="AS88" s="32">
        <v>0</v>
      </c>
      <c r="AT88" s="168">
        <v>14045</v>
      </c>
      <c r="AU88" s="169">
        <v>28370</v>
      </c>
      <c r="AV88" s="170">
        <v>4679</v>
      </c>
      <c r="AW88" s="178">
        <v>3771</v>
      </c>
      <c r="AX88" s="172">
        <v>10244</v>
      </c>
      <c r="AY88" s="173">
        <v>3902</v>
      </c>
      <c r="AZ88" s="174">
        <v>14146</v>
      </c>
      <c r="BA88" s="168">
        <v>17816</v>
      </c>
      <c r="BB88" s="201">
        <v>32141</v>
      </c>
      <c r="BC88" s="202">
        <v>0.72416230736603981</v>
      </c>
    </row>
    <row r="89" spans="1:55" ht="19.5" customHeight="1" x14ac:dyDescent="0.15">
      <c r="A89" s="158" t="s">
        <v>126</v>
      </c>
      <c r="B89" s="159">
        <v>1525</v>
      </c>
      <c r="C89" s="160">
        <v>15</v>
      </c>
      <c r="D89" s="160">
        <v>235</v>
      </c>
      <c r="E89" s="160">
        <v>254</v>
      </c>
      <c r="F89" s="161">
        <f t="shared" si="48"/>
        <v>2029</v>
      </c>
      <c r="G89" s="162">
        <v>4488</v>
      </c>
      <c r="H89" s="160">
        <v>4321</v>
      </c>
      <c r="I89" s="163">
        <f t="shared" si="49"/>
        <v>8809</v>
      </c>
      <c r="J89" s="162">
        <v>0</v>
      </c>
      <c r="K89" s="160">
        <v>69</v>
      </c>
      <c r="L89" s="163">
        <f t="shared" si="50"/>
        <v>69</v>
      </c>
      <c r="M89" s="21">
        <v>14</v>
      </c>
      <c r="N89" s="22">
        <v>0</v>
      </c>
      <c r="O89" s="22">
        <v>0</v>
      </c>
      <c r="P89" s="22">
        <v>9</v>
      </c>
      <c r="Q89" s="164">
        <v>11</v>
      </c>
      <c r="R89" s="160">
        <v>51</v>
      </c>
      <c r="S89" s="161">
        <f t="shared" si="51"/>
        <v>62</v>
      </c>
      <c r="T89" s="164">
        <v>5228</v>
      </c>
      <c r="U89" s="160">
        <v>1485</v>
      </c>
      <c r="V89" s="22">
        <v>0</v>
      </c>
      <c r="W89" s="163">
        <v>871</v>
      </c>
      <c r="X89" s="164">
        <v>121</v>
      </c>
      <c r="Y89" s="160">
        <v>19</v>
      </c>
      <c r="Z89" s="160">
        <v>1</v>
      </c>
      <c r="AA89" s="166">
        <v>0</v>
      </c>
      <c r="AB89" s="167">
        <f t="shared" si="52"/>
        <v>141</v>
      </c>
      <c r="AC89" s="27">
        <v>50</v>
      </c>
      <c r="AD89" s="28">
        <v>17</v>
      </c>
      <c r="AE89" s="29">
        <v>4</v>
      </c>
      <c r="AF89" s="28">
        <v>1580</v>
      </c>
      <c r="AG89" s="22">
        <v>1410</v>
      </c>
      <c r="AH89" s="22">
        <v>142</v>
      </c>
      <c r="AI89" s="22">
        <v>31</v>
      </c>
      <c r="AJ89" s="22">
        <v>0</v>
      </c>
      <c r="AK89" s="22">
        <v>0</v>
      </c>
      <c r="AL89" s="29">
        <v>15</v>
      </c>
      <c r="AM89" s="28">
        <v>370</v>
      </c>
      <c r="AN89" s="22">
        <v>198</v>
      </c>
      <c r="AO89" s="22">
        <v>0</v>
      </c>
      <c r="AP89" s="22">
        <v>0</v>
      </c>
      <c r="AQ89" s="22">
        <v>41</v>
      </c>
      <c r="AR89" s="22">
        <v>0</v>
      </c>
      <c r="AS89" s="32">
        <v>0</v>
      </c>
      <c r="AT89" s="176">
        <v>10958</v>
      </c>
      <c r="AU89" s="88">
        <v>18451</v>
      </c>
      <c r="AV89" s="177">
        <v>4673</v>
      </c>
      <c r="AW89" s="178">
        <v>2823</v>
      </c>
      <c r="AX89" s="172">
        <v>7311</v>
      </c>
      <c r="AY89" s="173">
        <v>4321</v>
      </c>
      <c r="AZ89" s="174">
        <v>11632</v>
      </c>
      <c r="BA89" s="168">
        <v>13781</v>
      </c>
      <c r="BB89" s="179">
        <v>21274</v>
      </c>
      <c r="BC89" s="175">
        <v>0.62852475928473173</v>
      </c>
    </row>
    <row r="90" spans="1:55" ht="19.5" customHeight="1" x14ac:dyDescent="0.15">
      <c r="A90" s="158" t="s">
        <v>127</v>
      </c>
      <c r="B90" s="159">
        <v>1488</v>
      </c>
      <c r="C90" s="160">
        <v>12</v>
      </c>
      <c r="D90" s="160">
        <v>238</v>
      </c>
      <c r="E90" s="160">
        <v>234</v>
      </c>
      <c r="F90" s="161">
        <f t="shared" si="48"/>
        <v>1972</v>
      </c>
      <c r="G90" s="162">
        <v>6875</v>
      </c>
      <c r="H90" s="160">
        <v>3966</v>
      </c>
      <c r="I90" s="163">
        <f t="shared" si="49"/>
        <v>10841</v>
      </c>
      <c r="J90" s="162">
        <v>0</v>
      </c>
      <c r="K90" s="160">
        <v>136</v>
      </c>
      <c r="L90" s="163">
        <f t="shared" si="50"/>
        <v>136</v>
      </c>
      <c r="M90" s="21">
        <v>8</v>
      </c>
      <c r="N90" s="22">
        <v>0</v>
      </c>
      <c r="O90" s="22">
        <v>0</v>
      </c>
      <c r="P90" s="22">
        <v>6</v>
      </c>
      <c r="Q90" s="164">
        <v>15</v>
      </c>
      <c r="R90" s="160">
        <v>52</v>
      </c>
      <c r="S90" s="161">
        <f t="shared" si="51"/>
        <v>67</v>
      </c>
      <c r="T90" s="164">
        <v>4546</v>
      </c>
      <c r="U90" s="160">
        <v>1533</v>
      </c>
      <c r="V90" s="22">
        <v>0</v>
      </c>
      <c r="W90" s="163">
        <v>671</v>
      </c>
      <c r="X90" s="164">
        <v>121</v>
      </c>
      <c r="Y90" s="160">
        <v>20</v>
      </c>
      <c r="Z90" s="160">
        <v>0</v>
      </c>
      <c r="AA90" s="166">
        <v>0</v>
      </c>
      <c r="AB90" s="167">
        <f t="shared" si="52"/>
        <v>141</v>
      </c>
      <c r="AC90" s="27">
        <v>58</v>
      </c>
      <c r="AD90" s="28">
        <v>29</v>
      </c>
      <c r="AE90" s="29">
        <v>3</v>
      </c>
      <c r="AF90" s="28">
        <v>1755</v>
      </c>
      <c r="AG90" s="22">
        <v>1700</v>
      </c>
      <c r="AH90" s="22">
        <v>52</v>
      </c>
      <c r="AI90" s="22">
        <v>20</v>
      </c>
      <c r="AJ90" s="22">
        <v>0</v>
      </c>
      <c r="AK90" s="22">
        <v>0</v>
      </c>
      <c r="AL90" s="29">
        <v>0</v>
      </c>
      <c r="AM90" s="28">
        <v>276</v>
      </c>
      <c r="AN90" s="22">
        <v>163</v>
      </c>
      <c r="AO90" s="22">
        <v>0</v>
      </c>
      <c r="AP90" s="22">
        <v>0</v>
      </c>
      <c r="AQ90" s="22">
        <v>28</v>
      </c>
      <c r="AR90" s="22">
        <v>2</v>
      </c>
      <c r="AS90" s="32">
        <v>0</v>
      </c>
      <c r="AT90" s="176">
        <v>13000</v>
      </c>
      <c r="AU90" s="88">
        <v>19905</v>
      </c>
      <c r="AV90" s="177">
        <v>4356</v>
      </c>
      <c r="AW90" s="178">
        <v>1889</v>
      </c>
      <c r="AX90" s="172">
        <v>8764</v>
      </c>
      <c r="AY90" s="173">
        <v>3966</v>
      </c>
      <c r="AZ90" s="174">
        <v>12730</v>
      </c>
      <c r="BA90" s="168">
        <v>14889</v>
      </c>
      <c r="BB90" s="179">
        <v>21794</v>
      </c>
      <c r="BC90" s="175">
        <v>0.68845247446975644</v>
      </c>
    </row>
    <row r="91" spans="1:55" ht="19.5" customHeight="1" x14ac:dyDescent="0.15">
      <c r="A91" s="158" t="s">
        <v>128</v>
      </c>
      <c r="B91" s="159">
        <v>498</v>
      </c>
      <c r="C91" s="160">
        <v>4</v>
      </c>
      <c r="D91" s="160">
        <v>110</v>
      </c>
      <c r="E91" s="160">
        <v>171</v>
      </c>
      <c r="F91" s="161">
        <f t="shared" si="48"/>
        <v>783</v>
      </c>
      <c r="G91" s="162">
        <v>2283</v>
      </c>
      <c r="H91" s="160">
        <v>2943</v>
      </c>
      <c r="I91" s="163">
        <f t="shared" si="49"/>
        <v>5226</v>
      </c>
      <c r="J91" s="162">
        <v>0</v>
      </c>
      <c r="K91" s="160">
        <v>56</v>
      </c>
      <c r="L91" s="163">
        <f t="shared" si="50"/>
        <v>56</v>
      </c>
      <c r="M91" s="21">
        <v>6</v>
      </c>
      <c r="N91" s="22">
        <v>0</v>
      </c>
      <c r="O91" s="22">
        <v>0</v>
      </c>
      <c r="P91" s="22">
        <v>5</v>
      </c>
      <c r="Q91" s="164">
        <v>14</v>
      </c>
      <c r="R91" s="160">
        <v>30</v>
      </c>
      <c r="S91" s="161">
        <f t="shared" si="51"/>
        <v>44</v>
      </c>
      <c r="T91" s="164">
        <v>2455</v>
      </c>
      <c r="U91" s="160">
        <v>960</v>
      </c>
      <c r="V91" s="22">
        <v>0</v>
      </c>
      <c r="W91" s="163">
        <v>359</v>
      </c>
      <c r="X91" s="164">
        <v>46</v>
      </c>
      <c r="Y91" s="160">
        <v>12</v>
      </c>
      <c r="Z91" s="160">
        <v>0</v>
      </c>
      <c r="AA91" s="166">
        <v>0</v>
      </c>
      <c r="AB91" s="167">
        <f t="shared" si="52"/>
        <v>58</v>
      </c>
      <c r="AC91" s="27">
        <v>70</v>
      </c>
      <c r="AD91" s="28">
        <v>7</v>
      </c>
      <c r="AE91" s="29">
        <v>3</v>
      </c>
      <c r="AF91" s="28">
        <v>861</v>
      </c>
      <c r="AG91" s="22">
        <v>834</v>
      </c>
      <c r="AH91" s="22">
        <v>24</v>
      </c>
      <c r="AI91" s="22">
        <v>8</v>
      </c>
      <c r="AJ91" s="22">
        <v>0</v>
      </c>
      <c r="AK91" s="22">
        <v>0</v>
      </c>
      <c r="AL91" s="29">
        <v>0</v>
      </c>
      <c r="AM91" s="28">
        <v>186</v>
      </c>
      <c r="AN91" s="22">
        <v>129</v>
      </c>
      <c r="AO91" s="22">
        <v>0</v>
      </c>
      <c r="AP91" s="22">
        <v>0</v>
      </c>
      <c r="AQ91" s="22">
        <v>22</v>
      </c>
      <c r="AR91" s="22">
        <v>0</v>
      </c>
      <c r="AS91" s="32">
        <v>0</v>
      </c>
      <c r="AT91" s="176">
        <v>6104</v>
      </c>
      <c r="AU91" s="88">
        <v>9810</v>
      </c>
      <c r="AV91" s="177">
        <v>3180</v>
      </c>
      <c r="AW91" s="178">
        <v>534</v>
      </c>
      <c r="AX91" s="172">
        <v>2817</v>
      </c>
      <c r="AY91" s="173">
        <v>2943</v>
      </c>
      <c r="AZ91" s="174">
        <v>5760</v>
      </c>
      <c r="BA91" s="168">
        <v>6638</v>
      </c>
      <c r="BB91" s="179">
        <v>10344</v>
      </c>
      <c r="BC91" s="175">
        <v>0.48906250000000001</v>
      </c>
    </row>
    <row r="92" spans="1:55" ht="19.5" customHeight="1" x14ac:dyDescent="0.15">
      <c r="A92" s="158" t="s">
        <v>129</v>
      </c>
      <c r="B92" s="159">
        <v>1485</v>
      </c>
      <c r="C92" s="160">
        <v>6</v>
      </c>
      <c r="D92" s="160">
        <v>188</v>
      </c>
      <c r="E92" s="160">
        <v>248</v>
      </c>
      <c r="F92" s="161">
        <f t="shared" si="48"/>
        <v>1927</v>
      </c>
      <c r="G92" s="162">
        <v>4716</v>
      </c>
      <c r="H92" s="160">
        <v>3452</v>
      </c>
      <c r="I92" s="163">
        <f t="shared" si="49"/>
        <v>8168</v>
      </c>
      <c r="J92" s="162">
        <v>0</v>
      </c>
      <c r="K92" s="160">
        <v>40</v>
      </c>
      <c r="L92" s="163">
        <f t="shared" si="50"/>
        <v>40</v>
      </c>
      <c r="M92" s="21">
        <v>10</v>
      </c>
      <c r="N92" s="22">
        <v>1</v>
      </c>
      <c r="O92" s="22">
        <v>0</v>
      </c>
      <c r="P92" s="22">
        <v>4</v>
      </c>
      <c r="Q92" s="164">
        <v>20</v>
      </c>
      <c r="R92" s="160">
        <v>36</v>
      </c>
      <c r="S92" s="161">
        <f t="shared" si="51"/>
        <v>56</v>
      </c>
      <c r="T92" s="164">
        <v>4486</v>
      </c>
      <c r="U92" s="160">
        <v>1112</v>
      </c>
      <c r="V92" s="22">
        <v>0</v>
      </c>
      <c r="W92" s="163">
        <v>804</v>
      </c>
      <c r="X92" s="164">
        <v>115</v>
      </c>
      <c r="Y92" s="160">
        <v>16</v>
      </c>
      <c r="Z92" s="160">
        <v>0</v>
      </c>
      <c r="AA92" s="166">
        <v>0</v>
      </c>
      <c r="AB92" s="167">
        <f t="shared" si="52"/>
        <v>131</v>
      </c>
      <c r="AC92" s="27">
        <v>1</v>
      </c>
      <c r="AD92" s="28">
        <v>24</v>
      </c>
      <c r="AE92" s="29">
        <v>0</v>
      </c>
      <c r="AF92" s="28">
        <v>1561</v>
      </c>
      <c r="AG92" s="22">
        <v>1479</v>
      </c>
      <c r="AH92" s="22">
        <v>82</v>
      </c>
      <c r="AI92" s="22">
        <v>30</v>
      </c>
      <c r="AJ92" s="22">
        <v>0</v>
      </c>
      <c r="AK92" s="22">
        <v>0</v>
      </c>
      <c r="AL92" s="29">
        <v>0</v>
      </c>
      <c r="AM92" s="28">
        <v>290</v>
      </c>
      <c r="AN92" s="22">
        <v>190</v>
      </c>
      <c r="AO92" s="22">
        <v>0</v>
      </c>
      <c r="AP92" s="22">
        <v>0</v>
      </c>
      <c r="AQ92" s="22">
        <v>1</v>
      </c>
      <c r="AR92" s="22">
        <v>0</v>
      </c>
      <c r="AS92" s="32">
        <v>0</v>
      </c>
      <c r="AT92" s="176">
        <v>10185</v>
      </c>
      <c r="AU92" s="88">
        <v>16735</v>
      </c>
      <c r="AV92" s="177">
        <v>3756</v>
      </c>
      <c r="AW92" s="178">
        <v>1744</v>
      </c>
      <c r="AX92" s="172">
        <v>6460</v>
      </c>
      <c r="AY92" s="173">
        <v>3452</v>
      </c>
      <c r="AZ92" s="174">
        <v>9912</v>
      </c>
      <c r="BA92" s="168">
        <v>11929</v>
      </c>
      <c r="BB92" s="179">
        <v>18479</v>
      </c>
      <c r="BC92" s="175">
        <v>0.65173527037933821</v>
      </c>
    </row>
    <row r="93" spans="1:55" ht="19.5" customHeight="1" x14ac:dyDescent="0.15">
      <c r="A93" s="158" t="s">
        <v>130</v>
      </c>
      <c r="B93" s="159">
        <v>1460</v>
      </c>
      <c r="C93" s="160">
        <v>33</v>
      </c>
      <c r="D93" s="160">
        <v>238</v>
      </c>
      <c r="E93" s="160">
        <v>234</v>
      </c>
      <c r="F93" s="161">
        <f t="shared" si="48"/>
        <v>1965</v>
      </c>
      <c r="G93" s="162">
        <v>5067</v>
      </c>
      <c r="H93" s="160">
        <v>3444</v>
      </c>
      <c r="I93" s="163">
        <f t="shared" si="49"/>
        <v>8511</v>
      </c>
      <c r="J93" s="162">
        <v>0</v>
      </c>
      <c r="K93" s="160">
        <v>9</v>
      </c>
      <c r="L93" s="163">
        <f t="shared" si="50"/>
        <v>9</v>
      </c>
      <c r="M93" s="21">
        <v>15</v>
      </c>
      <c r="N93" s="22">
        <v>0</v>
      </c>
      <c r="O93" s="22">
        <v>0</v>
      </c>
      <c r="P93" s="22">
        <v>2</v>
      </c>
      <c r="Q93" s="164">
        <v>1</v>
      </c>
      <c r="R93" s="160">
        <v>26</v>
      </c>
      <c r="S93" s="161">
        <f t="shared" si="51"/>
        <v>27</v>
      </c>
      <c r="T93" s="164">
        <v>4563</v>
      </c>
      <c r="U93" s="160">
        <v>912</v>
      </c>
      <c r="V93" s="22">
        <v>0</v>
      </c>
      <c r="W93" s="163">
        <v>838</v>
      </c>
      <c r="X93" s="164">
        <v>84</v>
      </c>
      <c r="Y93" s="160">
        <v>32</v>
      </c>
      <c r="Z93" s="160">
        <v>0</v>
      </c>
      <c r="AA93" s="166">
        <v>0</v>
      </c>
      <c r="AB93" s="167">
        <f t="shared" si="52"/>
        <v>116</v>
      </c>
      <c r="AC93" s="27">
        <v>7</v>
      </c>
      <c r="AD93" s="28">
        <v>2</v>
      </c>
      <c r="AE93" s="29">
        <v>2</v>
      </c>
      <c r="AF93" s="28">
        <v>1645</v>
      </c>
      <c r="AG93" s="22">
        <v>1569</v>
      </c>
      <c r="AH93" s="22">
        <v>51</v>
      </c>
      <c r="AI93" s="22">
        <v>18</v>
      </c>
      <c r="AJ93" s="22">
        <v>0</v>
      </c>
      <c r="AK93" s="22">
        <v>0</v>
      </c>
      <c r="AL93" s="29">
        <v>0</v>
      </c>
      <c r="AM93" s="28">
        <v>1483</v>
      </c>
      <c r="AN93" s="22">
        <v>210</v>
      </c>
      <c r="AO93" s="22">
        <v>0</v>
      </c>
      <c r="AP93" s="22">
        <v>0</v>
      </c>
      <c r="AQ93" s="22">
        <v>0</v>
      </c>
      <c r="AR93" s="22">
        <v>0</v>
      </c>
      <c r="AS93" s="32">
        <v>0</v>
      </c>
      <c r="AT93" s="176">
        <v>10542</v>
      </c>
      <c r="AU93" s="88">
        <v>18387</v>
      </c>
      <c r="AV93" s="177">
        <v>3735</v>
      </c>
      <c r="AW93" s="178">
        <v>1887</v>
      </c>
      <c r="AX93" s="172">
        <v>6954</v>
      </c>
      <c r="AY93" s="173">
        <v>3444</v>
      </c>
      <c r="AZ93" s="174">
        <v>10398</v>
      </c>
      <c r="BA93" s="168">
        <v>12429</v>
      </c>
      <c r="BB93" s="179">
        <v>20274</v>
      </c>
      <c r="BC93" s="175">
        <v>0.66878245816503179</v>
      </c>
    </row>
    <row r="94" spans="1:55" ht="19.5" customHeight="1" x14ac:dyDescent="0.15">
      <c r="A94" s="158" t="s">
        <v>131</v>
      </c>
      <c r="B94" s="159">
        <v>643</v>
      </c>
      <c r="C94" s="160">
        <v>14</v>
      </c>
      <c r="D94" s="160">
        <v>141</v>
      </c>
      <c r="E94" s="160">
        <v>103</v>
      </c>
      <c r="F94" s="161">
        <f t="shared" si="48"/>
        <v>901</v>
      </c>
      <c r="G94" s="162">
        <v>2328</v>
      </c>
      <c r="H94" s="160">
        <v>1832</v>
      </c>
      <c r="I94" s="163">
        <f t="shared" si="49"/>
        <v>4160</v>
      </c>
      <c r="J94" s="162">
        <v>0</v>
      </c>
      <c r="K94" s="160">
        <v>16</v>
      </c>
      <c r="L94" s="163">
        <f t="shared" si="50"/>
        <v>16</v>
      </c>
      <c r="M94" s="21">
        <v>3</v>
      </c>
      <c r="N94" s="22">
        <v>0</v>
      </c>
      <c r="O94" s="22">
        <v>0</v>
      </c>
      <c r="P94" s="22">
        <v>0</v>
      </c>
      <c r="Q94" s="164">
        <v>3</v>
      </c>
      <c r="R94" s="160">
        <v>22</v>
      </c>
      <c r="S94" s="161">
        <f t="shared" si="51"/>
        <v>25</v>
      </c>
      <c r="T94" s="164">
        <v>1887</v>
      </c>
      <c r="U94" s="160">
        <v>581</v>
      </c>
      <c r="V94" s="22">
        <v>0</v>
      </c>
      <c r="W94" s="163">
        <v>305</v>
      </c>
      <c r="X94" s="164">
        <v>41</v>
      </c>
      <c r="Y94" s="160">
        <v>13</v>
      </c>
      <c r="Z94" s="160">
        <v>0</v>
      </c>
      <c r="AA94" s="166">
        <v>0</v>
      </c>
      <c r="AB94" s="167">
        <f t="shared" si="52"/>
        <v>54</v>
      </c>
      <c r="AC94" s="27">
        <v>152</v>
      </c>
      <c r="AD94" s="28">
        <v>93</v>
      </c>
      <c r="AE94" s="29">
        <v>0</v>
      </c>
      <c r="AF94" s="28">
        <v>607</v>
      </c>
      <c r="AG94" s="22">
        <v>506</v>
      </c>
      <c r="AH94" s="22">
        <v>100</v>
      </c>
      <c r="AI94" s="22">
        <v>39</v>
      </c>
      <c r="AJ94" s="22">
        <v>1</v>
      </c>
      <c r="AK94" s="22">
        <v>0</v>
      </c>
      <c r="AL94" s="29">
        <v>0</v>
      </c>
      <c r="AM94" s="28">
        <v>266</v>
      </c>
      <c r="AN94" s="22">
        <v>125</v>
      </c>
      <c r="AO94" s="22">
        <v>0</v>
      </c>
      <c r="AP94" s="22">
        <v>0</v>
      </c>
      <c r="AQ94" s="22">
        <v>0</v>
      </c>
      <c r="AR94" s="22">
        <v>0</v>
      </c>
      <c r="AS94" s="32">
        <v>0</v>
      </c>
      <c r="AT94" s="176">
        <v>5106</v>
      </c>
      <c r="AU94" s="88">
        <v>8190</v>
      </c>
      <c r="AV94" s="177">
        <v>1968</v>
      </c>
      <c r="AW94" s="178">
        <v>1058</v>
      </c>
      <c r="AX94" s="172">
        <v>3386</v>
      </c>
      <c r="AY94" s="173">
        <v>1832</v>
      </c>
      <c r="AZ94" s="174">
        <v>5218</v>
      </c>
      <c r="BA94" s="168">
        <v>6164</v>
      </c>
      <c r="BB94" s="179">
        <v>9248</v>
      </c>
      <c r="BC94" s="175">
        <v>0.64890762744346497</v>
      </c>
    </row>
    <row r="95" spans="1:55" ht="19.5" customHeight="1" x14ac:dyDescent="0.15">
      <c r="A95" s="158" t="s">
        <v>132</v>
      </c>
      <c r="B95" s="159">
        <v>101</v>
      </c>
      <c r="C95" s="160">
        <v>0</v>
      </c>
      <c r="D95" s="160">
        <v>30</v>
      </c>
      <c r="E95" s="160">
        <v>15</v>
      </c>
      <c r="F95" s="161">
        <f t="shared" si="48"/>
        <v>146</v>
      </c>
      <c r="G95" s="162">
        <v>750</v>
      </c>
      <c r="H95" s="160">
        <v>331</v>
      </c>
      <c r="I95" s="163">
        <f t="shared" si="49"/>
        <v>1081</v>
      </c>
      <c r="J95" s="162">
        <v>0</v>
      </c>
      <c r="K95" s="160">
        <v>0</v>
      </c>
      <c r="L95" s="163">
        <f t="shared" si="50"/>
        <v>0</v>
      </c>
      <c r="M95" s="21">
        <v>0</v>
      </c>
      <c r="N95" s="22">
        <v>0</v>
      </c>
      <c r="O95" s="22">
        <v>0</v>
      </c>
      <c r="P95" s="22">
        <v>0</v>
      </c>
      <c r="Q95" s="164">
        <v>3</v>
      </c>
      <c r="R95" s="160">
        <v>4</v>
      </c>
      <c r="S95" s="161">
        <f t="shared" si="51"/>
        <v>7</v>
      </c>
      <c r="T95" s="164">
        <v>327</v>
      </c>
      <c r="U95" s="160">
        <v>95</v>
      </c>
      <c r="V95" s="22">
        <v>0</v>
      </c>
      <c r="W95" s="163">
        <v>90</v>
      </c>
      <c r="X95" s="164">
        <v>5</v>
      </c>
      <c r="Y95" s="160">
        <v>5</v>
      </c>
      <c r="Z95" s="160">
        <v>0</v>
      </c>
      <c r="AA95" s="166">
        <v>0</v>
      </c>
      <c r="AB95" s="167">
        <f t="shared" si="52"/>
        <v>10</v>
      </c>
      <c r="AC95" s="27">
        <v>1</v>
      </c>
      <c r="AD95" s="28">
        <v>0</v>
      </c>
      <c r="AE95" s="29">
        <v>0</v>
      </c>
      <c r="AF95" s="28">
        <v>180</v>
      </c>
      <c r="AG95" s="22">
        <v>179</v>
      </c>
      <c r="AH95" s="22">
        <v>1</v>
      </c>
      <c r="AI95" s="22">
        <v>0</v>
      </c>
      <c r="AJ95" s="22">
        <v>0</v>
      </c>
      <c r="AK95" s="22">
        <v>0</v>
      </c>
      <c r="AL95" s="29">
        <v>0</v>
      </c>
      <c r="AM95" s="28">
        <v>5</v>
      </c>
      <c r="AN95" s="22">
        <v>0</v>
      </c>
      <c r="AO95" s="22">
        <v>0</v>
      </c>
      <c r="AP95" s="22">
        <v>0</v>
      </c>
      <c r="AQ95" s="22">
        <v>0</v>
      </c>
      <c r="AR95" s="22">
        <v>0</v>
      </c>
      <c r="AS95" s="32">
        <v>0</v>
      </c>
      <c r="AT95" s="176">
        <v>1232</v>
      </c>
      <c r="AU95" s="88">
        <v>1762</v>
      </c>
      <c r="AV95" s="177">
        <v>346</v>
      </c>
      <c r="AW95" s="178">
        <v>18</v>
      </c>
      <c r="AX95" s="172">
        <v>768</v>
      </c>
      <c r="AY95" s="173">
        <v>331</v>
      </c>
      <c r="AZ95" s="174">
        <v>1099</v>
      </c>
      <c r="BA95" s="168">
        <v>1250</v>
      </c>
      <c r="BB95" s="179">
        <v>1780</v>
      </c>
      <c r="BC95" s="175">
        <v>0.69881710646041861</v>
      </c>
    </row>
    <row r="96" spans="1:55" ht="19.5" customHeight="1" x14ac:dyDescent="0.15">
      <c r="A96" s="158" t="s">
        <v>133</v>
      </c>
      <c r="B96" s="159">
        <v>3004</v>
      </c>
      <c r="C96" s="160">
        <v>33</v>
      </c>
      <c r="D96" s="160">
        <v>440</v>
      </c>
      <c r="E96" s="160">
        <v>426</v>
      </c>
      <c r="F96" s="161">
        <f t="shared" si="48"/>
        <v>3903</v>
      </c>
      <c r="G96" s="162">
        <v>13788</v>
      </c>
      <c r="H96" s="160">
        <v>5308</v>
      </c>
      <c r="I96" s="163">
        <f t="shared" si="49"/>
        <v>19096</v>
      </c>
      <c r="J96" s="162">
        <v>0</v>
      </c>
      <c r="K96" s="160">
        <v>52</v>
      </c>
      <c r="L96" s="163">
        <f t="shared" si="50"/>
        <v>52</v>
      </c>
      <c r="M96" s="21">
        <v>15</v>
      </c>
      <c r="N96" s="22">
        <v>1</v>
      </c>
      <c r="O96" s="22">
        <v>0</v>
      </c>
      <c r="P96" s="22">
        <v>2</v>
      </c>
      <c r="Q96" s="164">
        <v>50</v>
      </c>
      <c r="R96" s="160">
        <v>53</v>
      </c>
      <c r="S96" s="161">
        <f t="shared" si="51"/>
        <v>103</v>
      </c>
      <c r="T96" s="164">
        <v>9574</v>
      </c>
      <c r="U96" s="160">
        <v>1711</v>
      </c>
      <c r="V96" s="22">
        <v>0</v>
      </c>
      <c r="W96" s="163">
        <v>1659</v>
      </c>
      <c r="X96" s="164">
        <v>295</v>
      </c>
      <c r="Y96" s="160">
        <v>48</v>
      </c>
      <c r="Z96" s="160">
        <v>0</v>
      </c>
      <c r="AA96" s="166">
        <v>0</v>
      </c>
      <c r="AB96" s="167">
        <f t="shared" si="52"/>
        <v>343</v>
      </c>
      <c r="AC96" s="27">
        <v>146</v>
      </c>
      <c r="AD96" s="28">
        <v>341</v>
      </c>
      <c r="AE96" s="29">
        <v>9</v>
      </c>
      <c r="AF96" s="28">
        <v>3260</v>
      </c>
      <c r="AG96" s="22">
        <v>2906</v>
      </c>
      <c r="AH96" s="22">
        <v>348</v>
      </c>
      <c r="AI96" s="22">
        <v>141</v>
      </c>
      <c r="AJ96" s="22">
        <v>0</v>
      </c>
      <c r="AK96" s="22">
        <v>0</v>
      </c>
      <c r="AL96" s="29">
        <v>0</v>
      </c>
      <c r="AM96" s="28">
        <v>671</v>
      </c>
      <c r="AN96" s="22">
        <v>326</v>
      </c>
      <c r="AO96" s="22">
        <v>0</v>
      </c>
      <c r="AP96" s="22">
        <v>0</v>
      </c>
      <c r="AQ96" s="22">
        <v>4</v>
      </c>
      <c r="AR96" s="22">
        <v>0</v>
      </c>
      <c r="AS96" s="32">
        <v>0</v>
      </c>
      <c r="AT96" s="176">
        <v>23159</v>
      </c>
      <c r="AU96" s="88">
        <v>37610</v>
      </c>
      <c r="AV96" s="177">
        <v>5834</v>
      </c>
      <c r="AW96" s="178">
        <v>2040</v>
      </c>
      <c r="AX96" s="172">
        <v>15828</v>
      </c>
      <c r="AY96" s="173">
        <v>5308</v>
      </c>
      <c r="AZ96" s="174">
        <v>21136</v>
      </c>
      <c r="BA96" s="168">
        <v>25199</v>
      </c>
      <c r="BB96" s="179">
        <v>39650</v>
      </c>
      <c r="BC96" s="175">
        <v>0.74886449659348975</v>
      </c>
    </row>
    <row r="97" spans="1:55" ht="19.5" customHeight="1" x14ac:dyDescent="0.15">
      <c r="A97" s="158" t="s">
        <v>134</v>
      </c>
      <c r="B97" s="159">
        <v>1954</v>
      </c>
      <c r="C97" s="160">
        <v>28</v>
      </c>
      <c r="D97" s="160">
        <v>228</v>
      </c>
      <c r="E97" s="160">
        <v>299</v>
      </c>
      <c r="F97" s="161">
        <f t="shared" si="48"/>
        <v>2509</v>
      </c>
      <c r="G97" s="162">
        <v>8567</v>
      </c>
      <c r="H97" s="160">
        <v>4312</v>
      </c>
      <c r="I97" s="163">
        <f t="shared" si="49"/>
        <v>12879</v>
      </c>
      <c r="J97" s="162">
        <v>0</v>
      </c>
      <c r="K97" s="160">
        <v>14</v>
      </c>
      <c r="L97" s="163">
        <f t="shared" si="50"/>
        <v>14</v>
      </c>
      <c r="M97" s="21">
        <v>11</v>
      </c>
      <c r="N97" s="22">
        <v>0</v>
      </c>
      <c r="O97" s="22">
        <v>0</v>
      </c>
      <c r="P97" s="22">
        <v>3</v>
      </c>
      <c r="Q97" s="164">
        <v>6</v>
      </c>
      <c r="R97" s="160">
        <v>38</v>
      </c>
      <c r="S97" s="161">
        <f t="shared" si="51"/>
        <v>44</v>
      </c>
      <c r="T97" s="164">
        <v>5981</v>
      </c>
      <c r="U97" s="160">
        <v>968</v>
      </c>
      <c r="V97" s="22">
        <v>0</v>
      </c>
      <c r="W97" s="163">
        <v>1184</v>
      </c>
      <c r="X97" s="164">
        <v>183</v>
      </c>
      <c r="Y97" s="160">
        <v>16</v>
      </c>
      <c r="Z97" s="160">
        <v>0</v>
      </c>
      <c r="AA97" s="166">
        <v>0</v>
      </c>
      <c r="AB97" s="167">
        <f t="shared" si="52"/>
        <v>199</v>
      </c>
      <c r="AC97" s="27">
        <v>5</v>
      </c>
      <c r="AD97" s="28">
        <v>45</v>
      </c>
      <c r="AE97" s="29">
        <v>6</v>
      </c>
      <c r="AF97" s="28">
        <v>1989</v>
      </c>
      <c r="AG97" s="22">
        <v>1802</v>
      </c>
      <c r="AH97" s="22">
        <v>149</v>
      </c>
      <c r="AI97" s="22">
        <v>71</v>
      </c>
      <c r="AJ97" s="22">
        <v>0</v>
      </c>
      <c r="AK97" s="22">
        <v>0</v>
      </c>
      <c r="AL97" s="29">
        <v>0</v>
      </c>
      <c r="AM97" s="28">
        <v>670</v>
      </c>
      <c r="AN97" s="22">
        <v>359</v>
      </c>
      <c r="AO97" s="22">
        <v>0</v>
      </c>
      <c r="AP97" s="22">
        <v>0</v>
      </c>
      <c r="AQ97" s="22">
        <v>6</v>
      </c>
      <c r="AR97" s="22">
        <v>4</v>
      </c>
      <c r="AS97" s="32">
        <v>0</v>
      </c>
      <c r="AT97" s="176">
        <v>15463</v>
      </c>
      <c r="AU97" s="88">
        <v>24412</v>
      </c>
      <c r="AV97" s="177">
        <v>4664</v>
      </c>
      <c r="AW97" s="178">
        <v>933</v>
      </c>
      <c r="AX97" s="172">
        <v>9500</v>
      </c>
      <c r="AY97" s="173">
        <v>4312</v>
      </c>
      <c r="AZ97" s="174">
        <v>13812</v>
      </c>
      <c r="BA97" s="168">
        <v>16396</v>
      </c>
      <c r="BB97" s="179">
        <v>25345</v>
      </c>
      <c r="BC97" s="175">
        <v>0.68780770344627862</v>
      </c>
    </row>
    <row r="98" spans="1:55" ht="19.5" customHeight="1" x14ac:dyDescent="0.15">
      <c r="A98" s="158" t="s">
        <v>135</v>
      </c>
      <c r="B98" s="159">
        <v>1754</v>
      </c>
      <c r="C98" s="160">
        <v>14</v>
      </c>
      <c r="D98" s="160">
        <v>342</v>
      </c>
      <c r="E98" s="160">
        <v>300</v>
      </c>
      <c r="F98" s="161">
        <f t="shared" si="48"/>
        <v>2410</v>
      </c>
      <c r="G98" s="162">
        <v>7923</v>
      </c>
      <c r="H98" s="160">
        <v>4736</v>
      </c>
      <c r="I98" s="163">
        <f t="shared" si="49"/>
        <v>12659</v>
      </c>
      <c r="J98" s="162">
        <v>0</v>
      </c>
      <c r="K98" s="160">
        <v>24</v>
      </c>
      <c r="L98" s="163">
        <f t="shared" si="50"/>
        <v>24</v>
      </c>
      <c r="M98" s="21">
        <v>13</v>
      </c>
      <c r="N98" s="22">
        <v>1</v>
      </c>
      <c r="O98" s="22">
        <v>0</v>
      </c>
      <c r="P98" s="22">
        <v>5</v>
      </c>
      <c r="Q98" s="164">
        <v>19</v>
      </c>
      <c r="R98" s="160">
        <v>17</v>
      </c>
      <c r="S98" s="161">
        <f t="shared" si="51"/>
        <v>36</v>
      </c>
      <c r="T98" s="164">
        <v>5977</v>
      </c>
      <c r="U98" s="160">
        <v>998</v>
      </c>
      <c r="V98" s="22">
        <v>0</v>
      </c>
      <c r="W98" s="163">
        <v>1030</v>
      </c>
      <c r="X98" s="164">
        <v>196</v>
      </c>
      <c r="Y98" s="160">
        <v>38</v>
      </c>
      <c r="Z98" s="160">
        <v>0</v>
      </c>
      <c r="AA98" s="166">
        <v>0</v>
      </c>
      <c r="AB98" s="167">
        <f t="shared" si="52"/>
        <v>234</v>
      </c>
      <c r="AC98" s="27">
        <v>5</v>
      </c>
      <c r="AD98" s="28">
        <v>267</v>
      </c>
      <c r="AE98" s="29">
        <v>1</v>
      </c>
      <c r="AF98" s="28">
        <v>2078</v>
      </c>
      <c r="AG98" s="22">
        <v>1543</v>
      </c>
      <c r="AH98" s="22">
        <v>529</v>
      </c>
      <c r="AI98" s="22">
        <v>256</v>
      </c>
      <c r="AJ98" s="22">
        <v>0</v>
      </c>
      <c r="AK98" s="22">
        <v>0</v>
      </c>
      <c r="AL98" s="29">
        <v>0</v>
      </c>
      <c r="AM98" s="28">
        <v>846</v>
      </c>
      <c r="AN98" s="22">
        <v>281</v>
      </c>
      <c r="AO98" s="22">
        <v>0</v>
      </c>
      <c r="AP98" s="22">
        <v>0</v>
      </c>
      <c r="AQ98" s="22">
        <v>3</v>
      </c>
      <c r="AR98" s="22">
        <v>0</v>
      </c>
      <c r="AS98" s="32">
        <v>0</v>
      </c>
      <c r="AT98" s="176">
        <v>15175</v>
      </c>
      <c r="AU98" s="88">
        <v>24622</v>
      </c>
      <c r="AV98" s="177">
        <v>5087</v>
      </c>
      <c r="AW98" s="178">
        <v>3087</v>
      </c>
      <c r="AX98" s="172">
        <v>11010</v>
      </c>
      <c r="AY98" s="173">
        <v>4736</v>
      </c>
      <c r="AZ98" s="174">
        <v>15746</v>
      </c>
      <c r="BA98" s="168">
        <v>18262</v>
      </c>
      <c r="BB98" s="179">
        <v>27709</v>
      </c>
      <c r="BC98" s="175">
        <v>0.69922520005080657</v>
      </c>
    </row>
    <row r="99" spans="1:55" ht="19.5" customHeight="1" x14ac:dyDescent="0.15">
      <c r="A99" s="158" t="s">
        <v>136</v>
      </c>
      <c r="B99" s="159">
        <v>2384</v>
      </c>
      <c r="C99" s="160">
        <v>10</v>
      </c>
      <c r="D99" s="160">
        <v>561</v>
      </c>
      <c r="E99" s="160">
        <v>469</v>
      </c>
      <c r="F99" s="161">
        <f t="shared" si="48"/>
        <v>3424</v>
      </c>
      <c r="G99" s="162">
        <v>11626</v>
      </c>
      <c r="H99" s="160">
        <v>5005</v>
      </c>
      <c r="I99" s="163">
        <f t="shared" si="49"/>
        <v>16631</v>
      </c>
      <c r="J99" s="162">
        <v>0</v>
      </c>
      <c r="K99" s="160">
        <v>61</v>
      </c>
      <c r="L99" s="163">
        <f t="shared" si="50"/>
        <v>61</v>
      </c>
      <c r="M99" s="21">
        <v>17</v>
      </c>
      <c r="N99" s="22">
        <v>1</v>
      </c>
      <c r="O99" s="22">
        <v>0</v>
      </c>
      <c r="P99" s="22">
        <v>3</v>
      </c>
      <c r="Q99" s="164">
        <v>40</v>
      </c>
      <c r="R99" s="160">
        <v>20</v>
      </c>
      <c r="S99" s="161">
        <f t="shared" si="51"/>
        <v>60</v>
      </c>
      <c r="T99" s="164">
        <v>8935</v>
      </c>
      <c r="U99" s="160">
        <v>1447</v>
      </c>
      <c r="V99" s="22">
        <v>0</v>
      </c>
      <c r="W99" s="163">
        <v>1356</v>
      </c>
      <c r="X99" s="164">
        <v>273</v>
      </c>
      <c r="Y99" s="160">
        <v>31</v>
      </c>
      <c r="Z99" s="160">
        <v>0</v>
      </c>
      <c r="AA99" s="166">
        <v>0</v>
      </c>
      <c r="AB99" s="167">
        <f t="shared" si="52"/>
        <v>304</v>
      </c>
      <c r="AC99" s="27">
        <v>27</v>
      </c>
      <c r="AD99" s="28">
        <v>67</v>
      </c>
      <c r="AE99" s="29">
        <v>2</v>
      </c>
      <c r="AF99" s="28">
        <v>3087</v>
      </c>
      <c r="AG99" s="22">
        <v>2971</v>
      </c>
      <c r="AH99" s="22">
        <v>96</v>
      </c>
      <c r="AI99" s="22">
        <v>33</v>
      </c>
      <c r="AJ99" s="22">
        <v>0</v>
      </c>
      <c r="AK99" s="22">
        <v>0</v>
      </c>
      <c r="AL99" s="29">
        <v>0</v>
      </c>
      <c r="AM99" s="28">
        <v>806</v>
      </c>
      <c r="AN99" s="22">
        <v>229</v>
      </c>
      <c r="AO99" s="22">
        <v>0</v>
      </c>
      <c r="AP99" s="22">
        <v>0</v>
      </c>
      <c r="AQ99" s="22">
        <v>1</v>
      </c>
      <c r="AR99" s="22">
        <v>1</v>
      </c>
      <c r="AS99" s="32">
        <v>0</v>
      </c>
      <c r="AT99" s="176">
        <v>20158</v>
      </c>
      <c r="AU99" s="88">
        <v>33448</v>
      </c>
      <c r="AV99" s="177">
        <v>5562</v>
      </c>
      <c r="AW99" s="178">
        <v>4061</v>
      </c>
      <c r="AX99" s="172">
        <v>15687</v>
      </c>
      <c r="AY99" s="173">
        <v>5005</v>
      </c>
      <c r="AZ99" s="174">
        <v>20692</v>
      </c>
      <c r="BA99" s="168">
        <v>24219</v>
      </c>
      <c r="BB99" s="179">
        <v>37509</v>
      </c>
      <c r="BC99" s="175">
        <v>0.75811907983761839</v>
      </c>
    </row>
    <row r="100" spans="1:55" ht="19.5" customHeight="1" thickBot="1" x14ac:dyDescent="0.2">
      <c r="A100" s="203" t="s">
        <v>137</v>
      </c>
      <c r="B100" s="204">
        <v>116</v>
      </c>
      <c r="C100" s="205">
        <v>0</v>
      </c>
      <c r="D100" s="205">
        <v>122</v>
      </c>
      <c r="E100" s="205">
        <v>75</v>
      </c>
      <c r="F100" s="206">
        <f t="shared" si="48"/>
        <v>313</v>
      </c>
      <c r="G100" s="207">
        <v>1328</v>
      </c>
      <c r="H100" s="205">
        <v>520</v>
      </c>
      <c r="I100" s="208">
        <f t="shared" si="49"/>
        <v>1848</v>
      </c>
      <c r="J100" s="207">
        <v>0</v>
      </c>
      <c r="K100" s="205">
        <v>3</v>
      </c>
      <c r="L100" s="208">
        <f t="shared" si="50"/>
        <v>3</v>
      </c>
      <c r="M100" s="84">
        <v>1</v>
      </c>
      <c r="N100" s="85">
        <v>0</v>
      </c>
      <c r="O100" s="85">
        <v>0</v>
      </c>
      <c r="P100" s="85">
        <v>1</v>
      </c>
      <c r="Q100" s="209">
        <v>7</v>
      </c>
      <c r="R100" s="205">
        <v>14</v>
      </c>
      <c r="S100" s="206">
        <f t="shared" si="51"/>
        <v>21</v>
      </c>
      <c r="T100" s="209">
        <v>711</v>
      </c>
      <c r="U100" s="205">
        <v>210</v>
      </c>
      <c r="V100" s="85">
        <v>0</v>
      </c>
      <c r="W100" s="208">
        <v>108</v>
      </c>
      <c r="X100" s="209">
        <v>24</v>
      </c>
      <c r="Y100" s="205">
        <v>1</v>
      </c>
      <c r="Z100" s="205">
        <v>0</v>
      </c>
      <c r="AA100" s="210">
        <v>0</v>
      </c>
      <c r="AB100" s="211">
        <f t="shared" si="52"/>
        <v>25</v>
      </c>
      <c r="AC100" s="88">
        <v>0</v>
      </c>
      <c r="AD100" s="89">
        <v>0</v>
      </c>
      <c r="AE100" s="90">
        <v>0</v>
      </c>
      <c r="AF100" s="89">
        <v>404</v>
      </c>
      <c r="AG100" s="85">
        <v>401</v>
      </c>
      <c r="AH100" s="85">
        <v>3</v>
      </c>
      <c r="AI100" s="85">
        <v>0</v>
      </c>
      <c r="AJ100" s="85">
        <v>0</v>
      </c>
      <c r="AK100" s="85">
        <v>0</v>
      </c>
      <c r="AL100" s="90">
        <v>0</v>
      </c>
      <c r="AM100" s="89">
        <v>30</v>
      </c>
      <c r="AN100" s="85">
        <v>8</v>
      </c>
      <c r="AO100" s="85">
        <v>0</v>
      </c>
      <c r="AP100" s="85">
        <v>0</v>
      </c>
      <c r="AQ100" s="85">
        <v>0</v>
      </c>
      <c r="AR100" s="85">
        <v>0</v>
      </c>
      <c r="AS100" s="91">
        <v>0</v>
      </c>
      <c r="AT100" s="177">
        <v>2172</v>
      </c>
      <c r="AU100" s="88">
        <v>3363</v>
      </c>
      <c r="AV100" s="177">
        <v>599</v>
      </c>
      <c r="AW100" s="178">
        <v>0</v>
      </c>
      <c r="AX100" s="180">
        <v>1328</v>
      </c>
      <c r="AY100" s="181">
        <v>520</v>
      </c>
      <c r="AZ100" s="182">
        <v>1848</v>
      </c>
      <c r="BA100" s="183">
        <v>2172</v>
      </c>
      <c r="BB100" s="184">
        <v>3363</v>
      </c>
      <c r="BC100" s="185">
        <v>0.7186147186147186</v>
      </c>
    </row>
    <row r="101" spans="1:55" ht="19.5" customHeight="1" thickTop="1" thickBot="1" x14ac:dyDescent="0.2">
      <c r="A101" s="186" t="s">
        <v>57</v>
      </c>
      <c r="B101" s="187">
        <f>SUM(B88:B100)</f>
        <v>18854</v>
      </c>
      <c r="C101" s="188">
        <f t="shared" ref="C101:AS101" si="53">SUM(C88:C100)</f>
        <v>198</v>
      </c>
      <c r="D101" s="188">
        <f t="shared" si="53"/>
        <v>3223</v>
      </c>
      <c r="E101" s="188">
        <f t="shared" si="53"/>
        <v>3346</v>
      </c>
      <c r="F101" s="189">
        <f t="shared" si="53"/>
        <v>25621</v>
      </c>
      <c r="G101" s="190">
        <f t="shared" si="53"/>
        <v>76212</v>
      </c>
      <c r="H101" s="188">
        <f t="shared" si="53"/>
        <v>44072</v>
      </c>
      <c r="I101" s="191">
        <f t="shared" si="53"/>
        <v>120284</v>
      </c>
      <c r="J101" s="190">
        <f t="shared" si="53"/>
        <v>9</v>
      </c>
      <c r="K101" s="188">
        <f t="shared" si="53"/>
        <v>677</v>
      </c>
      <c r="L101" s="191">
        <f t="shared" si="53"/>
        <v>686</v>
      </c>
      <c r="M101" s="62">
        <f t="shared" si="53"/>
        <v>146</v>
      </c>
      <c r="N101" s="63">
        <f t="shared" si="53"/>
        <v>7</v>
      </c>
      <c r="O101" s="63">
        <f t="shared" si="53"/>
        <v>0</v>
      </c>
      <c r="P101" s="63">
        <f t="shared" si="53"/>
        <v>54</v>
      </c>
      <c r="Q101" s="192">
        <f t="shared" si="53"/>
        <v>220</v>
      </c>
      <c r="R101" s="188">
        <f t="shared" si="53"/>
        <v>504</v>
      </c>
      <c r="S101" s="189">
        <f t="shared" si="53"/>
        <v>724</v>
      </c>
      <c r="T101" s="192">
        <f t="shared" si="53"/>
        <v>63617</v>
      </c>
      <c r="U101" s="188">
        <f t="shared" si="53"/>
        <v>15242</v>
      </c>
      <c r="V101" s="63">
        <f t="shared" si="53"/>
        <v>0</v>
      </c>
      <c r="W101" s="191">
        <f t="shared" si="53"/>
        <v>10374</v>
      </c>
      <c r="X101" s="192">
        <f t="shared" si="53"/>
        <v>1663</v>
      </c>
      <c r="Y101" s="188">
        <f t="shared" si="53"/>
        <v>295</v>
      </c>
      <c r="Z101" s="188">
        <f t="shared" si="53"/>
        <v>1</v>
      </c>
      <c r="AA101" s="193">
        <f t="shared" si="53"/>
        <v>0</v>
      </c>
      <c r="AB101" s="194">
        <f t="shared" si="53"/>
        <v>1959</v>
      </c>
      <c r="AC101" s="67">
        <f t="shared" si="53"/>
        <v>847</v>
      </c>
      <c r="AD101" s="68">
        <f t="shared" si="53"/>
        <v>945</v>
      </c>
      <c r="AE101" s="69">
        <f t="shared" si="53"/>
        <v>34</v>
      </c>
      <c r="AF101" s="68">
        <f t="shared" si="53"/>
        <v>21999</v>
      </c>
      <c r="AG101" s="63">
        <f t="shared" si="53"/>
        <v>20007</v>
      </c>
      <c r="AH101" s="63">
        <f t="shared" si="53"/>
        <v>1769</v>
      </c>
      <c r="AI101" s="63">
        <f t="shared" si="53"/>
        <v>749</v>
      </c>
      <c r="AJ101" s="63">
        <f t="shared" si="53"/>
        <v>1</v>
      </c>
      <c r="AK101" s="63">
        <f t="shared" si="53"/>
        <v>0</v>
      </c>
      <c r="AL101" s="69">
        <f t="shared" si="53"/>
        <v>23</v>
      </c>
      <c r="AM101" s="68">
        <f t="shared" si="53"/>
        <v>7158</v>
      </c>
      <c r="AN101" s="63">
        <f t="shared" si="53"/>
        <v>2880</v>
      </c>
      <c r="AO101" s="63">
        <f t="shared" si="53"/>
        <v>0</v>
      </c>
      <c r="AP101" s="63">
        <f t="shared" si="53"/>
        <v>0</v>
      </c>
      <c r="AQ101" s="63">
        <f t="shared" si="53"/>
        <v>369</v>
      </c>
      <c r="AR101" s="63">
        <f t="shared" si="53"/>
        <v>114</v>
      </c>
      <c r="AS101" s="70">
        <f t="shared" si="53"/>
        <v>0</v>
      </c>
      <c r="AT101" s="195">
        <v>147299</v>
      </c>
      <c r="AU101" s="67">
        <v>245065</v>
      </c>
      <c r="AV101" s="195">
        <v>48439</v>
      </c>
      <c r="AW101" s="196">
        <v>23845</v>
      </c>
      <c r="AX101" s="197">
        <v>100057</v>
      </c>
      <c r="AY101" s="198">
        <v>44072</v>
      </c>
      <c r="AZ101" s="199">
        <v>144129</v>
      </c>
      <c r="BA101" s="195">
        <v>171144</v>
      </c>
      <c r="BB101" s="67">
        <v>268910</v>
      </c>
      <c r="BC101" s="200">
        <v>0.69421837381789919</v>
      </c>
    </row>
    <row r="102" spans="1:55" ht="19.5" customHeight="1" thickTop="1" x14ac:dyDescent="0.15">
      <c r="A102" s="158" t="s">
        <v>138</v>
      </c>
      <c r="B102" s="159">
        <v>2034</v>
      </c>
      <c r="C102" s="160">
        <v>6</v>
      </c>
      <c r="D102" s="160">
        <v>747</v>
      </c>
      <c r="E102" s="160">
        <v>1061</v>
      </c>
      <c r="F102" s="161">
        <f t="shared" ref="F102:F104" si="54">SUM(B102:E102)</f>
        <v>3848</v>
      </c>
      <c r="G102" s="162">
        <v>8576</v>
      </c>
      <c r="H102" s="160">
        <v>5331</v>
      </c>
      <c r="I102" s="163">
        <f t="shared" ref="I102:I104" si="55">SUM(G102:H102)</f>
        <v>13907</v>
      </c>
      <c r="J102" s="162">
        <v>0</v>
      </c>
      <c r="K102" s="160">
        <v>43</v>
      </c>
      <c r="L102" s="163">
        <f t="shared" ref="L102:L104" si="56">SUM(J102:K102)</f>
        <v>43</v>
      </c>
      <c r="M102" s="21">
        <v>38</v>
      </c>
      <c r="N102" s="22">
        <v>0</v>
      </c>
      <c r="O102" s="22">
        <v>0</v>
      </c>
      <c r="P102" s="22">
        <v>11</v>
      </c>
      <c r="Q102" s="164">
        <v>26</v>
      </c>
      <c r="R102" s="160">
        <v>39</v>
      </c>
      <c r="S102" s="161">
        <f t="shared" ref="S102:S104" si="57">SUM(Q102:R102)</f>
        <v>65</v>
      </c>
      <c r="T102" s="164">
        <v>9353</v>
      </c>
      <c r="U102" s="160">
        <v>1069</v>
      </c>
      <c r="V102" s="22">
        <v>0</v>
      </c>
      <c r="W102" s="163">
        <v>956</v>
      </c>
      <c r="X102" s="164">
        <v>356</v>
      </c>
      <c r="Y102" s="160">
        <v>48</v>
      </c>
      <c r="Z102" s="160">
        <v>0</v>
      </c>
      <c r="AA102" s="166">
        <v>0</v>
      </c>
      <c r="AB102" s="167">
        <f t="shared" ref="AB102:AB104" si="58">SUM(X102:AA102)</f>
        <v>404</v>
      </c>
      <c r="AC102" s="27">
        <v>110</v>
      </c>
      <c r="AD102" s="28">
        <v>279</v>
      </c>
      <c r="AE102" s="29">
        <v>2</v>
      </c>
      <c r="AF102" s="28">
        <v>3522</v>
      </c>
      <c r="AG102" s="22">
        <v>3106</v>
      </c>
      <c r="AH102" s="22">
        <v>416</v>
      </c>
      <c r="AI102" s="22">
        <v>93</v>
      </c>
      <c r="AJ102" s="22">
        <v>0</v>
      </c>
      <c r="AK102" s="22">
        <v>0</v>
      </c>
      <c r="AL102" s="29">
        <v>0</v>
      </c>
      <c r="AM102" s="28">
        <v>804</v>
      </c>
      <c r="AN102" s="22">
        <v>216</v>
      </c>
      <c r="AO102" s="22">
        <v>0</v>
      </c>
      <c r="AP102" s="22">
        <v>0</v>
      </c>
      <c r="AQ102" s="22">
        <v>1</v>
      </c>
      <c r="AR102" s="22">
        <v>0</v>
      </c>
      <c r="AS102" s="32">
        <v>0</v>
      </c>
      <c r="AT102" s="168">
        <v>17911</v>
      </c>
      <c r="AU102" s="169">
        <v>32451</v>
      </c>
      <c r="AV102" s="170">
        <v>6479</v>
      </c>
      <c r="AW102" s="178">
        <v>2393</v>
      </c>
      <c r="AX102" s="172">
        <v>10969</v>
      </c>
      <c r="AY102" s="173">
        <v>5331</v>
      </c>
      <c r="AZ102" s="174">
        <v>16300</v>
      </c>
      <c r="BA102" s="168">
        <v>20304</v>
      </c>
      <c r="BB102" s="201">
        <v>34844</v>
      </c>
      <c r="BC102" s="202">
        <v>0.6729447852760736</v>
      </c>
    </row>
    <row r="103" spans="1:55" ht="19.5" customHeight="1" x14ac:dyDescent="0.15">
      <c r="A103" s="158" t="s">
        <v>139</v>
      </c>
      <c r="B103" s="159">
        <v>64</v>
      </c>
      <c r="C103" s="160">
        <v>1</v>
      </c>
      <c r="D103" s="160">
        <v>44</v>
      </c>
      <c r="E103" s="160">
        <v>81</v>
      </c>
      <c r="F103" s="161">
        <f t="shared" si="54"/>
        <v>190</v>
      </c>
      <c r="G103" s="162">
        <v>461</v>
      </c>
      <c r="H103" s="160">
        <v>555</v>
      </c>
      <c r="I103" s="163">
        <f t="shared" si="55"/>
        <v>1016</v>
      </c>
      <c r="J103" s="162">
        <v>0</v>
      </c>
      <c r="K103" s="160">
        <v>0</v>
      </c>
      <c r="L103" s="163">
        <f t="shared" si="56"/>
        <v>0</v>
      </c>
      <c r="M103" s="21">
        <v>1</v>
      </c>
      <c r="N103" s="22">
        <v>0</v>
      </c>
      <c r="O103" s="22">
        <v>0</v>
      </c>
      <c r="P103" s="22">
        <v>0</v>
      </c>
      <c r="Q103" s="164">
        <v>5</v>
      </c>
      <c r="R103" s="160">
        <v>3</v>
      </c>
      <c r="S103" s="161">
        <f t="shared" si="57"/>
        <v>8</v>
      </c>
      <c r="T103" s="164">
        <v>456</v>
      </c>
      <c r="U103" s="160">
        <v>159</v>
      </c>
      <c r="V103" s="22">
        <v>0</v>
      </c>
      <c r="W103" s="163">
        <v>58</v>
      </c>
      <c r="X103" s="164">
        <v>24</v>
      </c>
      <c r="Y103" s="160">
        <v>6</v>
      </c>
      <c r="Z103" s="160">
        <v>0</v>
      </c>
      <c r="AA103" s="166">
        <v>0</v>
      </c>
      <c r="AB103" s="167">
        <f t="shared" si="58"/>
        <v>30</v>
      </c>
      <c r="AC103" s="27">
        <v>1</v>
      </c>
      <c r="AD103" s="28">
        <v>4</v>
      </c>
      <c r="AE103" s="29">
        <v>0</v>
      </c>
      <c r="AF103" s="28">
        <v>207</v>
      </c>
      <c r="AG103" s="22">
        <v>205</v>
      </c>
      <c r="AH103" s="22">
        <v>2</v>
      </c>
      <c r="AI103" s="22">
        <v>0</v>
      </c>
      <c r="AJ103" s="22">
        <v>0</v>
      </c>
      <c r="AK103" s="22">
        <v>0</v>
      </c>
      <c r="AL103" s="29">
        <v>0</v>
      </c>
      <c r="AM103" s="28">
        <v>184</v>
      </c>
      <c r="AN103" s="22">
        <v>32</v>
      </c>
      <c r="AO103" s="22">
        <v>0</v>
      </c>
      <c r="AP103" s="22">
        <v>0</v>
      </c>
      <c r="AQ103" s="22">
        <v>0</v>
      </c>
      <c r="AR103" s="22">
        <v>0</v>
      </c>
      <c r="AS103" s="32">
        <v>0</v>
      </c>
      <c r="AT103" s="176">
        <v>1218</v>
      </c>
      <c r="AU103" s="88">
        <v>2108</v>
      </c>
      <c r="AV103" s="177">
        <v>638</v>
      </c>
      <c r="AW103" s="178">
        <v>57</v>
      </c>
      <c r="AX103" s="172">
        <v>518</v>
      </c>
      <c r="AY103" s="173">
        <v>555</v>
      </c>
      <c r="AZ103" s="174">
        <v>1073</v>
      </c>
      <c r="BA103" s="168">
        <v>1275</v>
      </c>
      <c r="BB103" s="179">
        <v>2165</v>
      </c>
      <c r="BC103" s="175">
        <v>0.48275862068965519</v>
      </c>
    </row>
    <row r="104" spans="1:55" ht="19.5" customHeight="1" thickBot="1" x14ac:dyDescent="0.2">
      <c r="A104" s="203" t="s">
        <v>140</v>
      </c>
      <c r="B104" s="204">
        <v>84</v>
      </c>
      <c r="C104" s="205">
        <v>1</v>
      </c>
      <c r="D104" s="205">
        <v>12</v>
      </c>
      <c r="E104" s="205">
        <v>78</v>
      </c>
      <c r="F104" s="206">
        <f t="shared" si="54"/>
        <v>175</v>
      </c>
      <c r="G104" s="207">
        <v>407</v>
      </c>
      <c r="H104" s="205">
        <v>479</v>
      </c>
      <c r="I104" s="208">
        <f t="shared" si="55"/>
        <v>886</v>
      </c>
      <c r="J104" s="207">
        <v>0</v>
      </c>
      <c r="K104" s="205">
        <v>1</v>
      </c>
      <c r="L104" s="208">
        <f t="shared" si="56"/>
        <v>1</v>
      </c>
      <c r="M104" s="84">
        <v>1</v>
      </c>
      <c r="N104" s="85">
        <v>0</v>
      </c>
      <c r="O104" s="85">
        <v>0</v>
      </c>
      <c r="P104" s="85">
        <v>0</v>
      </c>
      <c r="Q104" s="209">
        <v>4</v>
      </c>
      <c r="R104" s="205">
        <v>6</v>
      </c>
      <c r="S104" s="206">
        <f t="shared" si="57"/>
        <v>10</v>
      </c>
      <c r="T104" s="209">
        <v>509</v>
      </c>
      <c r="U104" s="205">
        <v>87</v>
      </c>
      <c r="V104" s="85">
        <v>0</v>
      </c>
      <c r="W104" s="208">
        <v>63</v>
      </c>
      <c r="X104" s="209">
        <v>22</v>
      </c>
      <c r="Y104" s="205">
        <v>3</v>
      </c>
      <c r="Z104" s="205">
        <v>0</v>
      </c>
      <c r="AA104" s="210">
        <v>0</v>
      </c>
      <c r="AB104" s="211">
        <f t="shared" si="58"/>
        <v>25</v>
      </c>
      <c r="AC104" s="88">
        <v>1</v>
      </c>
      <c r="AD104" s="89">
        <v>0</v>
      </c>
      <c r="AE104" s="90">
        <v>0</v>
      </c>
      <c r="AF104" s="89">
        <v>138</v>
      </c>
      <c r="AG104" s="85">
        <v>135</v>
      </c>
      <c r="AH104" s="85">
        <v>3</v>
      </c>
      <c r="AI104" s="85">
        <v>1</v>
      </c>
      <c r="AJ104" s="85">
        <v>0</v>
      </c>
      <c r="AK104" s="85">
        <v>0</v>
      </c>
      <c r="AL104" s="90">
        <v>0</v>
      </c>
      <c r="AM104" s="89">
        <v>16</v>
      </c>
      <c r="AN104" s="85">
        <v>1</v>
      </c>
      <c r="AO104" s="85">
        <v>0</v>
      </c>
      <c r="AP104" s="85">
        <v>0</v>
      </c>
      <c r="AQ104" s="85">
        <v>0</v>
      </c>
      <c r="AR104" s="85">
        <v>0</v>
      </c>
      <c r="AS104" s="91">
        <v>0</v>
      </c>
      <c r="AT104" s="177">
        <v>1067</v>
      </c>
      <c r="AU104" s="88">
        <v>1766</v>
      </c>
      <c r="AV104" s="177">
        <v>560</v>
      </c>
      <c r="AW104" s="178">
        <v>5</v>
      </c>
      <c r="AX104" s="180">
        <v>412</v>
      </c>
      <c r="AY104" s="181">
        <v>479</v>
      </c>
      <c r="AZ104" s="182">
        <v>891</v>
      </c>
      <c r="BA104" s="183">
        <v>1072</v>
      </c>
      <c r="BB104" s="184">
        <v>1771</v>
      </c>
      <c r="BC104" s="185">
        <v>0.46240179573512907</v>
      </c>
    </row>
    <row r="105" spans="1:55" ht="19.5" customHeight="1" thickTop="1" thickBot="1" x14ac:dyDescent="0.2">
      <c r="A105" s="186" t="s">
        <v>141</v>
      </c>
      <c r="B105" s="187">
        <f>SUM(B102:B104)</f>
        <v>2182</v>
      </c>
      <c r="C105" s="188">
        <f t="shared" ref="C105:AS105" si="59">SUM(C102:C104)</f>
        <v>8</v>
      </c>
      <c r="D105" s="188">
        <f t="shared" si="59"/>
        <v>803</v>
      </c>
      <c r="E105" s="188">
        <f t="shared" si="59"/>
        <v>1220</v>
      </c>
      <c r="F105" s="189">
        <f t="shared" si="59"/>
        <v>4213</v>
      </c>
      <c r="G105" s="190">
        <f t="shared" si="59"/>
        <v>9444</v>
      </c>
      <c r="H105" s="188">
        <f t="shared" si="59"/>
        <v>6365</v>
      </c>
      <c r="I105" s="191">
        <f t="shared" si="59"/>
        <v>15809</v>
      </c>
      <c r="J105" s="190">
        <f t="shared" si="59"/>
        <v>0</v>
      </c>
      <c r="K105" s="188">
        <f t="shared" si="59"/>
        <v>44</v>
      </c>
      <c r="L105" s="191">
        <f t="shared" si="59"/>
        <v>44</v>
      </c>
      <c r="M105" s="62">
        <f t="shared" si="59"/>
        <v>40</v>
      </c>
      <c r="N105" s="63">
        <f t="shared" si="59"/>
        <v>0</v>
      </c>
      <c r="O105" s="70">
        <f t="shared" si="59"/>
        <v>0</v>
      </c>
      <c r="P105" s="70">
        <f t="shared" si="59"/>
        <v>11</v>
      </c>
      <c r="Q105" s="192">
        <f t="shared" si="59"/>
        <v>35</v>
      </c>
      <c r="R105" s="188">
        <f t="shared" si="59"/>
        <v>48</v>
      </c>
      <c r="S105" s="189">
        <f t="shared" si="59"/>
        <v>83</v>
      </c>
      <c r="T105" s="192">
        <f t="shared" si="59"/>
        <v>10318</v>
      </c>
      <c r="U105" s="188">
        <f t="shared" si="59"/>
        <v>1315</v>
      </c>
      <c r="V105" s="70">
        <f t="shared" si="59"/>
        <v>0</v>
      </c>
      <c r="W105" s="191">
        <f t="shared" si="59"/>
        <v>1077</v>
      </c>
      <c r="X105" s="187">
        <f t="shared" si="59"/>
        <v>402</v>
      </c>
      <c r="Y105" s="188">
        <f t="shared" si="59"/>
        <v>57</v>
      </c>
      <c r="Z105" s="188">
        <f t="shared" si="59"/>
        <v>0</v>
      </c>
      <c r="AA105" s="193">
        <f t="shared" si="59"/>
        <v>0</v>
      </c>
      <c r="AB105" s="194">
        <f t="shared" si="59"/>
        <v>459</v>
      </c>
      <c r="AC105" s="67">
        <f t="shared" si="59"/>
        <v>112</v>
      </c>
      <c r="AD105" s="68">
        <f t="shared" si="59"/>
        <v>283</v>
      </c>
      <c r="AE105" s="69">
        <f t="shared" si="59"/>
        <v>2</v>
      </c>
      <c r="AF105" s="68">
        <f t="shared" si="59"/>
        <v>3867</v>
      </c>
      <c r="AG105" s="63">
        <f t="shared" si="59"/>
        <v>3446</v>
      </c>
      <c r="AH105" s="63">
        <f t="shared" si="59"/>
        <v>421</v>
      </c>
      <c r="AI105" s="63">
        <f t="shared" si="59"/>
        <v>94</v>
      </c>
      <c r="AJ105" s="63">
        <f t="shared" si="59"/>
        <v>0</v>
      </c>
      <c r="AK105" s="63">
        <f t="shared" si="59"/>
        <v>0</v>
      </c>
      <c r="AL105" s="69">
        <f t="shared" si="59"/>
        <v>0</v>
      </c>
      <c r="AM105" s="68">
        <f t="shared" si="59"/>
        <v>1004</v>
      </c>
      <c r="AN105" s="63">
        <f t="shared" si="59"/>
        <v>249</v>
      </c>
      <c r="AO105" s="63">
        <f t="shared" si="59"/>
        <v>0</v>
      </c>
      <c r="AP105" s="63">
        <f t="shared" si="59"/>
        <v>0</v>
      </c>
      <c r="AQ105" s="63">
        <f t="shared" si="59"/>
        <v>1</v>
      </c>
      <c r="AR105" s="63">
        <f t="shared" si="59"/>
        <v>0</v>
      </c>
      <c r="AS105" s="70">
        <f t="shared" si="59"/>
        <v>0</v>
      </c>
      <c r="AT105" s="195">
        <v>20196</v>
      </c>
      <c r="AU105" s="67">
        <v>36325</v>
      </c>
      <c r="AV105" s="195">
        <v>7677</v>
      </c>
      <c r="AW105" s="196">
        <v>2455</v>
      </c>
      <c r="AX105" s="197">
        <v>11899</v>
      </c>
      <c r="AY105" s="198">
        <v>6365</v>
      </c>
      <c r="AZ105" s="199">
        <v>18264</v>
      </c>
      <c r="BA105" s="195">
        <v>22651</v>
      </c>
      <c r="BB105" s="67">
        <v>38780</v>
      </c>
      <c r="BC105" s="200">
        <v>0.65150021901007449</v>
      </c>
    </row>
    <row r="106" spans="1:55" ht="19.5" customHeight="1" thickTop="1" thickBot="1" x14ac:dyDescent="0.2">
      <c r="A106" s="232" t="s">
        <v>142</v>
      </c>
      <c r="B106" s="233">
        <f>SUM(B105,B101,B87,B82,B75,B65,B54,B47,B23,B13)</f>
        <v>150253</v>
      </c>
      <c r="C106" s="234">
        <f t="shared" ref="C106:AS106" si="60">SUM(C105,C101,C87,C82,C75,C65,C54,C47,C23,C13)</f>
        <v>1256</v>
      </c>
      <c r="D106" s="234">
        <f t="shared" si="60"/>
        <v>21127</v>
      </c>
      <c r="E106" s="234">
        <f t="shared" si="60"/>
        <v>24998</v>
      </c>
      <c r="F106" s="235">
        <f t="shared" si="60"/>
        <v>197634</v>
      </c>
      <c r="G106" s="236">
        <f t="shared" si="60"/>
        <v>452661</v>
      </c>
      <c r="H106" s="234">
        <f t="shared" si="60"/>
        <v>317745</v>
      </c>
      <c r="I106" s="237">
        <f t="shared" si="60"/>
        <v>770406</v>
      </c>
      <c r="J106" s="233">
        <f t="shared" si="60"/>
        <v>415</v>
      </c>
      <c r="K106" s="234">
        <f t="shared" si="60"/>
        <v>8852</v>
      </c>
      <c r="L106" s="237">
        <f t="shared" si="60"/>
        <v>9267</v>
      </c>
      <c r="M106" s="133">
        <f t="shared" si="60"/>
        <v>1284</v>
      </c>
      <c r="N106" s="134">
        <f t="shared" si="60"/>
        <v>81</v>
      </c>
      <c r="O106" s="135">
        <f t="shared" si="60"/>
        <v>7</v>
      </c>
      <c r="P106" s="135">
        <f t="shared" si="60"/>
        <v>401</v>
      </c>
      <c r="Q106" s="238">
        <f t="shared" si="60"/>
        <v>2203</v>
      </c>
      <c r="R106" s="234">
        <f t="shared" si="60"/>
        <v>6947</v>
      </c>
      <c r="S106" s="235">
        <f t="shared" si="60"/>
        <v>9150</v>
      </c>
      <c r="T106" s="238">
        <f t="shared" si="60"/>
        <v>483311</v>
      </c>
      <c r="U106" s="234">
        <f t="shared" si="60"/>
        <v>167894</v>
      </c>
      <c r="V106" s="135">
        <f t="shared" si="60"/>
        <v>20742</v>
      </c>
      <c r="W106" s="237">
        <f t="shared" si="60"/>
        <v>67271</v>
      </c>
      <c r="X106" s="233">
        <f t="shared" si="60"/>
        <v>11257</v>
      </c>
      <c r="Y106" s="234">
        <f t="shared" si="60"/>
        <v>2316</v>
      </c>
      <c r="Z106" s="234">
        <f t="shared" si="60"/>
        <v>1</v>
      </c>
      <c r="AA106" s="239">
        <f t="shared" si="60"/>
        <v>3</v>
      </c>
      <c r="AB106" s="240">
        <f t="shared" si="60"/>
        <v>13577</v>
      </c>
      <c r="AC106" s="139">
        <f t="shared" si="60"/>
        <v>20000</v>
      </c>
      <c r="AD106" s="140">
        <f t="shared" si="60"/>
        <v>6308</v>
      </c>
      <c r="AE106" s="141">
        <f t="shared" si="60"/>
        <v>472</v>
      </c>
      <c r="AF106" s="140">
        <f t="shared" si="60"/>
        <v>171689</v>
      </c>
      <c r="AG106" s="134">
        <f t="shared" si="60"/>
        <v>159886</v>
      </c>
      <c r="AH106" s="134">
        <f t="shared" si="60"/>
        <v>11123</v>
      </c>
      <c r="AI106" s="134">
        <f t="shared" si="60"/>
        <v>4700</v>
      </c>
      <c r="AJ106" s="134">
        <f t="shared" si="60"/>
        <v>28</v>
      </c>
      <c r="AK106" s="134">
        <f t="shared" si="60"/>
        <v>0</v>
      </c>
      <c r="AL106" s="141">
        <f t="shared" si="60"/>
        <v>194</v>
      </c>
      <c r="AM106" s="140">
        <f t="shared" si="60"/>
        <v>69098</v>
      </c>
      <c r="AN106" s="134">
        <f t="shared" si="60"/>
        <v>34208</v>
      </c>
      <c r="AO106" s="134">
        <f t="shared" si="60"/>
        <v>0</v>
      </c>
      <c r="AP106" s="134">
        <f t="shared" si="60"/>
        <v>0</v>
      </c>
      <c r="AQ106" s="134">
        <f t="shared" si="60"/>
        <v>5650</v>
      </c>
      <c r="AR106" s="134">
        <f t="shared" si="60"/>
        <v>554</v>
      </c>
      <c r="AS106" s="135">
        <f t="shared" si="60"/>
        <v>0</v>
      </c>
      <c r="AT106" s="241">
        <v>983185</v>
      </c>
      <c r="AU106" s="242">
        <v>1762994</v>
      </c>
      <c r="AV106" s="243">
        <v>354135</v>
      </c>
      <c r="AW106" s="244">
        <v>225260</v>
      </c>
      <c r="AX106" s="245">
        <v>677921</v>
      </c>
      <c r="AY106" s="246">
        <v>317745</v>
      </c>
      <c r="AZ106" s="247">
        <v>995666</v>
      </c>
      <c r="BA106" s="243">
        <v>1208445</v>
      </c>
      <c r="BB106" s="248">
        <v>1988254</v>
      </c>
      <c r="BC106" s="249">
        <v>0.6808718988094401</v>
      </c>
    </row>
  </sheetData>
  <mergeCells count="60">
    <mergeCell ref="AR3:AR5"/>
    <mergeCell ref="AD3:AE4"/>
    <mergeCell ref="B4:C4"/>
    <mergeCell ref="AX2:BC2"/>
    <mergeCell ref="B3:F3"/>
    <mergeCell ref="G3:I3"/>
    <mergeCell ref="J3:L3"/>
    <mergeCell ref="M3:P3"/>
    <mergeCell ref="AX3:AZ3"/>
    <mergeCell ref="BA3:BA5"/>
    <mergeCell ref="BB3:BB5"/>
    <mergeCell ref="BC3:BC5"/>
    <mergeCell ref="D4:E4"/>
    <mergeCell ref="F4:F5"/>
    <mergeCell ref="G4:G5"/>
    <mergeCell ref="H4:H5"/>
    <mergeCell ref="I4:I5"/>
    <mergeCell ref="AV3:AV5"/>
    <mergeCell ref="AG4:AG5"/>
    <mergeCell ref="A2:A5"/>
    <mergeCell ref="B2:S2"/>
    <mergeCell ref="T2:AL2"/>
    <mergeCell ref="AM2:AS2"/>
    <mergeCell ref="AT2:AV2"/>
    <mergeCell ref="AF3:AL3"/>
    <mergeCell ref="R4:R5"/>
    <mergeCell ref="S4:S5"/>
    <mergeCell ref="U4:V4"/>
    <mergeCell ref="W4:W5"/>
    <mergeCell ref="Q3:S3"/>
    <mergeCell ref="T3:W3"/>
    <mergeCell ref="X3:AB3"/>
    <mergeCell ref="AC3:AC5"/>
    <mergeCell ref="J4:J5"/>
    <mergeCell ref="K4:K5"/>
    <mergeCell ref="L4:L5"/>
    <mergeCell ref="N4:O4"/>
    <mergeCell ref="P4:P5"/>
    <mergeCell ref="Q4:Q5"/>
    <mergeCell ref="X4:X5"/>
    <mergeCell ref="Y4:Y5"/>
    <mergeCell ref="Z4:Z5"/>
    <mergeCell ref="AA4:AA5"/>
    <mergeCell ref="AB4:AB5"/>
    <mergeCell ref="AW4:AW5"/>
    <mergeCell ref="AX4:AX5"/>
    <mergeCell ref="AY4:AY5"/>
    <mergeCell ref="AZ4:AZ5"/>
    <mergeCell ref="AH4:AI4"/>
    <mergeCell ref="AJ4:AJ5"/>
    <mergeCell ref="AK4:AK5"/>
    <mergeCell ref="AL4:AL5"/>
    <mergeCell ref="AM4:AN4"/>
    <mergeCell ref="AO4:AO5"/>
    <mergeCell ref="AP4:AP5"/>
    <mergeCell ref="AQ4:AQ5"/>
    <mergeCell ref="AS3:AS5"/>
    <mergeCell ref="AT3:AT5"/>
    <mergeCell ref="AU3:AU5"/>
    <mergeCell ref="AM3:AQ3"/>
  </mergeCells>
  <phoneticPr fontId="5"/>
  <printOptions horizontalCentered="1" verticalCentered="1"/>
  <pageMargins left="0.78740157480314965" right="0.78740157480314965" top="0.78740157480314965" bottom="0.39370078740157483" header="0.51181102362204722" footer="0.51181102362204722"/>
  <pageSetup paperSize="9" scale="39" orientation="portrait" r:id="rId1"/>
  <headerFooter>
    <oddHeader>&amp;L全主管事務所（令和２年１０月分）&amp;C&amp;24&amp;U主管事務所別検査関係業務報告書（その&amp;P）</oddHeader>
  </headerFooter>
  <colBreaks count="2" manualBreakCount="2">
    <brk id="19" max="1048575" man="1"/>
    <brk id="38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E106"/>
  <sheetViews>
    <sheetView zoomScaleNormal="100" workbookViewId="0"/>
  </sheetViews>
  <sheetFormatPr defaultColWidth="10.625" defaultRowHeight="11.25" x14ac:dyDescent="0.15"/>
  <cols>
    <col min="1" max="1" width="16.875" style="157" bestFit="1" customWidth="1"/>
    <col min="2" max="19" width="9.5" style="157" customWidth="1"/>
    <col min="20" max="38" width="9.375" style="157" customWidth="1"/>
    <col min="39" max="45" width="9.625" style="157" customWidth="1"/>
    <col min="46" max="48" width="11.625" style="157" customWidth="1"/>
    <col min="49" max="49" width="17.5" style="156" customWidth="1"/>
    <col min="50" max="52" width="9" style="156" customWidth="1"/>
    <col min="53" max="55" width="11.625" style="156" customWidth="1"/>
    <col min="56" max="56" width="10.625" style="156"/>
    <col min="57" max="57" width="3.125" style="157" hidden="1" customWidth="1"/>
    <col min="58" max="16384" width="10.625" style="157"/>
  </cols>
  <sheetData>
    <row r="1" spans="1:55" s="155" customFormat="1" ht="25.5" customHeight="1" thickBot="1" x14ac:dyDescent="0.2"/>
    <row r="2" spans="1:55" ht="17.25" customHeight="1" thickBot="1" x14ac:dyDescent="0.2">
      <c r="A2" s="334" t="s">
        <v>0</v>
      </c>
      <c r="B2" s="337" t="s">
        <v>1</v>
      </c>
      <c r="C2" s="338"/>
      <c r="D2" s="338"/>
      <c r="E2" s="338"/>
      <c r="F2" s="338"/>
      <c r="G2" s="338"/>
      <c r="H2" s="338"/>
      <c r="I2" s="338"/>
      <c r="J2" s="338"/>
      <c r="K2" s="338"/>
      <c r="L2" s="338"/>
      <c r="M2" s="338"/>
      <c r="N2" s="338"/>
      <c r="O2" s="338"/>
      <c r="P2" s="338"/>
      <c r="Q2" s="338"/>
      <c r="R2" s="338"/>
      <c r="S2" s="339"/>
      <c r="T2" s="340" t="s">
        <v>2</v>
      </c>
      <c r="U2" s="341"/>
      <c r="V2" s="341"/>
      <c r="W2" s="341"/>
      <c r="X2" s="341"/>
      <c r="Y2" s="341"/>
      <c r="Z2" s="341"/>
      <c r="AA2" s="341"/>
      <c r="AB2" s="341"/>
      <c r="AC2" s="341"/>
      <c r="AD2" s="341"/>
      <c r="AE2" s="341"/>
      <c r="AF2" s="341"/>
      <c r="AG2" s="341"/>
      <c r="AH2" s="341"/>
      <c r="AI2" s="341"/>
      <c r="AJ2" s="341"/>
      <c r="AK2" s="341"/>
      <c r="AL2" s="342"/>
      <c r="AM2" s="317" t="s">
        <v>1</v>
      </c>
      <c r="AN2" s="318"/>
      <c r="AO2" s="318"/>
      <c r="AP2" s="318"/>
      <c r="AQ2" s="318"/>
      <c r="AR2" s="318"/>
      <c r="AS2" s="318"/>
      <c r="AT2" s="318"/>
      <c r="AU2" s="318"/>
      <c r="AV2" s="318"/>
      <c r="AW2" s="150" t="s">
        <v>3</v>
      </c>
      <c r="AX2" s="353" t="s">
        <v>4</v>
      </c>
      <c r="AY2" s="311"/>
      <c r="AZ2" s="311"/>
      <c r="BA2" s="311"/>
      <c r="BB2" s="311"/>
      <c r="BC2" s="312"/>
    </row>
    <row r="3" spans="1:55" ht="17.25" customHeight="1" x14ac:dyDescent="0.15">
      <c r="A3" s="335"/>
      <c r="B3" s="350" t="s">
        <v>5</v>
      </c>
      <c r="C3" s="351"/>
      <c r="D3" s="351"/>
      <c r="E3" s="351"/>
      <c r="F3" s="352"/>
      <c r="G3" s="299" t="s">
        <v>6</v>
      </c>
      <c r="H3" s="300"/>
      <c r="I3" s="301"/>
      <c r="J3" s="299" t="s">
        <v>7</v>
      </c>
      <c r="K3" s="300"/>
      <c r="L3" s="301"/>
      <c r="M3" s="302" t="s">
        <v>8</v>
      </c>
      <c r="N3" s="303"/>
      <c r="O3" s="303"/>
      <c r="P3" s="304"/>
      <c r="Q3" s="305" t="s">
        <v>9</v>
      </c>
      <c r="R3" s="306"/>
      <c r="S3" s="307"/>
      <c r="T3" s="277" t="s">
        <v>10</v>
      </c>
      <c r="U3" s="278"/>
      <c r="V3" s="278"/>
      <c r="W3" s="279"/>
      <c r="X3" s="280" t="s">
        <v>11</v>
      </c>
      <c r="Y3" s="281"/>
      <c r="Z3" s="281"/>
      <c r="AA3" s="281"/>
      <c r="AB3" s="282"/>
      <c r="AC3" s="264" t="s">
        <v>12</v>
      </c>
      <c r="AD3" s="346" t="s">
        <v>13</v>
      </c>
      <c r="AE3" s="347"/>
      <c r="AF3" s="277" t="s">
        <v>14</v>
      </c>
      <c r="AG3" s="278"/>
      <c r="AH3" s="278"/>
      <c r="AI3" s="278"/>
      <c r="AJ3" s="278"/>
      <c r="AK3" s="278"/>
      <c r="AL3" s="279"/>
      <c r="AM3" s="319" t="s">
        <v>15</v>
      </c>
      <c r="AN3" s="320"/>
      <c r="AO3" s="320"/>
      <c r="AP3" s="320"/>
      <c r="AQ3" s="321"/>
      <c r="AR3" s="322" t="s">
        <v>16</v>
      </c>
      <c r="AS3" s="323" t="s">
        <v>17</v>
      </c>
      <c r="AT3" s="264" t="s">
        <v>18</v>
      </c>
      <c r="AU3" s="331" t="s">
        <v>19</v>
      </c>
      <c r="AV3" s="331" t="s">
        <v>20</v>
      </c>
      <c r="AW3" s="4" t="s">
        <v>6</v>
      </c>
      <c r="AX3" s="295" t="s">
        <v>6</v>
      </c>
      <c r="AY3" s="295"/>
      <c r="AZ3" s="295"/>
      <c r="BA3" s="296" t="s">
        <v>18</v>
      </c>
      <c r="BB3" s="283" t="s">
        <v>19</v>
      </c>
      <c r="BC3" s="283" t="s">
        <v>21</v>
      </c>
    </row>
    <row r="4" spans="1:55" ht="17.25" customHeight="1" x14ac:dyDescent="0.15">
      <c r="A4" s="335"/>
      <c r="B4" s="286" t="s">
        <v>22</v>
      </c>
      <c r="C4" s="287"/>
      <c r="D4" s="288" t="s">
        <v>23</v>
      </c>
      <c r="E4" s="287"/>
      <c r="F4" s="271" t="s">
        <v>24</v>
      </c>
      <c r="G4" s="289" t="s">
        <v>25</v>
      </c>
      <c r="H4" s="291" t="s">
        <v>26</v>
      </c>
      <c r="I4" s="343" t="s">
        <v>24</v>
      </c>
      <c r="J4" s="289" t="s">
        <v>25</v>
      </c>
      <c r="K4" s="291" t="s">
        <v>27</v>
      </c>
      <c r="L4" s="267" t="s">
        <v>24</v>
      </c>
      <c r="M4" s="5"/>
      <c r="N4" s="269" t="s">
        <v>28</v>
      </c>
      <c r="O4" s="270"/>
      <c r="P4" s="271" t="s">
        <v>29</v>
      </c>
      <c r="Q4" s="273" t="s">
        <v>22</v>
      </c>
      <c r="R4" s="275" t="s">
        <v>23</v>
      </c>
      <c r="S4" s="308" t="s">
        <v>24</v>
      </c>
      <c r="T4" s="5"/>
      <c r="U4" s="269" t="s">
        <v>28</v>
      </c>
      <c r="V4" s="270"/>
      <c r="W4" s="271" t="s">
        <v>146</v>
      </c>
      <c r="X4" s="344" t="s">
        <v>31</v>
      </c>
      <c r="Y4" s="293" t="s">
        <v>32</v>
      </c>
      <c r="Z4" s="293" t="s">
        <v>33</v>
      </c>
      <c r="AA4" s="293" t="s">
        <v>34</v>
      </c>
      <c r="AB4" s="271" t="s">
        <v>24</v>
      </c>
      <c r="AC4" s="265"/>
      <c r="AD4" s="348"/>
      <c r="AE4" s="349"/>
      <c r="AF4" s="6"/>
      <c r="AG4" s="357" t="s">
        <v>35</v>
      </c>
      <c r="AH4" s="262" t="s">
        <v>36</v>
      </c>
      <c r="AI4" s="262"/>
      <c r="AJ4" s="262" t="s">
        <v>37</v>
      </c>
      <c r="AK4" s="262" t="s">
        <v>38</v>
      </c>
      <c r="AL4" s="271" t="s">
        <v>39</v>
      </c>
      <c r="AM4" s="313" t="s">
        <v>40</v>
      </c>
      <c r="AN4" s="354"/>
      <c r="AO4" s="355" t="s">
        <v>41</v>
      </c>
      <c r="AP4" s="355" t="s">
        <v>42</v>
      </c>
      <c r="AQ4" s="357" t="s">
        <v>144</v>
      </c>
      <c r="AR4" s="322"/>
      <c r="AS4" s="323"/>
      <c r="AT4" s="265"/>
      <c r="AU4" s="332"/>
      <c r="AV4" s="332"/>
      <c r="AW4" s="258" t="s">
        <v>25</v>
      </c>
      <c r="AX4" s="325" t="s">
        <v>25</v>
      </c>
      <c r="AY4" s="327" t="s">
        <v>27</v>
      </c>
      <c r="AZ4" s="329" t="s">
        <v>24</v>
      </c>
      <c r="BA4" s="297"/>
      <c r="BB4" s="284"/>
      <c r="BC4" s="284"/>
    </row>
    <row r="5" spans="1:55" ht="17.25" customHeight="1" thickBot="1" x14ac:dyDescent="0.2">
      <c r="A5" s="336"/>
      <c r="B5" s="152" t="s">
        <v>44</v>
      </c>
      <c r="C5" s="154" t="s">
        <v>27</v>
      </c>
      <c r="D5" s="154" t="s">
        <v>44</v>
      </c>
      <c r="E5" s="151" t="s">
        <v>26</v>
      </c>
      <c r="F5" s="272"/>
      <c r="G5" s="290"/>
      <c r="H5" s="292"/>
      <c r="I5" s="268"/>
      <c r="J5" s="290"/>
      <c r="K5" s="292"/>
      <c r="L5" s="268"/>
      <c r="M5" s="10"/>
      <c r="N5" s="11"/>
      <c r="O5" s="12" t="s">
        <v>145</v>
      </c>
      <c r="P5" s="272"/>
      <c r="Q5" s="274"/>
      <c r="R5" s="276"/>
      <c r="S5" s="309"/>
      <c r="T5" s="10"/>
      <c r="U5" s="11"/>
      <c r="V5" s="12" t="s">
        <v>145</v>
      </c>
      <c r="W5" s="272"/>
      <c r="X5" s="345"/>
      <c r="Y5" s="294"/>
      <c r="Z5" s="294"/>
      <c r="AA5" s="294"/>
      <c r="AB5" s="272"/>
      <c r="AC5" s="266"/>
      <c r="AD5" s="152" t="s">
        <v>46</v>
      </c>
      <c r="AE5" s="153" t="s">
        <v>47</v>
      </c>
      <c r="AF5" s="152"/>
      <c r="AG5" s="358"/>
      <c r="AH5" s="154"/>
      <c r="AI5" s="14" t="s">
        <v>48</v>
      </c>
      <c r="AJ5" s="263"/>
      <c r="AK5" s="263"/>
      <c r="AL5" s="272"/>
      <c r="AM5" s="152"/>
      <c r="AN5" s="14" t="s">
        <v>49</v>
      </c>
      <c r="AO5" s="356"/>
      <c r="AP5" s="356"/>
      <c r="AQ5" s="358"/>
      <c r="AR5" s="294"/>
      <c r="AS5" s="324"/>
      <c r="AT5" s="266"/>
      <c r="AU5" s="333"/>
      <c r="AV5" s="333"/>
      <c r="AW5" s="259"/>
      <c r="AX5" s="326"/>
      <c r="AY5" s="328"/>
      <c r="AZ5" s="330"/>
      <c r="BA5" s="298"/>
      <c r="BB5" s="285"/>
      <c r="BC5" s="285"/>
    </row>
    <row r="6" spans="1:55" ht="19.5" customHeight="1" x14ac:dyDescent="0.15">
      <c r="A6" s="158" t="s">
        <v>50</v>
      </c>
      <c r="B6" s="159">
        <v>2724</v>
      </c>
      <c r="C6" s="160">
        <v>21</v>
      </c>
      <c r="D6" s="160">
        <v>500</v>
      </c>
      <c r="E6" s="160">
        <v>550</v>
      </c>
      <c r="F6" s="161">
        <f>SUM(B6:E6)</f>
        <v>3795</v>
      </c>
      <c r="G6" s="162">
        <v>6418</v>
      </c>
      <c r="H6" s="160">
        <v>3196</v>
      </c>
      <c r="I6" s="163">
        <f>SUM(G6:H6)</f>
        <v>9614</v>
      </c>
      <c r="J6" s="162">
        <v>14</v>
      </c>
      <c r="K6" s="160">
        <v>183</v>
      </c>
      <c r="L6" s="163">
        <f>SUM(J6:K6)</f>
        <v>197</v>
      </c>
      <c r="M6" s="21">
        <v>61</v>
      </c>
      <c r="N6" s="22">
        <v>3</v>
      </c>
      <c r="O6" s="22">
        <v>0</v>
      </c>
      <c r="P6" s="22">
        <v>45</v>
      </c>
      <c r="Q6" s="164">
        <v>29</v>
      </c>
      <c r="R6" s="165">
        <v>124</v>
      </c>
      <c r="S6" s="161">
        <f>SUM(Q6:R6)</f>
        <v>153</v>
      </c>
      <c r="T6" s="164">
        <v>9572</v>
      </c>
      <c r="U6" s="160">
        <v>1749</v>
      </c>
      <c r="V6" s="22">
        <v>0</v>
      </c>
      <c r="W6" s="163">
        <v>1172</v>
      </c>
      <c r="X6" s="164">
        <v>166</v>
      </c>
      <c r="Y6" s="160">
        <v>26</v>
      </c>
      <c r="Z6" s="160">
        <v>0</v>
      </c>
      <c r="AA6" s="166">
        <v>0</v>
      </c>
      <c r="AB6" s="167">
        <f>SUM(X6:AA6)</f>
        <v>192</v>
      </c>
      <c r="AC6" s="27">
        <v>159</v>
      </c>
      <c r="AD6" s="28">
        <v>39</v>
      </c>
      <c r="AE6" s="29">
        <v>10</v>
      </c>
      <c r="AF6" s="30">
        <v>3100</v>
      </c>
      <c r="AG6" s="22">
        <v>3058</v>
      </c>
      <c r="AH6" s="31">
        <v>39</v>
      </c>
      <c r="AI6" s="22">
        <v>16</v>
      </c>
      <c r="AJ6" s="22">
        <v>0</v>
      </c>
      <c r="AK6" s="22">
        <v>0</v>
      </c>
      <c r="AL6" s="29">
        <v>0</v>
      </c>
      <c r="AM6" s="28">
        <v>919</v>
      </c>
      <c r="AN6" s="22">
        <v>499</v>
      </c>
      <c r="AO6" s="22">
        <v>0</v>
      </c>
      <c r="AP6" s="22">
        <v>0</v>
      </c>
      <c r="AQ6" s="22">
        <v>11</v>
      </c>
      <c r="AR6" s="22">
        <v>0</v>
      </c>
      <c r="AS6" s="32">
        <v>0</v>
      </c>
      <c r="AT6" s="168">
        <v>13901</v>
      </c>
      <c r="AU6" s="169">
        <v>28056</v>
      </c>
      <c r="AV6" s="170">
        <v>4011</v>
      </c>
      <c r="AW6" s="171">
        <v>4630</v>
      </c>
      <c r="AX6" s="172">
        <v>11048</v>
      </c>
      <c r="AY6" s="173">
        <v>3196</v>
      </c>
      <c r="AZ6" s="174">
        <v>14244</v>
      </c>
      <c r="BA6" s="168">
        <v>18531</v>
      </c>
      <c r="BB6" s="169">
        <v>32686</v>
      </c>
      <c r="BC6" s="175">
        <v>0.77562482448750347</v>
      </c>
    </row>
    <row r="7" spans="1:55" ht="19.5" customHeight="1" x14ac:dyDescent="0.15">
      <c r="A7" s="158" t="s">
        <v>51</v>
      </c>
      <c r="B7" s="159">
        <v>659</v>
      </c>
      <c r="C7" s="160">
        <v>4</v>
      </c>
      <c r="D7" s="160">
        <v>60</v>
      </c>
      <c r="E7" s="160">
        <v>101</v>
      </c>
      <c r="F7" s="161">
        <f t="shared" ref="F7:F12" si="0">SUM(B7:E7)</f>
        <v>824</v>
      </c>
      <c r="G7" s="162">
        <v>1756</v>
      </c>
      <c r="H7" s="160">
        <v>1305</v>
      </c>
      <c r="I7" s="163">
        <f t="shared" ref="I7:I12" si="1">SUM(G7:H7)</f>
        <v>3061</v>
      </c>
      <c r="J7" s="162">
        <v>0</v>
      </c>
      <c r="K7" s="160">
        <v>15</v>
      </c>
      <c r="L7" s="163">
        <f t="shared" ref="L7:L12" si="2">SUM(J7:K7)</f>
        <v>15</v>
      </c>
      <c r="M7" s="21">
        <v>2</v>
      </c>
      <c r="N7" s="22">
        <v>0</v>
      </c>
      <c r="O7" s="22">
        <v>0</v>
      </c>
      <c r="P7" s="22">
        <v>0</v>
      </c>
      <c r="Q7" s="164">
        <v>5</v>
      </c>
      <c r="R7" s="160">
        <v>15</v>
      </c>
      <c r="S7" s="161">
        <f t="shared" ref="S7:S12" si="3">SUM(Q7:R7)</f>
        <v>20</v>
      </c>
      <c r="T7" s="164">
        <v>1939</v>
      </c>
      <c r="U7" s="160">
        <v>288</v>
      </c>
      <c r="V7" s="22">
        <v>0</v>
      </c>
      <c r="W7" s="163">
        <v>336</v>
      </c>
      <c r="X7" s="164">
        <v>40</v>
      </c>
      <c r="Y7" s="160">
        <v>7</v>
      </c>
      <c r="Z7" s="160">
        <v>0</v>
      </c>
      <c r="AA7" s="166">
        <v>0</v>
      </c>
      <c r="AB7" s="167">
        <f t="shared" ref="AB7:AB12" si="4">SUM(X7:AA7)</f>
        <v>47</v>
      </c>
      <c r="AC7" s="27">
        <v>0</v>
      </c>
      <c r="AD7" s="28">
        <v>6</v>
      </c>
      <c r="AE7" s="29">
        <v>1</v>
      </c>
      <c r="AF7" s="28">
        <v>637</v>
      </c>
      <c r="AG7" s="22">
        <v>625</v>
      </c>
      <c r="AH7" s="22">
        <v>3</v>
      </c>
      <c r="AI7" s="22">
        <v>0</v>
      </c>
      <c r="AJ7" s="22">
        <v>0</v>
      </c>
      <c r="AK7" s="22">
        <v>0</v>
      </c>
      <c r="AL7" s="29">
        <v>0</v>
      </c>
      <c r="AM7" s="28">
        <v>188</v>
      </c>
      <c r="AN7" s="22">
        <v>100</v>
      </c>
      <c r="AO7" s="22">
        <v>0</v>
      </c>
      <c r="AP7" s="22">
        <v>0</v>
      </c>
      <c r="AQ7" s="22">
        <v>0</v>
      </c>
      <c r="AR7" s="22">
        <v>0</v>
      </c>
      <c r="AS7" s="32">
        <v>0</v>
      </c>
      <c r="AT7" s="176">
        <v>3921</v>
      </c>
      <c r="AU7" s="88">
        <v>6759</v>
      </c>
      <c r="AV7" s="177">
        <v>1427</v>
      </c>
      <c r="AW7" s="178">
        <v>873</v>
      </c>
      <c r="AX7" s="172">
        <v>2629</v>
      </c>
      <c r="AY7" s="173">
        <v>1305</v>
      </c>
      <c r="AZ7" s="174">
        <v>3934</v>
      </c>
      <c r="BA7" s="168">
        <v>4794</v>
      </c>
      <c r="BB7" s="179">
        <v>7632</v>
      </c>
      <c r="BC7" s="175">
        <v>0.66827656329435692</v>
      </c>
    </row>
    <row r="8" spans="1:55" ht="19.5" customHeight="1" x14ac:dyDescent="0.15">
      <c r="A8" s="158" t="s">
        <v>52</v>
      </c>
      <c r="B8" s="159">
        <v>687</v>
      </c>
      <c r="C8" s="160">
        <v>13</v>
      </c>
      <c r="D8" s="160">
        <v>113</v>
      </c>
      <c r="E8" s="160">
        <v>90</v>
      </c>
      <c r="F8" s="161">
        <f t="shared" si="0"/>
        <v>903</v>
      </c>
      <c r="G8" s="162">
        <v>2005</v>
      </c>
      <c r="H8" s="160">
        <v>1178</v>
      </c>
      <c r="I8" s="163">
        <f t="shared" si="1"/>
        <v>3183</v>
      </c>
      <c r="J8" s="162">
        <v>1</v>
      </c>
      <c r="K8" s="160">
        <v>33</v>
      </c>
      <c r="L8" s="163">
        <f t="shared" si="2"/>
        <v>34</v>
      </c>
      <c r="M8" s="21">
        <v>8</v>
      </c>
      <c r="N8" s="22">
        <v>0</v>
      </c>
      <c r="O8" s="22">
        <v>0</v>
      </c>
      <c r="P8" s="22">
        <v>5</v>
      </c>
      <c r="Q8" s="164">
        <v>24</v>
      </c>
      <c r="R8" s="160">
        <v>24</v>
      </c>
      <c r="S8" s="161">
        <f t="shared" si="3"/>
        <v>48</v>
      </c>
      <c r="T8" s="164">
        <v>2737</v>
      </c>
      <c r="U8" s="160">
        <v>569</v>
      </c>
      <c r="V8" s="22">
        <v>0</v>
      </c>
      <c r="W8" s="163">
        <v>509</v>
      </c>
      <c r="X8" s="164">
        <v>59</v>
      </c>
      <c r="Y8" s="160">
        <v>14</v>
      </c>
      <c r="Z8" s="160">
        <v>0</v>
      </c>
      <c r="AA8" s="166">
        <v>0</v>
      </c>
      <c r="AB8" s="167">
        <f t="shared" si="4"/>
        <v>73</v>
      </c>
      <c r="AC8" s="27">
        <v>75</v>
      </c>
      <c r="AD8" s="28">
        <v>5</v>
      </c>
      <c r="AE8" s="29">
        <v>2</v>
      </c>
      <c r="AF8" s="28">
        <v>915</v>
      </c>
      <c r="AG8" s="22">
        <v>914</v>
      </c>
      <c r="AH8" s="22">
        <v>1</v>
      </c>
      <c r="AI8" s="22">
        <v>0</v>
      </c>
      <c r="AJ8" s="22">
        <v>0</v>
      </c>
      <c r="AK8" s="22">
        <v>0</v>
      </c>
      <c r="AL8" s="29">
        <v>0</v>
      </c>
      <c r="AM8" s="28">
        <v>476</v>
      </c>
      <c r="AN8" s="22">
        <v>250</v>
      </c>
      <c r="AO8" s="22">
        <v>0</v>
      </c>
      <c r="AP8" s="22">
        <v>0</v>
      </c>
      <c r="AQ8" s="22">
        <v>0</v>
      </c>
      <c r="AR8" s="22">
        <v>0</v>
      </c>
      <c r="AS8" s="32">
        <v>0</v>
      </c>
      <c r="AT8" s="176">
        <v>4164</v>
      </c>
      <c r="AU8" s="88">
        <v>8495</v>
      </c>
      <c r="AV8" s="177">
        <v>1322</v>
      </c>
      <c r="AW8" s="178">
        <v>2100</v>
      </c>
      <c r="AX8" s="172">
        <v>4105</v>
      </c>
      <c r="AY8" s="173">
        <v>1178</v>
      </c>
      <c r="AZ8" s="174">
        <v>5283</v>
      </c>
      <c r="BA8" s="168">
        <v>6264</v>
      </c>
      <c r="BB8" s="179">
        <v>10595</v>
      </c>
      <c r="BC8" s="175">
        <v>0.77702063221654361</v>
      </c>
    </row>
    <row r="9" spans="1:55" ht="19.5" customHeight="1" x14ac:dyDescent="0.15">
      <c r="A9" s="158" t="s">
        <v>53</v>
      </c>
      <c r="B9" s="159">
        <v>548</v>
      </c>
      <c r="C9" s="160">
        <v>6</v>
      </c>
      <c r="D9" s="160">
        <v>113</v>
      </c>
      <c r="E9" s="160">
        <v>85</v>
      </c>
      <c r="F9" s="161">
        <f t="shared" si="0"/>
        <v>752</v>
      </c>
      <c r="G9" s="162">
        <v>2066</v>
      </c>
      <c r="H9" s="160">
        <v>819</v>
      </c>
      <c r="I9" s="163">
        <f t="shared" si="1"/>
        <v>2885</v>
      </c>
      <c r="J9" s="162">
        <v>1</v>
      </c>
      <c r="K9" s="160">
        <v>10</v>
      </c>
      <c r="L9" s="163">
        <f t="shared" si="2"/>
        <v>11</v>
      </c>
      <c r="M9" s="21">
        <v>5</v>
      </c>
      <c r="N9" s="22">
        <v>1</v>
      </c>
      <c r="O9" s="22">
        <v>0</v>
      </c>
      <c r="P9" s="22">
        <v>2</v>
      </c>
      <c r="Q9" s="164">
        <v>8</v>
      </c>
      <c r="R9" s="160">
        <v>33</v>
      </c>
      <c r="S9" s="161">
        <f t="shared" si="3"/>
        <v>41</v>
      </c>
      <c r="T9" s="164">
        <v>1825</v>
      </c>
      <c r="U9" s="160">
        <v>756</v>
      </c>
      <c r="V9" s="22">
        <v>153</v>
      </c>
      <c r="W9" s="163">
        <v>306</v>
      </c>
      <c r="X9" s="164">
        <v>40</v>
      </c>
      <c r="Y9" s="160">
        <v>7</v>
      </c>
      <c r="Z9" s="160">
        <v>0</v>
      </c>
      <c r="AA9" s="166">
        <v>0</v>
      </c>
      <c r="AB9" s="167">
        <f t="shared" si="4"/>
        <v>47</v>
      </c>
      <c r="AC9" s="27">
        <v>42</v>
      </c>
      <c r="AD9" s="28">
        <v>42</v>
      </c>
      <c r="AE9" s="29">
        <v>1</v>
      </c>
      <c r="AF9" s="28">
        <v>625</v>
      </c>
      <c r="AG9" s="22">
        <v>591</v>
      </c>
      <c r="AH9" s="22">
        <v>34</v>
      </c>
      <c r="AI9" s="22">
        <v>9</v>
      </c>
      <c r="AJ9" s="22">
        <v>0</v>
      </c>
      <c r="AK9" s="22">
        <v>0</v>
      </c>
      <c r="AL9" s="29">
        <v>0</v>
      </c>
      <c r="AM9" s="28">
        <v>170</v>
      </c>
      <c r="AN9" s="22">
        <v>102</v>
      </c>
      <c r="AO9" s="22">
        <v>0</v>
      </c>
      <c r="AP9" s="22">
        <v>0</v>
      </c>
      <c r="AQ9" s="22">
        <v>34</v>
      </c>
      <c r="AR9" s="22">
        <v>1</v>
      </c>
      <c r="AS9" s="32">
        <v>0</v>
      </c>
      <c r="AT9" s="176">
        <v>3675</v>
      </c>
      <c r="AU9" s="88">
        <v>6503</v>
      </c>
      <c r="AV9" s="177">
        <v>925</v>
      </c>
      <c r="AW9" s="178">
        <v>690</v>
      </c>
      <c r="AX9" s="172">
        <v>2756</v>
      </c>
      <c r="AY9" s="173">
        <v>819</v>
      </c>
      <c r="AZ9" s="174">
        <v>3575</v>
      </c>
      <c r="BA9" s="168">
        <v>4365</v>
      </c>
      <c r="BB9" s="179">
        <v>7193</v>
      </c>
      <c r="BC9" s="175">
        <v>0.77090909090909088</v>
      </c>
    </row>
    <row r="10" spans="1:55" ht="19.5" customHeight="1" x14ac:dyDescent="0.15">
      <c r="A10" s="158" t="s">
        <v>54</v>
      </c>
      <c r="B10" s="159">
        <v>389</v>
      </c>
      <c r="C10" s="160">
        <v>5</v>
      </c>
      <c r="D10" s="160">
        <v>56</v>
      </c>
      <c r="E10" s="160">
        <v>69</v>
      </c>
      <c r="F10" s="161">
        <f t="shared" si="0"/>
        <v>519</v>
      </c>
      <c r="G10" s="162">
        <v>1464</v>
      </c>
      <c r="H10" s="160">
        <v>708</v>
      </c>
      <c r="I10" s="163">
        <f t="shared" si="1"/>
        <v>2172</v>
      </c>
      <c r="J10" s="162">
        <v>0</v>
      </c>
      <c r="K10" s="160">
        <v>7</v>
      </c>
      <c r="L10" s="163">
        <f t="shared" si="2"/>
        <v>7</v>
      </c>
      <c r="M10" s="21">
        <v>5</v>
      </c>
      <c r="N10" s="22">
        <v>0</v>
      </c>
      <c r="O10" s="22">
        <v>0</v>
      </c>
      <c r="P10" s="22">
        <v>3</v>
      </c>
      <c r="Q10" s="164">
        <v>4</v>
      </c>
      <c r="R10" s="160">
        <v>9</v>
      </c>
      <c r="S10" s="161">
        <f t="shared" si="3"/>
        <v>13</v>
      </c>
      <c r="T10" s="164">
        <v>1420</v>
      </c>
      <c r="U10" s="160">
        <v>312</v>
      </c>
      <c r="V10" s="22">
        <v>50</v>
      </c>
      <c r="W10" s="163">
        <v>287</v>
      </c>
      <c r="X10" s="164">
        <v>30</v>
      </c>
      <c r="Y10" s="160">
        <v>4</v>
      </c>
      <c r="Z10" s="160">
        <v>0</v>
      </c>
      <c r="AA10" s="166">
        <v>0</v>
      </c>
      <c r="AB10" s="167">
        <f t="shared" si="4"/>
        <v>34</v>
      </c>
      <c r="AC10" s="27">
        <v>1</v>
      </c>
      <c r="AD10" s="28">
        <v>4</v>
      </c>
      <c r="AE10" s="29">
        <v>0</v>
      </c>
      <c r="AF10" s="28">
        <v>477</v>
      </c>
      <c r="AG10" s="22">
        <v>460</v>
      </c>
      <c r="AH10" s="22">
        <v>17</v>
      </c>
      <c r="AI10" s="22">
        <v>4</v>
      </c>
      <c r="AJ10" s="22">
        <v>0</v>
      </c>
      <c r="AK10" s="22">
        <v>0</v>
      </c>
      <c r="AL10" s="29">
        <v>0</v>
      </c>
      <c r="AM10" s="28">
        <v>157</v>
      </c>
      <c r="AN10" s="22">
        <v>69</v>
      </c>
      <c r="AO10" s="22">
        <v>0</v>
      </c>
      <c r="AP10" s="22">
        <v>0</v>
      </c>
      <c r="AQ10" s="22">
        <v>0</v>
      </c>
      <c r="AR10" s="22">
        <v>0</v>
      </c>
      <c r="AS10" s="32">
        <v>0</v>
      </c>
      <c r="AT10" s="176">
        <v>2717</v>
      </c>
      <c r="AU10" s="88">
        <v>4823</v>
      </c>
      <c r="AV10" s="177">
        <v>794</v>
      </c>
      <c r="AW10" s="178">
        <v>577</v>
      </c>
      <c r="AX10" s="172">
        <v>2041</v>
      </c>
      <c r="AY10" s="173">
        <v>708</v>
      </c>
      <c r="AZ10" s="174">
        <v>2749</v>
      </c>
      <c r="BA10" s="168">
        <v>3294</v>
      </c>
      <c r="BB10" s="179">
        <v>5400</v>
      </c>
      <c r="BC10" s="175">
        <v>0.74245180065478356</v>
      </c>
    </row>
    <row r="11" spans="1:55" ht="19.5" customHeight="1" x14ac:dyDescent="0.15">
      <c r="A11" s="158" t="s">
        <v>55</v>
      </c>
      <c r="B11" s="159">
        <v>399</v>
      </c>
      <c r="C11" s="160">
        <v>4</v>
      </c>
      <c r="D11" s="160">
        <v>73</v>
      </c>
      <c r="E11" s="160">
        <v>50</v>
      </c>
      <c r="F11" s="161">
        <f t="shared" si="0"/>
        <v>526</v>
      </c>
      <c r="G11" s="162">
        <v>1729</v>
      </c>
      <c r="H11" s="160">
        <v>913</v>
      </c>
      <c r="I11" s="163">
        <f t="shared" si="1"/>
        <v>2642</v>
      </c>
      <c r="J11" s="162">
        <v>2</v>
      </c>
      <c r="K11" s="160">
        <v>32</v>
      </c>
      <c r="L11" s="163">
        <f t="shared" si="2"/>
        <v>34</v>
      </c>
      <c r="M11" s="21">
        <v>7</v>
      </c>
      <c r="N11" s="22">
        <v>0</v>
      </c>
      <c r="O11" s="22">
        <v>0</v>
      </c>
      <c r="P11" s="22">
        <v>4</v>
      </c>
      <c r="Q11" s="164">
        <v>15</v>
      </c>
      <c r="R11" s="160">
        <v>23</v>
      </c>
      <c r="S11" s="161">
        <f t="shared" si="3"/>
        <v>38</v>
      </c>
      <c r="T11" s="164">
        <v>1467</v>
      </c>
      <c r="U11" s="160">
        <v>306</v>
      </c>
      <c r="V11" s="22">
        <v>0</v>
      </c>
      <c r="W11" s="163">
        <v>231</v>
      </c>
      <c r="X11" s="164">
        <v>31</v>
      </c>
      <c r="Y11" s="160">
        <v>10</v>
      </c>
      <c r="Z11" s="160">
        <v>0</v>
      </c>
      <c r="AA11" s="166">
        <v>0</v>
      </c>
      <c r="AB11" s="167">
        <f t="shared" si="4"/>
        <v>41</v>
      </c>
      <c r="AC11" s="27">
        <v>8</v>
      </c>
      <c r="AD11" s="28">
        <v>1</v>
      </c>
      <c r="AE11" s="29">
        <v>3</v>
      </c>
      <c r="AF11" s="28">
        <v>530</v>
      </c>
      <c r="AG11" s="22">
        <v>526</v>
      </c>
      <c r="AH11" s="22">
        <v>1</v>
      </c>
      <c r="AI11" s="22">
        <v>0</v>
      </c>
      <c r="AJ11" s="22">
        <v>0</v>
      </c>
      <c r="AK11" s="22">
        <v>0</v>
      </c>
      <c r="AL11" s="29">
        <v>0</v>
      </c>
      <c r="AM11" s="28">
        <v>376</v>
      </c>
      <c r="AN11" s="22">
        <v>183</v>
      </c>
      <c r="AO11" s="22">
        <v>0</v>
      </c>
      <c r="AP11" s="22">
        <v>0</v>
      </c>
      <c r="AQ11" s="22">
        <v>0</v>
      </c>
      <c r="AR11" s="22">
        <v>0</v>
      </c>
      <c r="AS11" s="32">
        <v>0</v>
      </c>
      <c r="AT11" s="176">
        <v>3235</v>
      </c>
      <c r="AU11" s="88">
        <v>5699</v>
      </c>
      <c r="AV11" s="177">
        <v>1006</v>
      </c>
      <c r="AW11" s="178">
        <v>733</v>
      </c>
      <c r="AX11" s="172">
        <v>2462</v>
      </c>
      <c r="AY11" s="173">
        <v>913</v>
      </c>
      <c r="AZ11" s="174">
        <v>3375</v>
      </c>
      <c r="BA11" s="168">
        <v>3968</v>
      </c>
      <c r="BB11" s="179">
        <v>6432</v>
      </c>
      <c r="BC11" s="175">
        <v>0.72948148148148151</v>
      </c>
    </row>
    <row r="12" spans="1:55" ht="19.5" customHeight="1" thickBot="1" x14ac:dyDescent="0.2">
      <c r="A12" s="158" t="s">
        <v>56</v>
      </c>
      <c r="B12" s="159">
        <v>346</v>
      </c>
      <c r="C12" s="160">
        <v>7</v>
      </c>
      <c r="D12" s="160">
        <v>58</v>
      </c>
      <c r="E12" s="160">
        <v>45</v>
      </c>
      <c r="F12" s="161">
        <f t="shared" si="0"/>
        <v>456</v>
      </c>
      <c r="G12" s="162">
        <v>1367</v>
      </c>
      <c r="H12" s="160">
        <v>731</v>
      </c>
      <c r="I12" s="163">
        <f t="shared" si="1"/>
        <v>2098</v>
      </c>
      <c r="J12" s="162">
        <v>0</v>
      </c>
      <c r="K12" s="160">
        <v>11</v>
      </c>
      <c r="L12" s="163">
        <f t="shared" si="2"/>
        <v>11</v>
      </c>
      <c r="M12" s="21">
        <v>14</v>
      </c>
      <c r="N12" s="22">
        <v>0</v>
      </c>
      <c r="O12" s="22">
        <v>0</v>
      </c>
      <c r="P12" s="22">
        <v>7</v>
      </c>
      <c r="Q12" s="164">
        <v>9</v>
      </c>
      <c r="R12" s="160">
        <v>9</v>
      </c>
      <c r="S12" s="161">
        <f t="shared" si="3"/>
        <v>18</v>
      </c>
      <c r="T12" s="164">
        <v>1239</v>
      </c>
      <c r="U12" s="160">
        <v>231</v>
      </c>
      <c r="V12" s="22">
        <v>35</v>
      </c>
      <c r="W12" s="163">
        <v>256</v>
      </c>
      <c r="X12" s="164">
        <v>26</v>
      </c>
      <c r="Y12" s="160">
        <v>8</v>
      </c>
      <c r="Z12" s="160">
        <v>0</v>
      </c>
      <c r="AA12" s="166">
        <v>0</v>
      </c>
      <c r="AB12" s="167">
        <f t="shared" si="4"/>
        <v>34</v>
      </c>
      <c r="AC12" s="27">
        <v>1</v>
      </c>
      <c r="AD12" s="28">
        <v>2</v>
      </c>
      <c r="AE12" s="29">
        <v>0</v>
      </c>
      <c r="AF12" s="28">
        <v>366</v>
      </c>
      <c r="AG12" s="22">
        <v>366</v>
      </c>
      <c r="AH12" s="22">
        <v>0</v>
      </c>
      <c r="AI12" s="22">
        <v>0</v>
      </c>
      <c r="AJ12" s="22">
        <v>0</v>
      </c>
      <c r="AK12" s="22">
        <v>0</v>
      </c>
      <c r="AL12" s="29">
        <v>0</v>
      </c>
      <c r="AM12" s="28">
        <v>207</v>
      </c>
      <c r="AN12" s="22">
        <v>74</v>
      </c>
      <c r="AO12" s="22">
        <v>0</v>
      </c>
      <c r="AP12" s="22">
        <v>0</v>
      </c>
      <c r="AQ12" s="22">
        <v>0</v>
      </c>
      <c r="AR12" s="22">
        <v>0</v>
      </c>
      <c r="AS12" s="32">
        <v>0</v>
      </c>
      <c r="AT12" s="176">
        <v>2596</v>
      </c>
      <c r="AU12" s="88">
        <v>4463</v>
      </c>
      <c r="AV12" s="177">
        <v>808</v>
      </c>
      <c r="AW12" s="178">
        <v>919</v>
      </c>
      <c r="AX12" s="180">
        <v>2286</v>
      </c>
      <c r="AY12" s="181">
        <v>731</v>
      </c>
      <c r="AZ12" s="182">
        <v>3017</v>
      </c>
      <c r="BA12" s="183">
        <v>3515</v>
      </c>
      <c r="BB12" s="184">
        <v>5382</v>
      </c>
      <c r="BC12" s="185">
        <v>0.75770633079217764</v>
      </c>
    </row>
    <row r="13" spans="1:55" ht="19.5" customHeight="1" thickTop="1" thickBot="1" x14ac:dyDescent="0.2">
      <c r="A13" s="186" t="s">
        <v>57</v>
      </c>
      <c r="B13" s="187">
        <f>SUM(B6:B12)</f>
        <v>5752</v>
      </c>
      <c r="C13" s="188">
        <f t="shared" ref="C13:AS13" si="5">SUM(C6:C12)</f>
        <v>60</v>
      </c>
      <c r="D13" s="188">
        <f t="shared" si="5"/>
        <v>973</v>
      </c>
      <c r="E13" s="188">
        <f t="shared" si="5"/>
        <v>990</v>
      </c>
      <c r="F13" s="189">
        <f t="shared" si="5"/>
        <v>7775</v>
      </c>
      <c r="G13" s="190">
        <f t="shared" si="5"/>
        <v>16805</v>
      </c>
      <c r="H13" s="188">
        <f t="shared" si="5"/>
        <v>8850</v>
      </c>
      <c r="I13" s="191">
        <f t="shared" si="5"/>
        <v>25655</v>
      </c>
      <c r="J13" s="190">
        <f t="shared" si="5"/>
        <v>18</v>
      </c>
      <c r="K13" s="188">
        <f t="shared" si="5"/>
        <v>291</v>
      </c>
      <c r="L13" s="191">
        <f t="shared" si="5"/>
        <v>309</v>
      </c>
      <c r="M13" s="62">
        <f t="shared" si="5"/>
        <v>102</v>
      </c>
      <c r="N13" s="63">
        <f t="shared" si="5"/>
        <v>4</v>
      </c>
      <c r="O13" s="63">
        <f t="shared" si="5"/>
        <v>0</v>
      </c>
      <c r="P13" s="63">
        <f t="shared" si="5"/>
        <v>66</v>
      </c>
      <c r="Q13" s="192">
        <f t="shared" si="5"/>
        <v>94</v>
      </c>
      <c r="R13" s="188">
        <f t="shared" si="5"/>
        <v>237</v>
      </c>
      <c r="S13" s="189">
        <f t="shared" si="5"/>
        <v>331</v>
      </c>
      <c r="T13" s="192">
        <f t="shared" si="5"/>
        <v>20199</v>
      </c>
      <c r="U13" s="188">
        <f t="shared" si="5"/>
        <v>4211</v>
      </c>
      <c r="V13" s="63">
        <f t="shared" si="5"/>
        <v>238</v>
      </c>
      <c r="W13" s="191">
        <f t="shared" si="5"/>
        <v>3097</v>
      </c>
      <c r="X13" s="192">
        <f t="shared" si="5"/>
        <v>392</v>
      </c>
      <c r="Y13" s="188">
        <f t="shared" si="5"/>
        <v>76</v>
      </c>
      <c r="Z13" s="188">
        <f t="shared" si="5"/>
        <v>0</v>
      </c>
      <c r="AA13" s="193">
        <f t="shared" si="5"/>
        <v>0</v>
      </c>
      <c r="AB13" s="194">
        <f t="shared" si="5"/>
        <v>468</v>
      </c>
      <c r="AC13" s="67">
        <f t="shared" si="5"/>
        <v>286</v>
      </c>
      <c r="AD13" s="68">
        <f t="shared" si="5"/>
        <v>99</v>
      </c>
      <c r="AE13" s="69">
        <f t="shared" si="5"/>
        <v>17</v>
      </c>
      <c r="AF13" s="68">
        <f t="shared" si="5"/>
        <v>6650</v>
      </c>
      <c r="AG13" s="63">
        <f t="shared" si="5"/>
        <v>6540</v>
      </c>
      <c r="AH13" s="63">
        <f t="shared" si="5"/>
        <v>95</v>
      </c>
      <c r="AI13" s="63">
        <f t="shared" si="5"/>
        <v>29</v>
      </c>
      <c r="AJ13" s="63">
        <f t="shared" si="5"/>
        <v>0</v>
      </c>
      <c r="AK13" s="63">
        <f t="shared" si="5"/>
        <v>0</v>
      </c>
      <c r="AL13" s="69">
        <f t="shared" si="5"/>
        <v>0</v>
      </c>
      <c r="AM13" s="68">
        <f t="shared" si="5"/>
        <v>2493</v>
      </c>
      <c r="AN13" s="63">
        <f t="shared" si="5"/>
        <v>1277</v>
      </c>
      <c r="AO13" s="63">
        <f t="shared" si="5"/>
        <v>0</v>
      </c>
      <c r="AP13" s="63">
        <f t="shared" si="5"/>
        <v>0</v>
      </c>
      <c r="AQ13" s="63">
        <f t="shared" si="5"/>
        <v>45</v>
      </c>
      <c r="AR13" s="63">
        <f t="shared" si="5"/>
        <v>1</v>
      </c>
      <c r="AS13" s="70">
        <f t="shared" si="5"/>
        <v>0</v>
      </c>
      <c r="AT13" s="195">
        <v>34209</v>
      </c>
      <c r="AU13" s="67">
        <v>64798</v>
      </c>
      <c r="AV13" s="195">
        <v>10293</v>
      </c>
      <c r="AW13" s="196">
        <v>10522</v>
      </c>
      <c r="AX13" s="197">
        <v>27327</v>
      </c>
      <c r="AY13" s="198">
        <v>8850</v>
      </c>
      <c r="AZ13" s="199">
        <v>36177</v>
      </c>
      <c r="BA13" s="195">
        <v>44731</v>
      </c>
      <c r="BB13" s="67">
        <v>75320</v>
      </c>
      <c r="BC13" s="200">
        <v>0.75536943361804465</v>
      </c>
    </row>
    <row r="14" spans="1:55" ht="19.5" customHeight="1" thickTop="1" x14ac:dyDescent="0.15">
      <c r="A14" s="158" t="s">
        <v>58</v>
      </c>
      <c r="B14" s="159">
        <v>1281</v>
      </c>
      <c r="C14" s="160">
        <v>7</v>
      </c>
      <c r="D14" s="160">
        <v>166</v>
      </c>
      <c r="E14" s="160">
        <v>183</v>
      </c>
      <c r="F14" s="161">
        <f t="shared" ref="F14:F22" si="6">SUM(B14:E14)</f>
        <v>1637</v>
      </c>
      <c r="G14" s="162">
        <v>4329</v>
      </c>
      <c r="H14" s="160">
        <v>2597</v>
      </c>
      <c r="I14" s="163">
        <f t="shared" ref="I14:I22" si="7">SUM(G14:H14)</f>
        <v>6926</v>
      </c>
      <c r="J14" s="162">
        <v>0</v>
      </c>
      <c r="K14" s="160">
        <v>45</v>
      </c>
      <c r="L14" s="163">
        <f t="shared" ref="L14:L22" si="8">SUM(J14:K14)</f>
        <v>45</v>
      </c>
      <c r="M14" s="21">
        <v>6</v>
      </c>
      <c r="N14" s="22">
        <v>0</v>
      </c>
      <c r="O14" s="22">
        <v>0</v>
      </c>
      <c r="P14" s="22">
        <v>2</v>
      </c>
      <c r="Q14" s="164">
        <v>23</v>
      </c>
      <c r="R14" s="160">
        <v>20</v>
      </c>
      <c r="S14" s="161">
        <f t="shared" ref="S14:S22" si="9">SUM(Q14:R14)</f>
        <v>43</v>
      </c>
      <c r="T14" s="164">
        <v>4103</v>
      </c>
      <c r="U14" s="160">
        <v>1225</v>
      </c>
      <c r="V14" s="22">
        <v>457</v>
      </c>
      <c r="W14" s="163">
        <v>639</v>
      </c>
      <c r="X14" s="164">
        <v>84</v>
      </c>
      <c r="Y14" s="160">
        <v>15</v>
      </c>
      <c r="Z14" s="160">
        <v>0</v>
      </c>
      <c r="AA14" s="166">
        <v>0</v>
      </c>
      <c r="AB14" s="167">
        <f t="shared" ref="AB14:AB22" si="10">SUM(X14:AA14)</f>
        <v>99</v>
      </c>
      <c r="AC14" s="27">
        <v>146</v>
      </c>
      <c r="AD14" s="28">
        <v>40</v>
      </c>
      <c r="AE14" s="29">
        <v>0</v>
      </c>
      <c r="AF14" s="28">
        <v>1603</v>
      </c>
      <c r="AG14" s="22">
        <v>1533</v>
      </c>
      <c r="AH14" s="22">
        <v>69</v>
      </c>
      <c r="AI14" s="22">
        <v>24</v>
      </c>
      <c r="AJ14" s="22">
        <v>0</v>
      </c>
      <c r="AK14" s="22">
        <v>1</v>
      </c>
      <c r="AL14" s="29">
        <v>0</v>
      </c>
      <c r="AM14" s="28">
        <v>401</v>
      </c>
      <c r="AN14" s="22">
        <v>222</v>
      </c>
      <c r="AO14" s="22">
        <v>0</v>
      </c>
      <c r="AP14" s="22">
        <v>0</v>
      </c>
      <c r="AQ14" s="22">
        <v>0</v>
      </c>
      <c r="AR14" s="22">
        <v>0</v>
      </c>
      <c r="AS14" s="32">
        <v>0</v>
      </c>
      <c r="AT14" s="168">
        <v>8654</v>
      </c>
      <c r="AU14" s="169">
        <v>15089</v>
      </c>
      <c r="AV14" s="170">
        <v>2838</v>
      </c>
      <c r="AW14" s="178">
        <v>2268</v>
      </c>
      <c r="AX14" s="172">
        <v>6597</v>
      </c>
      <c r="AY14" s="173">
        <v>2597</v>
      </c>
      <c r="AZ14" s="174">
        <v>9194</v>
      </c>
      <c r="BA14" s="168">
        <v>10922</v>
      </c>
      <c r="BB14" s="201">
        <v>17357</v>
      </c>
      <c r="BC14" s="202">
        <v>0.71753317380900583</v>
      </c>
    </row>
    <row r="15" spans="1:55" ht="19.5" customHeight="1" x14ac:dyDescent="0.15">
      <c r="A15" s="158" t="s">
        <v>59</v>
      </c>
      <c r="B15" s="159">
        <v>742</v>
      </c>
      <c r="C15" s="160">
        <v>6</v>
      </c>
      <c r="D15" s="160">
        <v>82</v>
      </c>
      <c r="E15" s="160">
        <v>94</v>
      </c>
      <c r="F15" s="161">
        <f t="shared" si="6"/>
        <v>924</v>
      </c>
      <c r="G15" s="162">
        <v>2480</v>
      </c>
      <c r="H15" s="160">
        <v>2145</v>
      </c>
      <c r="I15" s="163">
        <f t="shared" si="7"/>
        <v>4625</v>
      </c>
      <c r="J15" s="162">
        <v>0</v>
      </c>
      <c r="K15" s="160">
        <v>25</v>
      </c>
      <c r="L15" s="163">
        <f t="shared" si="8"/>
        <v>25</v>
      </c>
      <c r="M15" s="21">
        <v>4</v>
      </c>
      <c r="N15" s="22">
        <v>0</v>
      </c>
      <c r="O15" s="22">
        <v>0</v>
      </c>
      <c r="P15" s="22">
        <v>1</v>
      </c>
      <c r="Q15" s="164">
        <v>12</v>
      </c>
      <c r="R15" s="160">
        <v>35</v>
      </c>
      <c r="S15" s="161">
        <f t="shared" si="9"/>
        <v>47</v>
      </c>
      <c r="T15" s="164">
        <v>2153</v>
      </c>
      <c r="U15" s="160">
        <v>519</v>
      </c>
      <c r="V15" s="22">
        <v>0</v>
      </c>
      <c r="W15" s="163">
        <v>356</v>
      </c>
      <c r="X15" s="164">
        <v>64</v>
      </c>
      <c r="Y15" s="160">
        <v>19</v>
      </c>
      <c r="Z15" s="160">
        <v>0</v>
      </c>
      <c r="AA15" s="166">
        <v>0</v>
      </c>
      <c r="AB15" s="167">
        <f t="shared" si="10"/>
        <v>83</v>
      </c>
      <c r="AC15" s="27">
        <v>48</v>
      </c>
      <c r="AD15" s="28">
        <v>3</v>
      </c>
      <c r="AE15" s="29">
        <v>0</v>
      </c>
      <c r="AF15" s="28">
        <v>781</v>
      </c>
      <c r="AG15" s="22">
        <v>769</v>
      </c>
      <c r="AH15" s="22">
        <v>11</v>
      </c>
      <c r="AI15" s="22">
        <v>4</v>
      </c>
      <c r="AJ15" s="22">
        <v>0</v>
      </c>
      <c r="AK15" s="22">
        <v>0</v>
      </c>
      <c r="AL15" s="29">
        <v>1</v>
      </c>
      <c r="AM15" s="28">
        <v>580</v>
      </c>
      <c r="AN15" s="22">
        <v>103</v>
      </c>
      <c r="AO15" s="22">
        <v>0</v>
      </c>
      <c r="AP15" s="22">
        <v>0</v>
      </c>
      <c r="AQ15" s="22">
        <v>1</v>
      </c>
      <c r="AR15" s="22">
        <v>0</v>
      </c>
      <c r="AS15" s="32">
        <v>0</v>
      </c>
      <c r="AT15" s="176">
        <v>5613</v>
      </c>
      <c r="AU15" s="88">
        <v>9309</v>
      </c>
      <c r="AV15" s="177">
        <v>2274</v>
      </c>
      <c r="AW15" s="178">
        <v>821</v>
      </c>
      <c r="AX15" s="172">
        <v>3301</v>
      </c>
      <c r="AY15" s="173">
        <v>2145</v>
      </c>
      <c r="AZ15" s="174">
        <v>5446</v>
      </c>
      <c r="BA15" s="168">
        <v>6434</v>
      </c>
      <c r="BB15" s="179">
        <v>10130</v>
      </c>
      <c r="BC15" s="175">
        <v>0.60613294160852005</v>
      </c>
    </row>
    <row r="16" spans="1:55" ht="19.5" customHeight="1" x14ac:dyDescent="0.15">
      <c r="A16" s="158" t="s">
        <v>60</v>
      </c>
      <c r="B16" s="159">
        <v>1929</v>
      </c>
      <c r="C16" s="160">
        <v>30</v>
      </c>
      <c r="D16" s="160">
        <v>324</v>
      </c>
      <c r="E16" s="160">
        <v>298</v>
      </c>
      <c r="F16" s="161">
        <f t="shared" si="6"/>
        <v>2581</v>
      </c>
      <c r="G16" s="162">
        <v>7668</v>
      </c>
      <c r="H16" s="160">
        <v>3490</v>
      </c>
      <c r="I16" s="163">
        <f t="shared" si="7"/>
        <v>11158</v>
      </c>
      <c r="J16" s="162">
        <v>0</v>
      </c>
      <c r="K16" s="160">
        <v>52</v>
      </c>
      <c r="L16" s="163">
        <f t="shared" si="8"/>
        <v>52</v>
      </c>
      <c r="M16" s="21">
        <v>12</v>
      </c>
      <c r="N16" s="22">
        <v>0</v>
      </c>
      <c r="O16" s="22">
        <v>0</v>
      </c>
      <c r="P16" s="22">
        <v>4</v>
      </c>
      <c r="Q16" s="164">
        <v>21</v>
      </c>
      <c r="R16" s="160">
        <v>44</v>
      </c>
      <c r="S16" s="161">
        <f t="shared" si="9"/>
        <v>65</v>
      </c>
      <c r="T16" s="164">
        <v>6074</v>
      </c>
      <c r="U16" s="160">
        <v>2105</v>
      </c>
      <c r="V16" s="22">
        <v>1065</v>
      </c>
      <c r="W16" s="163">
        <v>734</v>
      </c>
      <c r="X16" s="164">
        <v>113</v>
      </c>
      <c r="Y16" s="160">
        <v>23</v>
      </c>
      <c r="Z16" s="160">
        <v>0</v>
      </c>
      <c r="AA16" s="166">
        <v>0</v>
      </c>
      <c r="AB16" s="167">
        <f t="shared" si="10"/>
        <v>136</v>
      </c>
      <c r="AC16" s="27">
        <v>170</v>
      </c>
      <c r="AD16" s="28">
        <v>37</v>
      </c>
      <c r="AE16" s="29">
        <v>1</v>
      </c>
      <c r="AF16" s="28">
        <v>2120</v>
      </c>
      <c r="AG16" s="22">
        <v>2069</v>
      </c>
      <c r="AH16" s="22">
        <v>50</v>
      </c>
      <c r="AI16" s="22">
        <v>12</v>
      </c>
      <c r="AJ16" s="22">
        <v>1</v>
      </c>
      <c r="AK16" s="22">
        <v>0</v>
      </c>
      <c r="AL16" s="29">
        <v>0</v>
      </c>
      <c r="AM16" s="28">
        <v>796</v>
      </c>
      <c r="AN16" s="22">
        <v>345</v>
      </c>
      <c r="AO16" s="22">
        <v>0</v>
      </c>
      <c r="AP16" s="22">
        <v>0</v>
      </c>
      <c r="AQ16" s="22">
        <v>4</v>
      </c>
      <c r="AR16" s="22">
        <v>0</v>
      </c>
      <c r="AS16" s="32">
        <v>0</v>
      </c>
      <c r="AT16" s="176">
        <v>13822</v>
      </c>
      <c r="AU16" s="88">
        <v>23225</v>
      </c>
      <c r="AV16" s="177">
        <v>3882</v>
      </c>
      <c r="AW16" s="178">
        <v>3332</v>
      </c>
      <c r="AX16" s="172">
        <v>11000</v>
      </c>
      <c r="AY16" s="173">
        <v>3490</v>
      </c>
      <c r="AZ16" s="174">
        <v>14490</v>
      </c>
      <c r="BA16" s="168">
        <v>17154</v>
      </c>
      <c r="BB16" s="179">
        <v>26557</v>
      </c>
      <c r="BC16" s="175">
        <v>0.75914423740510695</v>
      </c>
    </row>
    <row r="17" spans="1:55" ht="19.5" customHeight="1" x14ac:dyDescent="0.15">
      <c r="A17" s="158" t="s">
        <v>61</v>
      </c>
      <c r="B17" s="159">
        <v>2984</v>
      </c>
      <c r="C17" s="160">
        <v>14</v>
      </c>
      <c r="D17" s="160">
        <v>372</v>
      </c>
      <c r="E17" s="160">
        <v>660</v>
      </c>
      <c r="F17" s="161">
        <f t="shared" si="6"/>
        <v>4030</v>
      </c>
      <c r="G17" s="162">
        <v>7645</v>
      </c>
      <c r="H17" s="160">
        <v>6155</v>
      </c>
      <c r="I17" s="163">
        <f t="shared" si="7"/>
        <v>13800</v>
      </c>
      <c r="J17" s="162">
        <v>1</v>
      </c>
      <c r="K17" s="160">
        <v>143</v>
      </c>
      <c r="L17" s="163">
        <f t="shared" si="8"/>
        <v>144</v>
      </c>
      <c r="M17" s="21">
        <v>24</v>
      </c>
      <c r="N17" s="22">
        <v>1</v>
      </c>
      <c r="O17" s="22">
        <v>1</v>
      </c>
      <c r="P17" s="22">
        <v>11</v>
      </c>
      <c r="Q17" s="164">
        <v>38</v>
      </c>
      <c r="R17" s="160">
        <v>95</v>
      </c>
      <c r="S17" s="161">
        <f t="shared" si="9"/>
        <v>133</v>
      </c>
      <c r="T17" s="164">
        <v>8395</v>
      </c>
      <c r="U17" s="160">
        <v>3030</v>
      </c>
      <c r="V17" s="22">
        <v>1338</v>
      </c>
      <c r="W17" s="163">
        <v>904</v>
      </c>
      <c r="X17" s="164">
        <v>154</v>
      </c>
      <c r="Y17" s="160">
        <v>44</v>
      </c>
      <c r="Z17" s="160">
        <v>0</v>
      </c>
      <c r="AA17" s="166">
        <v>0</v>
      </c>
      <c r="AB17" s="167">
        <f t="shared" si="10"/>
        <v>198</v>
      </c>
      <c r="AC17" s="27">
        <v>185</v>
      </c>
      <c r="AD17" s="28">
        <v>88</v>
      </c>
      <c r="AE17" s="29">
        <v>11</v>
      </c>
      <c r="AF17" s="28">
        <v>3015</v>
      </c>
      <c r="AG17" s="22">
        <v>2906</v>
      </c>
      <c r="AH17" s="22">
        <v>109</v>
      </c>
      <c r="AI17" s="22">
        <v>36</v>
      </c>
      <c r="AJ17" s="22">
        <v>0</v>
      </c>
      <c r="AK17" s="22">
        <v>0</v>
      </c>
      <c r="AL17" s="29">
        <v>0</v>
      </c>
      <c r="AM17" s="28">
        <v>1410</v>
      </c>
      <c r="AN17" s="22">
        <v>612</v>
      </c>
      <c r="AO17" s="22">
        <v>0</v>
      </c>
      <c r="AP17" s="22">
        <v>0</v>
      </c>
      <c r="AQ17" s="22">
        <v>1</v>
      </c>
      <c r="AR17" s="22">
        <v>0</v>
      </c>
      <c r="AS17" s="32">
        <v>0</v>
      </c>
      <c r="AT17" s="176">
        <v>18067</v>
      </c>
      <c r="AU17" s="88">
        <v>31503</v>
      </c>
      <c r="AV17" s="177">
        <v>6996</v>
      </c>
      <c r="AW17" s="178">
        <v>5913</v>
      </c>
      <c r="AX17" s="172">
        <v>13558</v>
      </c>
      <c r="AY17" s="173">
        <v>6155</v>
      </c>
      <c r="AZ17" s="174">
        <v>19713</v>
      </c>
      <c r="BA17" s="168">
        <v>23980</v>
      </c>
      <c r="BB17" s="179">
        <v>37416</v>
      </c>
      <c r="BC17" s="175">
        <v>0.68776949221326034</v>
      </c>
    </row>
    <row r="18" spans="1:55" ht="19.5" customHeight="1" x14ac:dyDescent="0.15">
      <c r="A18" s="158" t="s">
        <v>62</v>
      </c>
      <c r="B18" s="159">
        <v>1700</v>
      </c>
      <c r="C18" s="160">
        <v>32</v>
      </c>
      <c r="D18" s="160">
        <v>194</v>
      </c>
      <c r="E18" s="160">
        <v>189</v>
      </c>
      <c r="F18" s="161">
        <f t="shared" si="6"/>
        <v>2115</v>
      </c>
      <c r="G18" s="162">
        <v>5325</v>
      </c>
      <c r="H18" s="160">
        <v>2967</v>
      </c>
      <c r="I18" s="163">
        <f t="shared" si="7"/>
        <v>8292</v>
      </c>
      <c r="J18" s="162">
        <v>0</v>
      </c>
      <c r="K18" s="160">
        <v>8</v>
      </c>
      <c r="L18" s="163">
        <f t="shared" si="8"/>
        <v>8</v>
      </c>
      <c r="M18" s="21">
        <v>7</v>
      </c>
      <c r="N18" s="22">
        <v>0</v>
      </c>
      <c r="O18" s="22">
        <v>0</v>
      </c>
      <c r="P18" s="22">
        <v>4</v>
      </c>
      <c r="Q18" s="164">
        <v>4</v>
      </c>
      <c r="R18" s="160">
        <v>28</v>
      </c>
      <c r="S18" s="161">
        <f t="shared" si="9"/>
        <v>32</v>
      </c>
      <c r="T18" s="164">
        <v>4276</v>
      </c>
      <c r="U18" s="160">
        <v>525</v>
      </c>
      <c r="V18" s="22">
        <v>0</v>
      </c>
      <c r="W18" s="163">
        <v>751</v>
      </c>
      <c r="X18" s="164">
        <v>103</v>
      </c>
      <c r="Y18" s="160">
        <v>17</v>
      </c>
      <c r="Z18" s="160">
        <v>0</v>
      </c>
      <c r="AA18" s="166">
        <v>0</v>
      </c>
      <c r="AB18" s="167">
        <f t="shared" si="10"/>
        <v>120</v>
      </c>
      <c r="AC18" s="27">
        <v>2</v>
      </c>
      <c r="AD18" s="28">
        <v>8</v>
      </c>
      <c r="AE18" s="29">
        <v>0</v>
      </c>
      <c r="AF18" s="28">
        <v>1877</v>
      </c>
      <c r="AG18" s="22">
        <v>1863</v>
      </c>
      <c r="AH18" s="22">
        <v>14</v>
      </c>
      <c r="AI18" s="22">
        <v>2</v>
      </c>
      <c r="AJ18" s="22">
        <v>0</v>
      </c>
      <c r="AK18" s="22">
        <v>0</v>
      </c>
      <c r="AL18" s="29">
        <v>0</v>
      </c>
      <c r="AM18" s="28">
        <v>541</v>
      </c>
      <c r="AN18" s="22">
        <v>249</v>
      </c>
      <c r="AO18" s="22">
        <v>0</v>
      </c>
      <c r="AP18" s="22">
        <v>0</v>
      </c>
      <c r="AQ18" s="22">
        <v>1</v>
      </c>
      <c r="AR18" s="22">
        <v>0</v>
      </c>
      <c r="AS18" s="32">
        <v>0</v>
      </c>
      <c r="AT18" s="176">
        <v>10456</v>
      </c>
      <c r="AU18" s="88">
        <v>17313</v>
      </c>
      <c r="AV18" s="177">
        <v>3203</v>
      </c>
      <c r="AW18" s="178">
        <v>3052</v>
      </c>
      <c r="AX18" s="172">
        <v>8377</v>
      </c>
      <c r="AY18" s="173">
        <v>2967</v>
      </c>
      <c r="AZ18" s="174">
        <v>11344</v>
      </c>
      <c r="BA18" s="168">
        <v>13508</v>
      </c>
      <c r="BB18" s="179">
        <v>20365</v>
      </c>
      <c r="BC18" s="175">
        <v>0.73845204513399154</v>
      </c>
    </row>
    <row r="19" spans="1:55" ht="19.5" customHeight="1" x14ac:dyDescent="0.15">
      <c r="A19" s="158" t="s">
        <v>63</v>
      </c>
      <c r="B19" s="159">
        <v>1508</v>
      </c>
      <c r="C19" s="160">
        <v>18</v>
      </c>
      <c r="D19" s="160">
        <v>176</v>
      </c>
      <c r="E19" s="160">
        <v>230</v>
      </c>
      <c r="F19" s="161">
        <f t="shared" si="6"/>
        <v>1932</v>
      </c>
      <c r="G19" s="162">
        <v>3807</v>
      </c>
      <c r="H19" s="160">
        <v>3427</v>
      </c>
      <c r="I19" s="163">
        <f t="shared" si="7"/>
        <v>7234</v>
      </c>
      <c r="J19" s="162">
        <v>0</v>
      </c>
      <c r="K19" s="160">
        <v>41</v>
      </c>
      <c r="L19" s="163">
        <f t="shared" si="8"/>
        <v>41</v>
      </c>
      <c r="M19" s="21">
        <v>12</v>
      </c>
      <c r="N19" s="22">
        <v>0</v>
      </c>
      <c r="O19" s="22">
        <v>0</v>
      </c>
      <c r="P19" s="22">
        <v>6</v>
      </c>
      <c r="Q19" s="164">
        <v>7</v>
      </c>
      <c r="R19" s="160">
        <v>24</v>
      </c>
      <c r="S19" s="161">
        <f t="shared" si="9"/>
        <v>31</v>
      </c>
      <c r="T19" s="164">
        <v>3764</v>
      </c>
      <c r="U19" s="160">
        <v>765</v>
      </c>
      <c r="V19" s="22">
        <v>0</v>
      </c>
      <c r="W19" s="163">
        <v>563</v>
      </c>
      <c r="X19" s="164">
        <v>77</v>
      </c>
      <c r="Y19" s="160">
        <v>15</v>
      </c>
      <c r="Z19" s="160">
        <v>0</v>
      </c>
      <c r="AA19" s="166">
        <v>0</v>
      </c>
      <c r="AB19" s="167">
        <f t="shared" si="10"/>
        <v>92</v>
      </c>
      <c r="AC19" s="27">
        <v>0</v>
      </c>
      <c r="AD19" s="28">
        <v>5</v>
      </c>
      <c r="AE19" s="29">
        <v>3</v>
      </c>
      <c r="AF19" s="28">
        <v>1503</v>
      </c>
      <c r="AG19" s="22">
        <v>1484</v>
      </c>
      <c r="AH19" s="22">
        <v>19</v>
      </c>
      <c r="AI19" s="22">
        <v>3</v>
      </c>
      <c r="AJ19" s="22">
        <v>0</v>
      </c>
      <c r="AK19" s="22">
        <v>0</v>
      </c>
      <c r="AL19" s="29">
        <v>0</v>
      </c>
      <c r="AM19" s="28">
        <v>450</v>
      </c>
      <c r="AN19" s="22">
        <v>231</v>
      </c>
      <c r="AO19" s="22">
        <v>0</v>
      </c>
      <c r="AP19" s="22">
        <v>0</v>
      </c>
      <c r="AQ19" s="22">
        <v>0</v>
      </c>
      <c r="AR19" s="22">
        <v>0</v>
      </c>
      <c r="AS19" s="32">
        <v>0</v>
      </c>
      <c r="AT19" s="176">
        <v>9260</v>
      </c>
      <c r="AU19" s="88">
        <v>15108</v>
      </c>
      <c r="AV19" s="177">
        <v>3728</v>
      </c>
      <c r="AW19" s="178">
        <v>2485</v>
      </c>
      <c r="AX19" s="172">
        <v>6292</v>
      </c>
      <c r="AY19" s="173">
        <v>3427</v>
      </c>
      <c r="AZ19" s="174">
        <v>9719</v>
      </c>
      <c r="BA19" s="168">
        <v>11745</v>
      </c>
      <c r="BB19" s="179">
        <v>17593</v>
      </c>
      <c r="BC19" s="175">
        <v>0.64739170696573722</v>
      </c>
    </row>
    <row r="20" spans="1:55" ht="19.5" customHeight="1" x14ac:dyDescent="0.15">
      <c r="A20" s="158" t="s">
        <v>64</v>
      </c>
      <c r="B20" s="159">
        <v>439</v>
      </c>
      <c r="C20" s="160">
        <v>9</v>
      </c>
      <c r="D20" s="160">
        <v>46</v>
      </c>
      <c r="E20" s="160">
        <v>114</v>
      </c>
      <c r="F20" s="161">
        <f t="shared" si="6"/>
        <v>608</v>
      </c>
      <c r="G20" s="162">
        <v>1602</v>
      </c>
      <c r="H20" s="160">
        <v>1555</v>
      </c>
      <c r="I20" s="163">
        <f t="shared" si="7"/>
        <v>3157</v>
      </c>
      <c r="J20" s="162">
        <v>0</v>
      </c>
      <c r="K20" s="160">
        <v>7</v>
      </c>
      <c r="L20" s="163">
        <f t="shared" si="8"/>
        <v>7</v>
      </c>
      <c r="M20" s="21">
        <v>3</v>
      </c>
      <c r="N20" s="22">
        <v>0</v>
      </c>
      <c r="O20" s="22">
        <v>0</v>
      </c>
      <c r="P20" s="22">
        <v>0</v>
      </c>
      <c r="Q20" s="164">
        <v>4</v>
      </c>
      <c r="R20" s="160">
        <v>7</v>
      </c>
      <c r="S20" s="161">
        <f t="shared" si="9"/>
        <v>11</v>
      </c>
      <c r="T20" s="164">
        <v>1222</v>
      </c>
      <c r="U20" s="160">
        <v>338</v>
      </c>
      <c r="V20" s="22">
        <v>0</v>
      </c>
      <c r="W20" s="163">
        <v>204</v>
      </c>
      <c r="X20" s="164">
        <v>32</v>
      </c>
      <c r="Y20" s="160">
        <v>3</v>
      </c>
      <c r="Z20" s="160">
        <v>0</v>
      </c>
      <c r="AA20" s="166">
        <v>0</v>
      </c>
      <c r="AB20" s="167">
        <f t="shared" si="10"/>
        <v>35</v>
      </c>
      <c r="AC20" s="27">
        <v>10</v>
      </c>
      <c r="AD20" s="28">
        <v>0</v>
      </c>
      <c r="AE20" s="29">
        <v>0</v>
      </c>
      <c r="AF20" s="28">
        <v>498</v>
      </c>
      <c r="AG20" s="22">
        <v>497</v>
      </c>
      <c r="AH20" s="22">
        <v>1</v>
      </c>
      <c r="AI20" s="22">
        <v>1</v>
      </c>
      <c r="AJ20" s="22">
        <v>0</v>
      </c>
      <c r="AK20" s="22">
        <v>0</v>
      </c>
      <c r="AL20" s="29">
        <v>0</v>
      </c>
      <c r="AM20" s="28">
        <v>366</v>
      </c>
      <c r="AN20" s="22">
        <v>123</v>
      </c>
      <c r="AO20" s="22">
        <v>0</v>
      </c>
      <c r="AP20" s="22">
        <v>0</v>
      </c>
      <c r="AQ20" s="22">
        <v>0</v>
      </c>
      <c r="AR20" s="22">
        <v>0</v>
      </c>
      <c r="AS20" s="32">
        <v>0</v>
      </c>
      <c r="AT20" s="176">
        <v>3795</v>
      </c>
      <c r="AU20" s="88">
        <v>5937</v>
      </c>
      <c r="AV20" s="177">
        <v>1688</v>
      </c>
      <c r="AW20" s="178">
        <v>616</v>
      </c>
      <c r="AX20" s="172">
        <v>2218</v>
      </c>
      <c r="AY20" s="173">
        <v>1555</v>
      </c>
      <c r="AZ20" s="174">
        <v>3773</v>
      </c>
      <c r="BA20" s="168">
        <v>4411</v>
      </c>
      <c r="BB20" s="179">
        <v>6553</v>
      </c>
      <c r="BC20" s="175">
        <v>0.58786111847336342</v>
      </c>
    </row>
    <row r="21" spans="1:55" ht="19.5" customHeight="1" x14ac:dyDescent="0.15">
      <c r="A21" s="158" t="s">
        <v>65</v>
      </c>
      <c r="B21" s="159">
        <v>2141</v>
      </c>
      <c r="C21" s="160">
        <v>32</v>
      </c>
      <c r="D21" s="160">
        <v>284</v>
      </c>
      <c r="E21" s="160">
        <v>349</v>
      </c>
      <c r="F21" s="161">
        <f t="shared" si="6"/>
        <v>2806</v>
      </c>
      <c r="G21" s="162">
        <v>6378</v>
      </c>
      <c r="H21" s="160">
        <v>5110</v>
      </c>
      <c r="I21" s="163">
        <f t="shared" si="7"/>
        <v>11488</v>
      </c>
      <c r="J21" s="162">
        <v>0</v>
      </c>
      <c r="K21" s="160">
        <v>67</v>
      </c>
      <c r="L21" s="163">
        <f t="shared" si="8"/>
        <v>67</v>
      </c>
      <c r="M21" s="21">
        <v>19</v>
      </c>
      <c r="N21" s="22">
        <v>0</v>
      </c>
      <c r="O21" s="22">
        <v>0</v>
      </c>
      <c r="P21" s="22">
        <v>3</v>
      </c>
      <c r="Q21" s="164">
        <v>22</v>
      </c>
      <c r="R21" s="160">
        <v>55</v>
      </c>
      <c r="S21" s="161">
        <f t="shared" si="9"/>
        <v>77</v>
      </c>
      <c r="T21" s="164">
        <v>6033</v>
      </c>
      <c r="U21" s="160">
        <v>2388</v>
      </c>
      <c r="V21" s="22">
        <v>910</v>
      </c>
      <c r="W21" s="163">
        <v>681</v>
      </c>
      <c r="X21" s="164">
        <v>141</v>
      </c>
      <c r="Y21" s="160">
        <v>23</v>
      </c>
      <c r="Z21" s="160">
        <v>0</v>
      </c>
      <c r="AA21" s="166">
        <v>0</v>
      </c>
      <c r="AB21" s="167">
        <f t="shared" si="10"/>
        <v>164</v>
      </c>
      <c r="AC21" s="27">
        <v>442</v>
      </c>
      <c r="AD21" s="28">
        <v>73</v>
      </c>
      <c r="AE21" s="29">
        <v>2</v>
      </c>
      <c r="AF21" s="28">
        <v>2276</v>
      </c>
      <c r="AG21" s="22">
        <v>2179</v>
      </c>
      <c r="AH21" s="22">
        <v>97</v>
      </c>
      <c r="AI21" s="22">
        <v>32</v>
      </c>
      <c r="AJ21" s="22">
        <v>0</v>
      </c>
      <c r="AK21" s="22">
        <v>0</v>
      </c>
      <c r="AL21" s="29">
        <v>0</v>
      </c>
      <c r="AM21" s="28">
        <v>1415</v>
      </c>
      <c r="AN21" s="22">
        <v>563</v>
      </c>
      <c r="AO21" s="22">
        <v>0</v>
      </c>
      <c r="AP21" s="22">
        <v>0</v>
      </c>
      <c r="AQ21" s="22">
        <v>10</v>
      </c>
      <c r="AR21" s="22">
        <v>0</v>
      </c>
      <c r="AS21" s="32">
        <v>0</v>
      </c>
      <c r="AT21" s="176">
        <v>14434</v>
      </c>
      <c r="AU21" s="88">
        <v>24926</v>
      </c>
      <c r="AV21" s="177">
        <v>5577</v>
      </c>
      <c r="AW21" s="178">
        <v>4691</v>
      </c>
      <c r="AX21" s="172">
        <v>11069</v>
      </c>
      <c r="AY21" s="173">
        <v>5110</v>
      </c>
      <c r="AZ21" s="174">
        <v>16179</v>
      </c>
      <c r="BA21" s="168">
        <v>19125</v>
      </c>
      <c r="BB21" s="179">
        <v>29617</v>
      </c>
      <c r="BC21" s="175">
        <v>0.68415847703813581</v>
      </c>
    </row>
    <row r="22" spans="1:55" ht="19.5" customHeight="1" thickBot="1" x14ac:dyDescent="0.2">
      <c r="A22" s="203" t="s">
        <v>66</v>
      </c>
      <c r="B22" s="204">
        <v>614</v>
      </c>
      <c r="C22" s="205">
        <v>8</v>
      </c>
      <c r="D22" s="205">
        <v>63</v>
      </c>
      <c r="E22" s="205">
        <v>86</v>
      </c>
      <c r="F22" s="206">
        <f t="shared" si="6"/>
        <v>771</v>
      </c>
      <c r="G22" s="207">
        <v>1651</v>
      </c>
      <c r="H22" s="205">
        <v>2438</v>
      </c>
      <c r="I22" s="208">
        <f t="shared" si="7"/>
        <v>4089</v>
      </c>
      <c r="J22" s="207">
        <v>0</v>
      </c>
      <c r="K22" s="205">
        <v>9</v>
      </c>
      <c r="L22" s="208">
        <f t="shared" si="8"/>
        <v>9</v>
      </c>
      <c r="M22" s="84">
        <v>4</v>
      </c>
      <c r="N22" s="85">
        <v>0</v>
      </c>
      <c r="O22" s="85">
        <v>0</v>
      </c>
      <c r="P22" s="85">
        <v>1</v>
      </c>
      <c r="Q22" s="209">
        <v>7</v>
      </c>
      <c r="R22" s="205">
        <v>18</v>
      </c>
      <c r="S22" s="206">
        <f t="shared" si="9"/>
        <v>25</v>
      </c>
      <c r="T22" s="209">
        <v>1728</v>
      </c>
      <c r="U22" s="205">
        <v>517</v>
      </c>
      <c r="V22" s="85">
        <v>0</v>
      </c>
      <c r="W22" s="208">
        <v>278</v>
      </c>
      <c r="X22" s="209">
        <v>45</v>
      </c>
      <c r="Y22" s="205">
        <v>11</v>
      </c>
      <c r="Z22" s="205">
        <v>0</v>
      </c>
      <c r="AA22" s="210">
        <v>0</v>
      </c>
      <c r="AB22" s="211">
        <f t="shared" si="10"/>
        <v>56</v>
      </c>
      <c r="AC22" s="88">
        <v>35</v>
      </c>
      <c r="AD22" s="89">
        <v>98</v>
      </c>
      <c r="AE22" s="90">
        <v>2</v>
      </c>
      <c r="AF22" s="89">
        <v>614</v>
      </c>
      <c r="AG22" s="85">
        <v>473</v>
      </c>
      <c r="AH22" s="85">
        <v>138</v>
      </c>
      <c r="AI22" s="85">
        <v>77</v>
      </c>
      <c r="AJ22" s="85">
        <v>0</v>
      </c>
      <c r="AK22" s="85">
        <v>0</v>
      </c>
      <c r="AL22" s="90">
        <v>2</v>
      </c>
      <c r="AM22" s="89">
        <v>102</v>
      </c>
      <c r="AN22" s="85">
        <v>37</v>
      </c>
      <c r="AO22" s="85">
        <v>0</v>
      </c>
      <c r="AP22" s="85">
        <v>0</v>
      </c>
      <c r="AQ22" s="85">
        <v>7</v>
      </c>
      <c r="AR22" s="85">
        <v>0</v>
      </c>
      <c r="AS22" s="91">
        <v>0</v>
      </c>
      <c r="AT22" s="177">
        <v>4909</v>
      </c>
      <c r="AU22" s="122">
        <v>7576</v>
      </c>
      <c r="AV22" s="212">
        <v>2545</v>
      </c>
      <c r="AW22" s="178">
        <v>1141</v>
      </c>
      <c r="AX22" s="180">
        <v>2792</v>
      </c>
      <c r="AY22" s="181">
        <v>2438</v>
      </c>
      <c r="AZ22" s="182">
        <v>5230</v>
      </c>
      <c r="BA22" s="183">
        <v>6050</v>
      </c>
      <c r="BB22" s="184">
        <v>8717</v>
      </c>
      <c r="BC22" s="185">
        <v>0.53384321223709374</v>
      </c>
    </row>
    <row r="23" spans="1:55" ht="19.5" customHeight="1" thickTop="1" thickBot="1" x14ac:dyDescent="0.2">
      <c r="A23" s="186" t="s">
        <v>57</v>
      </c>
      <c r="B23" s="187">
        <f>SUM(B14:B22)</f>
        <v>13338</v>
      </c>
      <c r="C23" s="188">
        <f t="shared" ref="C23:AS23" si="11">SUM(C14:C22)</f>
        <v>156</v>
      </c>
      <c r="D23" s="188">
        <f t="shared" si="11"/>
        <v>1707</v>
      </c>
      <c r="E23" s="188">
        <f t="shared" si="11"/>
        <v>2203</v>
      </c>
      <c r="F23" s="189">
        <f t="shared" si="11"/>
        <v>17404</v>
      </c>
      <c r="G23" s="190">
        <f t="shared" si="11"/>
        <v>40885</v>
      </c>
      <c r="H23" s="188">
        <f t="shared" si="11"/>
        <v>29884</v>
      </c>
      <c r="I23" s="191">
        <f t="shared" si="11"/>
        <v>70769</v>
      </c>
      <c r="J23" s="190">
        <f t="shared" si="11"/>
        <v>1</v>
      </c>
      <c r="K23" s="188">
        <f t="shared" si="11"/>
        <v>397</v>
      </c>
      <c r="L23" s="191">
        <f t="shared" si="11"/>
        <v>398</v>
      </c>
      <c r="M23" s="62">
        <f t="shared" si="11"/>
        <v>91</v>
      </c>
      <c r="N23" s="63">
        <f t="shared" si="11"/>
        <v>1</v>
      </c>
      <c r="O23" s="63">
        <f t="shared" si="11"/>
        <v>1</v>
      </c>
      <c r="P23" s="63">
        <f t="shared" si="11"/>
        <v>32</v>
      </c>
      <c r="Q23" s="192">
        <f t="shared" si="11"/>
        <v>138</v>
      </c>
      <c r="R23" s="188">
        <f t="shared" si="11"/>
        <v>326</v>
      </c>
      <c r="S23" s="189">
        <f t="shared" si="11"/>
        <v>464</v>
      </c>
      <c r="T23" s="192">
        <f t="shared" si="11"/>
        <v>37748</v>
      </c>
      <c r="U23" s="188">
        <f t="shared" si="11"/>
        <v>11412</v>
      </c>
      <c r="V23" s="63">
        <f t="shared" si="11"/>
        <v>3770</v>
      </c>
      <c r="W23" s="191">
        <f t="shared" si="11"/>
        <v>5110</v>
      </c>
      <c r="X23" s="192">
        <f t="shared" si="11"/>
        <v>813</v>
      </c>
      <c r="Y23" s="188">
        <f t="shared" si="11"/>
        <v>170</v>
      </c>
      <c r="Z23" s="188">
        <f t="shared" si="11"/>
        <v>0</v>
      </c>
      <c r="AA23" s="193">
        <f t="shared" si="11"/>
        <v>0</v>
      </c>
      <c r="AB23" s="194">
        <f t="shared" si="11"/>
        <v>983</v>
      </c>
      <c r="AC23" s="67">
        <f t="shared" si="11"/>
        <v>1038</v>
      </c>
      <c r="AD23" s="68">
        <f t="shared" si="11"/>
        <v>352</v>
      </c>
      <c r="AE23" s="69">
        <f t="shared" si="11"/>
        <v>19</v>
      </c>
      <c r="AF23" s="68">
        <f t="shared" si="11"/>
        <v>14287</v>
      </c>
      <c r="AG23" s="63">
        <f t="shared" si="11"/>
        <v>13773</v>
      </c>
      <c r="AH23" s="63">
        <f t="shared" si="11"/>
        <v>508</v>
      </c>
      <c r="AI23" s="63">
        <f t="shared" si="11"/>
        <v>191</v>
      </c>
      <c r="AJ23" s="63">
        <f t="shared" si="11"/>
        <v>1</v>
      </c>
      <c r="AK23" s="63">
        <f t="shared" si="11"/>
        <v>1</v>
      </c>
      <c r="AL23" s="69">
        <f t="shared" si="11"/>
        <v>3</v>
      </c>
      <c r="AM23" s="68">
        <f t="shared" si="11"/>
        <v>6061</v>
      </c>
      <c r="AN23" s="63">
        <f t="shared" si="11"/>
        <v>2485</v>
      </c>
      <c r="AO23" s="63">
        <f t="shared" si="11"/>
        <v>0</v>
      </c>
      <c r="AP23" s="63">
        <f t="shared" si="11"/>
        <v>0</v>
      </c>
      <c r="AQ23" s="63">
        <f t="shared" si="11"/>
        <v>24</v>
      </c>
      <c r="AR23" s="63">
        <f t="shared" si="11"/>
        <v>0</v>
      </c>
      <c r="AS23" s="70">
        <f t="shared" si="11"/>
        <v>0</v>
      </c>
      <c r="AT23" s="195">
        <v>89010</v>
      </c>
      <c r="AU23" s="67">
        <v>149986</v>
      </c>
      <c r="AV23" s="195">
        <v>32731</v>
      </c>
      <c r="AW23" s="196">
        <v>24319</v>
      </c>
      <c r="AX23" s="197">
        <v>65204</v>
      </c>
      <c r="AY23" s="198">
        <v>29884</v>
      </c>
      <c r="AZ23" s="199">
        <v>95088</v>
      </c>
      <c r="BA23" s="195">
        <v>113329</v>
      </c>
      <c r="BB23" s="67">
        <v>174305</v>
      </c>
      <c r="BC23" s="200">
        <v>0.6857226989735824</v>
      </c>
    </row>
    <row r="24" spans="1:55" ht="19.5" customHeight="1" thickTop="1" x14ac:dyDescent="0.15">
      <c r="A24" s="158" t="s">
        <v>67</v>
      </c>
      <c r="B24" s="159">
        <v>2044</v>
      </c>
      <c r="C24" s="160">
        <v>6</v>
      </c>
      <c r="D24" s="160">
        <v>209</v>
      </c>
      <c r="E24" s="160">
        <v>369</v>
      </c>
      <c r="F24" s="161">
        <f t="shared" ref="F24:F46" si="12">SUM(B24:E24)</f>
        <v>2628</v>
      </c>
      <c r="G24" s="162">
        <v>5076</v>
      </c>
      <c r="H24" s="160">
        <v>5389</v>
      </c>
      <c r="I24" s="163">
        <f t="shared" ref="I24:I46" si="13">SUM(G24:H24)</f>
        <v>10465</v>
      </c>
      <c r="J24" s="162">
        <v>0</v>
      </c>
      <c r="K24" s="160">
        <v>73</v>
      </c>
      <c r="L24" s="163">
        <f t="shared" ref="L24:L46" si="14">SUM(J24:K24)</f>
        <v>73</v>
      </c>
      <c r="M24" s="21">
        <v>11</v>
      </c>
      <c r="N24" s="22">
        <v>0</v>
      </c>
      <c r="O24" s="22">
        <v>0</v>
      </c>
      <c r="P24" s="22">
        <v>3</v>
      </c>
      <c r="Q24" s="164">
        <v>29</v>
      </c>
      <c r="R24" s="160">
        <v>68</v>
      </c>
      <c r="S24" s="161">
        <f t="shared" ref="S24:S46" si="15">SUM(Q24:R24)</f>
        <v>97</v>
      </c>
      <c r="T24" s="164">
        <v>6218</v>
      </c>
      <c r="U24" s="160">
        <v>1815</v>
      </c>
      <c r="V24" s="22">
        <v>0</v>
      </c>
      <c r="W24" s="163">
        <v>863</v>
      </c>
      <c r="X24" s="164">
        <v>161</v>
      </c>
      <c r="Y24" s="160">
        <v>36</v>
      </c>
      <c r="Z24" s="160">
        <v>0</v>
      </c>
      <c r="AA24" s="166">
        <v>0</v>
      </c>
      <c r="AB24" s="167">
        <f t="shared" ref="AB24:AB46" si="16">SUM(X24:AA24)</f>
        <v>197</v>
      </c>
      <c r="AC24" s="27">
        <v>686</v>
      </c>
      <c r="AD24" s="28">
        <v>32</v>
      </c>
      <c r="AE24" s="29">
        <v>5</v>
      </c>
      <c r="AF24" s="28">
        <v>2069</v>
      </c>
      <c r="AG24" s="22">
        <v>2040</v>
      </c>
      <c r="AH24" s="22">
        <v>29</v>
      </c>
      <c r="AI24" s="22">
        <v>7</v>
      </c>
      <c r="AJ24" s="22">
        <v>0</v>
      </c>
      <c r="AK24" s="22">
        <v>0</v>
      </c>
      <c r="AL24" s="29">
        <v>0</v>
      </c>
      <c r="AM24" s="28">
        <v>846</v>
      </c>
      <c r="AN24" s="22">
        <v>461</v>
      </c>
      <c r="AO24" s="22">
        <v>0</v>
      </c>
      <c r="AP24" s="22">
        <v>0</v>
      </c>
      <c r="AQ24" s="22">
        <v>10</v>
      </c>
      <c r="AR24" s="22">
        <v>0</v>
      </c>
      <c r="AS24" s="32">
        <v>0</v>
      </c>
      <c r="AT24" s="168">
        <v>13237</v>
      </c>
      <c r="AU24" s="169">
        <v>23397</v>
      </c>
      <c r="AV24" s="170">
        <v>5848</v>
      </c>
      <c r="AW24" s="178">
        <v>6331</v>
      </c>
      <c r="AX24" s="172">
        <v>11407</v>
      </c>
      <c r="AY24" s="173">
        <v>5389</v>
      </c>
      <c r="AZ24" s="174">
        <v>16796</v>
      </c>
      <c r="BA24" s="168">
        <v>19568</v>
      </c>
      <c r="BB24" s="201">
        <v>29728</v>
      </c>
      <c r="BC24" s="202">
        <v>0.67914979757085026</v>
      </c>
    </row>
    <row r="25" spans="1:55" ht="19.5" customHeight="1" x14ac:dyDescent="0.15">
      <c r="A25" s="158" t="s">
        <v>68</v>
      </c>
      <c r="B25" s="159">
        <v>1856</v>
      </c>
      <c r="C25" s="160">
        <v>4</v>
      </c>
      <c r="D25" s="160">
        <v>240</v>
      </c>
      <c r="E25" s="160">
        <v>455</v>
      </c>
      <c r="F25" s="161">
        <f t="shared" si="12"/>
        <v>2555</v>
      </c>
      <c r="G25" s="162">
        <v>3634</v>
      </c>
      <c r="H25" s="160">
        <v>5566</v>
      </c>
      <c r="I25" s="163">
        <f t="shared" si="13"/>
        <v>9200</v>
      </c>
      <c r="J25" s="162">
        <v>0</v>
      </c>
      <c r="K25" s="160">
        <v>151</v>
      </c>
      <c r="L25" s="163">
        <f t="shared" si="14"/>
        <v>151</v>
      </c>
      <c r="M25" s="21">
        <v>21</v>
      </c>
      <c r="N25" s="22">
        <v>2</v>
      </c>
      <c r="O25" s="22">
        <v>1</v>
      </c>
      <c r="P25" s="22">
        <v>6</v>
      </c>
      <c r="Q25" s="164">
        <v>29</v>
      </c>
      <c r="R25" s="160">
        <v>132</v>
      </c>
      <c r="S25" s="161">
        <f t="shared" si="15"/>
        <v>161</v>
      </c>
      <c r="T25" s="164">
        <v>6584</v>
      </c>
      <c r="U25" s="160">
        <v>2898</v>
      </c>
      <c r="V25" s="22">
        <v>561</v>
      </c>
      <c r="W25" s="163">
        <v>750</v>
      </c>
      <c r="X25" s="164">
        <v>199</v>
      </c>
      <c r="Y25" s="160">
        <v>29</v>
      </c>
      <c r="Z25" s="160">
        <v>0</v>
      </c>
      <c r="AA25" s="166">
        <v>0</v>
      </c>
      <c r="AB25" s="167">
        <f t="shared" si="16"/>
        <v>228</v>
      </c>
      <c r="AC25" s="27">
        <v>177</v>
      </c>
      <c r="AD25" s="28">
        <v>13</v>
      </c>
      <c r="AE25" s="29">
        <v>2</v>
      </c>
      <c r="AF25" s="28">
        <v>1955</v>
      </c>
      <c r="AG25" s="22">
        <v>1940</v>
      </c>
      <c r="AH25" s="22">
        <v>12</v>
      </c>
      <c r="AI25" s="22">
        <v>3</v>
      </c>
      <c r="AJ25" s="22">
        <v>0</v>
      </c>
      <c r="AK25" s="22">
        <v>0</v>
      </c>
      <c r="AL25" s="29">
        <v>3</v>
      </c>
      <c r="AM25" s="28">
        <v>171</v>
      </c>
      <c r="AN25" s="22">
        <v>64</v>
      </c>
      <c r="AO25" s="22">
        <v>0</v>
      </c>
      <c r="AP25" s="22">
        <v>0</v>
      </c>
      <c r="AQ25" s="22">
        <v>105</v>
      </c>
      <c r="AR25" s="22">
        <v>64</v>
      </c>
      <c r="AS25" s="32">
        <v>0</v>
      </c>
      <c r="AT25" s="176">
        <v>12054</v>
      </c>
      <c r="AU25" s="88">
        <v>21514</v>
      </c>
      <c r="AV25" s="177">
        <v>6197</v>
      </c>
      <c r="AW25" s="178">
        <v>1047</v>
      </c>
      <c r="AX25" s="172">
        <v>4681</v>
      </c>
      <c r="AY25" s="173">
        <v>5566</v>
      </c>
      <c r="AZ25" s="174">
        <v>10247</v>
      </c>
      <c r="BA25" s="168">
        <v>13101</v>
      </c>
      <c r="BB25" s="179">
        <v>22561</v>
      </c>
      <c r="BC25" s="175">
        <v>0.45681662925734362</v>
      </c>
    </row>
    <row r="26" spans="1:55" ht="19.5" customHeight="1" x14ac:dyDescent="0.15">
      <c r="A26" s="158" t="s">
        <v>69</v>
      </c>
      <c r="B26" s="159">
        <v>2061</v>
      </c>
      <c r="C26" s="160">
        <v>14</v>
      </c>
      <c r="D26" s="160">
        <v>321</v>
      </c>
      <c r="E26" s="160">
        <v>331</v>
      </c>
      <c r="F26" s="161">
        <f t="shared" si="12"/>
        <v>2727</v>
      </c>
      <c r="G26" s="162">
        <v>5295</v>
      </c>
      <c r="H26" s="160">
        <v>4923</v>
      </c>
      <c r="I26" s="163">
        <f t="shared" si="13"/>
        <v>10218</v>
      </c>
      <c r="J26" s="162">
        <v>0</v>
      </c>
      <c r="K26" s="160">
        <v>90</v>
      </c>
      <c r="L26" s="163">
        <f t="shared" si="14"/>
        <v>90</v>
      </c>
      <c r="M26" s="21">
        <v>16</v>
      </c>
      <c r="N26" s="22">
        <v>0</v>
      </c>
      <c r="O26" s="22">
        <v>0</v>
      </c>
      <c r="P26" s="22">
        <v>4</v>
      </c>
      <c r="Q26" s="164">
        <v>51</v>
      </c>
      <c r="R26" s="160">
        <v>39</v>
      </c>
      <c r="S26" s="161">
        <f t="shared" si="15"/>
        <v>90</v>
      </c>
      <c r="T26" s="164">
        <v>5323</v>
      </c>
      <c r="U26" s="160">
        <v>1737</v>
      </c>
      <c r="V26" s="22">
        <v>247</v>
      </c>
      <c r="W26" s="163">
        <v>766</v>
      </c>
      <c r="X26" s="164">
        <v>158</v>
      </c>
      <c r="Y26" s="160">
        <v>25</v>
      </c>
      <c r="Z26" s="160">
        <v>0</v>
      </c>
      <c r="AA26" s="166">
        <v>0</v>
      </c>
      <c r="AB26" s="167">
        <f t="shared" si="16"/>
        <v>183</v>
      </c>
      <c r="AC26" s="27">
        <v>205</v>
      </c>
      <c r="AD26" s="28">
        <v>35</v>
      </c>
      <c r="AE26" s="29">
        <v>9</v>
      </c>
      <c r="AF26" s="28">
        <v>1772</v>
      </c>
      <c r="AG26" s="22">
        <v>1703</v>
      </c>
      <c r="AH26" s="22">
        <v>68</v>
      </c>
      <c r="AI26" s="22">
        <v>29</v>
      </c>
      <c r="AJ26" s="22">
        <v>0</v>
      </c>
      <c r="AK26" s="22">
        <v>0</v>
      </c>
      <c r="AL26" s="29">
        <v>0</v>
      </c>
      <c r="AM26" s="28">
        <v>338</v>
      </c>
      <c r="AN26" s="22">
        <v>139</v>
      </c>
      <c r="AO26" s="22">
        <v>0</v>
      </c>
      <c r="AP26" s="22">
        <v>0</v>
      </c>
      <c r="AQ26" s="22">
        <v>23</v>
      </c>
      <c r="AR26" s="22">
        <v>1</v>
      </c>
      <c r="AS26" s="32">
        <v>0</v>
      </c>
      <c r="AT26" s="176">
        <v>13096</v>
      </c>
      <c r="AU26" s="88">
        <v>21075</v>
      </c>
      <c r="AV26" s="177">
        <v>5374</v>
      </c>
      <c r="AW26" s="178">
        <v>3963</v>
      </c>
      <c r="AX26" s="172">
        <v>9258</v>
      </c>
      <c r="AY26" s="173">
        <v>4923</v>
      </c>
      <c r="AZ26" s="174">
        <v>14181</v>
      </c>
      <c r="BA26" s="168">
        <v>17059</v>
      </c>
      <c r="BB26" s="179">
        <v>25038</v>
      </c>
      <c r="BC26" s="175">
        <v>0.65284535646287289</v>
      </c>
    </row>
    <row r="27" spans="1:55" ht="19.5" customHeight="1" x14ac:dyDescent="0.15">
      <c r="A27" s="158" t="s">
        <v>70</v>
      </c>
      <c r="B27" s="159">
        <v>895</v>
      </c>
      <c r="C27" s="160">
        <v>3</v>
      </c>
      <c r="D27" s="160">
        <v>89</v>
      </c>
      <c r="E27" s="160">
        <v>139</v>
      </c>
      <c r="F27" s="161">
        <f t="shared" si="12"/>
        <v>1126</v>
      </c>
      <c r="G27" s="162">
        <v>3735</v>
      </c>
      <c r="H27" s="160">
        <v>3677</v>
      </c>
      <c r="I27" s="163">
        <f t="shared" si="13"/>
        <v>7412</v>
      </c>
      <c r="J27" s="162">
        <v>0</v>
      </c>
      <c r="K27" s="160">
        <v>91</v>
      </c>
      <c r="L27" s="163">
        <f t="shared" si="14"/>
        <v>91</v>
      </c>
      <c r="M27" s="21">
        <v>8</v>
      </c>
      <c r="N27" s="22">
        <v>0</v>
      </c>
      <c r="O27" s="22">
        <v>0</v>
      </c>
      <c r="P27" s="22">
        <v>3</v>
      </c>
      <c r="Q27" s="164">
        <v>18</v>
      </c>
      <c r="R27" s="160">
        <v>28</v>
      </c>
      <c r="S27" s="161">
        <f t="shared" si="15"/>
        <v>46</v>
      </c>
      <c r="T27" s="164">
        <v>2514</v>
      </c>
      <c r="U27" s="160">
        <v>1133</v>
      </c>
      <c r="V27" s="22">
        <v>0</v>
      </c>
      <c r="W27" s="163">
        <v>325</v>
      </c>
      <c r="X27" s="164">
        <v>60</v>
      </c>
      <c r="Y27" s="160">
        <v>6</v>
      </c>
      <c r="Z27" s="160">
        <v>0</v>
      </c>
      <c r="AA27" s="166">
        <v>0</v>
      </c>
      <c r="AB27" s="167">
        <f t="shared" si="16"/>
        <v>66</v>
      </c>
      <c r="AC27" s="27">
        <v>365</v>
      </c>
      <c r="AD27" s="28">
        <v>0</v>
      </c>
      <c r="AE27" s="29">
        <v>5</v>
      </c>
      <c r="AF27" s="28">
        <v>872</v>
      </c>
      <c r="AG27" s="22">
        <v>866</v>
      </c>
      <c r="AH27" s="22">
        <v>5</v>
      </c>
      <c r="AI27" s="22">
        <v>1</v>
      </c>
      <c r="AJ27" s="22">
        <v>0</v>
      </c>
      <c r="AK27" s="22">
        <v>0</v>
      </c>
      <c r="AL27" s="29">
        <v>1</v>
      </c>
      <c r="AM27" s="28">
        <v>848</v>
      </c>
      <c r="AN27" s="22">
        <v>374</v>
      </c>
      <c r="AO27" s="22">
        <v>0</v>
      </c>
      <c r="AP27" s="22">
        <v>0</v>
      </c>
      <c r="AQ27" s="22">
        <v>81</v>
      </c>
      <c r="AR27" s="22">
        <v>10</v>
      </c>
      <c r="AS27" s="32">
        <v>0</v>
      </c>
      <c r="AT27" s="176">
        <v>8671</v>
      </c>
      <c r="AU27" s="88">
        <v>13478</v>
      </c>
      <c r="AV27" s="177">
        <v>3918</v>
      </c>
      <c r="AW27" s="178">
        <v>199</v>
      </c>
      <c r="AX27" s="172">
        <v>3934</v>
      </c>
      <c r="AY27" s="173">
        <v>3677</v>
      </c>
      <c r="AZ27" s="174">
        <v>7611</v>
      </c>
      <c r="BA27" s="168">
        <v>8870</v>
      </c>
      <c r="BB27" s="179">
        <v>13677</v>
      </c>
      <c r="BC27" s="175">
        <v>0.51688345815267378</v>
      </c>
    </row>
    <row r="28" spans="1:55" ht="19.5" customHeight="1" x14ac:dyDescent="0.15">
      <c r="A28" s="158" t="s">
        <v>71</v>
      </c>
      <c r="B28" s="159">
        <v>3251</v>
      </c>
      <c r="C28" s="160">
        <v>35</v>
      </c>
      <c r="D28" s="160">
        <v>282</v>
      </c>
      <c r="E28" s="160">
        <v>621</v>
      </c>
      <c r="F28" s="161">
        <f t="shared" si="12"/>
        <v>4189</v>
      </c>
      <c r="G28" s="162">
        <v>6098</v>
      </c>
      <c r="H28" s="160">
        <v>7379</v>
      </c>
      <c r="I28" s="163">
        <f t="shared" si="13"/>
        <v>13477</v>
      </c>
      <c r="J28" s="162">
        <v>4</v>
      </c>
      <c r="K28" s="160">
        <v>154</v>
      </c>
      <c r="L28" s="163">
        <f t="shared" si="14"/>
        <v>158</v>
      </c>
      <c r="M28" s="21">
        <v>35</v>
      </c>
      <c r="N28" s="22">
        <v>3</v>
      </c>
      <c r="O28" s="22">
        <v>0</v>
      </c>
      <c r="P28" s="22">
        <v>7</v>
      </c>
      <c r="Q28" s="164">
        <v>32</v>
      </c>
      <c r="R28" s="160">
        <v>128</v>
      </c>
      <c r="S28" s="161">
        <f t="shared" si="15"/>
        <v>160</v>
      </c>
      <c r="T28" s="164">
        <v>8700</v>
      </c>
      <c r="U28" s="160">
        <v>3470</v>
      </c>
      <c r="V28" s="22">
        <v>1602</v>
      </c>
      <c r="W28" s="163">
        <v>937</v>
      </c>
      <c r="X28" s="164">
        <v>194</v>
      </c>
      <c r="Y28" s="160">
        <v>38</v>
      </c>
      <c r="Z28" s="160">
        <v>0</v>
      </c>
      <c r="AA28" s="166">
        <v>0</v>
      </c>
      <c r="AB28" s="167">
        <f t="shared" si="16"/>
        <v>232</v>
      </c>
      <c r="AC28" s="27">
        <v>123</v>
      </c>
      <c r="AD28" s="28">
        <v>37</v>
      </c>
      <c r="AE28" s="29">
        <v>8</v>
      </c>
      <c r="AF28" s="28">
        <v>2882</v>
      </c>
      <c r="AG28" s="22">
        <v>2839</v>
      </c>
      <c r="AH28" s="22">
        <v>35</v>
      </c>
      <c r="AI28" s="22">
        <v>13</v>
      </c>
      <c r="AJ28" s="22">
        <v>0</v>
      </c>
      <c r="AK28" s="22">
        <v>0</v>
      </c>
      <c r="AL28" s="29">
        <v>3</v>
      </c>
      <c r="AM28" s="28">
        <v>1597</v>
      </c>
      <c r="AN28" s="22">
        <v>509</v>
      </c>
      <c r="AO28" s="22">
        <v>0</v>
      </c>
      <c r="AP28" s="22">
        <v>0</v>
      </c>
      <c r="AQ28" s="22">
        <v>82</v>
      </c>
      <c r="AR28" s="22">
        <v>6</v>
      </c>
      <c r="AS28" s="32">
        <v>0</v>
      </c>
      <c r="AT28" s="176">
        <v>17949</v>
      </c>
      <c r="AU28" s="88">
        <v>31776</v>
      </c>
      <c r="AV28" s="177">
        <v>8224</v>
      </c>
      <c r="AW28" s="178">
        <v>6475</v>
      </c>
      <c r="AX28" s="172">
        <v>12573</v>
      </c>
      <c r="AY28" s="173">
        <v>7379</v>
      </c>
      <c r="AZ28" s="174">
        <v>19952</v>
      </c>
      <c r="BA28" s="168">
        <v>24424</v>
      </c>
      <c r="BB28" s="179">
        <v>38251</v>
      </c>
      <c r="BC28" s="175">
        <v>0.63016238973536487</v>
      </c>
    </row>
    <row r="29" spans="1:55" ht="19.5" customHeight="1" x14ac:dyDescent="0.15">
      <c r="A29" s="158" t="s">
        <v>72</v>
      </c>
      <c r="B29" s="159">
        <v>2158</v>
      </c>
      <c r="C29" s="160">
        <v>7</v>
      </c>
      <c r="D29" s="160">
        <v>179</v>
      </c>
      <c r="E29" s="160">
        <v>223</v>
      </c>
      <c r="F29" s="161">
        <f t="shared" si="12"/>
        <v>2567</v>
      </c>
      <c r="G29" s="162">
        <v>3105</v>
      </c>
      <c r="H29" s="160">
        <v>3432</v>
      </c>
      <c r="I29" s="163">
        <f t="shared" si="13"/>
        <v>6537</v>
      </c>
      <c r="J29" s="162">
        <v>0</v>
      </c>
      <c r="K29" s="160">
        <v>227</v>
      </c>
      <c r="L29" s="163">
        <f t="shared" si="14"/>
        <v>227</v>
      </c>
      <c r="M29" s="21">
        <v>17</v>
      </c>
      <c r="N29" s="22">
        <v>4</v>
      </c>
      <c r="O29" s="22">
        <v>0</v>
      </c>
      <c r="P29" s="22">
        <v>4</v>
      </c>
      <c r="Q29" s="164">
        <v>28</v>
      </c>
      <c r="R29" s="160">
        <v>201</v>
      </c>
      <c r="S29" s="161">
        <f t="shared" si="15"/>
        <v>229</v>
      </c>
      <c r="T29" s="164">
        <v>7951</v>
      </c>
      <c r="U29" s="160">
        <v>5257</v>
      </c>
      <c r="V29" s="22">
        <v>310</v>
      </c>
      <c r="W29" s="163">
        <v>594</v>
      </c>
      <c r="X29" s="164">
        <v>90</v>
      </c>
      <c r="Y29" s="160">
        <v>17</v>
      </c>
      <c r="Z29" s="160">
        <v>0</v>
      </c>
      <c r="AA29" s="166">
        <v>0</v>
      </c>
      <c r="AB29" s="167">
        <f t="shared" si="16"/>
        <v>107</v>
      </c>
      <c r="AC29" s="27">
        <v>585</v>
      </c>
      <c r="AD29" s="28">
        <v>24</v>
      </c>
      <c r="AE29" s="29">
        <v>15</v>
      </c>
      <c r="AF29" s="28">
        <v>3656</v>
      </c>
      <c r="AG29" s="22">
        <v>3590</v>
      </c>
      <c r="AH29" s="22">
        <v>54</v>
      </c>
      <c r="AI29" s="22">
        <v>20</v>
      </c>
      <c r="AJ29" s="22">
        <v>0</v>
      </c>
      <c r="AK29" s="22">
        <v>0</v>
      </c>
      <c r="AL29" s="29">
        <v>12</v>
      </c>
      <c r="AM29" s="28">
        <v>2008</v>
      </c>
      <c r="AN29" s="22">
        <v>1534</v>
      </c>
      <c r="AO29" s="22">
        <v>0</v>
      </c>
      <c r="AP29" s="22">
        <v>0</v>
      </c>
      <c r="AQ29" s="22">
        <v>116</v>
      </c>
      <c r="AR29" s="22">
        <v>5</v>
      </c>
      <c r="AS29" s="32">
        <v>0</v>
      </c>
      <c r="AT29" s="176">
        <v>9404</v>
      </c>
      <c r="AU29" s="88">
        <v>24100</v>
      </c>
      <c r="AV29" s="177">
        <v>3906</v>
      </c>
      <c r="AW29" s="178">
        <v>3478</v>
      </c>
      <c r="AX29" s="172">
        <v>6583</v>
      </c>
      <c r="AY29" s="173">
        <v>3432</v>
      </c>
      <c r="AZ29" s="174">
        <v>10015</v>
      </c>
      <c r="BA29" s="168">
        <v>12882</v>
      </c>
      <c r="BB29" s="179">
        <v>27578</v>
      </c>
      <c r="BC29" s="175">
        <v>0.6573140289565651</v>
      </c>
    </row>
    <row r="30" spans="1:55" ht="19.5" customHeight="1" x14ac:dyDescent="0.15">
      <c r="A30" s="158" t="s">
        <v>73</v>
      </c>
      <c r="B30" s="159">
        <v>1448</v>
      </c>
      <c r="C30" s="160">
        <v>6</v>
      </c>
      <c r="D30" s="160">
        <v>117</v>
      </c>
      <c r="E30" s="160">
        <v>218</v>
      </c>
      <c r="F30" s="161">
        <f t="shared" si="12"/>
        <v>1789</v>
      </c>
      <c r="G30" s="162">
        <v>2750</v>
      </c>
      <c r="H30" s="160">
        <v>2969</v>
      </c>
      <c r="I30" s="163">
        <f t="shared" si="13"/>
        <v>5719</v>
      </c>
      <c r="J30" s="162">
        <v>2</v>
      </c>
      <c r="K30" s="160">
        <v>275</v>
      </c>
      <c r="L30" s="163">
        <f t="shared" si="14"/>
        <v>277</v>
      </c>
      <c r="M30" s="21">
        <v>14</v>
      </c>
      <c r="N30" s="22">
        <v>2</v>
      </c>
      <c r="O30" s="22">
        <v>1</v>
      </c>
      <c r="P30" s="22">
        <v>5</v>
      </c>
      <c r="Q30" s="164">
        <v>23</v>
      </c>
      <c r="R30" s="160">
        <v>174</v>
      </c>
      <c r="S30" s="161">
        <f t="shared" si="15"/>
        <v>197</v>
      </c>
      <c r="T30" s="164">
        <v>4041</v>
      </c>
      <c r="U30" s="160">
        <v>2336</v>
      </c>
      <c r="V30" s="22">
        <v>252</v>
      </c>
      <c r="W30" s="163">
        <v>349</v>
      </c>
      <c r="X30" s="164">
        <v>76</v>
      </c>
      <c r="Y30" s="160">
        <v>20</v>
      </c>
      <c r="Z30" s="160">
        <v>0</v>
      </c>
      <c r="AA30" s="166">
        <v>0</v>
      </c>
      <c r="AB30" s="167">
        <f t="shared" si="16"/>
        <v>96</v>
      </c>
      <c r="AC30" s="27">
        <v>315</v>
      </c>
      <c r="AD30" s="28">
        <v>64</v>
      </c>
      <c r="AE30" s="29">
        <v>2</v>
      </c>
      <c r="AF30" s="28">
        <v>1235</v>
      </c>
      <c r="AG30" s="22">
        <v>1149</v>
      </c>
      <c r="AH30" s="22">
        <v>74</v>
      </c>
      <c r="AI30" s="22">
        <v>36</v>
      </c>
      <c r="AJ30" s="22">
        <v>0</v>
      </c>
      <c r="AK30" s="22">
        <v>0</v>
      </c>
      <c r="AL30" s="29">
        <v>0</v>
      </c>
      <c r="AM30" s="28">
        <v>417</v>
      </c>
      <c r="AN30" s="22">
        <v>224</v>
      </c>
      <c r="AO30" s="22">
        <v>0</v>
      </c>
      <c r="AP30" s="22">
        <v>0</v>
      </c>
      <c r="AQ30" s="22">
        <v>92</v>
      </c>
      <c r="AR30" s="22">
        <v>10</v>
      </c>
      <c r="AS30" s="32">
        <v>0</v>
      </c>
      <c r="AT30" s="176">
        <v>7854</v>
      </c>
      <c r="AU30" s="88">
        <v>14323</v>
      </c>
      <c r="AV30" s="177">
        <v>3482</v>
      </c>
      <c r="AW30" s="178">
        <v>1883</v>
      </c>
      <c r="AX30" s="172">
        <v>4633</v>
      </c>
      <c r="AY30" s="173">
        <v>2969</v>
      </c>
      <c r="AZ30" s="174">
        <v>7602</v>
      </c>
      <c r="BA30" s="168">
        <v>9737</v>
      </c>
      <c r="BB30" s="179">
        <v>16206</v>
      </c>
      <c r="BC30" s="175">
        <v>0.60944488292554588</v>
      </c>
    </row>
    <row r="31" spans="1:55" ht="19.5" customHeight="1" x14ac:dyDescent="0.15">
      <c r="A31" s="158" t="s">
        <v>74</v>
      </c>
      <c r="B31" s="159">
        <v>2029</v>
      </c>
      <c r="C31" s="160">
        <v>15</v>
      </c>
      <c r="D31" s="160">
        <v>204</v>
      </c>
      <c r="E31" s="160">
        <v>303</v>
      </c>
      <c r="F31" s="161">
        <f t="shared" si="12"/>
        <v>2551</v>
      </c>
      <c r="G31" s="162">
        <v>4011</v>
      </c>
      <c r="H31" s="160">
        <v>3404</v>
      </c>
      <c r="I31" s="163">
        <f t="shared" si="13"/>
        <v>7415</v>
      </c>
      <c r="J31" s="162">
        <v>1</v>
      </c>
      <c r="K31" s="160">
        <v>116</v>
      </c>
      <c r="L31" s="163">
        <f t="shared" si="14"/>
        <v>117</v>
      </c>
      <c r="M31" s="21">
        <v>12</v>
      </c>
      <c r="N31" s="22">
        <v>1</v>
      </c>
      <c r="O31" s="22">
        <v>0</v>
      </c>
      <c r="P31" s="22">
        <v>3</v>
      </c>
      <c r="Q31" s="164">
        <v>23</v>
      </c>
      <c r="R31" s="160">
        <v>127</v>
      </c>
      <c r="S31" s="161">
        <f t="shared" si="15"/>
        <v>150</v>
      </c>
      <c r="T31" s="164">
        <v>5448</v>
      </c>
      <c r="U31" s="160">
        <v>2821</v>
      </c>
      <c r="V31" s="22">
        <v>465</v>
      </c>
      <c r="W31" s="163">
        <v>539</v>
      </c>
      <c r="X31" s="164">
        <v>114</v>
      </c>
      <c r="Y31" s="160">
        <v>26</v>
      </c>
      <c r="Z31" s="160">
        <v>0</v>
      </c>
      <c r="AA31" s="166">
        <v>0</v>
      </c>
      <c r="AB31" s="167">
        <f t="shared" si="16"/>
        <v>140</v>
      </c>
      <c r="AC31" s="27">
        <v>603</v>
      </c>
      <c r="AD31" s="28">
        <v>311</v>
      </c>
      <c r="AE31" s="29">
        <v>15</v>
      </c>
      <c r="AF31" s="28">
        <v>1528</v>
      </c>
      <c r="AG31" s="22">
        <v>1184</v>
      </c>
      <c r="AH31" s="22">
        <v>338</v>
      </c>
      <c r="AI31" s="22">
        <v>169</v>
      </c>
      <c r="AJ31" s="22">
        <v>0</v>
      </c>
      <c r="AK31" s="22">
        <v>0</v>
      </c>
      <c r="AL31" s="29">
        <v>4</v>
      </c>
      <c r="AM31" s="28">
        <v>953</v>
      </c>
      <c r="AN31" s="22">
        <v>448</v>
      </c>
      <c r="AO31" s="22">
        <v>0</v>
      </c>
      <c r="AP31" s="22">
        <v>0</v>
      </c>
      <c r="AQ31" s="22">
        <v>39</v>
      </c>
      <c r="AR31" s="22">
        <v>6</v>
      </c>
      <c r="AS31" s="32">
        <v>0</v>
      </c>
      <c r="AT31" s="176">
        <v>10153</v>
      </c>
      <c r="AU31" s="88">
        <v>19346</v>
      </c>
      <c r="AV31" s="177">
        <v>3850</v>
      </c>
      <c r="AW31" s="178">
        <v>2491</v>
      </c>
      <c r="AX31" s="172">
        <v>6502</v>
      </c>
      <c r="AY31" s="173">
        <v>3404</v>
      </c>
      <c r="AZ31" s="174">
        <v>9906</v>
      </c>
      <c r="BA31" s="168">
        <v>12644</v>
      </c>
      <c r="BB31" s="179">
        <v>21837</v>
      </c>
      <c r="BC31" s="175">
        <v>0.65636987684231773</v>
      </c>
    </row>
    <row r="32" spans="1:55" ht="19.5" customHeight="1" x14ac:dyDescent="0.15">
      <c r="A32" s="158" t="s">
        <v>75</v>
      </c>
      <c r="B32" s="159">
        <v>1925</v>
      </c>
      <c r="C32" s="160">
        <v>20</v>
      </c>
      <c r="D32" s="160">
        <v>156</v>
      </c>
      <c r="E32" s="160">
        <v>349</v>
      </c>
      <c r="F32" s="161">
        <f t="shared" si="12"/>
        <v>2450</v>
      </c>
      <c r="G32" s="162">
        <v>3834</v>
      </c>
      <c r="H32" s="160">
        <v>5488</v>
      </c>
      <c r="I32" s="163">
        <f t="shared" si="13"/>
        <v>9322</v>
      </c>
      <c r="J32" s="162">
        <v>3</v>
      </c>
      <c r="K32" s="160">
        <v>132</v>
      </c>
      <c r="L32" s="163">
        <f t="shared" si="14"/>
        <v>135</v>
      </c>
      <c r="M32" s="21">
        <v>11</v>
      </c>
      <c r="N32" s="22">
        <v>0</v>
      </c>
      <c r="O32" s="22">
        <v>0</v>
      </c>
      <c r="P32" s="22">
        <v>2</v>
      </c>
      <c r="Q32" s="164">
        <v>25</v>
      </c>
      <c r="R32" s="160">
        <v>73</v>
      </c>
      <c r="S32" s="161">
        <f t="shared" si="15"/>
        <v>98</v>
      </c>
      <c r="T32" s="164">
        <v>5117</v>
      </c>
      <c r="U32" s="160">
        <v>2059</v>
      </c>
      <c r="V32" s="22">
        <v>0</v>
      </c>
      <c r="W32" s="163">
        <v>584</v>
      </c>
      <c r="X32" s="164">
        <v>111</v>
      </c>
      <c r="Y32" s="160">
        <v>18</v>
      </c>
      <c r="Z32" s="160">
        <v>0</v>
      </c>
      <c r="AA32" s="166">
        <v>0</v>
      </c>
      <c r="AB32" s="167">
        <f t="shared" si="16"/>
        <v>129</v>
      </c>
      <c r="AC32" s="27">
        <v>56</v>
      </c>
      <c r="AD32" s="28">
        <v>25</v>
      </c>
      <c r="AE32" s="29">
        <v>12</v>
      </c>
      <c r="AF32" s="28">
        <v>1579</v>
      </c>
      <c r="AG32" s="22">
        <v>1536</v>
      </c>
      <c r="AH32" s="22">
        <v>39</v>
      </c>
      <c r="AI32" s="22">
        <v>12</v>
      </c>
      <c r="AJ32" s="22">
        <v>0</v>
      </c>
      <c r="AK32" s="22">
        <v>0</v>
      </c>
      <c r="AL32" s="29">
        <v>2</v>
      </c>
      <c r="AM32" s="28">
        <v>486</v>
      </c>
      <c r="AN32" s="22">
        <v>220</v>
      </c>
      <c r="AO32" s="22">
        <v>0</v>
      </c>
      <c r="AP32" s="22">
        <v>0</v>
      </c>
      <c r="AQ32" s="22">
        <v>9</v>
      </c>
      <c r="AR32" s="22">
        <v>2</v>
      </c>
      <c r="AS32" s="32">
        <v>0</v>
      </c>
      <c r="AT32" s="176">
        <v>11996</v>
      </c>
      <c r="AU32" s="88">
        <v>19509</v>
      </c>
      <c r="AV32" s="177">
        <v>6000</v>
      </c>
      <c r="AW32" s="178">
        <v>2294</v>
      </c>
      <c r="AX32" s="172">
        <v>6128</v>
      </c>
      <c r="AY32" s="173">
        <v>5488</v>
      </c>
      <c r="AZ32" s="174">
        <v>11616</v>
      </c>
      <c r="BA32" s="168">
        <v>14290</v>
      </c>
      <c r="BB32" s="179">
        <v>21803</v>
      </c>
      <c r="BC32" s="175">
        <v>0.52754820936639113</v>
      </c>
    </row>
    <row r="33" spans="1:55" ht="19.5" customHeight="1" x14ac:dyDescent="0.15">
      <c r="A33" s="158" t="s">
        <v>76</v>
      </c>
      <c r="B33" s="159">
        <v>2577</v>
      </c>
      <c r="C33" s="160">
        <v>9</v>
      </c>
      <c r="D33" s="160">
        <v>343</v>
      </c>
      <c r="E33" s="160">
        <v>401</v>
      </c>
      <c r="F33" s="161">
        <f t="shared" si="12"/>
        <v>3330</v>
      </c>
      <c r="G33" s="162">
        <v>6357</v>
      </c>
      <c r="H33" s="160">
        <v>3439</v>
      </c>
      <c r="I33" s="163">
        <f t="shared" si="13"/>
        <v>9796</v>
      </c>
      <c r="J33" s="162">
        <v>17</v>
      </c>
      <c r="K33" s="160">
        <v>194</v>
      </c>
      <c r="L33" s="163">
        <f t="shared" si="14"/>
        <v>211</v>
      </c>
      <c r="M33" s="21">
        <v>15</v>
      </c>
      <c r="N33" s="22">
        <v>0</v>
      </c>
      <c r="O33" s="22">
        <v>0</v>
      </c>
      <c r="P33" s="22">
        <v>5</v>
      </c>
      <c r="Q33" s="164">
        <v>36</v>
      </c>
      <c r="R33" s="160">
        <v>134</v>
      </c>
      <c r="S33" s="161">
        <f t="shared" si="15"/>
        <v>170</v>
      </c>
      <c r="T33" s="164">
        <v>8888</v>
      </c>
      <c r="U33" s="160">
        <v>5287</v>
      </c>
      <c r="V33" s="22">
        <v>473</v>
      </c>
      <c r="W33" s="163">
        <v>671</v>
      </c>
      <c r="X33" s="164">
        <v>153</v>
      </c>
      <c r="Y33" s="160">
        <v>47</v>
      </c>
      <c r="Z33" s="160">
        <v>0</v>
      </c>
      <c r="AA33" s="166">
        <v>0</v>
      </c>
      <c r="AB33" s="167">
        <f t="shared" si="16"/>
        <v>200</v>
      </c>
      <c r="AC33" s="27">
        <v>887</v>
      </c>
      <c r="AD33" s="28">
        <v>25</v>
      </c>
      <c r="AE33" s="29">
        <v>13</v>
      </c>
      <c r="AF33" s="28">
        <v>4548</v>
      </c>
      <c r="AG33" s="22">
        <v>4435</v>
      </c>
      <c r="AH33" s="22">
        <v>65</v>
      </c>
      <c r="AI33" s="22">
        <v>19</v>
      </c>
      <c r="AJ33" s="22">
        <v>0</v>
      </c>
      <c r="AK33" s="22">
        <v>0</v>
      </c>
      <c r="AL33" s="29">
        <v>10</v>
      </c>
      <c r="AM33" s="28">
        <v>1922</v>
      </c>
      <c r="AN33" s="22">
        <v>1081</v>
      </c>
      <c r="AO33" s="22">
        <v>0</v>
      </c>
      <c r="AP33" s="22">
        <v>0</v>
      </c>
      <c r="AQ33" s="22">
        <v>352</v>
      </c>
      <c r="AR33" s="22">
        <v>17</v>
      </c>
      <c r="AS33" s="32">
        <v>0</v>
      </c>
      <c r="AT33" s="176">
        <v>13452</v>
      </c>
      <c r="AU33" s="88">
        <v>30474</v>
      </c>
      <c r="AV33" s="177">
        <v>4058</v>
      </c>
      <c r="AW33" s="178">
        <v>7460</v>
      </c>
      <c r="AX33" s="172">
        <v>13817</v>
      </c>
      <c r="AY33" s="173">
        <v>3439</v>
      </c>
      <c r="AZ33" s="174">
        <v>17256</v>
      </c>
      <c r="BA33" s="168">
        <v>20912</v>
      </c>
      <c r="BB33" s="179">
        <v>37934</v>
      </c>
      <c r="BC33" s="175">
        <v>0.80070700046360688</v>
      </c>
    </row>
    <row r="34" spans="1:55" ht="19.5" customHeight="1" x14ac:dyDescent="0.15">
      <c r="A34" s="158" t="s">
        <v>77</v>
      </c>
      <c r="B34" s="159">
        <v>1054</v>
      </c>
      <c r="C34" s="160">
        <v>5</v>
      </c>
      <c r="D34" s="160">
        <v>117</v>
      </c>
      <c r="E34" s="160">
        <v>181</v>
      </c>
      <c r="F34" s="161">
        <f t="shared" si="12"/>
        <v>1357</v>
      </c>
      <c r="G34" s="162">
        <v>3238</v>
      </c>
      <c r="H34" s="160">
        <v>2302</v>
      </c>
      <c r="I34" s="163">
        <f t="shared" si="13"/>
        <v>5540</v>
      </c>
      <c r="J34" s="162">
        <v>2</v>
      </c>
      <c r="K34" s="160">
        <v>114</v>
      </c>
      <c r="L34" s="163">
        <f t="shared" si="14"/>
        <v>116</v>
      </c>
      <c r="M34" s="21">
        <v>5</v>
      </c>
      <c r="N34" s="22">
        <v>2</v>
      </c>
      <c r="O34" s="22">
        <v>0</v>
      </c>
      <c r="P34" s="22">
        <v>0</v>
      </c>
      <c r="Q34" s="164">
        <v>32</v>
      </c>
      <c r="R34" s="160">
        <v>107</v>
      </c>
      <c r="S34" s="161">
        <f t="shared" si="15"/>
        <v>139</v>
      </c>
      <c r="T34" s="164">
        <v>3045</v>
      </c>
      <c r="U34" s="160">
        <v>1944</v>
      </c>
      <c r="V34" s="22">
        <v>419</v>
      </c>
      <c r="W34" s="163">
        <v>290</v>
      </c>
      <c r="X34" s="164">
        <v>76</v>
      </c>
      <c r="Y34" s="160">
        <v>23</v>
      </c>
      <c r="Z34" s="160">
        <v>0</v>
      </c>
      <c r="AA34" s="166">
        <v>0</v>
      </c>
      <c r="AB34" s="167">
        <f t="shared" si="16"/>
        <v>99</v>
      </c>
      <c r="AC34" s="27">
        <v>159</v>
      </c>
      <c r="AD34" s="28">
        <v>16</v>
      </c>
      <c r="AE34" s="29">
        <v>11</v>
      </c>
      <c r="AF34" s="28">
        <v>878</v>
      </c>
      <c r="AG34" s="22">
        <v>853</v>
      </c>
      <c r="AH34" s="22">
        <v>13</v>
      </c>
      <c r="AI34" s="22">
        <v>5</v>
      </c>
      <c r="AJ34" s="22">
        <v>0</v>
      </c>
      <c r="AK34" s="22">
        <v>0</v>
      </c>
      <c r="AL34" s="29">
        <v>4</v>
      </c>
      <c r="AM34" s="28">
        <v>403</v>
      </c>
      <c r="AN34" s="22">
        <v>138</v>
      </c>
      <c r="AO34" s="22">
        <v>0</v>
      </c>
      <c r="AP34" s="22">
        <v>0</v>
      </c>
      <c r="AQ34" s="22">
        <v>151</v>
      </c>
      <c r="AR34" s="22">
        <v>5</v>
      </c>
      <c r="AS34" s="32">
        <v>0</v>
      </c>
      <c r="AT34" s="176">
        <v>7090</v>
      </c>
      <c r="AU34" s="88">
        <v>11996</v>
      </c>
      <c r="AV34" s="177">
        <v>2607</v>
      </c>
      <c r="AW34" s="178">
        <v>190</v>
      </c>
      <c r="AX34" s="172">
        <v>3428</v>
      </c>
      <c r="AY34" s="173">
        <v>2302</v>
      </c>
      <c r="AZ34" s="174">
        <v>5730</v>
      </c>
      <c r="BA34" s="168">
        <v>7280</v>
      </c>
      <c r="BB34" s="179">
        <v>12186</v>
      </c>
      <c r="BC34" s="175">
        <v>0.59825479930191972</v>
      </c>
    </row>
    <row r="35" spans="1:55" ht="19.5" customHeight="1" x14ac:dyDescent="0.15">
      <c r="A35" s="158" t="s">
        <v>78</v>
      </c>
      <c r="B35" s="159">
        <v>1602</v>
      </c>
      <c r="C35" s="160">
        <v>9</v>
      </c>
      <c r="D35" s="160">
        <v>149</v>
      </c>
      <c r="E35" s="160">
        <v>268</v>
      </c>
      <c r="F35" s="161">
        <f t="shared" si="12"/>
        <v>2028</v>
      </c>
      <c r="G35" s="162">
        <v>3673</v>
      </c>
      <c r="H35" s="160">
        <v>3740</v>
      </c>
      <c r="I35" s="163">
        <f t="shared" si="13"/>
        <v>7413</v>
      </c>
      <c r="J35" s="162">
        <v>1</v>
      </c>
      <c r="K35" s="160">
        <v>48</v>
      </c>
      <c r="L35" s="163">
        <f t="shared" si="14"/>
        <v>49</v>
      </c>
      <c r="M35" s="21">
        <v>12</v>
      </c>
      <c r="N35" s="22">
        <v>1</v>
      </c>
      <c r="O35" s="22">
        <v>1</v>
      </c>
      <c r="P35" s="22">
        <v>3</v>
      </c>
      <c r="Q35" s="164">
        <v>28</v>
      </c>
      <c r="R35" s="160">
        <v>70</v>
      </c>
      <c r="S35" s="161">
        <f t="shared" si="15"/>
        <v>98</v>
      </c>
      <c r="T35" s="164">
        <v>3926</v>
      </c>
      <c r="U35" s="160">
        <v>1430</v>
      </c>
      <c r="V35" s="22">
        <v>335</v>
      </c>
      <c r="W35" s="163">
        <v>588</v>
      </c>
      <c r="X35" s="164">
        <v>100</v>
      </c>
      <c r="Y35" s="160">
        <v>28</v>
      </c>
      <c r="Z35" s="160">
        <v>0</v>
      </c>
      <c r="AA35" s="166">
        <v>0</v>
      </c>
      <c r="AB35" s="167">
        <f t="shared" si="16"/>
        <v>128</v>
      </c>
      <c r="AC35" s="27">
        <v>150</v>
      </c>
      <c r="AD35" s="28">
        <v>34</v>
      </c>
      <c r="AE35" s="29">
        <v>4</v>
      </c>
      <c r="AF35" s="28">
        <v>1414</v>
      </c>
      <c r="AG35" s="22">
        <v>1369</v>
      </c>
      <c r="AH35" s="22">
        <v>24</v>
      </c>
      <c r="AI35" s="22">
        <v>13</v>
      </c>
      <c r="AJ35" s="22">
        <v>0</v>
      </c>
      <c r="AK35" s="22">
        <v>0</v>
      </c>
      <c r="AL35" s="29">
        <v>0</v>
      </c>
      <c r="AM35" s="28">
        <v>438</v>
      </c>
      <c r="AN35" s="22">
        <v>196</v>
      </c>
      <c r="AO35" s="22">
        <v>0</v>
      </c>
      <c r="AP35" s="22">
        <v>0</v>
      </c>
      <c r="AQ35" s="22">
        <v>10</v>
      </c>
      <c r="AR35" s="22">
        <v>2</v>
      </c>
      <c r="AS35" s="32">
        <v>0</v>
      </c>
      <c r="AT35" s="176">
        <v>9547</v>
      </c>
      <c r="AU35" s="88">
        <v>15751</v>
      </c>
      <c r="AV35" s="177">
        <v>4077</v>
      </c>
      <c r="AW35" s="178">
        <v>790</v>
      </c>
      <c r="AX35" s="172">
        <v>4463</v>
      </c>
      <c r="AY35" s="173">
        <v>3740</v>
      </c>
      <c r="AZ35" s="174">
        <v>8203</v>
      </c>
      <c r="BA35" s="168">
        <v>10337</v>
      </c>
      <c r="BB35" s="179">
        <v>16541</v>
      </c>
      <c r="BC35" s="175">
        <v>0.54406924295989267</v>
      </c>
    </row>
    <row r="36" spans="1:55" ht="19.5" customHeight="1" x14ac:dyDescent="0.15">
      <c r="A36" s="158" t="s">
        <v>79</v>
      </c>
      <c r="B36" s="159">
        <v>990</v>
      </c>
      <c r="C36" s="160">
        <v>2</v>
      </c>
      <c r="D36" s="160">
        <v>95</v>
      </c>
      <c r="E36" s="160">
        <v>267</v>
      </c>
      <c r="F36" s="161">
        <f t="shared" si="12"/>
        <v>1354</v>
      </c>
      <c r="G36" s="162">
        <v>2472</v>
      </c>
      <c r="H36" s="160">
        <v>3369</v>
      </c>
      <c r="I36" s="163">
        <f t="shared" si="13"/>
        <v>5841</v>
      </c>
      <c r="J36" s="162">
        <v>75</v>
      </c>
      <c r="K36" s="160">
        <v>242</v>
      </c>
      <c r="L36" s="163">
        <f t="shared" si="14"/>
        <v>317</v>
      </c>
      <c r="M36" s="21">
        <v>9</v>
      </c>
      <c r="N36" s="22">
        <v>0</v>
      </c>
      <c r="O36" s="22">
        <v>0</v>
      </c>
      <c r="P36" s="22">
        <v>2</v>
      </c>
      <c r="Q36" s="164">
        <v>12</v>
      </c>
      <c r="R36" s="160">
        <v>103</v>
      </c>
      <c r="S36" s="161">
        <f t="shared" si="15"/>
        <v>115</v>
      </c>
      <c r="T36" s="164">
        <v>3466</v>
      </c>
      <c r="U36" s="160">
        <v>2330</v>
      </c>
      <c r="V36" s="22">
        <v>320</v>
      </c>
      <c r="W36" s="163">
        <v>325</v>
      </c>
      <c r="X36" s="164">
        <v>61</v>
      </c>
      <c r="Y36" s="160">
        <v>22</v>
      </c>
      <c r="Z36" s="160">
        <v>0</v>
      </c>
      <c r="AA36" s="166">
        <v>0</v>
      </c>
      <c r="AB36" s="167">
        <f t="shared" si="16"/>
        <v>83</v>
      </c>
      <c r="AC36" s="27">
        <v>347</v>
      </c>
      <c r="AD36" s="28">
        <v>31</v>
      </c>
      <c r="AE36" s="29">
        <v>6</v>
      </c>
      <c r="AF36" s="28">
        <v>1127</v>
      </c>
      <c r="AG36" s="22">
        <v>1099</v>
      </c>
      <c r="AH36" s="22">
        <v>23</v>
      </c>
      <c r="AI36" s="22">
        <v>14</v>
      </c>
      <c r="AJ36" s="22">
        <v>0</v>
      </c>
      <c r="AK36" s="22">
        <v>0</v>
      </c>
      <c r="AL36" s="29">
        <v>5</v>
      </c>
      <c r="AM36" s="28">
        <v>528</v>
      </c>
      <c r="AN36" s="22">
        <v>334</v>
      </c>
      <c r="AO36" s="22">
        <v>0</v>
      </c>
      <c r="AP36" s="22">
        <v>0</v>
      </c>
      <c r="AQ36" s="22">
        <v>56</v>
      </c>
      <c r="AR36" s="22">
        <v>7</v>
      </c>
      <c r="AS36" s="32">
        <v>0</v>
      </c>
      <c r="AT36" s="176">
        <v>7599</v>
      </c>
      <c r="AU36" s="88">
        <v>13365</v>
      </c>
      <c r="AV36" s="177">
        <v>3889</v>
      </c>
      <c r="AW36" s="178">
        <v>317</v>
      </c>
      <c r="AX36" s="172">
        <v>2789</v>
      </c>
      <c r="AY36" s="173">
        <v>3369</v>
      </c>
      <c r="AZ36" s="174">
        <v>6158</v>
      </c>
      <c r="BA36" s="168">
        <v>7916</v>
      </c>
      <c r="BB36" s="179">
        <v>13682</v>
      </c>
      <c r="BC36" s="175">
        <v>0.45290678791815525</v>
      </c>
    </row>
    <row r="37" spans="1:55" ht="19.5" customHeight="1" x14ac:dyDescent="0.15">
      <c r="A37" s="158" t="s">
        <v>80</v>
      </c>
      <c r="B37" s="159">
        <v>704</v>
      </c>
      <c r="C37" s="160">
        <v>6</v>
      </c>
      <c r="D37" s="160">
        <v>74</v>
      </c>
      <c r="E37" s="160">
        <v>39</v>
      </c>
      <c r="F37" s="161">
        <f t="shared" si="12"/>
        <v>823</v>
      </c>
      <c r="G37" s="162">
        <v>1938</v>
      </c>
      <c r="H37" s="160">
        <v>1120</v>
      </c>
      <c r="I37" s="163">
        <f t="shared" si="13"/>
        <v>3058</v>
      </c>
      <c r="J37" s="162">
        <v>4</v>
      </c>
      <c r="K37" s="160">
        <v>36</v>
      </c>
      <c r="L37" s="163">
        <f t="shared" si="14"/>
        <v>40</v>
      </c>
      <c r="M37" s="21">
        <v>7</v>
      </c>
      <c r="N37" s="22">
        <v>0</v>
      </c>
      <c r="O37" s="22">
        <v>0</v>
      </c>
      <c r="P37" s="22">
        <v>5</v>
      </c>
      <c r="Q37" s="164">
        <v>14</v>
      </c>
      <c r="R37" s="160">
        <v>104</v>
      </c>
      <c r="S37" s="161">
        <f t="shared" si="15"/>
        <v>118</v>
      </c>
      <c r="T37" s="164">
        <v>6451</v>
      </c>
      <c r="U37" s="160">
        <v>5700</v>
      </c>
      <c r="V37" s="22">
        <v>70</v>
      </c>
      <c r="W37" s="163">
        <v>139</v>
      </c>
      <c r="X37" s="164">
        <v>43</v>
      </c>
      <c r="Y37" s="160">
        <v>10</v>
      </c>
      <c r="Z37" s="160">
        <v>0</v>
      </c>
      <c r="AA37" s="166">
        <v>0</v>
      </c>
      <c r="AB37" s="167">
        <f t="shared" si="16"/>
        <v>53</v>
      </c>
      <c r="AC37" s="27">
        <v>179</v>
      </c>
      <c r="AD37" s="28">
        <v>211</v>
      </c>
      <c r="AE37" s="29">
        <v>1</v>
      </c>
      <c r="AF37" s="28">
        <v>5411</v>
      </c>
      <c r="AG37" s="22">
        <v>4879</v>
      </c>
      <c r="AH37" s="22">
        <v>519</v>
      </c>
      <c r="AI37" s="22">
        <v>346</v>
      </c>
      <c r="AJ37" s="22">
        <v>10</v>
      </c>
      <c r="AK37" s="22">
        <v>0</v>
      </c>
      <c r="AL37" s="29">
        <v>3</v>
      </c>
      <c r="AM37" s="28">
        <v>1028</v>
      </c>
      <c r="AN37" s="22">
        <v>857</v>
      </c>
      <c r="AO37" s="22">
        <v>1</v>
      </c>
      <c r="AP37" s="22">
        <v>0</v>
      </c>
      <c r="AQ37" s="22">
        <v>168</v>
      </c>
      <c r="AR37" s="22">
        <v>19</v>
      </c>
      <c r="AS37" s="32">
        <v>0</v>
      </c>
      <c r="AT37" s="176">
        <v>3964</v>
      </c>
      <c r="AU37" s="88">
        <v>17604</v>
      </c>
      <c r="AV37" s="177">
        <v>1208</v>
      </c>
      <c r="AW37" s="178">
        <v>5247</v>
      </c>
      <c r="AX37" s="172">
        <v>7185</v>
      </c>
      <c r="AY37" s="173">
        <v>1120</v>
      </c>
      <c r="AZ37" s="174">
        <v>8305</v>
      </c>
      <c r="BA37" s="168">
        <v>9211</v>
      </c>
      <c r="BB37" s="179">
        <v>22851</v>
      </c>
      <c r="BC37" s="175">
        <v>0.8651414810355208</v>
      </c>
    </row>
    <row r="38" spans="1:55" ht="19.5" customHeight="1" x14ac:dyDescent="0.15">
      <c r="A38" s="158" t="s">
        <v>81</v>
      </c>
      <c r="B38" s="159">
        <v>822</v>
      </c>
      <c r="C38" s="160">
        <v>8</v>
      </c>
      <c r="D38" s="160">
        <v>50</v>
      </c>
      <c r="E38" s="160">
        <v>50</v>
      </c>
      <c r="F38" s="161">
        <f t="shared" si="12"/>
        <v>930</v>
      </c>
      <c r="G38" s="162">
        <v>1280</v>
      </c>
      <c r="H38" s="160">
        <v>1196</v>
      </c>
      <c r="I38" s="163">
        <f t="shared" si="13"/>
        <v>2476</v>
      </c>
      <c r="J38" s="162">
        <v>0</v>
      </c>
      <c r="K38" s="160">
        <v>87</v>
      </c>
      <c r="L38" s="163">
        <f t="shared" si="14"/>
        <v>87</v>
      </c>
      <c r="M38" s="21">
        <v>7</v>
      </c>
      <c r="N38" s="22">
        <v>2</v>
      </c>
      <c r="O38" s="22">
        <v>0</v>
      </c>
      <c r="P38" s="22">
        <v>3</v>
      </c>
      <c r="Q38" s="164">
        <v>17</v>
      </c>
      <c r="R38" s="160">
        <v>73</v>
      </c>
      <c r="S38" s="161">
        <f t="shared" si="15"/>
        <v>90</v>
      </c>
      <c r="T38" s="164">
        <v>2160</v>
      </c>
      <c r="U38" s="160">
        <v>1480</v>
      </c>
      <c r="V38" s="22">
        <v>99</v>
      </c>
      <c r="W38" s="163">
        <v>205</v>
      </c>
      <c r="X38" s="164">
        <v>41</v>
      </c>
      <c r="Y38" s="160">
        <v>9</v>
      </c>
      <c r="Z38" s="160">
        <v>0</v>
      </c>
      <c r="AA38" s="166">
        <v>0</v>
      </c>
      <c r="AB38" s="167">
        <f t="shared" si="16"/>
        <v>50</v>
      </c>
      <c r="AC38" s="27">
        <v>21</v>
      </c>
      <c r="AD38" s="28">
        <v>7</v>
      </c>
      <c r="AE38" s="29">
        <v>18</v>
      </c>
      <c r="AF38" s="28">
        <v>950</v>
      </c>
      <c r="AG38" s="22">
        <v>802</v>
      </c>
      <c r="AH38" s="22">
        <v>144</v>
      </c>
      <c r="AI38" s="22">
        <v>105</v>
      </c>
      <c r="AJ38" s="22">
        <v>0</v>
      </c>
      <c r="AK38" s="22">
        <v>0</v>
      </c>
      <c r="AL38" s="29">
        <v>4</v>
      </c>
      <c r="AM38" s="28">
        <v>67</v>
      </c>
      <c r="AN38" s="22">
        <v>50</v>
      </c>
      <c r="AO38" s="22">
        <v>0</v>
      </c>
      <c r="AP38" s="22">
        <v>0</v>
      </c>
      <c r="AQ38" s="22">
        <v>19</v>
      </c>
      <c r="AR38" s="22">
        <v>0</v>
      </c>
      <c r="AS38" s="32">
        <v>0</v>
      </c>
      <c r="AT38" s="176">
        <v>3542</v>
      </c>
      <c r="AU38" s="88">
        <v>6924</v>
      </c>
      <c r="AV38" s="177">
        <v>1348</v>
      </c>
      <c r="AW38" s="178">
        <v>9</v>
      </c>
      <c r="AX38" s="172">
        <v>1289</v>
      </c>
      <c r="AY38" s="173">
        <v>1196</v>
      </c>
      <c r="AZ38" s="174">
        <v>2485</v>
      </c>
      <c r="BA38" s="168">
        <v>3551</v>
      </c>
      <c r="BB38" s="179">
        <v>6933</v>
      </c>
      <c r="BC38" s="175">
        <v>0.51871227364185113</v>
      </c>
    </row>
    <row r="39" spans="1:55" ht="19.5" customHeight="1" x14ac:dyDescent="0.15">
      <c r="A39" s="158" t="s">
        <v>82</v>
      </c>
      <c r="B39" s="159">
        <v>956</v>
      </c>
      <c r="C39" s="160">
        <v>8</v>
      </c>
      <c r="D39" s="160">
        <v>83</v>
      </c>
      <c r="E39" s="160">
        <v>149</v>
      </c>
      <c r="F39" s="161">
        <f t="shared" si="12"/>
        <v>1196</v>
      </c>
      <c r="G39" s="162">
        <v>2014</v>
      </c>
      <c r="H39" s="160">
        <v>2562</v>
      </c>
      <c r="I39" s="163">
        <f t="shared" si="13"/>
        <v>4576</v>
      </c>
      <c r="J39" s="162">
        <v>1</v>
      </c>
      <c r="K39" s="160">
        <v>92</v>
      </c>
      <c r="L39" s="163">
        <f t="shared" si="14"/>
        <v>93</v>
      </c>
      <c r="M39" s="21">
        <v>11</v>
      </c>
      <c r="N39" s="22">
        <v>1</v>
      </c>
      <c r="O39" s="22">
        <v>0</v>
      </c>
      <c r="P39" s="22">
        <v>5</v>
      </c>
      <c r="Q39" s="164">
        <v>15</v>
      </c>
      <c r="R39" s="160">
        <v>94</v>
      </c>
      <c r="S39" s="161">
        <f t="shared" si="15"/>
        <v>109</v>
      </c>
      <c r="T39" s="164">
        <v>2488</v>
      </c>
      <c r="U39" s="160">
        <v>1385</v>
      </c>
      <c r="V39" s="22">
        <v>141</v>
      </c>
      <c r="W39" s="163">
        <v>273</v>
      </c>
      <c r="X39" s="164">
        <v>65</v>
      </c>
      <c r="Y39" s="160">
        <v>18</v>
      </c>
      <c r="Z39" s="160">
        <v>0</v>
      </c>
      <c r="AA39" s="166">
        <v>0</v>
      </c>
      <c r="AB39" s="167">
        <f t="shared" si="16"/>
        <v>83</v>
      </c>
      <c r="AC39" s="27">
        <v>105</v>
      </c>
      <c r="AD39" s="28">
        <v>27</v>
      </c>
      <c r="AE39" s="29">
        <v>10</v>
      </c>
      <c r="AF39" s="28">
        <v>629</v>
      </c>
      <c r="AG39" s="22">
        <v>536</v>
      </c>
      <c r="AH39" s="22">
        <v>90</v>
      </c>
      <c r="AI39" s="22">
        <v>40</v>
      </c>
      <c r="AJ39" s="22">
        <v>0</v>
      </c>
      <c r="AK39" s="22">
        <v>0</v>
      </c>
      <c r="AL39" s="29">
        <v>3</v>
      </c>
      <c r="AM39" s="28">
        <v>95</v>
      </c>
      <c r="AN39" s="22">
        <v>71</v>
      </c>
      <c r="AO39" s="22">
        <v>0</v>
      </c>
      <c r="AP39" s="22">
        <v>0</v>
      </c>
      <c r="AQ39" s="22">
        <v>83</v>
      </c>
      <c r="AR39" s="22">
        <v>5</v>
      </c>
      <c r="AS39" s="32">
        <v>0</v>
      </c>
      <c r="AT39" s="176">
        <v>5912</v>
      </c>
      <c r="AU39" s="88">
        <v>9546</v>
      </c>
      <c r="AV39" s="177">
        <v>2822</v>
      </c>
      <c r="AW39" s="178">
        <v>0</v>
      </c>
      <c r="AX39" s="172">
        <v>2014</v>
      </c>
      <c r="AY39" s="173">
        <v>2562</v>
      </c>
      <c r="AZ39" s="174">
        <v>4576</v>
      </c>
      <c r="BA39" s="168">
        <v>5912</v>
      </c>
      <c r="BB39" s="179">
        <v>9546</v>
      </c>
      <c r="BC39" s="175">
        <v>0.4401223776223776</v>
      </c>
    </row>
    <row r="40" spans="1:55" ht="19.5" customHeight="1" x14ac:dyDescent="0.15">
      <c r="A40" s="203" t="s">
        <v>83</v>
      </c>
      <c r="B40" s="204">
        <v>1167</v>
      </c>
      <c r="C40" s="205">
        <v>9</v>
      </c>
      <c r="D40" s="205">
        <v>64</v>
      </c>
      <c r="E40" s="205">
        <v>130</v>
      </c>
      <c r="F40" s="206">
        <f t="shared" si="12"/>
        <v>1370</v>
      </c>
      <c r="G40" s="207">
        <v>2284</v>
      </c>
      <c r="H40" s="205">
        <v>3347</v>
      </c>
      <c r="I40" s="208">
        <f t="shared" si="13"/>
        <v>5631</v>
      </c>
      <c r="J40" s="207">
        <v>0</v>
      </c>
      <c r="K40" s="205">
        <v>207</v>
      </c>
      <c r="L40" s="208">
        <f t="shared" si="14"/>
        <v>207</v>
      </c>
      <c r="M40" s="84">
        <v>16</v>
      </c>
      <c r="N40" s="85">
        <v>2</v>
      </c>
      <c r="O40" s="85">
        <v>0</v>
      </c>
      <c r="P40" s="85">
        <v>3</v>
      </c>
      <c r="Q40" s="209">
        <v>16</v>
      </c>
      <c r="R40" s="205">
        <v>120</v>
      </c>
      <c r="S40" s="206">
        <f t="shared" si="15"/>
        <v>136</v>
      </c>
      <c r="T40" s="209">
        <v>3103</v>
      </c>
      <c r="U40" s="205">
        <v>1401</v>
      </c>
      <c r="V40" s="85">
        <v>0</v>
      </c>
      <c r="W40" s="208">
        <v>380</v>
      </c>
      <c r="X40" s="209">
        <v>44</v>
      </c>
      <c r="Y40" s="205">
        <v>19</v>
      </c>
      <c r="Z40" s="205">
        <v>0</v>
      </c>
      <c r="AA40" s="210">
        <v>0</v>
      </c>
      <c r="AB40" s="211">
        <f t="shared" si="16"/>
        <v>63</v>
      </c>
      <c r="AC40" s="88">
        <v>17</v>
      </c>
      <c r="AD40" s="89">
        <v>23</v>
      </c>
      <c r="AE40" s="90">
        <v>5</v>
      </c>
      <c r="AF40" s="89">
        <v>638</v>
      </c>
      <c r="AG40" s="85">
        <v>566</v>
      </c>
      <c r="AH40" s="85">
        <v>71</v>
      </c>
      <c r="AI40" s="85">
        <v>26</v>
      </c>
      <c r="AJ40" s="85">
        <v>0</v>
      </c>
      <c r="AK40" s="85">
        <v>0</v>
      </c>
      <c r="AL40" s="90">
        <v>0</v>
      </c>
      <c r="AM40" s="89">
        <v>90</v>
      </c>
      <c r="AN40" s="85">
        <v>50</v>
      </c>
      <c r="AO40" s="85">
        <v>0</v>
      </c>
      <c r="AP40" s="85">
        <v>0</v>
      </c>
      <c r="AQ40" s="85">
        <v>1</v>
      </c>
      <c r="AR40" s="85">
        <v>0</v>
      </c>
      <c r="AS40" s="91">
        <v>0</v>
      </c>
      <c r="AT40" s="177">
        <v>7283</v>
      </c>
      <c r="AU40" s="88">
        <v>11359</v>
      </c>
      <c r="AV40" s="177">
        <v>3709</v>
      </c>
      <c r="AW40" s="178">
        <v>228</v>
      </c>
      <c r="AX40" s="172">
        <v>2512</v>
      </c>
      <c r="AY40" s="173">
        <v>3347</v>
      </c>
      <c r="AZ40" s="174">
        <v>5859</v>
      </c>
      <c r="BA40" s="168">
        <v>7511</v>
      </c>
      <c r="BB40" s="179">
        <v>11587</v>
      </c>
      <c r="BC40" s="175">
        <v>0.42874210616146102</v>
      </c>
    </row>
    <row r="41" spans="1:55" ht="19.5" customHeight="1" x14ac:dyDescent="0.15">
      <c r="A41" s="158" t="s">
        <v>84</v>
      </c>
      <c r="B41" s="159">
        <v>1793</v>
      </c>
      <c r="C41" s="160">
        <v>20</v>
      </c>
      <c r="D41" s="160">
        <v>129</v>
      </c>
      <c r="E41" s="160">
        <v>152</v>
      </c>
      <c r="F41" s="161">
        <f t="shared" si="12"/>
        <v>2094</v>
      </c>
      <c r="G41" s="162">
        <v>1837</v>
      </c>
      <c r="H41" s="160">
        <v>1884</v>
      </c>
      <c r="I41" s="163">
        <f t="shared" si="13"/>
        <v>3721</v>
      </c>
      <c r="J41" s="162">
        <v>1</v>
      </c>
      <c r="K41" s="160">
        <v>48</v>
      </c>
      <c r="L41" s="163">
        <f t="shared" si="14"/>
        <v>49</v>
      </c>
      <c r="M41" s="21">
        <v>16</v>
      </c>
      <c r="N41" s="22">
        <v>6</v>
      </c>
      <c r="O41" s="22">
        <v>0</v>
      </c>
      <c r="P41" s="22">
        <v>4</v>
      </c>
      <c r="Q41" s="164">
        <v>20</v>
      </c>
      <c r="R41" s="160">
        <v>158</v>
      </c>
      <c r="S41" s="161">
        <f t="shared" si="15"/>
        <v>178</v>
      </c>
      <c r="T41" s="164">
        <v>4756</v>
      </c>
      <c r="U41" s="160">
        <v>2664</v>
      </c>
      <c r="V41" s="22">
        <v>0</v>
      </c>
      <c r="W41" s="163">
        <v>544</v>
      </c>
      <c r="X41" s="164">
        <v>98</v>
      </c>
      <c r="Y41" s="160">
        <v>14</v>
      </c>
      <c r="Z41" s="160">
        <v>0</v>
      </c>
      <c r="AA41" s="166">
        <v>0</v>
      </c>
      <c r="AB41" s="167">
        <f t="shared" si="16"/>
        <v>112</v>
      </c>
      <c r="AC41" s="27">
        <v>336</v>
      </c>
      <c r="AD41" s="28">
        <v>51</v>
      </c>
      <c r="AE41" s="29">
        <v>5</v>
      </c>
      <c r="AF41" s="28">
        <v>1519</v>
      </c>
      <c r="AG41" s="22">
        <v>1405</v>
      </c>
      <c r="AH41" s="22">
        <v>102</v>
      </c>
      <c r="AI41" s="22">
        <v>43</v>
      </c>
      <c r="AJ41" s="22">
        <v>0</v>
      </c>
      <c r="AK41" s="22">
        <v>0</v>
      </c>
      <c r="AL41" s="29">
        <v>8</v>
      </c>
      <c r="AM41" s="28">
        <v>198</v>
      </c>
      <c r="AN41" s="22">
        <v>127</v>
      </c>
      <c r="AO41" s="22">
        <v>0</v>
      </c>
      <c r="AP41" s="22">
        <v>0</v>
      </c>
      <c r="AQ41" s="22">
        <v>381</v>
      </c>
      <c r="AR41" s="22">
        <v>2</v>
      </c>
      <c r="AS41" s="32">
        <v>0</v>
      </c>
      <c r="AT41" s="176">
        <v>5919</v>
      </c>
      <c r="AU41" s="27">
        <v>13457</v>
      </c>
      <c r="AV41" s="176">
        <v>2120</v>
      </c>
      <c r="AW41" s="178">
        <v>293</v>
      </c>
      <c r="AX41" s="172">
        <v>2130</v>
      </c>
      <c r="AY41" s="173">
        <v>1884</v>
      </c>
      <c r="AZ41" s="174">
        <v>4014</v>
      </c>
      <c r="BA41" s="168">
        <v>6212</v>
      </c>
      <c r="BB41" s="179">
        <v>13750</v>
      </c>
      <c r="BC41" s="175">
        <v>0.53064275037369213</v>
      </c>
    </row>
    <row r="42" spans="1:55" ht="19.5" customHeight="1" x14ac:dyDescent="0.15">
      <c r="A42" s="158" t="s">
        <v>85</v>
      </c>
      <c r="B42" s="159">
        <v>2674</v>
      </c>
      <c r="C42" s="160">
        <v>14</v>
      </c>
      <c r="D42" s="160">
        <v>175</v>
      </c>
      <c r="E42" s="160">
        <v>480</v>
      </c>
      <c r="F42" s="161">
        <f t="shared" si="12"/>
        <v>3343</v>
      </c>
      <c r="G42" s="162">
        <v>5727</v>
      </c>
      <c r="H42" s="160">
        <v>5131</v>
      </c>
      <c r="I42" s="163">
        <f t="shared" si="13"/>
        <v>10858</v>
      </c>
      <c r="J42" s="162">
        <v>3</v>
      </c>
      <c r="K42" s="160">
        <v>207</v>
      </c>
      <c r="L42" s="163">
        <f t="shared" si="14"/>
        <v>210</v>
      </c>
      <c r="M42" s="21">
        <v>31</v>
      </c>
      <c r="N42" s="22">
        <v>4</v>
      </c>
      <c r="O42" s="22">
        <v>0</v>
      </c>
      <c r="P42" s="22">
        <v>10</v>
      </c>
      <c r="Q42" s="164">
        <v>64</v>
      </c>
      <c r="R42" s="160">
        <v>202</v>
      </c>
      <c r="S42" s="161">
        <f t="shared" si="15"/>
        <v>266</v>
      </c>
      <c r="T42" s="164">
        <v>8399</v>
      </c>
      <c r="U42" s="160">
        <v>3955</v>
      </c>
      <c r="V42" s="22">
        <v>0</v>
      </c>
      <c r="W42" s="163">
        <v>776</v>
      </c>
      <c r="X42" s="164">
        <v>154</v>
      </c>
      <c r="Y42" s="160">
        <v>35</v>
      </c>
      <c r="Z42" s="160">
        <v>0</v>
      </c>
      <c r="AA42" s="166">
        <v>0</v>
      </c>
      <c r="AB42" s="167">
        <f t="shared" si="16"/>
        <v>189</v>
      </c>
      <c r="AC42" s="27">
        <v>1135</v>
      </c>
      <c r="AD42" s="28">
        <v>229</v>
      </c>
      <c r="AE42" s="29">
        <v>15</v>
      </c>
      <c r="AF42" s="28">
        <v>2894</v>
      </c>
      <c r="AG42" s="22">
        <v>2570</v>
      </c>
      <c r="AH42" s="22">
        <v>308</v>
      </c>
      <c r="AI42" s="22">
        <v>153</v>
      </c>
      <c r="AJ42" s="22">
        <v>0</v>
      </c>
      <c r="AK42" s="22">
        <v>0</v>
      </c>
      <c r="AL42" s="29">
        <v>14</v>
      </c>
      <c r="AM42" s="28">
        <v>734</v>
      </c>
      <c r="AN42" s="22">
        <v>289</v>
      </c>
      <c r="AO42" s="22">
        <v>0</v>
      </c>
      <c r="AP42" s="22">
        <v>0</v>
      </c>
      <c r="AQ42" s="22">
        <v>1128</v>
      </c>
      <c r="AR42" s="22">
        <v>106</v>
      </c>
      <c r="AS42" s="32">
        <v>0</v>
      </c>
      <c r="AT42" s="176">
        <v>14543</v>
      </c>
      <c r="AU42" s="88">
        <v>29638</v>
      </c>
      <c r="AV42" s="177">
        <v>5863</v>
      </c>
      <c r="AW42" s="178">
        <v>2967</v>
      </c>
      <c r="AX42" s="172">
        <v>8694</v>
      </c>
      <c r="AY42" s="173">
        <v>5131</v>
      </c>
      <c r="AZ42" s="174">
        <v>13825</v>
      </c>
      <c r="BA42" s="168">
        <v>17510</v>
      </c>
      <c r="BB42" s="179">
        <v>32605</v>
      </c>
      <c r="BC42" s="175">
        <v>0.62886075949367093</v>
      </c>
    </row>
    <row r="43" spans="1:55" ht="19.5" customHeight="1" x14ac:dyDescent="0.15">
      <c r="A43" s="158" t="s">
        <v>86</v>
      </c>
      <c r="B43" s="159">
        <v>1755</v>
      </c>
      <c r="C43" s="160">
        <v>14</v>
      </c>
      <c r="D43" s="160">
        <v>132</v>
      </c>
      <c r="E43" s="160">
        <v>245</v>
      </c>
      <c r="F43" s="161">
        <f t="shared" si="12"/>
        <v>2146</v>
      </c>
      <c r="G43" s="162">
        <v>4150</v>
      </c>
      <c r="H43" s="160">
        <v>3765</v>
      </c>
      <c r="I43" s="163">
        <f t="shared" si="13"/>
        <v>7915</v>
      </c>
      <c r="J43" s="162">
        <v>2</v>
      </c>
      <c r="K43" s="160">
        <v>115</v>
      </c>
      <c r="L43" s="163">
        <f t="shared" si="14"/>
        <v>117</v>
      </c>
      <c r="M43" s="21">
        <v>9</v>
      </c>
      <c r="N43" s="22">
        <v>0</v>
      </c>
      <c r="O43" s="22">
        <v>0</v>
      </c>
      <c r="P43" s="22">
        <v>6</v>
      </c>
      <c r="Q43" s="164">
        <v>20</v>
      </c>
      <c r="R43" s="160">
        <v>94</v>
      </c>
      <c r="S43" s="161">
        <f t="shared" si="15"/>
        <v>114</v>
      </c>
      <c r="T43" s="164">
        <v>4154</v>
      </c>
      <c r="U43" s="160">
        <v>1493</v>
      </c>
      <c r="V43" s="22">
        <v>0</v>
      </c>
      <c r="W43" s="163">
        <v>524</v>
      </c>
      <c r="X43" s="164">
        <v>95</v>
      </c>
      <c r="Y43" s="160">
        <v>23</v>
      </c>
      <c r="Z43" s="160">
        <v>0</v>
      </c>
      <c r="AA43" s="166">
        <v>0</v>
      </c>
      <c r="AB43" s="167">
        <f t="shared" si="16"/>
        <v>118</v>
      </c>
      <c r="AC43" s="27">
        <v>18</v>
      </c>
      <c r="AD43" s="28">
        <v>56</v>
      </c>
      <c r="AE43" s="29">
        <v>6</v>
      </c>
      <c r="AF43" s="28">
        <v>1032</v>
      </c>
      <c r="AG43" s="22">
        <v>920</v>
      </c>
      <c r="AH43" s="22">
        <v>106</v>
      </c>
      <c r="AI43" s="22">
        <v>33</v>
      </c>
      <c r="AJ43" s="22">
        <v>0</v>
      </c>
      <c r="AK43" s="22">
        <v>0</v>
      </c>
      <c r="AL43" s="29">
        <v>0</v>
      </c>
      <c r="AM43" s="28">
        <v>103</v>
      </c>
      <c r="AN43" s="22">
        <v>69</v>
      </c>
      <c r="AO43" s="22">
        <v>0</v>
      </c>
      <c r="AP43" s="22">
        <v>0</v>
      </c>
      <c r="AQ43" s="22">
        <v>13</v>
      </c>
      <c r="AR43" s="22">
        <v>1</v>
      </c>
      <c r="AS43" s="32">
        <v>0</v>
      </c>
      <c r="AT43" s="176">
        <v>10230</v>
      </c>
      <c r="AU43" s="88">
        <v>15845</v>
      </c>
      <c r="AV43" s="177">
        <v>4148</v>
      </c>
      <c r="AW43" s="178">
        <v>576</v>
      </c>
      <c r="AX43" s="172">
        <v>4726</v>
      </c>
      <c r="AY43" s="173">
        <v>3765</v>
      </c>
      <c r="AZ43" s="174">
        <v>8491</v>
      </c>
      <c r="BA43" s="168">
        <v>10806</v>
      </c>
      <c r="BB43" s="179">
        <v>16421</v>
      </c>
      <c r="BC43" s="175">
        <v>0.55658932987869514</v>
      </c>
    </row>
    <row r="44" spans="1:55" ht="19.5" customHeight="1" x14ac:dyDescent="0.15">
      <c r="A44" s="158" t="s">
        <v>87</v>
      </c>
      <c r="B44" s="159">
        <v>1404</v>
      </c>
      <c r="C44" s="160">
        <v>32</v>
      </c>
      <c r="D44" s="160">
        <v>103</v>
      </c>
      <c r="E44" s="160">
        <v>347</v>
      </c>
      <c r="F44" s="161">
        <f t="shared" si="12"/>
        <v>1886</v>
      </c>
      <c r="G44" s="162">
        <v>3231</v>
      </c>
      <c r="H44" s="160">
        <v>3521</v>
      </c>
      <c r="I44" s="163">
        <f t="shared" si="13"/>
        <v>6752</v>
      </c>
      <c r="J44" s="162">
        <v>2</v>
      </c>
      <c r="K44" s="160">
        <v>316</v>
      </c>
      <c r="L44" s="163">
        <f t="shared" si="14"/>
        <v>318</v>
      </c>
      <c r="M44" s="21">
        <v>22</v>
      </c>
      <c r="N44" s="22">
        <v>2</v>
      </c>
      <c r="O44" s="22">
        <v>0</v>
      </c>
      <c r="P44" s="22">
        <v>5</v>
      </c>
      <c r="Q44" s="164">
        <v>18</v>
      </c>
      <c r="R44" s="160">
        <v>94</v>
      </c>
      <c r="S44" s="161">
        <f t="shared" si="15"/>
        <v>112</v>
      </c>
      <c r="T44" s="164">
        <v>4251</v>
      </c>
      <c r="U44" s="160">
        <v>1887</v>
      </c>
      <c r="V44" s="22">
        <v>0</v>
      </c>
      <c r="W44" s="163">
        <v>410</v>
      </c>
      <c r="X44" s="164">
        <v>80</v>
      </c>
      <c r="Y44" s="160">
        <v>25</v>
      </c>
      <c r="Z44" s="160">
        <v>0</v>
      </c>
      <c r="AA44" s="166">
        <v>0</v>
      </c>
      <c r="AB44" s="167">
        <f t="shared" si="16"/>
        <v>105</v>
      </c>
      <c r="AC44" s="27">
        <v>332</v>
      </c>
      <c r="AD44" s="28">
        <v>18</v>
      </c>
      <c r="AE44" s="29">
        <v>2</v>
      </c>
      <c r="AF44" s="28">
        <v>1074</v>
      </c>
      <c r="AG44" s="22">
        <v>990</v>
      </c>
      <c r="AH44" s="22">
        <v>74</v>
      </c>
      <c r="AI44" s="22">
        <v>25</v>
      </c>
      <c r="AJ44" s="22">
        <v>0</v>
      </c>
      <c r="AK44" s="22">
        <v>0</v>
      </c>
      <c r="AL44" s="29">
        <v>5</v>
      </c>
      <c r="AM44" s="28">
        <v>215</v>
      </c>
      <c r="AN44" s="22">
        <v>126</v>
      </c>
      <c r="AO44" s="22">
        <v>0</v>
      </c>
      <c r="AP44" s="22">
        <v>0</v>
      </c>
      <c r="AQ44" s="22">
        <v>52</v>
      </c>
      <c r="AR44" s="22">
        <v>2</v>
      </c>
      <c r="AS44" s="32">
        <v>0</v>
      </c>
      <c r="AT44" s="176">
        <v>9050</v>
      </c>
      <c r="AU44" s="88">
        <v>15213</v>
      </c>
      <c r="AV44" s="177">
        <v>4238</v>
      </c>
      <c r="AW44" s="178">
        <v>915</v>
      </c>
      <c r="AX44" s="172">
        <v>4146</v>
      </c>
      <c r="AY44" s="173">
        <v>3521</v>
      </c>
      <c r="AZ44" s="174">
        <v>7667</v>
      </c>
      <c r="BA44" s="168">
        <v>9965</v>
      </c>
      <c r="BB44" s="179">
        <v>16128</v>
      </c>
      <c r="BC44" s="175">
        <v>0.54075909743054651</v>
      </c>
    </row>
    <row r="45" spans="1:55" ht="19.5" customHeight="1" x14ac:dyDescent="0.15">
      <c r="A45" s="158" t="s">
        <v>88</v>
      </c>
      <c r="B45" s="159">
        <v>1339</v>
      </c>
      <c r="C45" s="160">
        <v>21</v>
      </c>
      <c r="D45" s="160">
        <v>147</v>
      </c>
      <c r="E45" s="160">
        <v>199</v>
      </c>
      <c r="F45" s="161">
        <f t="shared" si="12"/>
        <v>1706</v>
      </c>
      <c r="G45" s="162">
        <v>3711</v>
      </c>
      <c r="H45" s="160">
        <v>4441</v>
      </c>
      <c r="I45" s="163">
        <f t="shared" si="13"/>
        <v>8152</v>
      </c>
      <c r="J45" s="162">
        <v>0</v>
      </c>
      <c r="K45" s="160">
        <v>22</v>
      </c>
      <c r="L45" s="163">
        <f t="shared" si="14"/>
        <v>22</v>
      </c>
      <c r="M45" s="21">
        <v>16</v>
      </c>
      <c r="N45" s="22">
        <v>0</v>
      </c>
      <c r="O45" s="22">
        <v>0</v>
      </c>
      <c r="P45" s="22">
        <v>2</v>
      </c>
      <c r="Q45" s="164">
        <v>11</v>
      </c>
      <c r="R45" s="160">
        <v>39</v>
      </c>
      <c r="S45" s="161">
        <f t="shared" si="15"/>
        <v>50</v>
      </c>
      <c r="T45" s="164">
        <v>3838</v>
      </c>
      <c r="U45" s="160">
        <v>936</v>
      </c>
      <c r="V45" s="22">
        <v>137</v>
      </c>
      <c r="W45" s="163">
        <v>595</v>
      </c>
      <c r="X45" s="164">
        <v>109</v>
      </c>
      <c r="Y45" s="160">
        <v>25</v>
      </c>
      <c r="Z45" s="160">
        <v>0</v>
      </c>
      <c r="AA45" s="166">
        <v>0</v>
      </c>
      <c r="AB45" s="167">
        <f t="shared" si="16"/>
        <v>134</v>
      </c>
      <c r="AC45" s="27">
        <v>56</v>
      </c>
      <c r="AD45" s="28">
        <v>88</v>
      </c>
      <c r="AE45" s="29">
        <v>56</v>
      </c>
      <c r="AF45" s="28">
        <v>1274</v>
      </c>
      <c r="AG45" s="22">
        <v>1052</v>
      </c>
      <c r="AH45" s="22">
        <v>220</v>
      </c>
      <c r="AI45" s="22">
        <v>73</v>
      </c>
      <c r="AJ45" s="22">
        <v>0</v>
      </c>
      <c r="AK45" s="22">
        <v>0</v>
      </c>
      <c r="AL45" s="29">
        <v>0</v>
      </c>
      <c r="AM45" s="28">
        <v>321</v>
      </c>
      <c r="AN45" s="22">
        <v>133</v>
      </c>
      <c r="AO45" s="22">
        <v>0</v>
      </c>
      <c r="AP45" s="22">
        <v>0</v>
      </c>
      <c r="AQ45" s="22">
        <v>0</v>
      </c>
      <c r="AR45" s="22">
        <v>0</v>
      </c>
      <c r="AS45" s="32">
        <v>0</v>
      </c>
      <c r="AT45" s="176">
        <v>9938</v>
      </c>
      <c r="AU45" s="88">
        <v>15755</v>
      </c>
      <c r="AV45" s="177">
        <v>4699</v>
      </c>
      <c r="AW45" s="178">
        <v>2918</v>
      </c>
      <c r="AX45" s="172">
        <v>6629</v>
      </c>
      <c r="AY45" s="173">
        <v>4441</v>
      </c>
      <c r="AZ45" s="174">
        <v>11070</v>
      </c>
      <c r="BA45" s="168">
        <v>12856</v>
      </c>
      <c r="BB45" s="179">
        <v>18673</v>
      </c>
      <c r="BC45" s="175">
        <v>0.59882565492321593</v>
      </c>
    </row>
    <row r="46" spans="1:55" ht="19.5" customHeight="1" thickBot="1" x14ac:dyDescent="0.2">
      <c r="A46" s="203" t="s">
        <v>89</v>
      </c>
      <c r="B46" s="204">
        <v>0</v>
      </c>
      <c r="C46" s="205">
        <v>0</v>
      </c>
      <c r="D46" s="205">
        <v>0</v>
      </c>
      <c r="E46" s="205">
        <v>0</v>
      </c>
      <c r="F46" s="206">
        <f t="shared" si="12"/>
        <v>0</v>
      </c>
      <c r="G46" s="207">
        <v>0</v>
      </c>
      <c r="H46" s="205">
        <v>0</v>
      </c>
      <c r="I46" s="208">
        <f t="shared" si="13"/>
        <v>0</v>
      </c>
      <c r="J46" s="207">
        <v>0</v>
      </c>
      <c r="K46" s="205">
        <v>0</v>
      </c>
      <c r="L46" s="208">
        <f t="shared" si="14"/>
        <v>0</v>
      </c>
      <c r="M46" s="84">
        <v>0</v>
      </c>
      <c r="N46" s="85">
        <v>0</v>
      </c>
      <c r="O46" s="85">
        <v>0</v>
      </c>
      <c r="P46" s="85">
        <v>0</v>
      </c>
      <c r="Q46" s="209">
        <v>0</v>
      </c>
      <c r="R46" s="205">
        <v>0</v>
      </c>
      <c r="S46" s="206">
        <f t="shared" si="15"/>
        <v>0</v>
      </c>
      <c r="T46" s="209">
        <v>0</v>
      </c>
      <c r="U46" s="205">
        <v>0</v>
      </c>
      <c r="V46" s="85">
        <v>0</v>
      </c>
      <c r="W46" s="208">
        <v>0</v>
      </c>
      <c r="X46" s="209">
        <v>0</v>
      </c>
      <c r="Y46" s="205">
        <v>0</v>
      </c>
      <c r="Z46" s="205">
        <v>0</v>
      </c>
      <c r="AA46" s="210">
        <v>0</v>
      </c>
      <c r="AB46" s="211">
        <f t="shared" si="16"/>
        <v>0</v>
      </c>
      <c r="AC46" s="88">
        <v>0</v>
      </c>
      <c r="AD46" s="89">
        <v>0</v>
      </c>
      <c r="AE46" s="90">
        <v>0</v>
      </c>
      <c r="AF46" s="89">
        <v>0</v>
      </c>
      <c r="AG46" s="85">
        <v>0</v>
      </c>
      <c r="AH46" s="85">
        <v>0</v>
      </c>
      <c r="AI46" s="85">
        <v>0</v>
      </c>
      <c r="AJ46" s="85">
        <v>0</v>
      </c>
      <c r="AK46" s="85">
        <v>0</v>
      </c>
      <c r="AL46" s="90">
        <v>0</v>
      </c>
      <c r="AM46" s="89">
        <v>377</v>
      </c>
      <c r="AN46" s="85">
        <v>0</v>
      </c>
      <c r="AO46" s="85">
        <v>0</v>
      </c>
      <c r="AP46" s="85">
        <v>0</v>
      </c>
      <c r="AQ46" s="85">
        <v>0</v>
      </c>
      <c r="AR46" s="85">
        <v>0</v>
      </c>
      <c r="AS46" s="91">
        <v>0</v>
      </c>
      <c r="AT46" s="177">
        <v>0</v>
      </c>
      <c r="AU46" s="88">
        <v>377</v>
      </c>
      <c r="AV46" s="177">
        <v>0</v>
      </c>
      <c r="AW46" s="178">
        <v>0</v>
      </c>
      <c r="AX46" s="180">
        <v>0</v>
      </c>
      <c r="AY46" s="181">
        <v>0</v>
      </c>
      <c r="AZ46" s="182">
        <v>0</v>
      </c>
      <c r="BA46" s="183">
        <v>0</v>
      </c>
      <c r="BB46" s="184">
        <v>377</v>
      </c>
      <c r="BC46" s="185">
        <v>0</v>
      </c>
    </row>
    <row r="47" spans="1:55" ht="19.5" customHeight="1" thickTop="1" thickBot="1" x14ac:dyDescent="0.2">
      <c r="A47" s="186" t="s">
        <v>57</v>
      </c>
      <c r="B47" s="187">
        <f>SUM(B24:B46)</f>
        <v>36504</v>
      </c>
      <c r="C47" s="188">
        <f t="shared" ref="C47:AS47" si="17">SUM(C24:C46)</f>
        <v>267</v>
      </c>
      <c r="D47" s="188">
        <f t="shared" si="17"/>
        <v>3458</v>
      </c>
      <c r="E47" s="188">
        <f t="shared" si="17"/>
        <v>5916</v>
      </c>
      <c r="F47" s="189">
        <f t="shared" si="17"/>
        <v>46145</v>
      </c>
      <c r="G47" s="190">
        <f t="shared" si="17"/>
        <v>79450</v>
      </c>
      <c r="H47" s="188">
        <f t="shared" si="17"/>
        <v>82044</v>
      </c>
      <c r="I47" s="191">
        <f t="shared" si="17"/>
        <v>161494</v>
      </c>
      <c r="J47" s="190">
        <f t="shared" si="17"/>
        <v>118</v>
      </c>
      <c r="K47" s="188">
        <f t="shared" si="17"/>
        <v>3037</v>
      </c>
      <c r="L47" s="191">
        <f t="shared" si="17"/>
        <v>3155</v>
      </c>
      <c r="M47" s="62">
        <f t="shared" si="17"/>
        <v>321</v>
      </c>
      <c r="N47" s="63">
        <f t="shared" si="17"/>
        <v>32</v>
      </c>
      <c r="O47" s="63">
        <f t="shared" si="17"/>
        <v>3</v>
      </c>
      <c r="P47" s="63">
        <f t="shared" si="17"/>
        <v>90</v>
      </c>
      <c r="Q47" s="192">
        <f t="shared" si="17"/>
        <v>561</v>
      </c>
      <c r="R47" s="188">
        <f t="shared" si="17"/>
        <v>2362</v>
      </c>
      <c r="S47" s="189">
        <f t="shared" si="17"/>
        <v>2923</v>
      </c>
      <c r="T47" s="192">
        <f t="shared" si="17"/>
        <v>110821</v>
      </c>
      <c r="U47" s="188">
        <f t="shared" si="17"/>
        <v>55418</v>
      </c>
      <c r="V47" s="63">
        <f t="shared" si="17"/>
        <v>5431</v>
      </c>
      <c r="W47" s="191">
        <f t="shared" si="17"/>
        <v>11427</v>
      </c>
      <c r="X47" s="192">
        <f t="shared" si="17"/>
        <v>2282</v>
      </c>
      <c r="Y47" s="188">
        <f t="shared" si="17"/>
        <v>513</v>
      </c>
      <c r="Z47" s="188">
        <f t="shared" si="17"/>
        <v>0</v>
      </c>
      <c r="AA47" s="193">
        <f t="shared" si="17"/>
        <v>0</v>
      </c>
      <c r="AB47" s="194">
        <f t="shared" si="17"/>
        <v>2795</v>
      </c>
      <c r="AC47" s="67">
        <f t="shared" si="17"/>
        <v>6857</v>
      </c>
      <c r="AD47" s="68">
        <f t="shared" si="17"/>
        <v>1357</v>
      </c>
      <c r="AE47" s="69">
        <f t="shared" si="17"/>
        <v>225</v>
      </c>
      <c r="AF47" s="68">
        <f t="shared" si="17"/>
        <v>40936</v>
      </c>
      <c r="AG47" s="63">
        <f t="shared" si="17"/>
        <v>38323</v>
      </c>
      <c r="AH47" s="63">
        <f t="shared" si="17"/>
        <v>2413</v>
      </c>
      <c r="AI47" s="63">
        <f t="shared" si="17"/>
        <v>1185</v>
      </c>
      <c r="AJ47" s="63">
        <f t="shared" si="17"/>
        <v>10</v>
      </c>
      <c r="AK47" s="63">
        <f t="shared" si="17"/>
        <v>0</v>
      </c>
      <c r="AL47" s="69">
        <f t="shared" si="17"/>
        <v>81</v>
      </c>
      <c r="AM47" s="68">
        <f t="shared" si="17"/>
        <v>14183</v>
      </c>
      <c r="AN47" s="63">
        <f t="shared" si="17"/>
        <v>7494</v>
      </c>
      <c r="AO47" s="63">
        <f t="shared" si="17"/>
        <v>1</v>
      </c>
      <c r="AP47" s="63">
        <f t="shared" si="17"/>
        <v>0</v>
      </c>
      <c r="AQ47" s="63">
        <f t="shared" si="17"/>
        <v>2971</v>
      </c>
      <c r="AR47" s="63">
        <f t="shared" si="17"/>
        <v>270</v>
      </c>
      <c r="AS47" s="70">
        <f t="shared" si="17"/>
        <v>0</v>
      </c>
      <c r="AT47" s="195">
        <v>212483</v>
      </c>
      <c r="AU47" s="67">
        <v>395822</v>
      </c>
      <c r="AV47" s="195">
        <v>91585</v>
      </c>
      <c r="AW47" s="196">
        <v>50071</v>
      </c>
      <c r="AX47" s="197">
        <v>129521</v>
      </c>
      <c r="AY47" s="198">
        <v>82044</v>
      </c>
      <c r="AZ47" s="199">
        <v>211565</v>
      </c>
      <c r="BA47" s="195">
        <v>262554</v>
      </c>
      <c r="BB47" s="67">
        <v>445893</v>
      </c>
      <c r="BC47" s="200">
        <v>0.61220428709852759</v>
      </c>
    </row>
    <row r="48" spans="1:55" ht="19.5" customHeight="1" thickTop="1" x14ac:dyDescent="0.15">
      <c r="A48" s="158" t="s">
        <v>90</v>
      </c>
      <c r="B48" s="159">
        <v>2488</v>
      </c>
      <c r="C48" s="160">
        <v>19</v>
      </c>
      <c r="D48" s="160">
        <v>216</v>
      </c>
      <c r="E48" s="160">
        <v>335</v>
      </c>
      <c r="F48" s="161">
        <f t="shared" ref="F48:F53" si="18">SUM(B48:E48)</f>
        <v>3058</v>
      </c>
      <c r="G48" s="162">
        <v>6702</v>
      </c>
      <c r="H48" s="160">
        <v>4621</v>
      </c>
      <c r="I48" s="163">
        <f t="shared" ref="I48:I53" si="19">SUM(G48:H48)</f>
        <v>11323</v>
      </c>
      <c r="J48" s="162">
        <v>0</v>
      </c>
      <c r="K48" s="160">
        <v>58</v>
      </c>
      <c r="L48" s="163">
        <f t="shared" ref="L48:L53" si="20">SUM(J48:K48)</f>
        <v>58</v>
      </c>
      <c r="M48" s="21">
        <v>8</v>
      </c>
      <c r="N48" s="22">
        <v>0</v>
      </c>
      <c r="O48" s="22">
        <v>0</v>
      </c>
      <c r="P48" s="22">
        <v>3</v>
      </c>
      <c r="Q48" s="164">
        <v>27</v>
      </c>
      <c r="R48" s="160">
        <v>36</v>
      </c>
      <c r="S48" s="161">
        <f t="shared" ref="S48:S53" si="21">SUM(Q48:R48)</f>
        <v>63</v>
      </c>
      <c r="T48" s="164">
        <v>6183</v>
      </c>
      <c r="U48" s="160">
        <v>1232</v>
      </c>
      <c r="V48" s="22">
        <v>0</v>
      </c>
      <c r="W48" s="163">
        <v>743</v>
      </c>
      <c r="X48" s="164">
        <v>137</v>
      </c>
      <c r="Y48" s="160">
        <v>24</v>
      </c>
      <c r="Z48" s="160">
        <v>0</v>
      </c>
      <c r="AA48" s="166">
        <v>0</v>
      </c>
      <c r="AB48" s="167">
        <f t="shared" ref="AB48:AB53" si="22">SUM(X48:AA48)</f>
        <v>161</v>
      </c>
      <c r="AC48" s="27">
        <v>537</v>
      </c>
      <c r="AD48" s="28">
        <v>331</v>
      </c>
      <c r="AE48" s="29">
        <v>1</v>
      </c>
      <c r="AF48" s="28">
        <v>2376</v>
      </c>
      <c r="AG48" s="22">
        <v>2267</v>
      </c>
      <c r="AH48" s="22">
        <v>105</v>
      </c>
      <c r="AI48" s="22">
        <v>33</v>
      </c>
      <c r="AJ48" s="22">
        <v>0</v>
      </c>
      <c r="AK48" s="22">
        <v>0</v>
      </c>
      <c r="AL48" s="29">
        <v>4</v>
      </c>
      <c r="AM48" s="28">
        <v>1312</v>
      </c>
      <c r="AN48" s="22">
        <v>564</v>
      </c>
      <c r="AO48" s="22">
        <v>0</v>
      </c>
      <c r="AP48" s="22">
        <v>0</v>
      </c>
      <c r="AQ48" s="22">
        <v>58</v>
      </c>
      <c r="AR48" s="22">
        <v>11</v>
      </c>
      <c r="AS48" s="32">
        <v>0</v>
      </c>
      <c r="AT48" s="168">
        <v>14505</v>
      </c>
      <c r="AU48" s="169">
        <v>25538</v>
      </c>
      <c r="AV48" s="170">
        <v>5041</v>
      </c>
      <c r="AW48" s="178">
        <v>3717</v>
      </c>
      <c r="AX48" s="172">
        <v>10419</v>
      </c>
      <c r="AY48" s="173">
        <v>4621</v>
      </c>
      <c r="AZ48" s="174">
        <v>15040</v>
      </c>
      <c r="BA48" s="168">
        <v>18222</v>
      </c>
      <c r="BB48" s="201">
        <v>29255</v>
      </c>
      <c r="BC48" s="202">
        <v>0.69275265957446808</v>
      </c>
    </row>
    <row r="49" spans="1:55" ht="19.5" customHeight="1" x14ac:dyDescent="0.15">
      <c r="A49" s="158" t="s">
        <v>91</v>
      </c>
      <c r="B49" s="159">
        <v>1543</v>
      </c>
      <c r="C49" s="160">
        <v>17</v>
      </c>
      <c r="D49" s="160">
        <v>197</v>
      </c>
      <c r="E49" s="160">
        <v>106</v>
      </c>
      <c r="F49" s="161">
        <f t="shared" si="18"/>
        <v>1863</v>
      </c>
      <c r="G49" s="162">
        <v>6465</v>
      </c>
      <c r="H49" s="160">
        <v>2766</v>
      </c>
      <c r="I49" s="163">
        <f t="shared" si="19"/>
        <v>9231</v>
      </c>
      <c r="J49" s="162">
        <v>0</v>
      </c>
      <c r="K49" s="160">
        <v>24</v>
      </c>
      <c r="L49" s="163">
        <f t="shared" si="20"/>
        <v>24</v>
      </c>
      <c r="M49" s="21">
        <v>5</v>
      </c>
      <c r="N49" s="22">
        <v>0</v>
      </c>
      <c r="O49" s="22">
        <v>0</v>
      </c>
      <c r="P49" s="22">
        <v>4</v>
      </c>
      <c r="Q49" s="164">
        <v>32</v>
      </c>
      <c r="R49" s="160">
        <v>22</v>
      </c>
      <c r="S49" s="161">
        <f t="shared" si="21"/>
        <v>54</v>
      </c>
      <c r="T49" s="164">
        <v>3417</v>
      </c>
      <c r="U49" s="160">
        <v>904</v>
      </c>
      <c r="V49" s="22">
        <v>203</v>
      </c>
      <c r="W49" s="163">
        <v>569</v>
      </c>
      <c r="X49" s="164">
        <v>78</v>
      </c>
      <c r="Y49" s="160">
        <v>13</v>
      </c>
      <c r="Z49" s="160">
        <v>0</v>
      </c>
      <c r="AA49" s="166">
        <v>0</v>
      </c>
      <c r="AB49" s="167">
        <f t="shared" si="22"/>
        <v>91</v>
      </c>
      <c r="AC49" s="27">
        <v>287</v>
      </c>
      <c r="AD49" s="28">
        <v>93</v>
      </c>
      <c r="AE49" s="29">
        <v>11</v>
      </c>
      <c r="AF49" s="28">
        <v>1294</v>
      </c>
      <c r="AG49" s="22">
        <v>1094</v>
      </c>
      <c r="AH49" s="22">
        <v>200</v>
      </c>
      <c r="AI49" s="22">
        <v>44</v>
      </c>
      <c r="AJ49" s="22">
        <v>0</v>
      </c>
      <c r="AK49" s="22">
        <v>0</v>
      </c>
      <c r="AL49" s="29">
        <v>0</v>
      </c>
      <c r="AM49" s="28">
        <v>632</v>
      </c>
      <c r="AN49" s="22">
        <v>273</v>
      </c>
      <c r="AO49" s="22">
        <v>0</v>
      </c>
      <c r="AP49" s="22">
        <v>0</v>
      </c>
      <c r="AQ49" s="22">
        <v>0</v>
      </c>
      <c r="AR49" s="22">
        <v>0</v>
      </c>
      <c r="AS49" s="32">
        <v>0</v>
      </c>
      <c r="AT49" s="176">
        <v>11151</v>
      </c>
      <c r="AU49" s="88">
        <v>17030</v>
      </c>
      <c r="AV49" s="177">
        <v>2918</v>
      </c>
      <c r="AW49" s="178">
        <v>1929</v>
      </c>
      <c r="AX49" s="172">
        <v>8394</v>
      </c>
      <c r="AY49" s="173">
        <v>2766</v>
      </c>
      <c r="AZ49" s="174">
        <v>11160</v>
      </c>
      <c r="BA49" s="168">
        <v>13080</v>
      </c>
      <c r="BB49" s="179">
        <v>18959</v>
      </c>
      <c r="BC49" s="175">
        <v>0.75215053763440864</v>
      </c>
    </row>
    <row r="50" spans="1:55" ht="19.5" customHeight="1" x14ac:dyDescent="0.15">
      <c r="A50" s="158" t="s">
        <v>92</v>
      </c>
      <c r="B50" s="159">
        <v>1687</v>
      </c>
      <c r="C50" s="160">
        <v>4</v>
      </c>
      <c r="D50" s="160">
        <v>191</v>
      </c>
      <c r="E50" s="160">
        <v>200</v>
      </c>
      <c r="F50" s="161">
        <f t="shared" si="18"/>
        <v>2082</v>
      </c>
      <c r="G50" s="162">
        <v>5219</v>
      </c>
      <c r="H50" s="160">
        <v>2807</v>
      </c>
      <c r="I50" s="163">
        <f t="shared" si="19"/>
        <v>8026</v>
      </c>
      <c r="J50" s="162">
        <v>1</v>
      </c>
      <c r="K50" s="160">
        <v>46</v>
      </c>
      <c r="L50" s="163">
        <f t="shared" si="20"/>
        <v>47</v>
      </c>
      <c r="M50" s="21">
        <v>9</v>
      </c>
      <c r="N50" s="22">
        <v>0</v>
      </c>
      <c r="O50" s="22">
        <v>0</v>
      </c>
      <c r="P50" s="22">
        <v>4</v>
      </c>
      <c r="Q50" s="164">
        <v>24</v>
      </c>
      <c r="R50" s="160">
        <v>15</v>
      </c>
      <c r="S50" s="161">
        <f t="shared" si="21"/>
        <v>39</v>
      </c>
      <c r="T50" s="164">
        <v>4694</v>
      </c>
      <c r="U50" s="160">
        <v>868</v>
      </c>
      <c r="V50" s="22">
        <v>0</v>
      </c>
      <c r="W50" s="163">
        <v>633</v>
      </c>
      <c r="X50" s="164">
        <v>150</v>
      </c>
      <c r="Y50" s="160">
        <v>21</v>
      </c>
      <c r="Z50" s="160">
        <v>0</v>
      </c>
      <c r="AA50" s="166">
        <v>0</v>
      </c>
      <c r="AB50" s="167">
        <f t="shared" si="22"/>
        <v>171</v>
      </c>
      <c r="AC50" s="27">
        <v>318</v>
      </c>
      <c r="AD50" s="28">
        <v>32</v>
      </c>
      <c r="AE50" s="29">
        <v>1</v>
      </c>
      <c r="AF50" s="28">
        <v>1616</v>
      </c>
      <c r="AG50" s="22">
        <v>1571</v>
      </c>
      <c r="AH50" s="22">
        <v>41</v>
      </c>
      <c r="AI50" s="22">
        <v>26</v>
      </c>
      <c r="AJ50" s="22">
        <v>0</v>
      </c>
      <c r="AK50" s="22">
        <v>0</v>
      </c>
      <c r="AL50" s="29">
        <v>4</v>
      </c>
      <c r="AM50" s="28">
        <v>1165</v>
      </c>
      <c r="AN50" s="22">
        <v>462</v>
      </c>
      <c r="AO50" s="22">
        <v>0</v>
      </c>
      <c r="AP50" s="22">
        <v>0</v>
      </c>
      <c r="AQ50" s="22">
        <v>381</v>
      </c>
      <c r="AR50" s="22">
        <v>16</v>
      </c>
      <c r="AS50" s="32">
        <v>0</v>
      </c>
      <c r="AT50" s="176">
        <v>10208</v>
      </c>
      <c r="AU50" s="88">
        <v>18641</v>
      </c>
      <c r="AV50" s="177">
        <v>3066</v>
      </c>
      <c r="AW50" s="178">
        <v>3219</v>
      </c>
      <c r="AX50" s="172">
        <v>8438</v>
      </c>
      <c r="AY50" s="173">
        <v>2807</v>
      </c>
      <c r="AZ50" s="174">
        <v>11245</v>
      </c>
      <c r="BA50" s="168">
        <v>13427</v>
      </c>
      <c r="BB50" s="179">
        <v>21860</v>
      </c>
      <c r="BC50" s="175">
        <v>0.75037794575366834</v>
      </c>
    </row>
    <row r="51" spans="1:55" ht="19.5" customHeight="1" x14ac:dyDescent="0.15">
      <c r="A51" s="158" t="s">
        <v>93</v>
      </c>
      <c r="B51" s="159">
        <v>1594</v>
      </c>
      <c r="C51" s="160">
        <v>7</v>
      </c>
      <c r="D51" s="160">
        <v>262</v>
      </c>
      <c r="E51" s="160">
        <v>215</v>
      </c>
      <c r="F51" s="161">
        <f t="shared" si="18"/>
        <v>2078</v>
      </c>
      <c r="G51" s="162">
        <v>4474</v>
      </c>
      <c r="H51" s="160">
        <v>2926</v>
      </c>
      <c r="I51" s="163">
        <f t="shared" si="19"/>
        <v>7400</v>
      </c>
      <c r="J51" s="162">
        <v>0</v>
      </c>
      <c r="K51" s="160">
        <v>46</v>
      </c>
      <c r="L51" s="163">
        <f t="shared" si="20"/>
        <v>46</v>
      </c>
      <c r="M51" s="21">
        <v>18</v>
      </c>
      <c r="N51" s="22">
        <v>1</v>
      </c>
      <c r="O51" s="22">
        <v>1</v>
      </c>
      <c r="P51" s="22">
        <v>9</v>
      </c>
      <c r="Q51" s="164">
        <v>39</v>
      </c>
      <c r="R51" s="160">
        <v>16</v>
      </c>
      <c r="S51" s="161">
        <f t="shared" si="21"/>
        <v>55</v>
      </c>
      <c r="T51" s="164">
        <v>4323</v>
      </c>
      <c r="U51" s="160">
        <v>1588</v>
      </c>
      <c r="V51" s="22">
        <v>737</v>
      </c>
      <c r="W51" s="163">
        <v>525</v>
      </c>
      <c r="X51" s="164">
        <v>105</v>
      </c>
      <c r="Y51" s="160">
        <v>20</v>
      </c>
      <c r="Z51" s="160">
        <v>0</v>
      </c>
      <c r="AA51" s="166">
        <v>0</v>
      </c>
      <c r="AB51" s="167">
        <f t="shared" si="22"/>
        <v>125</v>
      </c>
      <c r="AC51" s="27">
        <v>91</v>
      </c>
      <c r="AD51" s="28">
        <v>7</v>
      </c>
      <c r="AE51" s="29">
        <v>5</v>
      </c>
      <c r="AF51" s="28">
        <v>1663</v>
      </c>
      <c r="AG51" s="22">
        <v>1642</v>
      </c>
      <c r="AH51" s="22">
        <v>21</v>
      </c>
      <c r="AI51" s="22">
        <v>8</v>
      </c>
      <c r="AJ51" s="22">
        <v>0</v>
      </c>
      <c r="AK51" s="22">
        <v>0</v>
      </c>
      <c r="AL51" s="29">
        <v>0</v>
      </c>
      <c r="AM51" s="28">
        <v>743</v>
      </c>
      <c r="AN51" s="22">
        <v>386</v>
      </c>
      <c r="AO51" s="22">
        <v>0</v>
      </c>
      <c r="AP51" s="22">
        <v>0</v>
      </c>
      <c r="AQ51" s="22">
        <v>0</v>
      </c>
      <c r="AR51" s="22">
        <v>1</v>
      </c>
      <c r="AS51" s="32">
        <v>0</v>
      </c>
      <c r="AT51" s="176">
        <v>9616</v>
      </c>
      <c r="AU51" s="88">
        <v>16629</v>
      </c>
      <c r="AV51" s="177">
        <v>3212</v>
      </c>
      <c r="AW51" s="178">
        <v>3568</v>
      </c>
      <c r="AX51" s="172">
        <v>8042</v>
      </c>
      <c r="AY51" s="173">
        <v>2926</v>
      </c>
      <c r="AZ51" s="174">
        <v>10968</v>
      </c>
      <c r="BA51" s="168">
        <v>13184</v>
      </c>
      <c r="BB51" s="179">
        <v>20197</v>
      </c>
      <c r="BC51" s="175">
        <v>0.73322392414296134</v>
      </c>
    </row>
    <row r="52" spans="1:55" ht="19.5" customHeight="1" x14ac:dyDescent="0.15">
      <c r="A52" s="158" t="s">
        <v>94</v>
      </c>
      <c r="B52" s="159">
        <v>2204</v>
      </c>
      <c r="C52" s="160">
        <v>30</v>
      </c>
      <c r="D52" s="160">
        <v>167</v>
      </c>
      <c r="E52" s="160">
        <v>174</v>
      </c>
      <c r="F52" s="161">
        <f t="shared" si="18"/>
        <v>2575</v>
      </c>
      <c r="G52" s="162">
        <v>5320</v>
      </c>
      <c r="H52" s="160">
        <v>4454</v>
      </c>
      <c r="I52" s="163">
        <f t="shared" si="19"/>
        <v>9774</v>
      </c>
      <c r="J52" s="162">
        <v>0</v>
      </c>
      <c r="K52" s="160">
        <v>43</v>
      </c>
      <c r="L52" s="163">
        <f t="shared" si="20"/>
        <v>43</v>
      </c>
      <c r="M52" s="21">
        <v>9</v>
      </c>
      <c r="N52" s="22">
        <v>1</v>
      </c>
      <c r="O52" s="22">
        <v>0</v>
      </c>
      <c r="P52" s="22">
        <v>3</v>
      </c>
      <c r="Q52" s="164">
        <v>32</v>
      </c>
      <c r="R52" s="160">
        <v>32</v>
      </c>
      <c r="S52" s="161">
        <f t="shared" si="21"/>
        <v>64</v>
      </c>
      <c r="T52" s="164">
        <v>5206</v>
      </c>
      <c r="U52" s="160">
        <v>867</v>
      </c>
      <c r="V52" s="22">
        <v>0</v>
      </c>
      <c r="W52" s="163">
        <v>753</v>
      </c>
      <c r="X52" s="164">
        <v>132</v>
      </c>
      <c r="Y52" s="160">
        <v>24</v>
      </c>
      <c r="Z52" s="160">
        <v>0</v>
      </c>
      <c r="AA52" s="166">
        <v>0</v>
      </c>
      <c r="AB52" s="167">
        <f t="shared" si="22"/>
        <v>156</v>
      </c>
      <c r="AC52" s="27">
        <v>91</v>
      </c>
      <c r="AD52" s="28">
        <v>10</v>
      </c>
      <c r="AE52" s="29">
        <v>14</v>
      </c>
      <c r="AF52" s="28">
        <v>1662</v>
      </c>
      <c r="AG52" s="22">
        <v>1641</v>
      </c>
      <c r="AH52" s="22">
        <v>19</v>
      </c>
      <c r="AI52" s="22">
        <v>6</v>
      </c>
      <c r="AJ52" s="22">
        <v>0</v>
      </c>
      <c r="AK52" s="22">
        <v>0</v>
      </c>
      <c r="AL52" s="29">
        <v>0</v>
      </c>
      <c r="AM52" s="28">
        <v>1180</v>
      </c>
      <c r="AN52" s="22">
        <v>518</v>
      </c>
      <c r="AO52" s="22">
        <v>0</v>
      </c>
      <c r="AP52" s="22">
        <v>0</v>
      </c>
      <c r="AQ52" s="22">
        <v>10</v>
      </c>
      <c r="AR52" s="22">
        <v>1</v>
      </c>
      <c r="AS52" s="32">
        <v>0</v>
      </c>
      <c r="AT52" s="176">
        <v>12461</v>
      </c>
      <c r="AU52" s="88">
        <v>20855</v>
      </c>
      <c r="AV52" s="177">
        <v>4710</v>
      </c>
      <c r="AW52" s="178">
        <v>4062</v>
      </c>
      <c r="AX52" s="172">
        <v>9382</v>
      </c>
      <c r="AY52" s="173">
        <v>4454</v>
      </c>
      <c r="AZ52" s="174">
        <v>13836</v>
      </c>
      <c r="BA52" s="168">
        <v>16523</v>
      </c>
      <c r="BB52" s="179">
        <v>24917</v>
      </c>
      <c r="BC52" s="175">
        <v>0.67808615206707146</v>
      </c>
    </row>
    <row r="53" spans="1:55" ht="19.5" customHeight="1" thickBot="1" x14ac:dyDescent="0.2">
      <c r="A53" s="158" t="s">
        <v>95</v>
      </c>
      <c r="B53" s="159">
        <v>2017</v>
      </c>
      <c r="C53" s="160">
        <v>37</v>
      </c>
      <c r="D53" s="160">
        <v>183</v>
      </c>
      <c r="E53" s="160">
        <v>240</v>
      </c>
      <c r="F53" s="161">
        <f t="shared" si="18"/>
        <v>2477</v>
      </c>
      <c r="G53" s="162">
        <v>5928</v>
      </c>
      <c r="H53" s="160">
        <v>4027</v>
      </c>
      <c r="I53" s="163">
        <f t="shared" si="19"/>
        <v>9955</v>
      </c>
      <c r="J53" s="162">
        <v>0</v>
      </c>
      <c r="K53" s="160">
        <v>25</v>
      </c>
      <c r="L53" s="163">
        <f t="shared" si="20"/>
        <v>25</v>
      </c>
      <c r="M53" s="21">
        <v>10</v>
      </c>
      <c r="N53" s="22">
        <v>1</v>
      </c>
      <c r="O53" s="22">
        <v>0</v>
      </c>
      <c r="P53" s="22">
        <v>5</v>
      </c>
      <c r="Q53" s="164">
        <v>15</v>
      </c>
      <c r="R53" s="160">
        <v>36</v>
      </c>
      <c r="S53" s="161">
        <f t="shared" si="21"/>
        <v>51</v>
      </c>
      <c r="T53" s="164">
        <v>5226</v>
      </c>
      <c r="U53" s="160">
        <v>1173</v>
      </c>
      <c r="V53" s="22">
        <v>279</v>
      </c>
      <c r="W53" s="163">
        <v>731</v>
      </c>
      <c r="X53" s="164">
        <v>138</v>
      </c>
      <c r="Y53" s="160">
        <v>20</v>
      </c>
      <c r="Z53" s="160">
        <v>0</v>
      </c>
      <c r="AA53" s="166">
        <v>0</v>
      </c>
      <c r="AB53" s="167">
        <f t="shared" si="22"/>
        <v>158</v>
      </c>
      <c r="AC53" s="27">
        <v>119</v>
      </c>
      <c r="AD53" s="28">
        <v>65</v>
      </c>
      <c r="AE53" s="29">
        <v>0</v>
      </c>
      <c r="AF53" s="28">
        <v>1518</v>
      </c>
      <c r="AG53" s="22">
        <v>1322</v>
      </c>
      <c r="AH53" s="22">
        <v>193</v>
      </c>
      <c r="AI53" s="22">
        <v>69</v>
      </c>
      <c r="AJ53" s="22">
        <v>0</v>
      </c>
      <c r="AK53" s="22">
        <v>0</v>
      </c>
      <c r="AL53" s="29">
        <v>0</v>
      </c>
      <c r="AM53" s="28">
        <v>254</v>
      </c>
      <c r="AN53" s="22">
        <v>109</v>
      </c>
      <c r="AO53" s="22">
        <v>0</v>
      </c>
      <c r="AP53" s="22">
        <v>0</v>
      </c>
      <c r="AQ53" s="22">
        <v>30</v>
      </c>
      <c r="AR53" s="22">
        <v>1</v>
      </c>
      <c r="AS53" s="32">
        <v>0</v>
      </c>
      <c r="AT53" s="176">
        <v>12495</v>
      </c>
      <c r="AU53" s="88">
        <v>19917</v>
      </c>
      <c r="AV53" s="177">
        <v>4339</v>
      </c>
      <c r="AW53" s="178">
        <v>4391</v>
      </c>
      <c r="AX53" s="180">
        <v>10319</v>
      </c>
      <c r="AY53" s="181">
        <v>4027</v>
      </c>
      <c r="AZ53" s="182">
        <v>14346</v>
      </c>
      <c r="BA53" s="183">
        <v>16886</v>
      </c>
      <c r="BB53" s="184">
        <v>24308</v>
      </c>
      <c r="BC53" s="185">
        <v>0.71929457688554299</v>
      </c>
    </row>
    <row r="54" spans="1:55" ht="19.5" customHeight="1" thickTop="1" thickBot="1" x14ac:dyDescent="0.2">
      <c r="A54" s="186" t="s">
        <v>57</v>
      </c>
      <c r="B54" s="187">
        <f>SUM(B48:B53)</f>
        <v>11533</v>
      </c>
      <c r="C54" s="188">
        <f t="shared" ref="C54:AS54" si="23">SUM(C48:C53)</f>
        <v>114</v>
      </c>
      <c r="D54" s="188">
        <f t="shared" si="23"/>
        <v>1216</v>
      </c>
      <c r="E54" s="188">
        <f t="shared" si="23"/>
        <v>1270</v>
      </c>
      <c r="F54" s="189">
        <f t="shared" si="23"/>
        <v>14133</v>
      </c>
      <c r="G54" s="190">
        <f t="shared" si="23"/>
        <v>34108</v>
      </c>
      <c r="H54" s="188">
        <f t="shared" si="23"/>
        <v>21601</v>
      </c>
      <c r="I54" s="191">
        <f t="shared" si="23"/>
        <v>55709</v>
      </c>
      <c r="J54" s="190">
        <f t="shared" si="23"/>
        <v>1</v>
      </c>
      <c r="K54" s="188">
        <f t="shared" si="23"/>
        <v>242</v>
      </c>
      <c r="L54" s="191">
        <f t="shared" si="23"/>
        <v>243</v>
      </c>
      <c r="M54" s="62">
        <f t="shared" si="23"/>
        <v>59</v>
      </c>
      <c r="N54" s="63">
        <f t="shared" si="23"/>
        <v>3</v>
      </c>
      <c r="O54" s="63">
        <f t="shared" si="23"/>
        <v>1</v>
      </c>
      <c r="P54" s="63">
        <f t="shared" si="23"/>
        <v>28</v>
      </c>
      <c r="Q54" s="192">
        <f t="shared" si="23"/>
        <v>169</v>
      </c>
      <c r="R54" s="188">
        <f t="shared" si="23"/>
        <v>157</v>
      </c>
      <c r="S54" s="189">
        <f t="shared" si="23"/>
        <v>326</v>
      </c>
      <c r="T54" s="192">
        <f t="shared" si="23"/>
        <v>29049</v>
      </c>
      <c r="U54" s="188">
        <f t="shared" si="23"/>
        <v>6632</v>
      </c>
      <c r="V54" s="63">
        <f t="shared" si="23"/>
        <v>1219</v>
      </c>
      <c r="W54" s="191">
        <f t="shared" si="23"/>
        <v>3954</v>
      </c>
      <c r="X54" s="192">
        <f t="shared" si="23"/>
        <v>740</v>
      </c>
      <c r="Y54" s="188">
        <f t="shared" si="23"/>
        <v>122</v>
      </c>
      <c r="Z54" s="188">
        <f t="shared" si="23"/>
        <v>0</v>
      </c>
      <c r="AA54" s="193">
        <f t="shared" si="23"/>
        <v>0</v>
      </c>
      <c r="AB54" s="194">
        <f t="shared" si="23"/>
        <v>862</v>
      </c>
      <c r="AC54" s="67">
        <f t="shared" si="23"/>
        <v>1443</v>
      </c>
      <c r="AD54" s="68">
        <f t="shared" si="23"/>
        <v>538</v>
      </c>
      <c r="AE54" s="69">
        <f t="shared" si="23"/>
        <v>32</v>
      </c>
      <c r="AF54" s="68">
        <f t="shared" si="23"/>
        <v>10129</v>
      </c>
      <c r="AG54" s="63">
        <f t="shared" si="23"/>
        <v>9537</v>
      </c>
      <c r="AH54" s="63">
        <f t="shared" si="23"/>
        <v>579</v>
      </c>
      <c r="AI54" s="63">
        <f t="shared" si="23"/>
        <v>186</v>
      </c>
      <c r="AJ54" s="63">
        <f t="shared" si="23"/>
        <v>0</v>
      </c>
      <c r="AK54" s="63">
        <f t="shared" si="23"/>
        <v>0</v>
      </c>
      <c r="AL54" s="69">
        <f t="shared" si="23"/>
        <v>8</v>
      </c>
      <c r="AM54" s="68">
        <f t="shared" si="23"/>
        <v>5286</v>
      </c>
      <c r="AN54" s="63">
        <f t="shared" si="23"/>
        <v>2312</v>
      </c>
      <c r="AO54" s="63">
        <f t="shared" si="23"/>
        <v>0</v>
      </c>
      <c r="AP54" s="63">
        <f t="shared" si="23"/>
        <v>0</v>
      </c>
      <c r="AQ54" s="63">
        <f t="shared" si="23"/>
        <v>479</v>
      </c>
      <c r="AR54" s="63">
        <f t="shared" si="23"/>
        <v>30</v>
      </c>
      <c r="AS54" s="70">
        <f t="shared" si="23"/>
        <v>0</v>
      </c>
      <c r="AT54" s="195">
        <v>70436</v>
      </c>
      <c r="AU54" s="67">
        <v>118610</v>
      </c>
      <c r="AV54" s="195">
        <v>23286</v>
      </c>
      <c r="AW54" s="196">
        <v>20886</v>
      </c>
      <c r="AX54" s="197">
        <v>54994</v>
      </c>
      <c r="AY54" s="198">
        <v>21601</v>
      </c>
      <c r="AZ54" s="199">
        <v>76595</v>
      </c>
      <c r="BA54" s="195">
        <v>91322</v>
      </c>
      <c r="BB54" s="67">
        <v>139496</v>
      </c>
      <c r="BC54" s="200">
        <v>0.71798420262419216</v>
      </c>
    </row>
    <row r="55" spans="1:55" ht="19.5" customHeight="1" thickTop="1" x14ac:dyDescent="0.15">
      <c r="A55" s="158" t="s">
        <v>96</v>
      </c>
      <c r="B55" s="159">
        <v>1275</v>
      </c>
      <c r="C55" s="160">
        <v>3</v>
      </c>
      <c r="D55" s="160">
        <v>197</v>
      </c>
      <c r="E55" s="160">
        <v>104</v>
      </c>
      <c r="F55" s="161">
        <f t="shared" ref="F55:F64" si="24">SUM(B55:E55)</f>
        <v>1579</v>
      </c>
      <c r="G55" s="162">
        <v>3849</v>
      </c>
      <c r="H55" s="160">
        <v>1810</v>
      </c>
      <c r="I55" s="163">
        <f t="shared" ref="I55:I64" si="25">SUM(G55:H55)</f>
        <v>5659</v>
      </c>
      <c r="J55" s="162">
        <v>6</v>
      </c>
      <c r="K55" s="160">
        <v>28</v>
      </c>
      <c r="L55" s="163">
        <f t="shared" ref="L55:L64" si="26">SUM(J55:K55)</f>
        <v>34</v>
      </c>
      <c r="M55" s="21">
        <v>4</v>
      </c>
      <c r="N55" s="22">
        <v>0</v>
      </c>
      <c r="O55" s="22">
        <v>0</v>
      </c>
      <c r="P55" s="22">
        <v>0</v>
      </c>
      <c r="Q55" s="164">
        <v>22</v>
      </c>
      <c r="R55" s="160">
        <v>24</v>
      </c>
      <c r="S55" s="161">
        <f t="shared" ref="S55:S64" si="27">SUM(Q55:R55)</f>
        <v>46</v>
      </c>
      <c r="T55" s="164">
        <v>3297</v>
      </c>
      <c r="U55" s="160">
        <v>610</v>
      </c>
      <c r="V55" s="22">
        <v>0</v>
      </c>
      <c r="W55" s="163">
        <v>587</v>
      </c>
      <c r="X55" s="164">
        <v>139</v>
      </c>
      <c r="Y55" s="160">
        <v>13</v>
      </c>
      <c r="Z55" s="160">
        <v>0</v>
      </c>
      <c r="AA55" s="166">
        <v>0</v>
      </c>
      <c r="AB55" s="167">
        <f t="shared" ref="AB55:AB64" si="28">SUM(X55:AA55)</f>
        <v>152</v>
      </c>
      <c r="AC55" s="27">
        <v>0</v>
      </c>
      <c r="AD55" s="28">
        <v>0</v>
      </c>
      <c r="AE55" s="29">
        <v>2</v>
      </c>
      <c r="AF55" s="28">
        <v>1194</v>
      </c>
      <c r="AG55" s="22">
        <v>1186</v>
      </c>
      <c r="AH55" s="22">
        <v>8</v>
      </c>
      <c r="AI55" s="22">
        <v>3</v>
      </c>
      <c r="AJ55" s="22">
        <v>0</v>
      </c>
      <c r="AK55" s="22">
        <v>0</v>
      </c>
      <c r="AL55" s="29">
        <v>0</v>
      </c>
      <c r="AM55" s="28">
        <v>612</v>
      </c>
      <c r="AN55" s="22">
        <v>313</v>
      </c>
      <c r="AO55" s="22">
        <v>0</v>
      </c>
      <c r="AP55" s="22">
        <v>0</v>
      </c>
      <c r="AQ55" s="22">
        <v>0</v>
      </c>
      <c r="AR55" s="22">
        <v>0</v>
      </c>
      <c r="AS55" s="32">
        <v>0</v>
      </c>
      <c r="AT55" s="168">
        <v>7293</v>
      </c>
      <c r="AU55" s="169">
        <v>12596</v>
      </c>
      <c r="AV55" s="170">
        <v>1949</v>
      </c>
      <c r="AW55" s="178">
        <v>2728</v>
      </c>
      <c r="AX55" s="172">
        <v>6577</v>
      </c>
      <c r="AY55" s="173">
        <v>1810</v>
      </c>
      <c r="AZ55" s="174">
        <v>8387</v>
      </c>
      <c r="BA55" s="168">
        <v>10021</v>
      </c>
      <c r="BB55" s="201">
        <v>15324</v>
      </c>
      <c r="BC55" s="202">
        <v>0.7841898175748182</v>
      </c>
    </row>
    <row r="56" spans="1:55" ht="19.5" customHeight="1" x14ac:dyDescent="0.15">
      <c r="A56" s="158" t="s">
        <v>97</v>
      </c>
      <c r="B56" s="159">
        <v>3641</v>
      </c>
      <c r="C56" s="160">
        <v>19</v>
      </c>
      <c r="D56" s="160">
        <v>363</v>
      </c>
      <c r="E56" s="160">
        <v>398</v>
      </c>
      <c r="F56" s="161">
        <f t="shared" si="24"/>
        <v>4421</v>
      </c>
      <c r="G56" s="162">
        <v>7502</v>
      </c>
      <c r="H56" s="160">
        <v>5771</v>
      </c>
      <c r="I56" s="163">
        <f t="shared" si="25"/>
        <v>13273</v>
      </c>
      <c r="J56" s="162">
        <v>6</v>
      </c>
      <c r="K56" s="160">
        <v>195</v>
      </c>
      <c r="L56" s="163">
        <f t="shared" si="26"/>
        <v>201</v>
      </c>
      <c r="M56" s="21">
        <v>19</v>
      </c>
      <c r="N56" s="22">
        <v>1</v>
      </c>
      <c r="O56" s="22">
        <v>0</v>
      </c>
      <c r="P56" s="22">
        <v>9</v>
      </c>
      <c r="Q56" s="164">
        <v>46</v>
      </c>
      <c r="R56" s="160">
        <v>134</v>
      </c>
      <c r="S56" s="161">
        <f t="shared" si="27"/>
        <v>180</v>
      </c>
      <c r="T56" s="164">
        <v>9049</v>
      </c>
      <c r="U56" s="160">
        <v>2212</v>
      </c>
      <c r="V56" s="22">
        <v>0</v>
      </c>
      <c r="W56" s="163">
        <v>1157</v>
      </c>
      <c r="X56" s="164">
        <v>168</v>
      </c>
      <c r="Y56" s="160">
        <v>39</v>
      </c>
      <c r="Z56" s="160">
        <v>0</v>
      </c>
      <c r="AA56" s="166">
        <v>0</v>
      </c>
      <c r="AB56" s="167">
        <f t="shared" si="28"/>
        <v>207</v>
      </c>
      <c r="AC56" s="27">
        <v>128</v>
      </c>
      <c r="AD56" s="28">
        <v>4</v>
      </c>
      <c r="AE56" s="29">
        <v>8</v>
      </c>
      <c r="AF56" s="28">
        <v>2858</v>
      </c>
      <c r="AG56" s="22">
        <v>2811</v>
      </c>
      <c r="AH56" s="22">
        <v>44</v>
      </c>
      <c r="AI56" s="22">
        <v>9</v>
      </c>
      <c r="AJ56" s="22">
        <v>0</v>
      </c>
      <c r="AK56" s="22">
        <v>0</v>
      </c>
      <c r="AL56" s="29">
        <v>3</v>
      </c>
      <c r="AM56" s="28">
        <v>1153</v>
      </c>
      <c r="AN56" s="22">
        <v>359</v>
      </c>
      <c r="AO56" s="22">
        <v>0</v>
      </c>
      <c r="AP56" s="22">
        <v>0</v>
      </c>
      <c r="AQ56" s="22">
        <v>42</v>
      </c>
      <c r="AR56" s="22">
        <v>4</v>
      </c>
      <c r="AS56" s="32">
        <v>0</v>
      </c>
      <c r="AT56" s="176">
        <v>17958</v>
      </c>
      <c r="AU56" s="88">
        <v>31591</v>
      </c>
      <c r="AV56" s="177">
        <v>6402</v>
      </c>
      <c r="AW56" s="178">
        <v>6766</v>
      </c>
      <c r="AX56" s="172">
        <v>14268</v>
      </c>
      <c r="AY56" s="173">
        <v>5771</v>
      </c>
      <c r="AZ56" s="174">
        <v>20039</v>
      </c>
      <c r="BA56" s="168">
        <v>24724</v>
      </c>
      <c r="BB56" s="179">
        <v>38357</v>
      </c>
      <c r="BC56" s="175">
        <v>0.7120115774240231</v>
      </c>
    </row>
    <row r="57" spans="1:55" ht="19.5" customHeight="1" x14ac:dyDescent="0.15">
      <c r="A57" s="158" t="s">
        <v>98</v>
      </c>
      <c r="B57" s="159">
        <v>1921</v>
      </c>
      <c r="C57" s="160">
        <v>12</v>
      </c>
      <c r="D57" s="160">
        <v>145</v>
      </c>
      <c r="E57" s="160">
        <v>275</v>
      </c>
      <c r="F57" s="161">
        <f t="shared" si="24"/>
        <v>2353</v>
      </c>
      <c r="G57" s="162">
        <v>3546</v>
      </c>
      <c r="H57" s="160">
        <v>3613</v>
      </c>
      <c r="I57" s="163">
        <f t="shared" si="25"/>
        <v>7159</v>
      </c>
      <c r="J57" s="162">
        <v>2</v>
      </c>
      <c r="K57" s="160">
        <v>31</v>
      </c>
      <c r="L57" s="163">
        <f t="shared" si="26"/>
        <v>33</v>
      </c>
      <c r="M57" s="21">
        <v>14</v>
      </c>
      <c r="N57" s="22">
        <v>0</v>
      </c>
      <c r="O57" s="22">
        <v>0</v>
      </c>
      <c r="P57" s="22">
        <v>4</v>
      </c>
      <c r="Q57" s="164">
        <v>24</v>
      </c>
      <c r="R57" s="160">
        <v>43</v>
      </c>
      <c r="S57" s="161">
        <f t="shared" si="27"/>
        <v>67</v>
      </c>
      <c r="T57" s="164">
        <v>4321</v>
      </c>
      <c r="U57" s="160">
        <v>1272</v>
      </c>
      <c r="V57" s="22">
        <v>0</v>
      </c>
      <c r="W57" s="163">
        <v>511</v>
      </c>
      <c r="X57" s="164">
        <v>106</v>
      </c>
      <c r="Y57" s="160">
        <v>19</v>
      </c>
      <c r="Z57" s="160">
        <v>0</v>
      </c>
      <c r="AA57" s="166">
        <v>0</v>
      </c>
      <c r="AB57" s="167">
        <f t="shared" si="28"/>
        <v>125</v>
      </c>
      <c r="AC57" s="27">
        <v>134</v>
      </c>
      <c r="AD57" s="28">
        <v>0</v>
      </c>
      <c r="AE57" s="29">
        <v>1</v>
      </c>
      <c r="AF57" s="28">
        <v>1470</v>
      </c>
      <c r="AG57" s="22">
        <v>1452</v>
      </c>
      <c r="AH57" s="22">
        <v>18</v>
      </c>
      <c r="AI57" s="22">
        <v>4</v>
      </c>
      <c r="AJ57" s="22">
        <v>0</v>
      </c>
      <c r="AK57" s="22">
        <v>0</v>
      </c>
      <c r="AL57" s="29">
        <v>0</v>
      </c>
      <c r="AM57" s="28">
        <v>740</v>
      </c>
      <c r="AN57" s="22">
        <v>349</v>
      </c>
      <c r="AO57" s="22">
        <v>0</v>
      </c>
      <c r="AP57" s="22">
        <v>0</v>
      </c>
      <c r="AQ57" s="22">
        <v>5</v>
      </c>
      <c r="AR57" s="22">
        <v>0</v>
      </c>
      <c r="AS57" s="32">
        <v>0</v>
      </c>
      <c r="AT57" s="176">
        <v>9606</v>
      </c>
      <c r="AU57" s="88">
        <v>16469</v>
      </c>
      <c r="AV57" s="177">
        <v>3945</v>
      </c>
      <c r="AW57" s="178">
        <v>2967</v>
      </c>
      <c r="AX57" s="172">
        <v>6513</v>
      </c>
      <c r="AY57" s="173">
        <v>3613</v>
      </c>
      <c r="AZ57" s="174">
        <v>10126</v>
      </c>
      <c r="BA57" s="168">
        <v>12573</v>
      </c>
      <c r="BB57" s="179">
        <v>19436</v>
      </c>
      <c r="BC57" s="175">
        <v>0.64319573375469086</v>
      </c>
    </row>
    <row r="58" spans="1:55" ht="19.5" customHeight="1" x14ac:dyDescent="0.15">
      <c r="A58" s="158" t="s">
        <v>99</v>
      </c>
      <c r="B58" s="159">
        <v>2702</v>
      </c>
      <c r="C58" s="160">
        <v>19</v>
      </c>
      <c r="D58" s="160">
        <v>211</v>
      </c>
      <c r="E58" s="160">
        <v>313</v>
      </c>
      <c r="F58" s="161">
        <f t="shared" si="24"/>
        <v>3245</v>
      </c>
      <c r="G58" s="162">
        <v>4169</v>
      </c>
      <c r="H58" s="160">
        <v>4837</v>
      </c>
      <c r="I58" s="163">
        <f t="shared" si="25"/>
        <v>9006</v>
      </c>
      <c r="J58" s="162">
        <v>2</v>
      </c>
      <c r="K58" s="160">
        <v>72</v>
      </c>
      <c r="L58" s="163">
        <f t="shared" si="26"/>
        <v>74</v>
      </c>
      <c r="M58" s="21">
        <v>14</v>
      </c>
      <c r="N58" s="22">
        <v>0</v>
      </c>
      <c r="O58" s="22">
        <v>0</v>
      </c>
      <c r="P58" s="22">
        <v>4</v>
      </c>
      <c r="Q58" s="164">
        <v>17</v>
      </c>
      <c r="R58" s="160">
        <v>45</v>
      </c>
      <c r="S58" s="161">
        <f t="shared" si="27"/>
        <v>62</v>
      </c>
      <c r="T58" s="164">
        <v>6490</v>
      </c>
      <c r="U58" s="160">
        <v>1515</v>
      </c>
      <c r="V58" s="22">
        <v>0</v>
      </c>
      <c r="W58" s="163">
        <v>665</v>
      </c>
      <c r="X58" s="164">
        <v>117</v>
      </c>
      <c r="Y58" s="160">
        <v>32</v>
      </c>
      <c r="Z58" s="160">
        <v>0</v>
      </c>
      <c r="AA58" s="166">
        <v>0</v>
      </c>
      <c r="AB58" s="167">
        <f t="shared" si="28"/>
        <v>149</v>
      </c>
      <c r="AC58" s="27">
        <v>135</v>
      </c>
      <c r="AD58" s="28">
        <v>2</v>
      </c>
      <c r="AE58" s="29">
        <v>7</v>
      </c>
      <c r="AF58" s="28">
        <v>2024</v>
      </c>
      <c r="AG58" s="22">
        <v>2016</v>
      </c>
      <c r="AH58" s="22">
        <v>7</v>
      </c>
      <c r="AI58" s="22">
        <v>3</v>
      </c>
      <c r="AJ58" s="22">
        <v>0</v>
      </c>
      <c r="AK58" s="22">
        <v>0</v>
      </c>
      <c r="AL58" s="29">
        <v>1</v>
      </c>
      <c r="AM58" s="28">
        <v>699</v>
      </c>
      <c r="AN58" s="22">
        <v>304</v>
      </c>
      <c r="AO58" s="22">
        <v>0</v>
      </c>
      <c r="AP58" s="22">
        <v>0</v>
      </c>
      <c r="AQ58" s="22">
        <v>57</v>
      </c>
      <c r="AR58" s="22">
        <v>4</v>
      </c>
      <c r="AS58" s="32">
        <v>0</v>
      </c>
      <c r="AT58" s="176">
        <v>12419</v>
      </c>
      <c r="AU58" s="88">
        <v>22048</v>
      </c>
      <c r="AV58" s="177">
        <v>5255</v>
      </c>
      <c r="AW58" s="178">
        <v>4422</v>
      </c>
      <c r="AX58" s="172">
        <v>8591</v>
      </c>
      <c r="AY58" s="173">
        <v>4837</v>
      </c>
      <c r="AZ58" s="174">
        <v>13428</v>
      </c>
      <c r="BA58" s="168">
        <v>16841</v>
      </c>
      <c r="BB58" s="179">
        <v>26470</v>
      </c>
      <c r="BC58" s="175">
        <v>0.6397825439380399</v>
      </c>
    </row>
    <row r="59" spans="1:55" ht="19.5" customHeight="1" x14ac:dyDescent="0.15">
      <c r="A59" s="158" t="s">
        <v>100</v>
      </c>
      <c r="B59" s="159">
        <v>2104</v>
      </c>
      <c r="C59" s="160">
        <v>22</v>
      </c>
      <c r="D59" s="160">
        <v>201</v>
      </c>
      <c r="E59" s="160">
        <v>314</v>
      </c>
      <c r="F59" s="161">
        <f t="shared" si="24"/>
        <v>2641</v>
      </c>
      <c r="G59" s="162">
        <v>4422</v>
      </c>
      <c r="H59" s="160">
        <v>3880</v>
      </c>
      <c r="I59" s="163">
        <f t="shared" si="25"/>
        <v>8302</v>
      </c>
      <c r="J59" s="162">
        <v>0</v>
      </c>
      <c r="K59" s="160">
        <v>57</v>
      </c>
      <c r="L59" s="163">
        <f t="shared" si="26"/>
        <v>57</v>
      </c>
      <c r="M59" s="21">
        <v>12</v>
      </c>
      <c r="N59" s="22">
        <v>0</v>
      </c>
      <c r="O59" s="22">
        <v>0</v>
      </c>
      <c r="P59" s="22">
        <v>5</v>
      </c>
      <c r="Q59" s="164">
        <v>27</v>
      </c>
      <c r="R59" s="160">
        <v>49</v>
      </c>
      <c r="S59" s="161">
        <f t="shared" si="27"/>
        <v>76</v>
      </c>
      <c r="T59" s="164">
        <v>4997</v>
      </c>
      <c r="U59" s="160">
        <v>2008</v>
      </c>
      <c r="V59" s="22">
        <v>811</v>
      </c>
      <c r="W59" s="163">
        <v>535</v>
      </c>
      <c r="X59" s="164">
        <v>112</v>
      </c>
      <c r="Y59" s="160">
        <v>20</v>
      </c>
      <c r="Z59" s="160">
        <v>0</v>
      </c>
      <c r="AA59" s="166">
        <v>0</v>
      </c>
      <c r="AB59" s="167">
        <f t="shared" si="28"/>
        <v>132</v>
      </c>
      <c r="AC59" s="27">
        <v>94</v>
      </c>
      <c r="AD59" s="28">
        <v>40</v>
      </c>
      <c r="AE59" s="29">
        <v>22</v>
      </c>
      <c r="AF59" s="28">
        <v>1539</v>
      </c>
      <c r="AG59" s="22">
        <v>1425</v>
      </c>
      <c r="AH59" s="22">
        <v>112</v>
      </c>
      <c r="AI59" s="22">
        <v>39</v>
      </c>
      <c r="AJ59" s="22">
        <v>0</v>
      </c>
      <c r="AK59" s="22">
        <v>0</v>
      </c>
      <c r="AL59" s="29">
        <v>0</v>
      </c>
      <c r="AM59" s="28">
        <v>303</v>
      </c>
      <c r="AN59" s="22">
        <v>196</v>
      </c>
      <c r="AO59" s="22">
        <v>0</v>
      </c>
      <c r="AP59" s="22">
        <v>0</v>
      </c>
      <c r="AQ59" s="22">
        <v>21</v>
      </c>
      <c r="AR59" s="22">
        <v>1</v>
      </c>
      <c r="AS59" s="32">
        <v>0</v>
      </c>
      <c r="AT59" s="176">
        <v>11059</v>
      </c>
      <c r="AU59" s="88">
        <v>18284</v>
      </c>
      <c r="AV59" s="177">
        <v>4285</v>
      </c>
      <c r="AW59" s="178">
        <v>3195</v>
      </c>
      <c r="AX59" s="172">
        <v>7617</v>
      </c>
      <c r="AY59" s="173">
        <v>3880</v>
      </c>
      <c r="AZ59" s="174">
        <v>11497</v>
      </c>
      <c r="BA59" s="168">
        <v>14254</v>
      </c>
      <c r="BB59" s="179">
        <v>21479</v>
      </c>
      <c r="BC59" s="175">
        <v>0.66252065756284251</v>
      </c>
    </row>
    <row r="60" spans="1:55" ht="19.5" customHeight="1" x14ac:dyDescent="0.15">
      <c r="A60" s="158" t="s">
        <v>101</v>
      </c>
      <c r="B60" s="159">
        <v>3485</v>
      </c>
      <c r="C60" s="160">
        <v>15</v>
      </c>
      <c r="D60" s="160">
        <v>469</v>
      </c>
      <c r="E60" s="160">
        <v>451</v>
      </c>
      <c r="F60" s="161">
        <f t="shared" si="24"/>
        <v>4420</v>
      </c>
      <c r="G60" s="162">
        <v>6570</v>
      </c>
      <c r="H60" s="160">
        <v>3302</v>
      </c>
      <c r="I60" s="163">
        <f t="shared" si="25"/>
        <v>9872</v>
      </c>
      <c r="J60" s="162">
        <v>30</v>
      </c>
      <c r="K60" s="160">
        <v>245</v>
      </c>
      <c r="L60" s="163">
        <f t="shared" si="26"/>
        <v>275</v>
      </c>
      <c r="M60" s="21">
        <v>16</v>
      </c>
      <c r="N60" s="22">
        <v>2</v>
      </c>
      <c r="O60" s="22">
        <v>0</v>
      </c>
      <c r="P60" s="22">
        <v>6</v>
      </c>
      <c r="Q60" s="164">
        <v>37</v>
      </c>
      <c r="R60" s="160">
        <v>283</v>
      </c>
      <c r="S60" s="161">
        <f t="shared" si="27"/>
        <v>320</v>
      </c>
      <c r="T60" s="164">
        <v>9420</v>
      </c>
      <c r="U60" s="160">
        <v>4054</v>
      </c>
      <c r="V60" s="22">
        <v>0</v>
      </c>
      <c r="W60" s="163">
        <v>869</v>
      </c>
      <c r="X60" s="164">
        <v>233</v>
      </c>
      <c r="Y60" s="160">
        <v>54</v>
      </c>
      <c r="Z60" s="160">
        <v>0</v>
      </c>
      <c r="AA60" s="166">
        <v>0</v>
      </c>
      <c r="AB60" s="167">
        <f t="shared" si="28"/>
        <v>287</v>
      </c>
      <c r="AC60" s="27">
        <v>1349</v>
      </c>
      <c r="AD60" s="28">
        <v>30</v>
      </c>
      <c r="AE60" s="29">
        <v>4</v>
      </c>
      <c r="AF60" s="28">
        <v>3351</v>
      </c>
      <c r="AG60" s="22">
        <v>3212</v>
      </c>
      <c r="AH60" s="22">
        <v>109</v>
      </c>
      <c r="AI60" s="22">
        <v>41</v>
      </c>
      <c r="AJ60" s="22">
        <v>0</v>
      </c>
      <c r="AK60" s="22">
        <v>0</v>
      </c>
      <c r="AL60" s="29">
        <v>30</v>
      </c>
      <c r="AM60" s="28">
        <v>1869</v>
      </c>
      <c r="AN60" s="22">
        <v>876</v>
      </c>
      <c r="AO60" s="22">
        <v>0</v>
      </c>
      <c r="AP60" s="22">
        <v>0</v>
      </c>
      <c r="AQ60" s="22">
        <v>469</v>
      </c>
      <c r="AR60" s="22">
        <v>42</v>
      </c>
      <c r="AS60" s="32">
        <v>0</v>
      </c>
      <c r="AT60" s="176">
        <v>14645</v>
      </c>
      <c r="AU60" s="88">
        <v>31786</v>
      </c>
      <c r="AV60" s="177">
        <v>4029</v>
      </c>
      <c r="AW60" s="178">
        <v>7020</v>
      </c>
      <c r="AX60" s="172">
        <v>13590</v>
      </c>
      <c r="AY60" s="173">
        <v>3302</v>
      </c>
      <c r="AZ60" s="174">
        <v>16892</v>
      </c>
      <c r="BA60" s="168">
        <v>21665</v>
      </c>
      <c r="BB60" s="179">
        <v>38806</v>
      </c>
      <c r="BC60" s="175">
        <v>0.80452285105375321</v>
      </c>
    </row>
    <row r="61" spans="1:55" ht="19.5" customHeight="1" x14ac:dyDescent="0.15">
      <c r="A61" s="158" t="s">
        <v>102</v>
      </c>
      <c r="B61" s="159">
        <v>1388</v>
      </c>
      <c r="C61" s="160">
        <v>10</v>
      </c>
      <c r="D61" s="160">
        <v>126</v>
      </c>
      <c r="E61" s="160">
        <v>130</v>
      </c>
      <c r="F61" s="161">
        <f t="shared" si="24"/>
        <v>1654</v>
      </c>
      <c r="G61" s="162">
        <v>3404</v>
      </c>
      <c r="H61" s="160">
        <v>2675</v>
      </c>
      <c r="I61" s="163">
        <f t="shared" si="25"/>
        <v>6079</v>
      </c>
      <c r="J61" s="162">
        <v>0</v>
      </c>
      <c r="K61" s="160">
        <v>32</v>
      </c>
      <c r="L61" s="163">
        <f t="shared" si="26"/>
        <v>32</v>
      </c>
      <c r="M61" s="21">
        <v>7</v>
      </c>
      <c r="N61" s="22">
        <v>0</v>
      </c>
      <c r="O61" s="22">
        <v>0</v>
      </c>
      <c r="P61" s="22">
        <v>4</v>
      </c>
      <c r="Q61" s="164">
        <v>17</v>
      </c>
      <c r="R61" s="160">
        <v>62</v>
      </c>
      <c r="S61" s="161">
        <f t="shared" si="27"/>
        <v>79</v>
      </c>
      <c r="T61" s="164">
        <v>3338</v>
      </c>
      <c r="U61" s="160">
        <v>1110</v>
      </c>
      <c r="V61" s="22">
        <v>0</v>
      </c>
      <c r="W61" s="163">
        <v>356</v>
      </c>
      <c r="X61" s="164">
        <v>87</v>
      </c>
      <c r="Y61" s="160">
        <v>29</v>
      </c>
      <c r="Z61" s="160">
        <v>0</v>
      </c>
      <c r="AA61" s="166">
        <v>0</v>
      </c>
      <c r="AB61" s="167">
        <f t="shared" si="28"/>
        <v>116</v>
      </c>
      <c r="AC61" s="27">
        <v>28</v>
      </c>
      <c r="AD61" s="28">
        <v>9</v>
      </c>
      <c r="AE61" s="29">
        <v>3</v>
      </c>
      <c r="AF61" s="28">
        <v>997</v>
      </c>
      <c r="AG61" s="22">
        <v>970</v>
      </c>
      <c r="AH61" s="22">
        <v>26</v>
      </c>
      <c r="AI61" s="22">
        <v>11</v>
      </c>
      <c r="AJ61" s="22">
        <v>0</v>
      </c>
      <c r="AK61" s="22">
        <v>0</v>
      </c>
      <c r="AL61" s="29">
        <v>0</v>
      </c>
      <c r="AM61" s="28">
        <v>752</v>
      </c>
      <c r="AN61" s="22">
        <v>459</v>
      </c>
      <c r="AO61" s="22">
        <v>0</v>
      </c>
      <c r="AP61" s="22">
        <v>0</v>
      </c>
      <c r="AQ61" s="22">
        <v>0</v>
      </c>
      <c r="AR61" s="22">
        <v>0</v>
      </c>
      <c r="AS61" s="32">
        <v>0</v>
      </c>
      <c r="AT61" s="176">
        <v>7798</v>
      </c>
      <c r="AU61" s="88">
        <v>13120</v>
      </c>
      <c r="AV61" s="177">
        <v>2854</v>
      </c>
      <c r="AW61" s="178">
        <v>884</v>
      </c>
      <c r="AX61" s="172">
        <v>4288</v>
      </c>
      <c r="AY61" s="173">
        <v>2675</v>
      </c>
      <c r="AZ61" s="174">
        <v>6963</v>
      </c>
      <c r="BA61" s="168">
        <v>8682</v>
      </c>
      <c r="BB61" s="179">
        <v>14004</v>
      </c>
      <c r="BC61" s="175">
        <v>0.61582651156110868</v>
      </c>
    </row>
    <row r="62" spans="1:55" ht="19.5" customHeight="1" x14ac:dyDescent="0.15">
      <c r="A62" s="158" t="s">
        <v>103</v>
      </c>
      <c r="B62" s="159">
        <v>2214</v>
      </c>
      <c r="C62" s="160">
        <v>10</v>
      </c>
      <c r="D62" s="160">
        <v>268</v>
      </c>
      <c r="E62" s="160">
        <v>267</v>
      </c>
      <c r="F62" s="161">
        <f t="shared" si="24"/>
        <v>2759</v>
      </c>
      <c r="G62" s="162">
        <v>6637</v>
      </c>
      <c r="H62" s="160">
        <v>3703</v>
      </c>
      <c r="I62" s="163">
        <f t="shared" si="25"/>
        <v>10340</v>
      </c>
      <c r="J62" s="162">
        <v>17</v>
      </c>
      <c r="K62" s="160">
        <v>160</v>
      </c>
      <c r="L62" s="163">
        <f t="shared" si="26"/>
        <v>177</v>
      </c>
      <c r="M62" s="21">
        <v>18</v>
      </c>
      <c r="N62" s="22">
        <v>3</v>
      </c>
      <c r="O62" s="22">
        <v>1</v>
      </c>
      <c r="P62" s="22">
        <v>6</v>
      </c>
      <c r="Q62" s="164">
        <v>36</v>
      </c>
      <c r="R62" s="160">
        <v>74</v>
      </c>
      <c r="S62" s="161">
        <f t="shared" si="27"/>
        <v>110</v>
      </c>
      <c r="T62" s="164">
        <v>5730</v>
      </c>
      <c r="U62" s="160">
        <v>2884</v>
      </c>
      <c r="V62" s="22">
        <v>822</v>
      </c>
      <c r="W62" s="163">
        <v>463</v>
      </c>
      <c r="X62" s="164">
        <v>155</v>
      </c>
      <c r="Y62" s="160">
        <v>32</v>
      </c>
      <c r="Z62" s="160">
        <v>0</v>
      </c>
      <c r="AA62" s="166">
        <v>0</v>
      </c>
      <c r="AB62" s="167">
        <f t="shared" si="28"/>
        <v>187</v>
      </c>
      <c r="AC62" s="27">
        <v>114</v>
      </c>
      <c r="AD62" s="28">
        <v>63</v>
      </c>
      <c r="AE62" s="29">
        <v>2</v>
      </c>
      <c r="AF62" s="28">
        <v>1935</v>
      </c>
      <c r="AG62" s="22">
        <v>1848</v>
      </c>
      <c r="AH62" s="22">
        <v>84</v>
      </c>
      <c r="AI62" s="22">
        <v>24</v>
      </c>
      <c r="AJ62" s="22">
        <v>0</v>
      </c>
      <c r="AK62" s="22">
        <v>0</v>
      </c>
      <c r="AL62" s="29">
        <v>3</v>
      </c>
      <c r="AM62" s="28">
        <v>276</v>
      </c>
      <c r="AN62" s="22">
        <v>180</v>
      </c>
      <c r="AO62" s="22">
        <v>0</v>
      </c>
      <c r="AP62" s="22">
        <v>0</v>
      </c>
      <c r="AQ62" s="22">
        <v>67</v>
      </c>
      <c r="AR62" s="22">
        <v>3</v>
      </c>
      <c r="AS62" s="32">
        <v>0</v>
      </c>
      <c r="AT62" s="176">
        <v>13335</v>
      </c>
      <c r="AU62" s="88">
        <v>21822</v>
      </c>
      <c r="AV62" s="177">
        <v>4158</v>
      </c>
      <c r="AW62" s="178">
        <v>2833</v>
      </c>
      <c r="AX62" s="172">
        <v>9470</v>
      </c>
      <c r="AY62" s="173">
        <v>3703</v>
      </c>
      <c r="AZ62" s="174">
        <v>13173</v>
      </c>
      <c r="BA62" s="168">
        <v>16168</v>
      </c>
      <c r="BB62" s="179">
        <v>24655</v>
      </c>
      <c r="BC62" s="175">
        <v>0.71889470887421236</v>
      </c>
    </row>
    <row r="63" spans="1:55" ht="19.5" customHeight="1" x14ac:dyDescent="0.15">
      <c r="A63" s="158" t="s">
        <v>104</v>
      </c>
      <c r="B63" s="159">
        <v>2203</v>
      </c>
      <c r="C63" s="160">
        <v>7</v>
      </c>
      <c r="D63" s="160">
        <v>266</v>
      </c>
      <c r="E63" s="160">
        <v>204</v>
      </c>
      <c r="F63" s="161">
        <f t="shared" si="24"/>
        <v>2680</v>
      </c>
      <c r="G63" s="162">
        <v>6150</v>
      </c>
      <c r="H63" s="160">
        <v>4019</v>
      </c>
      <c r="I63" s="163">
        <f t="shared" si="25"/>
        <v>10169</v>
      </c>
      <c r="J63" s="162">
        <v>48</v>
      </c>
      <c r="K63" s="160">
        <v>192</v>
      </c>
      <c r="L63" s="163">
        <f t="shared" si="26"/>
        <v>240</v>
      </c>
      <c r="M63" s="21">
        <v>14</v>
      </c>
      <c r="N63" s="22">
        <v>0</v>
      </c>
      <c r="O63" s="22">
        <v>0</v>
      </c>
      <c r="P63" s="22">
        <v>2</v>
      </c>
      <c r="Q63" s="164">
        <v>17</v>
      </c>
      <c r="R63" s="160">
        <v>127</v>
      </c>
      <c r="S63" s="161">
        <f t="shared" si="27"/>
        <v>144</v>
      </c>
      <c r="T63" s="164">
        <v>5768</v>
      </c>
      <c r="U63" s="160">
        <v>3293</v>
      </c>
      <c r="V63" s="22">
        <v>639</v>
      </c>
      <c r="W63" s="163">
        <v>433</v>
      </c>
      <c r="X63" s="164">
        <v>119</v>
      </c>
      <c r="Y63" s="160">
        <v>34</v>
      </c>
      <c r="Z63" s="160">
        <v>0</v>
      </c>
      <c r="AA63" s="166">
        <v>0</v>
      </c>
      <c r="AB63" s="167">
        <f t="shared" si="28"/>
        <v>153</v>
      </c>
      <c r="AC63" s="27">
        <v>221</v>
      </c>
      <c r="AD63" s="28">
        <v>14</v>
      </c>
      <c r="AE63" s="29">
        <v>4</v>
      </c>
      <c r="AF63" s="28">
        <v>2033</v>
      </c>
      <c r="AG63" s="22">
        <v>2001</v>
      </c>
      <c r="AH63" s="22">
        <v>27</v>
      </c>
      <c r="AI63" s="22">
        <v>12</v>
      </c>
      <c r="AJ63" s="22">
        <v>0</v>
      </c>
      <c r="AK63" s="22">
        <v>0</v>
      </c>
      <c r="AL63" s="29">
        <v>5</v>
      </c>
      <c r="AM63" s="28">
        <v>220</v>
      </c>
      <c r="AN63" s="22">
        <v>126</v>
      </c>
      <c r="AO63" s="22">
        <v>0</v>
      </c>
      <c r="AP63" s="22">
        <v>0</v>
      </c>
      <c r="AQ63" s="22">
        <v>142</v>
      </c>
      <c r="AR63" s="22">
        <v>5</v>
      </c>
      <c r="AS63" s="32">
        <v>0</v>
      </c>
      <c r="AT63" s="176">
        <v>13165</v>
      </c>
      <c r="AU63" s="88">
        <v>21869</v>
      </c>
      <c r="AV63" s="177">
        <v>4436</v>
      </c>
      <c r="AW63" s="178">
        <v>3231</v>
      </c>
      <c r="AX63" s="172">
        <v>9381</v>
      </c>
      <c r="AY63" s="173">
        <v>4019</v>
      </c>
      <c r="AZ63" s="174">
        <v>13400</v>
      </c>
      <c r="BA63" s="168">
        <v>16396</v>
      </c>
      <c r="BB63" s="179">
        <v>25100</v>
      </c>
      <c r="BC63" s="175">
        <v>0.70007462686567168</v>
      </c>
    </row>
    <row r="64" spans="1:55" ht="19.5" customHeight="1" thickBot="1" x14ac:dyDescent="0.2">
      <c r="A64" s="203" t="s">
        <v>105</v>
      </c>
      <c r="B64" s="204">
        <v>3319</v>
      </c>
      <c r="C64" s="205">
        <v>31</v>
      </c>
      <c r="D64" s="205">
        <v>418</v>
      </c>
      <c r="E64" s="205">
        <v>286</v>
      </c>
      <c r="F64" s="206">
        <f t="shared" si="24"/>
        <v>4054</v>
      </c>
      <c r="G64" s="207">
        <v>9181</v>
      </c>
      <c r="H64" s="205">
        <v>4808</v>
      </c>
      <c r="I64" s="208">
        <f t="shared" si="25"/>
        <v>13989</v>
      </c>
      <c r="J64" s="207">
        <v>2</v>
      </c>
      <c r="K64" s="205">
        <v>142</v>
      </c>
      <c r="L64" s="208">
        <f t="shared" si="26"/>
        <v>144</v>
      </c>
      <c r="M64" s="84">
        <v>15</v>
      </c>
      <c r="N64" s="85">
        <v>0</v>
      </c>
      <c r="O64" s="85">
        <v>0</v>
      </c>
      <c r="P64" s="85">
        <v>6</v>
      </c>
      <c r="Q64" s="209">
        <v>41</v>
      </c>
      <c r="R64" s="205">
        <v>97</v>
      </c>
      <c r="S64" s="206">
        <f t="shared" si="27"/>
        <v>138</v>
      </c>
      <c r="T64" s="209">
        <v>8938</v>
      </c>
      <c r="U64" s="205">
        <v>3835</v>
      </c>
      <c r="V64" s="85">
        <v>1742</v>
      </c>
      <c r="W64" s="208">
        <v>1146</v>
      </c>
      <c r="X64" s="209">
        <v>219</v>
      </c>
      <c r="Y64" s="205">
        <v>27</v>
      </c>
      <c r="Z64" s="205">
        <v>0</v>
      </c>
      <c r="AA64" s="210">
        <v>0</v>
      </c>
      <c r="AB64" s="211">
        <f t="shared" si="28"/>
        <v>246</v>
      </c>
      <c r="AC64" s="88">
        <v>352</v>
      </c>
      <c r="AD64" s="89">
        <v>72</v>
      </c>
      <c r="AE64" s="90">
        <v>9</v>
      </c>
      <c r="AF64" s="89">
        <v>2994</v>
      </c>
      <c r="AG64" s="85">
        <v>2808</v>
      </c>
      <c r="AH64" s="85">
        <v>184</v>
      </c>
      <c r="AI64" s="85">
        <v>81</v>
      </c>
      <c r="AJ64" s="85">
        <v>0</v>
      </c>
      <c r="AK64" s="85">
        <v>0</v>
      </c>
      <c r="AL64" s="90">
        <v>2</v>
      </c>
      <c r="AM64" s="89">
        <v>1029</v>
      </c>
      <c r="AN64" s="85">
        <v>580</v>
      </c>
      <c r="AO64" s="85">
        <v>0</v>
      </c>
      <c r="AP64" s="85">
        <v>0</v>
      </c>
      <c r="AQ64" s="85">
        <v>37</v>
      </c>
      <c r="AR64" s="85">
        <v>10</v>
      </c>
      <c r="AS64" s="91">
        <v>0</v>
      </c>
      <c r="AT64" s="177">
        <v>18240</v>
      </c>
      <c r="AU64" s="122">
        <v>32065</v>
      </c>
      <c r="AV64" s="212">
        <v>5282</v>
      </c>
      <c r="AW64" s="178">
        <v>5984</v>
      </c>
      <c r="AX64" s="180">
        <v>15165</v>
      </c>
      <c r="AY64" s="181">
        <v>4808</v>
      </c>
      <c r="AZ64" s="182">
        <v>19973</v>
      </c>
      <c r="BA64" s="183">
        <v>24224</v>
      </c>
      <c r="BB64" s="184">
        <v>38049</v>
      </c>
      <c r="BC64" s="185">
        <v>0.75927502127872626</v>
      </c>
    </row>
    <row r="65" spans="1:55" ht="19.5" customHeight="1" thickTop="1" thickBot="1" x14ac:dyDescent="0.2">
      <c r="A65" s="186" t="s">
        <v>57</v>
      </c>
      <c r="B65" s="187">
        <f>SUM(B55:B64)</f>
        <v>24252</v>
      </c>
      <c r="C65" s="188">
        <f t="shared" ref="C65:AS65" si="29">SUM(C55:C64)</f>
        <v>148</v>
      </c>
      <c r="D65" s="188">
        <f t="shared" si="29"/>
        <v>2664</v>
      </c>
      <c r="E65" s="188">
        <f t="shared" si="29"/>
        <v>2742</v>
      </c>
      <c r="F65" s="189">
        <f t="shared" si="29"/>
        <v>29806</v>
      </c>
      <c r="G65" s="190">
        <f t="shared" si="29"/>
        <v>55430</v>
      </c>
      <c r="H65" s="188">
        <f t="shared" si="29"/>
        <v>38418</v>
      </c>
      <c r="I65" s="191">
        <f t="shared" si="29"/>
        <v>93848</v>
      </c>
      <c r="J65" s="190">
        <f t="shared" si="29"/>
        <v>113</v>
      </c>
      <c r="K65" s="188">
        <f t="shared" si="29"/>
        <v>1154</v>
      </c>
      <c r="L65" s="191">
        <f t="shared" si="29"/>
        <v>1267</v>
      </c>
      <c r="M65" s="62">
        <f t="shared" si="29"/>
        <v>133</v>
      </c>
      <c r="N65" s="63">
        <f t="shared" si="29"/>
        <v>6</v>
      </c>
      <c r="O65" s="63">
        <f t="shared" si="29"/>
        <v>1</v>
      </c>
      <c r="P65" s="63">
        <f t="shared" si="29"/>
        <v>46</v>
      </c>
      <c r="Q65" s="192">
        <f t="shared" si="29"/>
        <v>284</v>
      </c>
      <c r="R65" s="188">
        <f t="shared" si="29"/>
        <v>938</v>
      </c>
      <c r="S65" s="189">
        <f t="shared" si="29"/>
        <v>1222</v>
      </c>
      <c r="T65" s="192">
        <f t="shared" si="29"/>
        <v>61348</v>
      </c>
      <c r="U65" s="188">
        <f t="shared" si="29"/>
        <v>22793</v>
      </c>
      <c r="V65" s="63">
        <f t="shared" si="29"/>
        <v>4014</v>
      </c>
      <c r="W65" s="191">
        <f t="shared" si="29"/>
        <v>6722</v>
      </c>
      <c r="X65" s="192">
        <f t="shared" si="29"/>
        <v>1455</v>
      </c>
      <c r="Y65" s="188">
        <f t="shared" si="29"/>
        <v>299</v>
      </c>
      <c r="Z65" s="188">
        <f t="shared" si="29"/>
        <v>0</v>
      </c>
      <c r="AA65" s="193">
        <f t="shared" si="29"/>
        <v>0</v>
      </c>
      <c r="AB65" s="194">
        <f t="shared" si="29"/>
        <v>1754</v>
      </c>
      <c r="AC65" s="67">
        <f t="shared" si="29"/>
        <v>2555</v>
      </c>
      <c r="AD65" s="68">
        <f t="shared" si="29"/>
        <v>234</v>
      </c>
      <c r="AE65" s="69">
        <f t="shared" si="29"/>
        <v>62</v>
      </c>
      <c r="AF65" s="68">
        <f t="shared" si="29"/>
        <v>20395</v>
      </c>
      <c r="AG65" s="63">
        <f t="shared" si="29"/>
        <v>19729</v>
      </c>
      <c r="AH65" s="63">
        <f t="shared" si="29"/>
        <v>619</v>
      </c>
      <c r="AI65" s="63">
        <f t="shared" si="29"/>
        <v>227</v>
      </c>
      <c r="AJ65" s="63">
        <f t="shared" si="29"/>
        <v>0</v>
      </c>
      <c r="AK65" s="63">
        <f t="shared" si="29"/>
        <v>0</v>
      </c>
      <c r="AL65" s="69">
        <f t="shared" si="29"/>
        <v>44</v>
      </c>
      <c r="AM65" s="68">
        <f t="shared" si="29"/>
        <v>7653</v>
      </c>
      <c r="AN65" s="63">
        <f t="shared" si="29"/>
        <v>3742</v>
      </c>
      <c r="AO65" s="63">
        <f t="shared" si="29"/>
        <v>0</v>
      </c>
      <c r="AP65" s="63">
        <f t="shared" si="29"/>
        <v>0</v>
      </c>
      <c r="AQ65" s="63">
        <f t="shared" si="29"/>
        <v>840</v>
      </c>
      <c r="AR65" s="63">
        <f t="shared" si="29"/>
        <v>69</v>
      </c>
      <c r="AS65" s="70">
        <f t="shared" si="29"/>
        <v>0</v>
      </c>
      <c r="AT65" s="195">
        <v>125518</v>
      </c>
      <c r="AU65" s="67">
        <v>221650</v>
      </c>
      <c r="AV65" s="195">
        <v>42595</v>
      </c>
      <c r="AW65" s="196">
        <v>40030</v>
      </c>
      <c r="AX65" s="197">
        <v>95460</v>
      </c>
      <c r="AY65" s="198">
        <v>38418</v>
      </c>
      <c r="AZ65" s="199">
        <v>133878</v>
      </c>
      <c r="BA65" s="195">
        <v>165548</v>
      </c>
      <c r="BB65" s="67">
        <v>261680</v>
      </c>
      <c r="BC65" s="200">
        <v>0.71303724286290504</v>
      </c>
    </row>
    <row r="66" spans="1:55" ht="19.5" customHeight="1" thickTop="1" x14ac:dyDescent="0.15">
      <c r="A66" s="158" t="s">
        <v>106</v>
      </c>
      <c r="B66" s="159">
        <v>2410</v>
      </c>
      <c r="C66" s="160">
        <v>21</v>
      </c>
      <c r="D66" s="160">
        <v>268</v>
      </c>
      <c r="E66" s="160">
        <v>260</v>
      </c>
      <c r="F66" s="161">
        <f t="shared" ref="F66:F74" si="30">SUM(B66:E66)</f>
        <v>2959</v>
      </c>
      <c r="G66" s="162">
        <v>5005</v>
      </c>
      <c r="H66" s="160">
        <v>4318</v>
      </c>
      <c r="I66" s="163">
        <f t="shared" ref="I66:I74" si="31">SUM(G66:H66)</f>
        <v>9323</v>
      </c>
      <c r="J66" s="162">
        <v>2</v>
      </c>
      <c r="K66" s="160">
        <v>76</v>
      </c>
      <c r="L66" s="163">
        <f t="shared" ref="L66:L74" si="32">SUM(J66:K66)</f>
        <v>78</v>
      </c>
      <c r="M66" s="21">
        <v>23</v>
      </c>
      <c r="N66" s="22">
        <v>1</v>
      </c>
      <c r="O66" s="22">
        <v>0</v>
      </c>
      <c r="P66" s="22">
        <v>1</v>
      </c>
      <c r="Q66" s="164">
        <v>52</v>
      </c>
      <c r="R66" s="160">
        <v>78</v>
      </c>
      <c r="S66" s="161">
        <f t="shared" ref="S66:S74" si="33">SUM(Q66:R66)</f>
        <v>130</v>
      </c>
      <c r="T66" s="164">
        <v>5919</v>
      </c>
      <c r="U66" s="160">
        <v>1325</v>
      </c>
      <c r="V66" s="22">
        <v>0</v>
      </c>
      <c r="W66" s="163">
        <v>990</v>
      </c>
      <c r="X66" s="164">
        <v>173</v>
      </c>
      <c r="Y66" s="160">
        <v>39</v>
      </c>
      <c r="Z66" s="160">
        <v>0</v>
      </c>
      <c r="AA66" s="166">
        <v>0</v>
      </c>
      <c r="AB66" s="167">
        <f t="shared" ref="AB66:AB74" si="34">SUM(X66:AA66)</f>
        <v>212</v>
      </c>
      <c r="AC66" s="27">
        <v>19</v>
      </c>
      <c r="AD66" s="28">
        <v>13</v>
      </c>
      <c r="AE66" s="29">
        <v>4</v>
      </c>
      <c r="AF66" s="28">
        <v>1793</v>
      </c>
      <c r="AG66" s="22">
        <v>1761</v>
      </c>
      <c r="AH66" s="22">
        <v>24</v>
      </c>
      <c r="AI66" s="22">
        <v>7</v>
      </c>
      <c r="AJ66" s="22">
        <v>0</v>
      </c>
      <c r="AK66" s="22">
        <v>0</v>
      </c>
      <c r="AL66" s="29">
        <v>0</v>
      </c>
      <c r="AM66" s="28">
        <v>358</v>
      </c>
      <c r="AN66" s="22">
        <v>151</v>
      </c>
      <c r="AO66" s="22">
        <v>0</v>
      </c>
      <c r="AP66" s="22">
        <v>0</v>
      </c>
      <c r="AQ66" s="22">
        <v>8</v>
      </c>
      <c r="AR66" s="22">
        <v>0</v>
      </c>
      <c r="AS66" s="32">
        <v>0</v>
      </c>
      <c r="AT66" s="168">
        <v>12437</v>
      </c>
      <c r="AU66" s="169">
        <v>20893</v>
      </c>
      <c r="AV66" s="170">
        <v>4698</v>
      </c>
      <c r="AW66" s="178">
        <v>4602</v>
      </c>
      <c r="AX66" s="172">
        <v>9607</v>
      </c>
      <c r="AY66" s="173">
        <v>4318</v>
      </c>
      <c r="AZ66" s="174">
        <v>13925</v>
      </c>
      <c r="BA66" s="168">
        <v>17039</v>
      </c>
      <c r="BB66" s="201">
        <v>25495</v>
      </c>
      <c r="BC66" s="202">
        <v>0.6899102333931777</v>
      </c>
    </row>
    <row r="67" spans="1:55" ht="19.5" customHeight="1" x14ac:dyDescent="0.15">
      <c r="A67" s="158" t="s">
        <v>107</v>
      </c>
      <c r="B67" s="159">
        <v>2963</v>
      </c>
      <c r="C67" s="160">
        <v>30</v>
      </c>
      <c r="D67" s="160">
        <v>296</v>
      </c>
      <c r="E67" s="160">
        <v>280</v>
      </c>
      <c r="F67" s="161">
        <f t="shared" si="30"/>
        <v>3569</v>
      </c>
      <c r="G67" s="162">
        <v>7317</v>
      </c>
      <c r="H67" s="160">
        <v>4230</v>
      </c>
      <c r="I67" s="163">
        <f t="shared" si="31"/>
        <v>11547</v>
      </c>
      <c r="J67" s="162">
        <v>9</v>
      </c>
      <c r="K67" s="160">
        <v>179</v>
      </c>
      <c r="L67" s="163">
        <f t="shared" si="32"/>
        <v>188</v>
      </c>
      <c r="M67" s="21">
        <v>24</v>
      </c>
      <c r="N67" s="22">
        <v>2</v>
      </c>
      <c r="O67" s="22">
        <v>0</v>
      </c>
      <c r="P67" s="22">
        <v>14</v>
      </c>
      <c r="Q67" s="164">
        <v>59</v>
      </c>
      <c r="R67" s="160">
        <v>139</v>
      </c>
      <c r="S67" s="161">
        <f t="shared" si="33"/>
        <v>198</v>
      </c>
      <c r="T67" s="164">
        <v>7440</v>
      </c>
      <c r="U67" s="160">
        <v>2240</v>
      </c>
      <c r="V67" s="22">
        <v>0</v>
      </c>
      <c r="W67" s="163">
        <v>1095</v>
      </c>
      <c r="X67" s="164">
        <v>207</v>
      </c>
      <c r="Y67" s="160">
        <v>52</v>
      </c>
      <c r="Z67" s="160">
        <v>1</v>
      </c>
      <c r="AA67" s="166">
        <v>0</v>
      </c>
      <c r="AB67" s="167">
        <f t="shared" si="34"/>
        <v>260</v>
      </c>
      <c r="AC67" s="27">
        <v>1260</v>
      </c>
      <c r="AD67" s="28">
        <v>716</v>
      </c>
      <c r="AE67" s="29">
        <v>1</v>
      </c>
      <c r="AF67" s="28">
        <v>2719</v>
      </c>
      <c r="AG67" s="22">
        <v>2559</v>
      </c>
      <c r="AH67" s="22">
        <v>158</v>
      </c>
      <c r="AI67" s="22">
        <v>57</v>
      </c>
      <c r="AJ67" s="22">
        <v>0</v>
      </c>
      <c r="AK67" s="22">
        <v>0</v>
      </c>
      <c r="AL67" s="29">
        <v>0</v>
      </c>
      <c r="AM67" s="28">
        <v>1941</v>
      </c>
      <c r="AN67" s="22">
        <v>761</v>
      </c>
      <c r="AO67" s="22">
        <v>0</v>
      </c>
      <c r="AP67" s="22">
        <v>0</v>
      </c>
      <c r="AQ67" s="22">
        <v>113</v>
      </c>
      <c r="AR67" s="22">
        <v>3</v>
      </c>
      <c r="AS67" s="32">
        <v>0</v>
      </c>
      <c r="AT67" s="176">
        <v>15398</v>
      </c>
      <c r="AU67" s="88">
        <v>30049</v>
      </c>
      <c r="AV67" s="177">
        <v>4743</v>
      </c>
      <c r="AW67" s="178">
        <v>3265</v>
      </c>
      <c r="AX67" s="172">
        <v>10582</v>
      </c>
      <c r="AY67" s="173">
        <v>4230</v>
      </c>
      <c r="AZ67" s="174">
        <v>14812</v>
      </c>
      <c r="BA67" s="168">
        <v>18663</v>
      </c>
      <c r="BB67" s="179">
        <v>33314</v>
      </c>
      <c r="BC67" s="175">
        <v>0.71442073994058874</v>
      </c>
    </row>
    <row r="68" spans="1:55" ht="19.5" customHeight="1" x14ac:dyDescent="0.15">
      <c r="A68" s="158" t="s">
        <v>108</v>
      </c>
      <c r="B68" s="159">
        <v>1173</v>
      </c>
      <c r="C68" s="160">
        <v>0</v>
      </c>
      <c r="D68" s="160">
        <v>98</v>
      </c>
      <c r="E68" s="160">
        <v>202</v>
      </c>
      <c r="F68" s="161">
        <f t="shared" si="30"/>
        <v>1473</v>
      </c>
      <c r="G68" s="162">
        <v>3513</v>
      </c>
      <c r="H68" s="160">
        <v>2785</v>
      </c>
      <c r="I68" s="163">
        <f t="shared" si="31"/>
        <v>6298</v>
      </c>
      <c r="J68" s="162">
        <v>17</v>
      </c>
      <c r="K68" s="160">
        <v>193</v>
      </c>
      <c r="L68" s="163">
        <f t="shared" si="32"/>
        <v>210</v>
      </c>
      <c r="M68" s="21">
        <v>27</v>
      </c>
      <c r="N68" s="22">
        <v>3</v>
      </c>
      <c r="O68" s="22">
        <v>0</v>
      </c>
      <c r="P68" s="22">
        <v>10</v>
      </c>
      <c r="Q68" s="164">
        <v>53</v>
      </c>
      <c r="R68" s="160">
        <v>154</v>
      </c>
      <c r="S68" s="161">
        <f t="shared" si="33"/>
        <v>207</v>
      </c>
      <c r="T68" s="164">
        <v>8325</v>
      </c>
      <c r="U68" s="160">
        <v>6878</v>
      </c>
      <c r="V68" s="22">
        <v>0</v>
      </c>
      <c r="W68" s="163">
        <v>303</v>
      </c>
      <c r="X68" s="164">
        <v>118</v>
      </c>
      <c r="Y68" s="160">
        <v>12</v>
      </c>
      <c r="Z68" s="160">
        <v>0</v>
      </c>
      <c r="AA68" s="166">
        <v>0</v>
      </c>
      <c r="AB68" s="167">
        <f t="shared" si="34"/>
        <v>130</v>
      </c>
      <c r="AC68" s="27">
        <v>370</v>
      </c>
      <c r="AD68" s="28">
        <v>127</v>
      </c>
      <c r="AE68" s="29">
        <v>7</v>
      </c>
      <c r="AF68" s="28">
        <v>5937</v>
      </c>
      <c r="AG68" s="22">
        <v>5741</v>
      </c>
      <c r="AH68" s="22">
        <v>180</v>
      </c>
      <c r="AI68" s="22">
        <v>66</v>
      </c>
      <c r="AJ68" s="22">
        <v>0</v>
      </c>
      <c r="AK68" s="22">
        <v>0</v>
      </c>
      <c r="AL68" s="29">
        <v>14</v>
      </c>
      <c r="AM68" s="28">
        <v>2066</v>
      </c>
      <c r="AN68" s="22">
        <v>1751</v>
      </c>
      <c r="AO68" s="22">
        <v>1</v>
      </c>
      <c r="AP68" s="22">
        <v>0</v>
      </c>
      <c r="AQ68" s="22">
        <v>164</v>
      </c>
      <c r="AR68" s="22">
        <v>9</v>
      </c>
      <c r="AS68" s="32">
        <v>0</v>
      </c>
      <c r="AT68" s="176">
        <v>8084</v>
      </c>
      <c r="AU68" s="88">
        <v>25427</v>
      </c>
      <c r="AV68" s="177">
        <v>3207</v>
      </c>
      <c r="AW68" s="178">
        <v>2830</v>
      </c>
      <c r="AX68" s="172">
        <v>6343</v>
      </c>
      <c r="AY68" s="173">
        <v>2785</v>
      </c>
      <c r="AZ68" s="174">
        <v>9128</v>
      </c>
      <c r="BA68" s="168">
        <v>10914</v>
      </c>
      <c r="BB68" s="179">
        <v>28257</v>
      </c>
      <c r="BC68" s="175">
        <v>0.69489482909728306</v>
      </c>
    </row>
    <row r="69" spans="1:55" ht="19.5" customHeight="1" x14ac:dyDescent="0.15">
      <c r="A69" s="158" t="s">
        <v>109</v>
      </c>
      <c r="B69" s="159">
        <v>2837</v>
      </c>
      <c r="C69" s="160">
        <v>9</v>
      </c>
      <c r="D69" s="160">
        <v>207</v>
      </c>
      <c r="E69" s="160">
        <v>418</v>
      </c>
      <c r="F69" s="161">
        <f t="shared" si="30"/>
        <v>3471</v>
      </c>
      <c r="G69" s="162">
        <v>3299</v>
      </c>
      <c r="H69" s="160">
        <v>4478</v>
      </c>
      <c r="I69" s="163">
        <f t="shared" si="31"/>
        <v>7777</v>
      </c>
      <c r="J69" s="162">
        <v>5</v>
      </c>
      <c r="K69" s="160">
        <v>280</v>
      </c>
      <c r="L69" s="163">
        <f t="shared" si="32"/>
        <v>285</v>
      </c>
      <c r="M69" s="21">
        <v>28</v>
      </c>
      <c r="N69" s="22">
        <v>9</v>
      </c>
      <c r="O69" s="22">
        <v>0</v>
      </c>
      <c r="P69" s="22">
        <v>6</v>
      </c>
      <c r="Q69" s="164">
        <v>63</v>
      </c>
      <c r="R69" s="160">
        <v>222</v>
      </c>
      <c r="S69" s="161">
        <f t="shared" si="33"/>
        <v>285</v>
      </c>
      <c r="T69" s="164">
        <v>6379</v>
      </c>
      <c r="U69" s="160">
        <v>2862</v>
      </c>
      <c r="V69" s="22">
        <v>0</v>
      </c>
      <c r="W69" s="163">
        <v>720</v>
      </c>
      <c r="X69" s="164">
        <v>222</v>
      </c>
      <c r="Y69" s="160">
        <v>32</v>
      </c>
      <c r="Z69" s="160">
        <v>0</v>
      </c>
      <c r="AA69" s="166">
        <v>0</v>
      </c>
      <c r="AB69" s="167">
        <f t="shared" si="34"/>
        <v>254</v>
      </c>
      <c r="AC69" s="27">
        <v>84</v>
      </c>
      <c r="AD69" s="28">
        <v>143</v>
      </c>
      <c r="AE69" s="29">
        <v>2</v>
      </c>
      <c r="AF69" s="28">
        <v>1954</v>
      </c>
      <c r="AG69" s="22">
        <v>1648</v>
      </c>
      <c r="AH69" s="22">
        <v>302</v>
      </c>
      <c r="AI69" s="22">
        <v>133</v>
      </c>
      <c r="AJ69" s="22">
        <v>0</v>
      </c>
      <c r="AK69" s="22">
        <v>0</v>
      </c>
      <c r="AL69" s="29">
        <v>0</v>
      </c>
      <c r="AM69" s="28">
        <v>220</v>
      </c>
      <c r="AN69" s="22">
        <v>121</v>
      </c>
      <c r="AO69" s="22">
        <v>0</v>
      </c>
      <c r="AP69" s="22">
        <v>0</v>
      </c>
      <c r="AQ69" s="22">
        <v>85</v>
      </c>
      <c r="AR69" s="22">
        <v>1</v>
      </c>
      <c r="AS69" s="32">
        <v>0</v>
      </c>
      <c r="AT69" s="176">
        <v>11656</v>
      </c>
      <c r="AU69" s="88">
        <v>21063</v>
      </c>
      <c r="AV69" s="177">
        <v>5213</v>
      </c>
      <c r="AW69" s="178">
        <v>2804</v>
      </c>
      <c r="AX69" s="172">
        <v>6103</v>
      </c>
      <c r="AY69" s="173">
        <v>4478</v>
      </c>
      <c r="AZ69" s="174">
        <v>10581</v>
      </c>
      <c r="BA69" s="168">
        <v>14460</v>
      </c>
      <c r="BB69" s="179">
        <v>23867</v>
      </c>
      <c r="BC69" s="175">
        <v>0.57678858330970606</v>
      </c>
    </row>
    <row r="70" spans="1:55" ht="19.5" customHeight="1" x14ac:dyDescent="0.15">
      <c r="A70" s="158" t="s">
        <v>110</v>
      </c>
      <c r="B70" s="159">
        <v>2859</v>
      </c>
      <c r="C70" s="160">
        <v>1</v>
      </c>
      <c r="D70" s="160">
        <v>208</v>
      </c>
      <c r="E70" s="160">
        <v>492</v>
      </c>
      <c r="F70" s="161">
        <f t="shared" si="30"/>
        <v>3560</v>
      </c>
      <c r="G70" s="162">
        <v>4581</v>
      </c>
      <c r="H70" s="160">
        <v>5671</v>
      </c>
      <c r="I70" s="163">
        <f t="shared" si="31"/>
        <v>10252</v>
      </c>
      <c r="J70" s="162">
        <v>29</v>
      </c>
      <c r="K70" s="160">
        <v>349</v>
      </c>
      <c r="L70" s="163">
        <f t="shared" si="32"/>
        <v>378</v>
      </c>
      <c r="M70" s="21">
        <v>24</v>
      </c>
      <c r="N70" s="22">
        <v>1</v>
      </c>
      <c r="O70" s="22">
        <v>0</v>
      </c>
      <c r="P70" s="22">
        <v>6</v>
      </c>
      <c r="Q70" s="164">
        <v>46</v>
      </c>
      <c r="R70" s="160">
        <v>204</v>
      </c>
      <c r="S70" s="161">
        <f t="shared" si="33"/>
        <v>250</v>
      </c>
      <c r="T70" s="164">
        <v>6975</v>
      </c>
      <c r="U70" s="160">
        <v>3307</v>
      </c>
      <c r="V70" s="22">
        <v>744</v>
      </c>
      <c r="W70" s="163">
        <v>881</v>
      </c>
      <c r="X70" s="164">
        <v>221</v>
      </c>
      <c r="Y70" s="160">
        <v>43</v>
      </c>
      <c r="Z70" s="160">
        <v>0</v>
      </c>
      <c r="AA70" s="166">
        <v>1</v>
      </c>
      <c r="AB70" s="167">
        <f t="shared" si="34"/>
        <v>265</v>
      </c>
      <c r="AC70" s="27">
        <v>185</v>
      </c>
      <c r="AD70" s="28">
        <v>335</v>
      </c>
      <c r="AE70" s="29">
        <v>4</v>
      </c>
      <c r="AF70" s="28">
        <v>2221</v>
      </c>
      <c r="AG70" s="22">
        <v>1887</v>
      </c>
      <c r="AH70" s="22">
        <v>276</v>
      </c>
      <c r="AI70" s="22">
        <v>112</v>
      </c>
      <c r="AJ70" s="22">
        <v>0</v>
      </c>
      <c r="AK70" s="22">
        <v>0</v>
      </c>
      <c r="AL70" s="29">
        <v>9</v>
      </c>
      <c r="AM70" s="28">
        <v>511</v>
      </c>
      <c r="AN70" s="22">
        <v>194</v>
      </c>
      <c r="AO70" s="22">
        <v>0</v>
      </c>
      <c r="AP70" s="22">
        <v>0</v>
      </c>
      <c r="AQ70" s="22">
        <v>180</v>
      </c>
      <c r="AR70" s="22">
        <v>19</v>
      </c>
      <c r="AS70" s="32">
        <v>0</v>
      </c>
      <c r="AT70" s="176">
        <v>14290</v>
      </c>
      <c r="AU70" s="88">
        <v>25235</v>
      </c>
      <c r="AV70" s="177">
        <v>6537</v>
      </c>
      <c r="AW70" s="178">
        <v>3004</v>
      </c>
      <c r="AX70" s="172">
        <v>7585</v>
      </c>
      <c r="AY70" s="173">
        <v>5671</v>
      </c>
      <c r="AZ70" s="174">
        <v>13256</v>
      </c>
      <c r="BA70" s="168">
        <v>17294</v>
      </c>
      <c r="BB70" s="179">
        <v>28239</v>
      </c>
      <c r="BC70" s="175">
        <v>0.57219372359686183</v>
      </c>
    </row>
    <row r="71" spans="1:55" ht="19.5" customHeight="1" x14ac:dyDescent="0.15">
      <c r="A71" s="158" t="s">
        <v>111</v>
      </c>
      <c r="B71" s="159">
        <v>1688</v>
      </c>
      <c r="C71" s="160">
        <v>5</v>
      </c>
      <c r="D71" s="160">
        <v>201</v>
      </c>
      <c r="E71" s="160">
        <v>235</v>
      </c>
      <c r="F71" s="161">
        <f t="shared" si="30"/>
        <v>2129</v>
      </c>
      <c r="G71" s="162">
        <v>4823</v>
      </c>
      <c r="H71" s="160">
        <v>4054</v>
      </c>
      <c r="I71" s="163">
        <f t="shared" si="31"/>
        <v>8877</v>
      </c>
      <c r="J71" s="162">
        <v>13</v>
      </c>
      <c r="K71" s="160">
        <v>117</v>
      </c>
      <c r="L71" s="163">
        <f t="shared" si="32"/>
        <v>130</v>
      </c>
      <c r="M71" s="21">
        <v>11</v>
      </c>
      <c r="N71" s="22">
        <v>0</v>
      </c>
      <c r="O71" s="22">
        <v>0</v>
      </c>
      <c r="P71" s="22">
        <v>4</v>
      </c>
      <c r="Q71" s="164">
        <v>30</v>
      </c>
      <c r="R71" s="160">
        <v>76</v>
      </c>
      <c r="S71" s="161">
        <f t="shared" si="33"/>
        <v>106</v>
      </c>
      <c r="T71" s="164">
        <v>4692</v>
      </c>
      <c r="U71" s="160">
        <v>1894</v>
      </c>
      <c r="V71" s="22">
        <v>466</v>
      </c>
      <c r="W71" s="163">
        <v>640</v>
      </c>
      <c r="X71" s="164">
        <v>128</v>
      </c>
      <c r="Y71" s="160">
        <v>34</v>
      </c>
      <c r="Z71" s="160">
        <v>1</v>
      </c>
      <c r="AA71" s="166">
        <v>0</v>
      </c>
      <c r="AB71" s="167">
        <f t="shared" si="34"/>
        <v>163</v>
      </c>
      <c r="AC71" s="27">
        <v>76</v>
      </c>
      <c r="AD71" s="28">
        <v>37</v>
      </c>
      <c r="AE71" s="29">
        <v>20</v>
      </c>
      <c r="AF71" s="28">
        <v>1591</v>
      </c>
      <c r="AG71" s="22">
        <v>1476</v>
      </c>
      <c r="AH71" s="22">
        <v>114</v>
      </c>
      <c r="AI71" s="22">
        <v>43</v>
      </c>
      <c r="AJ71" s="22">
        <v>0</v>
      </c>
      <c r="AK71" s="22">
        <v>0</v>
      </c>
      <c r="AL71" s="29">
        <v>0</v>
      </c>
      <c r="AM71" s="28">
        <v>362</v>
      </c>
      <c r="AN71" s="22">
        <v>126</v>
      </c>
      <c r="AO71" s="22">
        <v>0</v>
      </c>
      <c r="AP71" s="22">
        <v>0</v>
      </c>
      <c r="AQ71" s="22">
        <v>11</v>
      </c>
      <c r="AR71" s="22">
        <v>0</v>
      </c>
      <c r="AS71" s="32">
        <v>0</v>
      </c>
      <c r="AT71" s="176">
        <v>11195</v>
      </c>
      <c r="AU71" s="88">
        <v>18253</v>
      </c>
      <c r="AV71" s="177">
        <v>4422</v>
      </c>
      <c r="AW71" s="178">
        <v>2044</v>
      </c>
      <c r="AX71" s="172">
        <v>6867</v>
      </c>
      <c r="AY71" s="173">
        <v>4054</v>
      </c>
      <c r="AZ71" s="174">
        <v>10921</v>
      </c>
      <c r="BA71" s="168">
        <v>13239</v>
      </c>
      <c r="BB71" s="179">
        <v>20297</v>
      </c>
      <c r="BC71" s="175">
        <v>0.62878857247504805</v>
      </c>
    </row>
    <row r="72" spans="1:55" ht="19.5" customHeight="1" x14ac:dyDescent="0.15">
      <c r="A72" s="158" t="s">
        <v>112</v>
      </c>
      <c r="B72" s="159">
        <v>1698</v>
      </c>
      <c r="C72" s="160">
        <v>22</v>
      </c>
      <c r="D72" s="160">
        <v>207</v>
      </c>
      <c r="E72" s="160">
        <v>183</v>
      </c>
      <c r="F72" s="161">
        <f t="shared" si="30"/>
        <v>2110</v>
      </c>
      <c r="G72" s="162">
        <v>6326</v>
      </c>
      <c r="H72" s="160">
        <v>4159</v>
      </c>
      <c r="I72" s="163">
        <f t="shared" si="31"/>
        <v>10485</v>
      </c>
      <c r="J72" s="162">
        <v>3</v>
      </c>
      <c r="K72" s="160">
        <v>85</v>
      </c>
      <c r="L72" s="163">
        <f t="shared" si="32"/>
        <v>88</v>
      </c>
      <c r="M72" s="21">
        <v>14</v>
      </c>
      <c r="N72" s="22">
        <v>1</v>
      </c>
      <c r="O72" s="22">
        <v>0</v>
      </c>
      <c r="P72" s="22">
        <v>4</v>
      </c>
      <c r="Q72" s="164">
        <v>33</v>
      </c>
      <c r="R72" s="160">
        <v>39</v>
      </c>
      <c r="S72" s="161">
        <f t="shared" si="33"/>
        <v>72</v>
      </c>
      <c r="T72" s="164">
        <v>4507</v>
      </c>
      <c r="U72" s="160">
        <v>1054</v>
      </c>
      <c r="V72" s="22">
        <v>0</v>
      </c>
      <c r="W72" s="163">
        <v>779</v>
      </c>
      <c r="X72" s="164">
        <v>141</v>
      </c>
      <c r="Y72" s="160">
        <v>30</v>
      </c>
      <c r="Z72" s="160">
        <v>0</v>
      </c>
      <c r="AA72" s="166">
        <v>0</v>
      </c>
      <c r="AB72" s="167">
        <f t="shared" si="34"/>
        <v>171</v>
      </c>
      <c r="AC72" s="27">
        <v>228</v>
      </c>
      <c r="AD72" s="28">
        <v>158</v>
      </c>
      <c r="AE72" s="29">
        <v>3</v>
      </c>
      <c r="AF72" s="28">
        <v>1747</v>
      </c>
      <c r="AG72" s="22">
        <v>1363</v>
      </c>
      <c r="AH72" s="22">
        <v>381</v>
      </c>
      <c r="AI72" s="22">
        <v>158</v>
      </c>
      <c r="AJ72" s="22">
        <v>0</v>
      </c>
      <c r="AK72" s="22">
        <v>0</v>
      </c>
      <c r="AL72" s="29">
        <v>0</v>
      </c>
      <c r="AM72" s="28">
        <v>530</v>
      </c>
      <c r="AN72" s="22">
        <v>261</v>
      </c>
      <c r="AO72" s="22">
        <v>0</v>
      </c>
      <c r="AP72" s="22">
        <v>0</v>
      </c>
      <c r="AQ72" s="22">
        <v>0</v>
      </c>
      <c r="AR72" s="22">
        <v>0</v>
      </c>
      <c r="AS72" s="32">
        <v>0</v>
      </c>
      <c r="AT72" s="176">
        <v>12742</v>
      </c>
      <c r="AU72" s="88">
        <v>20158</v>
      </c>
      <c r="AV72" s="177">
        <v>4463</v>
      </c>
      <c r="AW72" s="178">
        <v>2282</v>
      </c>
      <c r="AX72" s="172">
        <v>8608</v>
      </c>
      <c r="AY72" s="173">
        <v>4159</v>
      </c>
      <c r="AZ72" s="174">
        <v>12767</v>
      </c>
      <c r="BA72" s="168">
        <v>15024</v>
      </c>
      <c r="BB72" s="179">
        <v>22440</v>
      </c>
      <c r="BC72" s="175">
        <v>0.67423827054123908</v>
      </c>
    </row>
    <row r="73" spans="1:55" ht="19.5" customHeight="1" x14ac:dyDescent="0.15">
      <c r="A73" s="158" t="s">
        <v>113</v>
      </c>
      <c r="B73" s="159">
        <v>3687</v>
      </c>
      <c r="C73" s="160">
        <v>73</v>
      </c>
      <c r="D73" s="160">
        <v>383</v>
      </c>
      <c r="E73" s="160">
        <v>365</v>
      </c>
      <c r="F73" s="161">
        <f t="shared" si="30"/>
        <v>4508</v>
      </c>
      <c r="G73" s="162">
        <v>5731</v>
      </c>
      <c r="H73" s="160">
        <v>3504</v>
      </c>
      <c r="I73" s="163">
        <f t="shared" si="31"/>
        <v>9235</v>
      </c>
      <c r="J73" s="162">
        <v>7</v>
      </c>
      <c r="K73" s="160">
        <v>185</v>
      </c>
      <c r="L73" s="163">
        <f t="shared" si="32"/>
        <v>192</v>
      </c>
      <c r="M73" s="21">
        <v>18</v>
      </c>
      <c r="N73" s="22">
        <v>0</v>
      </c>
      <c r="O73" s="22">
        <v>0</v>
      </c>
      <c r="P73" s="22">
        <v>11</v>
      </c>
      <c r="Q73" s="164">
        <v>45</v>
      </c>
      <c r="R73" s="160">
        <v>190</v>
      </c>
      <c r="S73" s="161">
        <f t="shared" si="33"/>
        <v>235</v>
      </c>
      <c r="T73" s="164">
        <v>8357</v>
      </c>
      <c r="U73" s="160">
        <v>3252</v>
      </c>
      <c r="V73" s="22">
        <v>0</v>
      </c>
      <c r="W73" s="163">
        <v>997</v>
      </c>
      <c r="X73" s="164">
        <v>210</v>
      </c>
      <c r="Y73" s="160">
        <v>30</v>
      </c>
      <c r="Z73" s="160">
        <v>0</v>
      </c>
      <c r="AA73" s="166">
        <v>0</v>
      </c>
      <c r="AB73" s="167">
        <f t="shared" si="34"/>
        <v>240</v>
      </c>
      <c r="AC73" s="27">
        <v>1111</v>
      </c>
      <c r="AD73" s="28">
        <v>688</v>
      </c>
      <c r="AE73" s="29">
        <v>8</v>
      </c>
      <c r="AF73" s="28">
        <v>3198</v>
      </c>
      <c r="AG73" s="22">
        <v>2634</v>
      </c>
      <c r="AH73" s="22">
        <v>550</v>
      </c>
      <c r="AI73" s="22">
        <v>264</v>
      </c>
      <c r="AJ73" s="22">
        <v>1</v>
      </c>
      <c r="AK73" s="22">
        <v>0</v>
      </c>
      <c r="AL73" s="29">
        <v>11</v>
      </c>
      <c r="AM73" s="28">
        <v>950</v>
      </c>
      <c r="AN73" s="22">
        <v>556</v>
      </c>
      <c r="AO73" s="22">
        <v>0</v>
      </c>
      <c r="AP73" s="22">
        <v>0</v>
      </c>
      <c r="AQ73" s="22">
        <v>512</v>
      </c>
      <c r="AR73" s="22">
        <v>33</v>
      </c>
      <c r="AS73" s="32">
        <v>0</v>
      </c>
      <c r="AT73" s="176">
        <v>14017</v>
      </c>
      <c r="AU73" s="88">
        <v>29349</v>
      </c>
      <c r="AV73" s="177">
        <v>4145</v>
      </c>
      <c r="AW73" s="178">
        <v>5363</v>
      </c>
      <c r="AX73" s="172">
        <v>11094</v>
      </c>
      <c r="AY73" s="173">
        <v>3504</v>
      </c>
      <c r="AZ73" s="174">
        <v>14598</v>
      </c>
      <c r="BA73" s="168">
        <v>19380</v>
      </c>
      <c r="BB73" s="179">
        <v>34712</v>
      </c>
      <c r="BC73" s="175">
        <v>0.75996711878339496</v>
      </c>
    </row>
    <row r="74" spans="1:55" ht="19.5" customHeight="1" thickBot="1" x14ac:dyDescent="0.2">
      <c r="A74" s="203" t="s">
        <v>114</v>
      </c>
      <c r="B74" s="204">
        <v>2252</v>
      </c>
      <c r="C74" s="205">
        <v>13</v>
      </c>
      <c r="D74" s="205">
        <v>216</v>
      </c>
      <c r="E74" s="205">
        <v>291</v>
      </c>
      <c r="F74" s="206">
        <f t="shared" si="30"/>
        <v>2772</v>
      </c>
      <c r="G74" s="207">
        <v>8164</v>
      </c>
      <c r="H74" s="205">
        <v>5737</v>
      </c>
      <c r="I74" s="208">
        <f t="shared" si="31"/>
        <v>13901</v>
      </c>
      <c r="J74" s="207">
        <v>2</v>
      </c>
      <c r="K74" s="205">
        <v>145</v>
      </c>
      <c r="L74" s="208">
        <f t="shared" si="32"/>
        <v>147</v>
      </c>
      <c r="M74" s="84">
        <v>12</v>
      </c>
      <c r="N74" s="85">
        <v>1</v>
      </c>
      <c r="O74" s="85">
        <v>0</v>
      </c>
      <c r="P74" s="85">
        <v>3</v>
      </c>
      <c r="Q74" s="209">
        <v>46</v>
      </c>
      <c r="R74" s="205">
        <v>66</v>
      </c>
      <c r="S74" s="206">
        <f t="shared" si="33"/>
        <v>112</v>
      </c>
      <c r="T74" s="209">
        <v>5896</v>
      </c>
      <c r="U74" s="205">
        <v>2068</v>
      </c>
      <c r="V74" s="85">
        <v>0</v>
      </c>
      <c r="W74" s="208">
        <v>883</v>
      </c>
      <c r="X74" s="209">
        <v>146</v>
      </c>
      <c r="Y74" s="205">
        <v>41</v>
      </c>
      <c r="Z74" s="205">
        <v>0</v>
      </c>
      <c r="AA74" s="210">
        <v>0</v>
      </c>
      <c r="AB74" s="211">
        <f t="shared" si="34"/>
        <v>187</v>
      </c>
      <c r="AC74" s="88">
        <v>192</v>
      </c>
      <c r="AD74" s="89">
        <v>172</v>
      </c>
      <c r="AE74" s="90">
        <v>49</v>
      </c>
      <c r="AF74" s="89">
        <v>2308</v>
      </c>
      <c r="AG74" s="85">
        <v>1971</v>
      </c>
      <c r="AH74" s="85">
        <v>336</v>
      </c>
      <c r="AI74" s="85">
        <v>143</v>
      </c>
      <c r="AJ74" s="85">
        <v>0</v>
      </c>
      <c r="AK74" s="85">
        <v>0</v>
      </c>
      <c r="AL74" s="90">
        <v>0</v>
      </c>
      <c r="AM74" s="89">
        <v>1468</v>
      </c>
      <c r="AN74" s="85">
        <v>789</v>
      </c>
      <c r="AO74" s="85">
        <v>0</v>
      </c>
      <c r="AP74" s="85">
        <v>0</v>
      </c>
      <c r="AQ74" s="85">
        <v>16</v>
      </c>
      <c r="AR74" s="85">
        <v>9</v>
      </c>
      <c r="AS74" s="91">
        <v>0</v>
      </c>
      <c r="AT74" s="177">
        <v>16871</v>
      </c>
      <c r="AU74" s="122">
        <v>27280</v>
      </c>
      <c r="AV74" s="212">
        <v>6198</v>
      </c>
      <c r="AW74" s="178">
        <v>2464</v>
      </c>
      <c r="AX74" s="180">
        <v>10628</v>
      </c>
      <c r="AY74" s="181">
        <v>5737</v>
      </c>
      <c r="AZ74" s="182">
        <v>16365</v>
      </c>
      <c r="BA74" s="183">
        <v>19335</v>
      </c>
      <c r="BB74" s="184">
        <v>29744</v>
      </c>
      <c r="BC74" s="185">
        <v>0.6494347693247785</v>
      </c>
    </row>
    <row r="75" spans="1:55" ht="19.5" customHeight="1" thickTop="1" thickBot="1" x14ac:dyDescent="0.2">
      <c r="A75" s="186" t="s">
        <v>57</v>
      </c>
      <c r="B75" s="187">
        <f>SUM(B66:B74)</f>
        <v>21567</v>
      </c>
      <c r="C75" s="188">
        <f t="shared" ref="C75:AS75" si="35">SUM(C66:C74)</f>
        <v>174</v>
      </c>
      <c r="D75" s="188">
        <f t="shared" si="35"/>
        <v>2084</v>
      </c>
      <c r="E75" s="188">
        <f t="shared" si="35"/>
        <v>2726</v>
      </c>
      <c r="F75" s="189">
        <f t="shared" si="35"/>
        <v>26551</v>
      </c>
      <c r="G75" s="190">
        <f t="shared" si="35"/>
        <v>48759</v>
      </c>
      <c r="H75" s="188">
        <f t="shared" si="35"/>
        <v>38936</v>
      </c>
      <c r="I75" s="191">
        <f t="shared" si="35"/>
        <v>87695</v>
      </c>
      <c r="J75" s="190">
        <f t="shared" si="35"/>
        <v>87</v>
      </c>
      <c r="K75" s="188">
        <f t="shared" si="35"/>
        <v>1609</v>
      </c>
      <c r="L75" s="191">
        <f t="shared" si="35"/>
        <v>1696</v>
      </c>
      <c r="M75" s="62">
        <f t="shared" si="35"/>
        <v>181</v>
      </c>
      <c r="N75" s="63">
        <f t="shared" si="35"/>
        <v>18</v>
      </c>
      <c r="O75" s="63">
        <f t="shared" si="35"/>
        <v>0</v>
      </c>
      <c r="P75" s="63">
        <f t="shared" si="35"/>
        <v>59</v>
      </c>
      <c r="Q75" s="192">
        <f t="shared" si="35"/>
        <v>427</v>
      </c>
      <c r="R75" s="188">
        <f t="shared" si="35"/>
        <v>1168</v>
      </c>
      <c r="S75" s="189">
        <f t="shared" si="35"/>
        <v>1595</v>
      </c>
      <c r="T75" s="192">
        <f t="shared" si="35"/>
        <v>58490</v>
      </c>
      <c r="U75" s="188">
        <f t="shared" si="35"/>
        <v>24880</v>
      </c>
      <c r="V75" s="63">
        <f t="shared" si="35"/>
        <v>1210</v>
      </c>
      <c r="W75" s="191">
        <f t="shared" si="35"/>
        <v>7288</v>
      </c>
      <c r="X75" s="192">
        <f t="shared" si="35"/>
        <v>1566</v>
      </c>
      <c r="Y75" s="188">
        <f t="shared" si="35"/>
        <v>313</v>
      </c>
      <c r="Z75" s="188">
        <f t="shared" si="35"/>
        <v>2</v>
      </c>
      <c r="AA75" s="193">
        <f t="shared" si="35"/>
        <v>1</v>
      </c>
      <c r="AB75" s="194">
        <f t="shared" si="35"/>
        <v>1882</v>
      </c>
      <c r="AC75" s="67">
        <f t="shared" si="35"/>
        <v>3525</v>
      </c>
      <c r="AD75" s="68">
        <f t="shared" si="35"/>
        <v>2389</v>
      </c>
      <c r="AE75" s="69">
        <f t="shared" si="35"/>
        <v>98</v>
      </c>
      <c r="AF75" s="68">
        <f t="shared" si="35"/>
        <v>23468</v>
      </c>
      <c r="AG75" s="63">
        <f t="shared" si="35"/>
        <v>21040</v>
      </c>
      <c r="AH75" s="63">
        <f t="shared" si="35"/>
        <v>2321</v>
      </c>
      <c r="AI75" s="63">
        <f t="shared" si="35"/>
        <v>983</v>
      </c>
      <c r="AJ75" s="63">
        <f t="shared" si="35"/>
        <v>1</v>
      </c>
      <c r="AK75" s="63">
        <f t="shared" si="35"/>
        <v>0</v>
      </c>
      <c r="AL75" s="69">
        <f t="shared" si="35"/>
        <v>34</v>
      </c>
      <c r="AM75" s="68">
        <f t="shared" si="35"/>
        <v>8406</v>
      </c>
      <c r="AN75" s="63">
        <f t="shared" si="35"/>
        <v>4710</v>
      </c>
      <c r="AO75" s="63">
        <f t="shared" si="35"/>
        <v>1</v>
      </c>
      <c r="AP75" s="63">
        <f t="shared" si="35"/>
        <v>0</v>
      </c>
      <c r="AQ75" s="63">
        <f t="shared" si="35"/>
        <v>1089</v>
      </c>
      <c r="AR75" s="63">
        <f t="shared" si="35"/>
        <v>74</v>
      </c>
      <c r="AS75" s="70">
        <f t="shared" si="35"/>
        <v>0</v>
      </c>
      <c r="AT75" s="195">
        <v>116690</v>
      </c>
      <c r="AU75" s="67">
        <v>217707</v>
      </c>
      <c r="AV75" s="195">
        <v>43626</v>
      </c>
      <c r="AW75" s="196">
        <v>28658</v>
      </c>
      <c r="AX75" s="197">
        <v>77417</v>
      </c>
      <c r="AY75" s="198">
        <v>38936</v>
      </c>
      <c r="AZ75" s="199">
        <v>116353</v>
      </c>
      <c r="BA75" s="195">
        <v>145348</v>
      </c>
      <c r="BB75" s="67">
        <v>246365</v>
      </c>
      <c r="BC75" s="200">
        <v>0.6653631621015359</v>
      </c>
    </row>
    <row r="76" spans="1:55" ht="19.5" customHeight="1" thickTop="1" x14ac:dyDescent="0.15">
      <c r="A76" s="158" t="s">
        <v>115</v>
      </c>
      <c r="B76" s="159">
        <v>1147</v>
      </c>
      <c r="C76" s="160">
        <v>7</v>
      </c>
      <c r="D76" s="160">
        <v>129</v>
      </c>
      <c r="E76" s="160">
        <v>105</v>
      </c>
      <c r="F76" s="161">
        <f t="shared" ref="F76:F81" si="36">SUM(B76:E76)</f>
        <v>1388</v>
      </c>
      <c r="G76" s="162">
        <v>3775</v>
      </c>
      <c r="H76" s="160">
        <v>1883</v>
      </c>
      <c r="I76" s="163">
        <f t="shared" ref="I76:I81" si="37">SUM(G76:H76)</f>
        <v>5658</v>
      </c>
      <c r="J76" s="162">
        <v>0</v>
      </c>
      <c r="K76" s="160">
        <v>23</v>
      </c>
      <c r="L76" s="163">
        <f t="shared" ref="L76:L81" si="38">SUM(J76:K76)</f>
        <v>23</v>
      </c>
      <c r="M76" s="21">
        <v>8</v>
      </c>
      <c r="N76" s="22">
        <v>0</v>
      </c>
      <c r="O76" s="22">
        <v>0</v>
      </c>
      <c r="P76" s="22">
        <v>4</v>
      </c>
      <c r="Q76" s="164">
        <v>26</v>
      </c>
      <c r="R76" s="160">
        <v>81</v>
      </c>
      <c r="S76" s="161">
        <f t="shared" ref="S76:S81" si="39">SUM(Q76:R76)</f>
        <v>107</v>
      </c>
      <c r="T76" s="164">
        <v>2795</v>
      </c>
      <c r="U76" s="160">
        <v>453</v>
      </c>
      <c r="V76" s="22">
        <v>0</v>
      </c>
      <c r="W76" s="163">
        <v>479</v>
      </c>
      <c r="X76" s="164">
        <v>39</v>
      </c>
      <c r="Y76" s="160">
        <v>9</v>
      </c>
      <c r="Z76" s="160">
        <v>0</v>
      </c>
      <c r="AA76" s="166">
        <v>0</v>
      </c>
      <c r="AB76" s="167">
        <f t="shared" ref="AB76:AB81" si="40">SUM(X76:AA76)</f>
        <v>48</v>
      </c>
      <c r="AC76" s="27">
        <v>28</v>
      </c>
      <c r="AD76" s="28">
        <v>2</v>
      </c>
      <c r="AE76" s="29">
        <v>1</v>
      </c>
      <c r="AF76" s="28">
        <v>1160</v>
      </c>
      <c r="AG76" s="22">
        <v>1111</v>
      </c>
      <c r="AH76" s="22">
        <v>48</v>
      </c>
      <c r="AI76" s="22">
        <v>6</v>
      </c>
      <c r="AJ76" s="22">
        <v>0</v>
      </c>
      <c r="AK76" s="22">
        <v>0</v>
      </c>
      <c r="AL76" s="29">
        <v>0</v>
      </c>
      <c r="AM76" s="28">
        <v>398</v>
      </c>
      <c r="AN76" s="22">
        <v>170</v>
      </c>
      <c r="AO76" s="22">
        <v>0</v>
      </c>
      <c r="AP76" s="22">
        <v>0</v>
      </c>
      <c r="AQ76" s="22">
        <v>2</v>
      </c>
      <c r="AR76" s="22">
        <v>0</v>
      </c>
      <c r="AS76" s="32">
        <v>0</v>
      </c>
      <c r="AT76" s="168">
        <v>7106</v>
      </c>
      <c r="AU76" s="169">
        <v>11647</v>
      </c>
      <c r="AV76" s="170">
        <v>2026</v>
      </c>
      <c r="AW76" s="178">
        <v>1220</v>
      </c>
      <c r="AX76" s="172">
        <v>4995</v>
      </c>
      <c r="AY76" s="173">
        <v>1883</v>
      </c>
      <c r="AZ76" s="174">
        <v>6878</v>
      </c>
      <c r="BA76" s="168">
        <v>8326</v>
      </c>
      <c r="BB76" s="201">
        <v>12867</v>
      </c>
      <c r="BC76" s="202">
        <v>0.72622855481244553</v>
      </c>
    </row>
    <row r="77" spans="1:55" ht="19.5" customHeight="1" x14ac:dyDescent="0.15">
      <c r="A77" s="158" t="s">
        <v>116</v>
      </c>
      <c r="B77" s="159">
        <v>1641</v>
      </c>
      <c r="C77" s="160">
        <v>31</v>
      </c>
      <c r="D77" s="160">
        <v>254</v>
      </c>
      <c r="E77" s="160">
        <v>98</v>
      </c>
      <c r="F77" s="161">
        <f t="shared" si="36"/>
        <v>2024</v>
      </c>
      <c r="G77" s="162">
        <v>5316</v>
      </c>
      <c r="H77" s="160">
        <v>2348</v>
      </c>
      <c r="I77" s="163">
        <f t="shared" si="37"/>
        <v>7664</v>
      </c>
      <c r="J77" s="162">
        <v>0</v>
      </c>
      <c r="K77" s="160">
        <v>99</v>
      </c>
      <c r="L77" s="163">
        <f t="shared" si="38"/>
        <v>99</v>
      </c>
      <c r="M77" s="21">
        <v>7</v>
      </c>
      <c r="N77" s="22">
        <v>0</v>
      </c>
      <c r="O77" s="22">
        <v>0</v>
      </c>
      <c r="P77" s="22">
        <v>2</v>
      </c>
      <c r="Q77" s="164">
        <v>13</v>
      </c>
      <c r="R77" s="160">
        <v>18</v>
      </c>
      <c r="S77" s="161">
        <f t="shared" si="39"/>
        <v>31</v>
      </c>
      <c r="T77" s="164">
        <v>3587</v>
      </c>
      <c r="U77" s="160">
        <v>926</v>
      </c>
      <c r="V77" s="22">
        <v>343</v>
      </c>
      <c r="W77" s="163">
        <v>608</v>
      </c>
      <c r="X77" s="164">
        <v>84</v>
      </c>
      <c r="Y77" s="160">
        <v>17</v>
      </c>
      <c r="Z77" s="160">
        <v>0</v>
      </c>
      <c r="AA77" s="166">
        <v>0</v>
      </c>
      <c r="AB77" s="167">
        <f t="shared" si="40"/>
        <v>101</v>
      </c>
      <c r="AC77" s="27">
        <v>63</v>
      </c>
      <c r="AD77" s="28">
        <v>18</v>
      </c>
      <c r="AE77" s="29">
        <v>0</v>
      </c>
      <c r="AF77" s="28">
        <v>1462</v>
      </c>
      <c r="AG77" s="22">
        <v>1359</v>
      </c>
      <c r="AH77" s="22">
        <v>102</v>
      </c>
      <c r="AI77" s="22">
        <v>37</v>
      </c>
      <c r="AJ77" s="22">
        <v>0</v>
      </c>
      <c r="AK77" s="22">
        <v>0</v>
      </c>
      <c r="AL77" s="29">
        <v>0</v>
      </c>
      <c r="AM77" s="28">
        <v>798</v>
      </c>
      <c r="AN77" s="22">
        <v>344</v>
      </c>
      <c r="AO77" s="22">
        <v>0</v>
      </c>
      <c r="AP77" s="22">
        <v>0</v>
      </c>
      <c r="AQ77" s="22">
        <v>0</v>
      </c>
      <c r="AR77" s="22">
        <v>0</v>
      </c>
      <c r="AS77" s="32">
        <v>0</v>
      </c>
      <c r="AT77" s="176">
        <v>9837</v>
      </c>
      <c r="AU77" s="88">
        <v>15897</v>
      </c>
      <c r="AV77" s="177">
        <v>2583</v>
      </c>
      <c r="AW77" s="178">
        <v>1823</v>
      </c>
      <c r="AX77" s="172">
        <v>7139</v>
      </c>
      <c r="AY77" s="173">
        <v>2348</v>
      </c>
      <c r="AZ77" s="174">
        <v>9487</v>
      </c>
      <c r="BA77" s="168">
        <v>11660</v>
      </c>
      <c r="BB77" s="179">
        <v>17720</v>
      </c>
      <c r="BC77" s="175">
        <v>0.75250342574048701</v>
      </c>
    </row>
    <row r="78" spans="1:55" ht="19.5" customHeight="1" x14ac:dyDescent="0.15">
      <c r="A78" s="158" t="s">
        <v>117</v>
      </c>
      <c r="B78" s="159">
        <v>3904</v>
      </c>
      <c r="C78" s="160">
        <v>42</v>
      </c>
      <c r="D78" s="160">
        <v>413</v>
      </c>
      <c r="E78" s="160">
        <v>342</v>
      </c>
      <c r="F78" s="161">
        <f t="shared" si="36"/>
        <v>4701</v>
      </c>
      <c r="G78" s="162">
        <v>11161</v>
      </c>
      <c r="H78" s="160">
        <v>5639</v>
      </c>
      <c r="I78" s="163">
        <f t="shared" si="37"/>
        <v>16800</v>
      </c>
      <c r="J78" s="162">
        <v>5</v>
      </c>
      <c r="K78" s="160">
        <v>157</v>
      </c>
      <c r="L78" s="163">
        <f t="shared" si="38"/>
        <v>162</v>
      </c>
      <c r="M78" s="21">
        <v>18</v>
      </c>
      <c r="N78" s="22">
        <v>1</v>
      </c>
      <c r="O78" s="22">
        <v>0</v>
      </c>
      <c r="P78" s="22">
        <v>6</v>
      </c>
      <c r="Q78" s="164">
        <v>52</v>
      </c>
      <c r="R78" s="160">
        <v>50</v>
      </c>
      <c r="S78" s="161">
        <f t="shared" si="39"/>
        <v>102</v>
      </c>
      <c r="T78" s="164">
        <v>9190</v>
      </c>
      <c r="U78" s="160">
        <v>2665</v>
      </c>
      <c r="V78" s="22">
        <v>1047</v>
      </c>
      <c r="W78" s="163">
        <v>1367</v>
      </c>
      <c r="X78" s="164">
        <v>313</v>
      </c>
      <c r="Y78" s="160">
        <v>66</v>
      </c>
      <c r="Z78" s="160">
        <v>0</v>
      </c>
      <c r="AA78" s="166">
        <v>0</v>
      </c>
      <c r="AB78" s="167">
        <f t="shared" si="40"/>
        <v>379</v>
      </c>
      <c r="AC78" s="27">
        <v>100</v>
      </c>
      <c r="AD78" s="28">
        <v>5</v>
      </c>
      <c r="AE78" s="29">
        <v>5</v>
      </c>
      <c r="AF78" s="28">
        <v>2887</v>
      </c>
      <c r="AG78" s="22">
        <v>2853</v>
      </c>
      <c r="AH78" s="22">
        <v>32</v>
      </c>
      <c r="AI78" s="22">
        <v>9</v>
      </c>
      <c r="AJ78" s="22">
        <v>0</v>
      </c>
      <c r="AK78" s="22">
        <v>0</v>
      </c>
      <c r="AL78" s="29">
        <v>0</v>
      </c>
      <c r="AM78" s="28">
        <v>1293</v>
      </c>
      <c r="AN78" s="22">
        <v>575</v>
      </c>
      <c r="AO78" s="22">
        <v>0</v>
      </c>
      <c r="AP78" s="22">
        <v>0</v>
      </c>
      <c r="AQ78" s="22">
        <v>0</v>
      </c>
      <c r="AR78" s="22">
        <v>1</v>
      </c>
      <c r="AS78" s="32">
        <v>0</v>
      </c>
      <c r="AT78" s="176">
        <v>21723</v>
      </c>
      <c r="AU78" s="88">
        <v>35685</v>
      </c>
      <c r="AV78" s="177">
        <v>6198</v>
      </c>
      <c r="AW78" s="178">
        <v>5093</v>
      </c>
      <c r="AX78" s="172">
        <v>16254</v>
      </c>
      <c r="AY78" s="173">
        <v>5639</v>
      </c>
      <c r="AZ78" s="174">
        <v>21893</v>
      </c>
      <c r="BA78" s="168">
        <v>26816</v>
      </c>
      <c r="BB78" s="179">
        <v>40778</v>
      </c>
      <c r="BC78" s="175">
        <v>0.74242908692276066</v>
      </c>
    </row>
    <row r="79" spans="1:55" ht="19.5" customHeight="1" x14ac:dyDescent="0.15">
      <c r="A79" s="158" t="s">
        <v>118</v>
      </c>
      <c r="B79" s="159">
        <v>3047</v>
      </c>
      <c r="C79" s="160">
        <v>25</v>
      </c>
      <c r="D79" s="160">
        <v>383</v>
      </c>
      <c r="E79" s="160">
        <v>243</v>
      </c>
      <c r="F79" s="161">
        <f t="shared" si="36"/>
        <v>3698</v>
      </c>
      <c r="G79" s="162">
        <v>7701</v>
      </c>
      <c r="H79" s="160">
        <v>2810</v>
      </c>
      <c r="I79" s="163">
        <f t="shared" si="37"/>
        <v>10511</v>
      </c>
      <c r="J79" s="162">
        <v>5</v>
      </c>
      <c r="K79" s="160">
        <v>83</v>
      </c>
      <c r="L79" s="163">
        <f t="shared" si="38"/>
        <v>88</v>
      </c>
      <c r="M79" s="21">
        <v>22</v>
      </c>
      <c r="N79" s="22">
        <v>0</v>
      </c>
      <c r="O79" s="22">
        <v>0</v>
      </c>
      <c r="P79" s="22">
        <v>10</v>
      </c>
      <c r="Q79" s="164">
        <v>57</v>
      </c>
      <c r="R79" s="160">
        <v>26</v>
      </c>
      <c r="S79" s="161">
        <f t="shared" si="39"/>
        <v>83</v>
      </c>
      <c r="T79" s="164">
        <v>7559</v>
      </c>
      <c r="U79" s="160">
        <v>1640</v>
      </c>
      <c r="V79" s="22">
        <v>0</v>
      </c>
      <c r="W79" s="163">
        <v>1011</v>
      </c>
      <c r="X79" s="164">
        <v>182</v>
      </c>
      <c r="Y79" s="160">
        <v>42</v>
      </c>
      <c r="Z79" s="160">
        <v>0</v>
      </c>
      <c r="AA79" s="166">
        <v>0</v>
      </c>
      <c r="AB79" s="167">
        <f t="shared" si="40"/>
        <v>224</v>
      </c>
      <c r="AC79" s="27">
        <v>55</v>
      </c>
      <c r="AD79" s="28">
        <v>133</v>
      </c>
      <c r="AE79" s="29">
        <v>2</v>
      </c>
      <c r="AF79" s="28">
        <v>2598</v>
      </c>
      <c r="AG79" s="22">
        <v>2034</v>
      </c>
      <c r="AH79" s="22">
        <v>556</v>
      </c>
      <c r="AI79" s="22">
        <v>282</v>
      </c>
      <c r="AJ79" s="22">
        <v>0</v>
      </c>
      <c r="AK79" s="22">
        <v>0</v>
      </c>
      <c r="AL79" s="29">
        <v>0</v>
      </c>
      <c r="AM79" s="28">
        <v>1153</v>
      </c>
      <c r="AN79" s="22">
        <v>531</v>
      </c>
      <c r="AO79" s="22">
        <v>0</v>
      </c>
      <c r="AP79" s="22">
        <v>0</v>
      </c>
      <c r="AQ79" s="22">
        <v>0</v>
      </c>
      <c r="AR79" s="22">
        <v>0</v>
      </c>
      <c r="AS79" s="32">
        <v>0</v>
      </c>
      <c r="AT79" s="176">
        <v>14380</v>
      </c>
      <c r="AU79" s="88">
        <v>26187</v>
      </c>
      <c r="AV79" s="177">
        <v>3183</v>
      </c>
      <c r="AW79" s="178">
        <v>4793</v>
      </c>
      <c r="AX79" s="172">
        <v>12494</v>
      </c>
      <c r="AY79" s="173">
        <v>2810</v>
      </c>
      <c r="AZ79" s="174">
        <v>15304</v>
      </c>
      <c r="BA79" s="168">
        <v>19173</v>
      </c>
      <c r="BB79" s="179">
        <v>30980</v>
      </c>
      <c r="BC79" s="175">
        <v>0.81638787245164668</v>
      </c>
    </row>
    <row r="80" spans="1:55" ht="19.5" customHeight="1" x14ac:dyDescent="0.15">
      <c r="A80" s="158" t="s">
        <v>119</v>
      </c>
      <c r="B80" s="159">
        <v>1533</v>
      </c>
      <c r="C80" s="160">
        <v>7</v>
      </c>
      <c r="D80" s="160">
        <v>161</v>
      </c>
      <c r="E80" s="160">
        <v>134</v>
      </c>
      <c r="F80" s="161">
        <f t="shared" si="36"/>
        <v>1835</v>
      </c>
      <c r="G80" s="162">
        <v>5592</v>
      </c>
      <c r="H80" s="160">
        <v>3299</v>
      </c>
      <c r="I80" s="163">
        <f t="shared" si="37"/>
        <v>8891</v>
      </c>
      <c r="J80" s="162">
        <v>0</v>
      </c>
      <c r="K80" s="160">
        <v>41</v>
      </c>
      <c r="L80" s="163">
        <f t="shared" si="38"/>
        <v>41</v>
      </c>
      <c r="M80" s="21">
        <v>8</v>
      </c>
      <c r="N80" s="22">
        <v>0</v>
      </c>
      <c r="O80" s="22">
        <v>0</v>
      </c>
      <c r="P80" s="22">
        <v>1</v>
      </c>
      <c r="Q80" s="164">
        <v>22</v>
      </c>
      <c r="R80" s="160">
        <v>21</v>
      </c>
      <c r="S80" s="161">
        <f t="shared" si="39"/>
        <v>43</v>
      </c>
      <c r="T80" s="164">
        <v>3598</v>
      </c>
      <c r="U80" s="160">
        <v>861</v>
      </c>
      <c r="V80" s="22">
        <v>0</v>
      </c>
      <c r="W80" s="163">
        <v>564</v>
      </c>
      <c r="X80" s="164">
        <v>79</v>
      </c>
      <c r="Y80" s="160">
        <v>21</v>
      </c>
      <c r="Z80" s="160">
        <v>0</v>
      </c>
      <c r="AA80" s="166">
        <v>0</v>
      </c>
      <c r="AB80" s="167">
        <f t="shared" si="40"/>
        <v>100</v>
      </c>
      <c r="AC80" s="27">
        <v>2</v>
      </c>
      <c r="AD80" s="28">
        <v>12</v>
      </c>
      <c r="AE80" s="29">
        <v>3</v>
      </c>
      <c r="AF80" s="28">
        <v>1244</v>
      </c>
      <c r="AG80" s="22">
        <v>1152</v>
      </c>
      <c r="AH80" s="22">
        <v>91</v>
      </c>
      <c r="AI80" s="22">
        <v>29</v>
      </c>
      <c r="AJ80" s="22">
        <v>0</v>
      </c>
      <c r="AK80" s="22">
        <v>0</v>
      </c>
      <c r="AL80" s="29">
        <v>0</v>
      </c>
      <c r="AM80" s="28">
        <v>531</v>
      </c>
      <c r="AN80" s="22">
        <v>267</v>
      </c>
      <c r="AO80" s="22">
        <v>0</v>
      </c>
      <c r="AP80" s="22">
        <v>0</v>
      </c>
      <c r="AQ80" s="22">
        <v>0</v>
      </c>
      <c r="AR80" s="22">
        <v>0</v>
      </c>
      <c r="AS80" s="32">
        <v>0</v>
      </c>
      <c r="AT80" s="176">
        <v>10817</v>
      </c>
      <c r="AU80" s="88">
        <v>16350</v>
      </c>
      <c r="AV80" s="177">
        <v>3489</v>
      </c>
      <c r="AW80" s="178">
        <v>1263</v>
      </c>
      <c r="AX80" s="172">
        <v>6855</v>
      </c>
      <c r="AY80" s="173">
        <v>3299</v>
      </c>
      <c r="AZ80" s="174">
        <v>10154</v>
      </c>
      <c r="BA80" s="168">
        <v>12080</v>
      </c>
      <c r="BB80" s="179">
        <v>17613</v>
      </c>
      <c r="BC80" s="175">
        <v>0.67510340752412845</v>
      </c>
    </row>
    <row r="81" spans="1:55" ht="19.5" customHeight="1" thickBot="1" x14ac:dyDescent="0.2">
      <c r="A81" s="203" t="s">
        <v>120</v>
      </c>
      <c r="B81" s="204">
        <v>2727</v>
      </c>
      <c r="C81" s="205">
        <v>42</v>
      </c>
      <c r="D81" s="205">
        <v>267</v>
      </c>
      <c r="E81" s="205">
        <v>182</v>
      </c>
      <c r="F81" s="206">
        <f t="shared" si="36"/>
        <v>3218</v>
      </c>
      <c r="G81" s="207">
        <v>6115</v>
      </c>
      <c r="H81" s="205">
        <v>3374</v>
      </c>
      <c r="I81" s="208">
        <f t="shared" si="37"/>
        <v>9489</v>
      </c>
      <c r="J81" s="207">
        <v>0</v>
      </c>
      <c r="K81" s="205">
        <v>26</v>
      </c>
      <c r="L81" s="208">
        <f t="shared" si="38"/>
        <v>26</v>
      </c>
      <c r="M81" s="84">
        <v>11</v>
      </c>
      <c r="N81" s="85">
        <v>1</v>
      </c>
      <c r="O81" s="85">
        <v>0</v>
      </c>
      <c r="P81" s="85">
        <v>2</v>
      </c>
      <c r="Q81" s="209">
        <v>8</v>
      </c>
      <c r="R81" s="205">
        <v>43</v>
      </c>
      <c r="S81" s="206">
        <f t="shared" si="39"/>
        <v>51</v>
      </c>
      <c r="T81" s="209">
        <v>6105</v>
      </c>
      <c r="U81" s="205">
        <v>1392</v>
      </c>
      <c r="V81" s="85">
        <v>408</v>
      </c>
      <c r="W81" s="208">
        <v>861</v>
      </c>
      <c r="X81" s="209">
        <v>121</v>
      </c>
      <c r="Y81" s="205">
        <v>36</v>
      </c>
      <c r="Z81" s="205">
        <v>0</v>
      </c>
      <c r="AA81" s="210">
        <v>0</v>
      </c>
      <c r="AB81" s="211">
        <f t="shared" si="40"/>
        <v>157</v>
      </c>
      <c r="AC81" s="88">
        <v>356</v>
      </c>
      <c r="AD81" s="89">
        <v>64</v>
      </c>
      <c r="AE81" s="90">
        <v>7</v>
      </c>
      <c r="AF81" s="89">
        <v>2103</v>
      </c>
      <c r="AG81" s="85">
        <v>1971</v>
      </c>
      <c r="AH81" s="85">
        <v>128</v>
      </c>
      <c r="AI81" s="85">
        <v>44</v>
      </c>
      <c r="AJ81" s="85">
        <v>0</v>
      </c>
      <c r="AK81" s="85">
        <v>0</v>
      </c>
      <c r="AL81" s="90">
        <v>2</v>
      </c>
      <c r="AM81" s="89">
        <v>887</v>
      </c>
      <c r="AN81" s="85">
        <v>508</v>
      </c>
      <c r="AO81" s="85">
        <v>0</v>
      </c>
      <c r="AP81" s="85">
        <v>0</v>
      </c>
      <c r="AQ81" s="85">
        <v>0</v>
      </c>
      <c r="AR81" s="85">
        <v>0</v>
      </c>
      <c r="AS81" s="91">
        <v>0</v>
      </c>
      <c r="AT81" s="177">
        <v>12758</v>
      </c>
      <c r="AU81" s="88">
        <v>22488</v>
      </c>
      <c r="AV81" s="212">
        <v>3635</v>
      </c>
      <c r="AW81" s="178">
        <v>4521</v>
      </c>
      <c r="AX81" s="180">
        <v>10636</v>
      </c>
      <c r="AY81" s="181">
        <v>3374</v>
      </c>
      <c r="AZ81" s="182">
        <v>14010</v>
      </c>
      <c r="BA81" s="183">
        <v>17279</v>
      </c>
      <c r="BB81" s="184">
        <v>27009</v>
      </c>
      <c r="BC81" s="185">
        <v>0.75917201998572448</v>
      </c>
    </row>
    <row r="82" spans="1:55" ht="19.5" customHeight="1" thickTop="1" thickBot="1" x14ac:dyDescent="0.2">
      <c r="A82" s="186" t="s">
        <v>57</v>
      </c>
      <c r="B82" s="187">
        <f>SUM(B76:B81)</f>
        <v>13999</v>
      </c>
      <c r="C82" s="188">
        <f t="shared" ref="C82:AS82" si="41">SUM(C76:C81)</f>
        <v>154</v>
      </c>
      <c r="D82" s="188">
        <f t="shared" si="41"/>
        <v>1607</v>
      </c>
      <c r="E82" s="188">
        <f t="shared" si="41"/>
        <v>1104</v>
      </c>
      <c r="F82" s="189">
        <f t="shared" si="41"/>
        <v>16864</v>
      </c>
      <c r="G82" s="190">
        <f t="shared" si="41"/>
        <v>39660</v>
      </c>
      <c r="H82" s="188">
        <f t="shared" si="41"/>
        <v>19353</v>
      </c>
      <c r="I82" s="191">
        <f t="shared" si="41"/>
        <v>59013</v>
      </c>
      <c r="J82" s="190">
        <f t="shared" si="41"/>
        <v>10</v>
      </c>
      <c r="K82" s="188">
        <f t="shared" si="41"/>
        <v>429</v>
      </c>
      <c r="L82" s="191">
        <f t="shared" si="41"/>
        <v>439</v>
      </c>
      <c r="M82" s="62">
        <f t="shared" si="41"/>
        <v>74</v>
      </c>
      <c r="N82" s="63">
        <f t="shared" si="41"/>
        <v>2</v>
      </c>
      <c r="O82" s="63">
        <f t="shared" si="41"/>
        <v>0</v>
      </c>
      <c r="P82" s="63">
        <f t="shared" si="41"/>
        <v>25</v>
      </c>
      <c r="Q82" s="192">
        <f t="shared" si="41"/>
        <v>178</v>
      </c>
      <c r="R82" s="188">
        <f t="shared" si="41"/>
        <v>239</v>
      </c>
      <c r="S82" s="189">
        <f t="shared" si="41"/>
        <v>417</v>
      </c>
      <c r="T82" s="192">
        <f t="shared" si="41"/>
        <v>32834</v>
      </c>
      <c r="U82" s="188">
        <f t="shared" si="41"/>
        <v>7937</v>
      </c>
      <c r="V82" s="63">
        <f t="shared" si="41"/>
        <v>1798</v>
      </c>
      <c r="W82" s="191">
        <f t="shared" si="41"/>
        <v>4890</v>
      </c>
      <c r="X82" s="192">
        <f t="shared" si="41"/>
        <v>818</v>
      </c>
      <c r="Y82" s="188">
        <f t="shared" si="41"/>
        <v>191</v>
      </c>
      <c r="Z82" s="188">
        <f t="shared" si="41"/>
        <v>0</v>
      </c>
      <c r="AA82" s="193">
        <f t="shared" si="41"/>
        <v>0</v>
      </c>
      <c r="AB82" s="194">
        <f t="shared" si="41"/>
        <v>1009</v>
      </c>
      <c r="AC82" s="67">
        <f t="shared" si="41"/>
        <v>604</v>
      </c>
      <c r="AD82" s="68">
        <f t="shared" si="41"/>
        <v>234</v>
      </c>
      <c r="AE82" s="69">
        <f t="shared" si="41"/>
        <v>18</v>
      </c>
      <c r="AF82" s="68">
        <f t="shared" si="41"/>
        <v>11454</v>
      </c>
      <c r="AG82" s="63">
        <f t="shared" si="41"/>
        <v>10480</v>
      </c>
      <c r="AH82" s="63">
        <f t="shared" si="41"/>
        <v>957</v>
      </c>
      <c r="AI82" s="63">
        <f t="shared" si="41"/>
        <v>407</v>
      </c>
      <c r="AJ82" s="63">
        <f t="shared" si="41"/>
        <v>0</v>
      </c>
      <c r="AK82" s="63">
        <f t="shared" si="41"/>
        <v>0</v>
      </c>
      <c r="AL82" s="69">
        <f t="shared" si="41"/>
        <v>2</v>
      </c>
      <c r="AM82" s="68">
        <f t="shared" si="41"/>
        <v>5060</v>
      </c>
      <c r="AN82" s="63">
        <f t="shared" si="41"/>
        <v>2395</v>
      </c>
      <c r="AO82" s="63">
        <f t="shared" si="41"/>
        <v>0</v>
      </c>
      <c r="AP82" s="63">
        <f t="shared" si="41"/>
        <v>0</v>
      </c>
      <c r="AQ82" s="63">
        <f t="shared" si="41"/>
        <v>2</v>
      </c>
      <c r="AR82" s="63">
        <f t="shared" si="41"/>
        <v>1</v>
      </c>
      <c r="AS82" s="70">
        <f t="shared" si="41"/>
        <v>0</v>
      </c>
      <c r="AT82" s="195">
        <v>76621</v>
      </c>
      <c r="AU82" s="67">
        <v>128254</v>
      </c>
      <c r="AV82" s="195">
        <v>21114</v>
      </c>
      <c r="AW82" s="196">
        <v>18713</v>
      </c>
      <c r="AX82" s="197">
        <v>58373</v>
      </c>
      <c r="AY82" s="198">
        <v>19353</v>
      </c>
      <c r="AZ82" s="199">
        <v>77726</v>
      </c>
      <c r="BA82" s="195">
        <v>95334</v>
      </c>
      <c r="BB82" s="67">
        <v>146967</v>
      </c>
      <c r="BC82" s="200">
        <v>0.7510099580577928</v>
      </c>
    </row>
    <row r="83" spans="1:55" ht="19.5" customHeight="1" thickTop="1" x14ac:dyDescent="0.15">
      <c r="A83" s="158" t="s">
        <v>121</v>
      </c>
      <c r="B83" s="159">
        <v>1238</v>
      </c>
      <c r="C83" s="160">
        <v>4</v>
      </c>
      <c r="D83" s="160">
        <v>204</v>
      </c>
      <c r="E83" s="160">
        <v>148</v>
      </c>
      <c r="F83" s="161">
        <f t="shared" ref="F83:F86" si="42">SUM(B83:E83)</f>
        <v>1594</v>
      </c>
      <c r="G83" s="162">
        <v>3979</v>
      </c>
      <c r="H83" s="160">
        <v>3072</v>
      </c>
      <c r="I83" s="163">
        <f t="shared" ref="I83:I86" si="43">SUM(G83:H83)</f>
        <v>7051</v>
      </c>
      <c r="J83" s="162">
        <v>8</v>
      </c>
      <c r="K83" s="160">
        <v>65</v>
      </c>
      <c r="L83" s="163">
        <f t="shared" ref="L83:L86" si="44">SUM(J83:K83)</f>
        <v>73</v>
      </c>
      <c r="M83" s="21">
        <v>12</v>
      </c>
      <c r="N83" s="22">
        <v>0</v>
      </c>
      <c r="O83" s="22">
        <v>0</v>
      </c>
      <c r="P83" s="22">
        <v>2</v>
      </c>
      <c r="Q83" s="164">
        <v>19</v>
      </c>
      <c r="R83" s="160">
        <v>13</v>
      </c>
      <c r="S83" s="161">
        <f t="shared" ref="S83:S86" si="45">SUM(Q83:R83)</f>
        <v>32</v>
      </c>
      <c r="T83" s="164">
        <v>3391</v>
      </c>
      <c r="U83" s="160">
        <v>626</v>
      </c>
      <c r="V83" s="22">
        <v>0</v>
      </c>
      <c r="W83" s="163">
        <v>566</v>
      </c>
      <c r="X83" s="164">
        <v>108</v>
      </c>
      <c r="Y83" s="160">
        <v>31</v>
      </c>
      <c r="Z83" s="160">
        <v>0</v>
      </c>
      <c r="AA83" s="166">
        <v>0</v>
      </c>
      <c r="AB83" s="167">
        <f t="shared" ref="AB83:AB86" si="46">SUM(X83:AA83)</f>
        <v>139</v>
      </c>
      <c r="AC83" s="27">
        <v>3</v>
      </c>
      <c r="AD83" s="28">
        <v>4</v>
      </c>
      <c r="AE83" s="29">
        <v>0</v>
      </c>
      <c r="AF83" s="28">
        <v>1358</v>
      </c>
      <c r="AG83" s="22">
        <v>1348</v>
      </c>
      <c r="AH83" s="22">
        <v>9</v>
      </c>
      <c r="AI83" s="22">
        <v>5</v>
      </c>
      <c r="AJ83" s="22">
        <v>1</v>
      </c>
      <c r="AK83" s="22">
        <v>0</v>
      </c>
      <c r="AL83" s="29">
        <v>0</v>
      </c>
      <c r="AM83" s="28">
        <v>391</v>
      </c>
      <c r="AN83" s="22">
        <v>204</v>
      </c>
      <c r="AO83" s="22">
        <v>0</v>
      </c>
      <c r="AP83" s="22">
        <v>0</v>
      </c>
      <c r="AQ83" s="22">
        <v>0</v>
      </c>
      <c r="AR83" s="22">
        <v>0</v>
      </c>
      <c r="AS83" s="32">
        <v>0</v>
      </c>
      <c r="AT83" s="168">
        <v>8770</v>
      </c>
      <c r="AU83" s="169">
        <v>14088</v>
      </c>
      <c r="AV83" s="170">
        <v>3301</v>
      </c>
      <c r="AW83" s="178">
        <v>2914</v>
      </c>
      <c r="AX83" s="172">
        <v>6893</v>
      </c>
      <c r="AY83" s="173">
        <v>3072</v>
      </c>
      <c r="AZ83" s="174">
        <v>9965</v>
      </c>
      <c r="BA83" s="168">
        <v>11684</v>
      </c>
      <c r="BB83" s="201">
        <v>17002</v>
      </c>
      <c r="BC83" s="202">
        <v>0.69172102358253884</v>
      </c>
    </row>
    <row r="84" spans="1:55" ht="19.5" customHeight="1" x14ac:dyDescent="0.15">
      <c r="A84" s="158" t="s">
        <v>122</v>
      </c>
      <c r="B84" s="159">
        <v>1810</v>
      </c>
      <c r="C84" s="160">
        <v>9</v>
      </c>
      <c r="D84" s="160">
        <v>246</v>
      </c>
      <c r="E84" s="160">
        <v>188</v>
      </c>
      <c r="F84" s="161">
        <f t="shared" si="42"/>
        <v>2253</v>
      </c>
      <c r="G84" s="162">
        <v>5827</v>
      </c>
      <c r="H84" s="160">
        <v>2539</v>
      </c>
      <c r="I84" s="163">
        <f t="shared" si="43"/>
        <v>8366</v>
      </c>
      <c r="J84" s="162">
        <v>1</v>
      </c>
      <c r="K84" s="160">
        <v>57</v>
      </c>
      <c r="L84" s="163">
        <f t="shared" si="44"/>
        <v>58</v>
      </c>
      <c r="M84" s="21">
        <v>10</v>
      </c>
      <c r="N84" s="22">
        <v>1</v>
      </c>
      <c r="O84" s="22">
        <v>0</v>
      </c>
      <c r="P84" s="22">
        <v>2</v>
      </c>
      <c r="Q84" s="164">
        <v>25</v>
      </c>
      <c r="R84" s="160">
        <v>16</v>
      </c>
      <c r="S84" s="161">
        <f t="shared" si="45"/>
        <v>41</v>
      </c>
      <c r="T84" s="164">
        <v>4402</v>
      </c>
      <c r="U84" s="160">
        <v>1717</v>
      </c>
      <c r="V84" s="22">
        <v>811</v>
      </c>
      <c r="W84" s="163">
        <v>678</v>
      </c>
      <c r="X84" s="164">
        <v>142</v>
      </c>
      <c r="Y84" s="160">
        <v>27</v>
      </c>
      <c r="Z84" s="160">
        <v>0</v>
      </c>
      <c r="AA84" s="166">
        <v>0</v>
      </c>
      <c r="AB84" s="167">
        <f t="shared" si="46"/>
        <v>169</v>
      </c>
      <c r="AC84" s="27">
        <v>9</v>
      </c>
      <c r="AD84" s="28">
        <v>18</v>
      </c>
      <c r="AE84" s="29">
        <v>4</v>
      </c>
      <c r="AF84" s="28">
        <v>1617</v>
      </c>
      <c r="AG84" s="22">
        <v>1582</v>
      </c>
      <c r="AH84" s="22">
        <v>20</v>
      </c>
      <c r="AI84" s="22">
        <v>11</v>
      </c>
      <c r="AJ84" s="22">
        <v>0</v>
      </c>
      <c r="AK84" s="22">
        <v>0</v>
      </c>
      <c r="AL84" s="29">
        <v>0</v>
      </c>
      <c r="AM84" s="28">
        <v>817</v>
      </c>
      <c r="AN84" s="22">
        <v>293</v>
      </c>
      <c r="AO84" s="22">
        <v>0</v>
      </c>
      <c r="AP84" s="22">
        <v>0</v>
      </c>
      <c r="AQ84" s="22">
        <v>3</v>
      </c>
      <c r="AR84" s="22">
        <v>0</v>
      </c>
      <c r="AS84" s="32">
        <v>0</v>
      </c>
      <c r="AT84" s="176">
        <v>10734</v>
      </c>
      <c r="AU84" s="88">
        <v>17814</v>
      </c>
      <c r="AV84" s="177">
        <v>2803</v>
      </c>
      <c r="AW84" s="178">
        <v>3323</v>
      </c>
      <c r="AX84" s="172">
        <v>9150</v>
      </c>
      <c r="AY84" s="173">
        <v>2539</v>
      </c>
      <c r="AZ84" s="174">
        <v>11689</v>
      </c>
      <c r="BA84" s="168">
        <v>14057</v>
      </c>
      <c r="BB84" s="179">
        <v>21137</v>
      </c>
      <c r="BC84" s="175">
        <v>0.78278723586277699</v>
      </c>
    </row>
    <row r="85" spans="1:55" ht="19.5" customHeight="1" x14ac:dyDescent="0.15">
      <c r="A85" s="213" t="s">
        <v>123</v>
      </c>
      <c r="B85" s="214">
        <v>2258</v>
      </c>
      <c r="C85" s="215">
        <v>16</v>
      </c>
      <c r="D85" s="215">
        <v>410</v>
      </c>
      <c r="E85" s="215">
        <v>139</v>
      </c>
      <c r="F85" s="216">
        <f t="shared" si="42"/>
        <v>2823</v>
      </c>
      <c r="G85" s="217">
        <v>11028</v>
      </c>
      <c r="H85" s="215">
        <v>2735</v>
      </c>
      <c r="I85" s="218">
        <f t="shared" si="43"/>
        <v>13763</v>
      </c>
      <c r="J85" s="217">
        <v>1</v>
      </c>
      <c r="K85" s="215">
        <v>56</v>
      </c>
      <c r="L85" s="218">
        <f t="shared" si="44"/>
        <v>57</v>
      </c>
      <c r="M85" s="103">
        <v>13</v>
      </c>
      <c r="N85" s="104">
        <v>0</v>
      </c>
      <c r="O85" s="104">
        <v>0</v>
      </c>
      <c r="P85" s="104">
        <v>3</v>
      </c>
      <c r="Q85" s="219">
        <v>50</v>
      </c>
      <c r="R85" s="215">
        <v>27</v>
      </c>
      <c r="S85" s="216">
        <f t="shared" si="45"/>
        <v>77</v>
      </c>
      <c r="T85" s="219">
        <v>5805</v>
      </c>
      <c r="U85" s="215">
        <v>1096</v>
      </c>
      <c r="V85" s="104">
        <v>0</v>
      </c>
      <c r="W85" s="218">
        <v>979</v>
      </c>
      <c r="X85" s="219">
        <v>155</v>
      </c>
      <c r="Y85" s="215">
        <v>45</v>
      </c>
      <c r="Z85" s="215">
        <v>0</v>
      </c>
      <c r="AA85" s="220">
        <v>0</v>
      </c>
      <c r="AB85" s="221">
        <f t="shared" si="46"/>
        <v>200</v>
      </c>
      <c r="AC85" s="108">
        <v>106</v>
      </c>
      <c r="AD85" s="109">
        <v>23</v>
      </c>
      <c r="AE85" s="110">
        <v>6</v>
      </c>
      <c r="AF85" s="109">
        <v>2146</v>
      </c>
      <c r="AG85" s="104">
        <v>1971</v>
      </c>
      <c r="AH85" s="104">
        <v>150</v>
      </c>
      <c r="AI85" s="104">
        <v>51</v>
      </c>
      <c r="AJ85" s="104">
        <v>0</v>
      </c>
      <c r="AK85" s="104">
        <v>0</v>
      </c>
      <c r="AL85" s="110">
        <v>1</v>
      </c>
      <c r="AM85" s="109">
        <v>898</v>
      </c>
      <c r="AN85" s="104">
        <v>464</v>
      </c>
      <c r="AO85" s="104">
        <v>0</v>
      </c>
      <c r="AP85" s="104">
        <v>0</v>
      </c>
      <c r="AQ85" s="104">
        <v>9</v>
      </c>
      <c r="AR85" s="104">
        <v>0</v>
      </c>
      <c r="AS85" s="111">
        <v>0</v>
      </c>
      <c r="AT85" s="222">
        <v>16684</v>
      </c>
      <c r="AU85" s="122">
        <v>25954</v>
      </c>
      <c r="AV85" s="212">
        <v>2959</v>
      </c>
      <c r="AW85" s="178">
        <v>2511</v>
      </c>
      <c r="AX85" s="172">
        <v>13539</v>
      </c>
      <c r="AY85" s="173">
        <v>2735</v>
      </c>
      <c r="AZ85" s="174">
        <v>16274</v>
      </c>
      <c r="BA85" s="168">
        <v>19195</v>
      </c>
      <c r="BB85" s="179">
        <v>28465</v>
      </c>
      <c r="BC85" s="175">
        <v>0.83194051861865548</v>
      </c>
    </row>
    <row r="86" spans="1:55" ht="19.5" customHeight="1" thickBot="1" x14ac:dyDescent="0.2">
      <c r="A86" s="223" t="s">
        <v>124</v>
      </c>
      <c r="B86" s="224">
        <v>1300</v>
      </c>
      <c r="C86" s="225">
        <v>11</v>
      </c>
      <c r="D86" s="225">
        <v>180</v>
      </c>
      <c r="E86" s="225">
        <v>161</v>
      </c>
      <c r="F86" s="226">
        <f t="shared" si="42"/>
        <v>1652</v>
      </c>
      <c r="G86" s="227">
        <v>3863</v>
      </c>
      <c r="H86" s="225">
        <v>2885</v>
      </c>
      <c r="I86" s="228">
        <f t="shared" si="43"/>
        <v>6748</v>
      </c>
      <c r="J86" s="227">
        <v>0</v>
      </c>
      <c r="K86" s="225">
        <v>24</v>
      </c>
      <c r="L86" s="228">
        <f t="shared" si="44"/>
        <v>24</v>
      </c>
      <c r="M86" s="94">
        <v>14</v>
      </c>
      <c r="N86" s="119">
        <v>0</v>
      </c>
      <c r="O86" s="119">
        <v>0</v>
      </c>
      <c r="P86" s="119">
        <v>1</v>
      </c>
      <c r="Q86" s="229">
        <v>22</v>
      </c>
      <c r="R86" s="225">
        <v>23</v>
      </c>
      <c r="S86" s="226">
        <f t="shared" si="45"/>
        <v>45</v>
      </c>
      <c r="T86" s="229">
        <v>3231</v>
      </c>
      <c r="U86" s="225">
        <v>377</v>
      </c>
      <c r="V86" s="119">
        <v>0</v>
      </c>
      <c r="W86" s="228">
        <v>614</v>
      </c>
      <c r="X86" s="229">
        <v>99</v>
      </c>
      <c r="Y86" s="225">
        <v>14</v>
      </c>
      <c r="Z86" s="225">
        <v>0</v>
      </c>
      <c r="AA86" s="230">
        <v>0</v>
      </c>
      <c r="AB86" s="231">
        <f t="shared" si="46"/>
        <v>113</v>
      </c>
      <c r="AC86" s="122">
        <v>2</v>
      </c>
      <c r="AD86" s="123">
        <v>15</v>
      </c>
      <c r="AE86" s="124">
        <v>2</v>
      </c>
      <c r="AF86" s="123">
        <v>1219</v>
      </c>
      <c r="AG86" s="119">
        <v>1026</v>
      </c>
      <c r="AH86" s="119">
        <v>191</v>
      </c>
      <c r="AI86" s="119">
        <v>63</v>
      </c>
      <c r="AJ86" s="119">
        <v>0</v>
      </c>
      <c r="AK86" s="119">
        <v>0</v>
      </c>
      <c r="AL86" s="124">
        <v>0</v>
      </c>
      <c r="AM86" s="123">
        <v>566</v>
      </c>
      <c r="AN86" s="119">
        <v>185</v>
      </c>
      <c r="AO86" s="119">
        <v>0</v>
      </c>
      <c r="AP86" s="119">
        <v>0</v>
      </c>
      <c r="AQ86" s="119">
        <v>0</v>
      </c>
      <c r="AR86" s="119">
        <v>0</v>
      </c>
      <c r="AS86" s="125">
        <v>0</v>
      </c>
      <c r="AT86" s="212">
        <v>8461</v>
      </c>
      <c r="AU86" s="122">
        <v>13654</v>
      </c>
      <c r="AV86" s="212">
        <v>3095</v>
      </c>
      <c r="AW86" s="178">
        <v>2261</v>
      </c>
      <c r="AX86" s="180">
        <v>6124</v>
      </c>
      <c r="AY86" s="181">
        <v>2885</v>
      </c>
      <c r="AZ86" s="182">
        <v>9009</v>
      </c>
      <c r="BA86" s="183">
        <v>10722</v>
      </c>
      <c r="BB86" s="184">
        <v>15915</v>
      </c>
      <c r="BC86" s="185">
        <v>0.6797646797646798</v>
      </c>
    </row>
    <row r="87" spans="1:55" ht="19.5" customHeight="1" thickTop="1" thickBot="1" x14ac:dyDescent="0.2">
      <c r="A87" s="186" t="s">
        <v>57</v>
      </c>
      <c r="B87" s="187">
        <f>SUM(B83:B86)</f>
        <v>6606</v>
      </c>
      <c r="C87" s="188">
        <f t="shared" ref="C87:AS87" si="47">SUM(C83:C86)</f>
        <v>40</v>
      </c>
      <c r="D87" s="188">
        <f t="shared" si="47"/>
        <v>1040</v>
      </c>
      <c r="E87" s="188">
        <f t="shared" si="47"/>
        <v>636</v>
      </c>
      <c r="F87" s="189">
        <f t="shared" si="47"/>
        <v>8322</v>
      </c>
      <c r="G87" s="190">
        <f t="shared" si="47"/>
        <v>24697</v>
      </c>
      <c r="H87" s="188">
        <f t="shared" si="47"/>
        <v>11231</v>
      </c>
      <c r="I87" s="191">
        <f t="shared" si="47"/>
        <v>35928</v>
      </c>
      <c r="J87" s="190">
        <f t="shared" si="47"/>
        <v>10</v>
      </c>
      <c r="K87" s="188">
        <f t="shared" si="47"/>
        <v>202</v>
      </c>
      <c r="L87" s="191">
        <f t="shared" si="47"/>
        <v>212</v>
      </c>
      <c r="M87" s="62">
        <f t="shared" si="47"/>
        <v>49</v>
      </c>
      <c r="N87" s="63">
        <f t="shared" si="47"/>
        <v>1</v>
      </c>
      <c r="O87" s="63">
        <f t="shared" si="47"/>
        <v>0</v>
      </c>
      <c r="P87" s="63">
        <f t="shared" si="47"/>
        <v>8</v>
      </c>
      <c r="Q87" s="192">
        <f t="shared" si="47"/>
        <v>116</v>
      </c>
      <c r="R87" s="188">
        <f t="shared" si="47"/>
        <v>79</v>
      </c>
      <c r="S87" s="189">
        <f t="shared" si="47"/>
        <v>195</v>
      </c>
      <c r="T87" s="192">
        <f t="shared" si="47"/>
        <v>16829</v>
      </c>
      <c r="U87" s="188">
        <f t="shared" si="47"/>
        <v>3816</v>
      </c>
      <c r="V87" s="63">
        <f t="shared" si="47"/>
        <v>811</v>
      </c>
      <c r="W87" s="191">
        <f t="shared" si="47"/>
        <v>2837</v>
      </c>
      <c r="X87" s="192">
        <f t="shared" si="47"/>
        <v>504</v>
      </c>
      <c r="Y87" s="188">
        <f t="shared" si="47"/>
        <v>117</v>
      </c>
      <c r="Z87" s="188">
        <f t="shared" si="47"/>
        <v>0</v>
      </c>
      <c r="AA87" s="193">
        <f t="shared" si="47"/>
        <v>0</v>
      </c>
      <c r="AB87" s="194">
        <f t="shared" si="47"/>
        <v>621</v>
      </c>
      <c r="AC87" s="67">
        <f t="shared" si="47"/>
        <v>120</v>
      </c>
      <c r="AD87" s="68">
        <f t="shared" si="47"/>
        <v>60</v>
      </c>
      <c r="AE87" s="69">
        <f t="shared" si="47"/>
        <v>12</v>
      </c>
      <c r="AF87" s="68">
        <f t="shared" si="47"/>
        <v>6340</v>
      </c>
      <c r="AG87" s="63">
        <f t="shared" si="47"/>
        <v>5927</v>
      </c>
      <c r="AH87" s="63">
        <f t="shared" si="47"/>
        <v>370</v>
      </c>
      <c r="AI87" s="63">
        <f t="shared" si="47"/>
        <v>130</v>
      </c>
      <c r="AJ87" s="63">
        <f t="shared" si="47"/>
        <v>1</v>
      </c>
      <c r="AK87" s="63">
        <f t="shared" si="47"/>
        <v>0</v>
      </c>
      <c r="AL87" s="69">
        <f t="shared" si="47"/>
        <v>1</v>
      </c>
      <c r="AM87" s="68">
        <f t="shared" si="47"/>
        <v>2672</v>
      </c>
      <c r="AN87" s="63">
        <f t="shared" si="47"/>
        <v>1146</v>
      </c>
      <c r="AO87" s="63">
        <f t="shared" si="47"/>
        <v>0</v>
      </c>
      <c r="AP87" s="63">
        <f t="shared" si="47"/>
        <v>0</v>
      </c>
      <c r="AQ87" s="63">
        <f t="shared" si="47"/>
        <v>12</v>
      </c>
      <c r="AR87" s="63">
        <f t="shared" si="47"/>
        <v>0</v>
      </c>
      <c r="AS87" s="70">
        <f t="shared" si="47"/>
        <v>0</v>
      </c>
      <c r="AT87" s="195">
        <v>44649</v>
      </c>
      <c r="AU87" s="67">
        <v>71510</v>
      </c>
      <c r="AV87" s="195">
        <v>12158</v>
      </c>
      <c r="AW87" s="196">
        <v>11009</v>
      </c>
      <c r="AX87" s="197">
        <v>35706</v>
      </c>
      <c r="AY87" s="198">
        <v>11231</v>
      </c>
      <c r="AZ87" s="199">
        <v>46937</v>
      </c>
      <c r="BA87" s="195">
        <v>55658</v>
      </c>
      <c r="BB87" s="67">
        <v>82519</v>
      </c>
      <c r="BC87" s="200">
        <v>0.76072181860792121</v>
      </c>
    </row>
    <row r="88" spans="1:55" ht="19.5" customHeight="1" thickTop="1" x14ac:dyDescent="0.15">
      <c r="A88" s="158" t="s">
        <v>125</v>
      </c>
      <c r="B88" s="159">
        <v>2578</v>
      </c>
      <c r="C88" s="160">
        <v>34</v>
      </c>
      <c r="D88" s="160">
        <v>348</v>
      </c>
      <c r="E88" s="160">
        <v>388</v>
      </c>
      <c r="F88" s="161">
        <f t="shared" ref="F88:F100" si="48">SUM(B88:E88)</f>
        <v>3348</v>
      </c>
      <c r="G88" s="162">
        <v>6137</v>
      </c>
      <c r="H88" s="160">
        <v>3657</v>
      </c>
      <c r="I88" s="163">
        <f t="shared" ref="I88:I100" si="49">SUM(G88:H88)</f>
        <v>9794</v>
      </c>
      <c r="J88" s="162">
        <v>16</v>
      </c>
      <c r="K88" s="160">
        <v>158</v>
      </c>
      <c r="L88" s="163">
        <f t="shared" ref="L88:L100" si="50">SUM(J88:K88)</f>
        <v>174</v>
      </c>
      <c r="M88" s="21">
        <v>19</v>
      </c>
      <c r="N88" s="22">
        <v>2</v>
      </c>
      <c r="O88" s="22">
        <v>0</v>
      </c>
      <c r="P88" s="22">
        <v>9</v>
      </c>
      <c r="Q88" s="164">
        <v>26</v>
      </c>
      <c r="R88" s="160">
        <v>136</v>
      </c>
      <c r="S88" s="161">
        <f t="shared" ref="S88:S100" si="51">SUM(Q88:R88)</f>
        <v>162</v>
      </c>
      <c r="T88" s="164">
        <v>8221</v>
      </c>
      <c r="U88" s="160">
        <v>2963</v>
      </c>
      <c r="V88" s="22">
        <v>0</v>
      </c>
      <c r="W88" s="163">
        <v>890</v>
      </c>
      <c r="X88" s="164">
        <v>153</v>
      </c>
      <c r="Y88" s="160">
        <v>39</v>
      </c>
      <c r="Z88" s="160">
        <v>0</v>
      </c>
      <c r="AA88" s="166">
        <v>0</v>
      </c>
      <c r="AB88" s="167">
        <f t="shared" ref="AB88:AB100" si="52">SUM(X88:AA88)</f>
        <v>192</v>
      </c>
      <c r="AC88" s="27">
        <v>361</v>
      </c>
      <c r="AD88" s="28">
        <v>65</v>
      </c>
      <c r="AE88" s="29">
        <v>11</v>
      </c>
      <c r="AF88" s="28">
        <v>2814</v>
      </c>
      <c r="AG88" s="22">
        <v>2560</v>
      </c>
      <c r="AH88" s="22">
        <v>155</v>
      </c>
      <c r="AI88" s="22">
        <v>84</v>
      </c>
      <c r="AJ88" s="22">
        <v>0</v>
      </c>
      <c r="AK88" s="22">
        <v>0</v>
      </c>
      <c r="AL88" s="29">
        <v>4</v>
      </c>
      <c r="AM88" s="28">
        <v>785</v>
      </c>
      <c r="AN88" s="22">
        <v>540</v>
      </c>
      <c r="AO88" s="22">
        <v>0</v>
      </c>
      <c r="AP88" s="22">
        <v>0</v>
      </c>
      <c r="AQ88" s="22">
        <v>300</v>
      </c>
      <c r="AR88" s="22">
        <v>38</v>
      </c>
      <c r="AS88" s="32">
        <v>0</v>
      </c>
      <c r="AT88" s="168">
        <v>13417</v>
      </c>
      <c r="AU88" s="169">
        <v>26366</v>
      </c>
      <c r="AV88" s="170">
        <v>4256</v>
      </c>
      <c r="AW88" s="178">
        <v>4012</v>
      </c>
      <c r="AX88" s="172">
        <v>10149</v>
      </c>
      <c r="AY88" s="173">
        <v>3657</v>
      </c>
      <c r="AZ88" s="174">
        <v>13806</v>
      </c>
      <c r="BA88" s="168">
        <v>17429</v>
      </c>
      <c r="BB88" s="201">
        <v>30378</v>
      </c>
      <c r="BC88" s="202">
        <v>0.73511516731855719</v>
      </c>
    </row>
    <row r="89" spans="1:55" ht="19.5" customHeight="1" x14ac:dyDescent="0.15">
      <c r="A89" s="158" t="s">
        <v>126</v>
      </c>
      <c r="B89" s="159">
        <v>1559</v>
      </c>
      <c r="C89" s="160">
        <v>20</v>
      </c>
      <c r="D89" s="160">
        <v>216</v>
      </c>
      <c r="E89" s="160">
        <v>208</v>
      </c>
      <c r="F89" s="161">
        <f t="shared" si="48"/>
        <v>2003</v>
      </c>
      <c r="G89" s="162">
        <v>4262</v>
      </c>
      <c r="H89" s="160">
        <v>3963</v>
      </c>
      <c r="I89" s="163">
        <f t="shared" si="49"/>
        <v>8225</v>
      </c>
      <c r="J89" s="162">
        <v>0</v>
      </c>
      <c r="K89" s="160">
        <v>56</v>
      </c>
      <c r="L89" s="163">
        <f t="shared" si="50"/>
        <v>56</v>
      </c>
      <c r="M89" s="21">
        <v>10</v>
      </c>
      <c r="N89" s="22">
        <v>1</v>
      </c>
      <c r="O89" s="22">
        <v>0</v>
      </c>
      <c r="P89" s="22">
        <v>3</v>
      </c>
      <c r="Q89" s="164">
        <v>9</v>
      </c>
      <c r="R89" s="160">
        <v>52</v>
      </c>
      <c r="S89" s="161">
        <f t="shared" si="51"/>
        <v>61</v>
      </c>
      <c r="T89" s="164">
        <v>4513</v>
      </c>
      <c r="U89" s="160">
        <v>1372</v>
      </c>
      <c r="V89" s="22">
        <v>0</v>
      </c>
      <c r="W89" s="163">
        <v>624</v>
      </c>
      <c r="X89" s="164">
        <v>98</v>
      </c>
      <c r="Y89" s="160">
        <v>20</v>
      </c>
      <c r="Z89" s="160">
        <v>0</v>
      </c>
      <c r="AA89" s="166">
        <v>0</v>
      </c>
      <c r="AB89" s="167">
        <f t="shared" si="52"/>
        <v>118</v>
      </c>
      <c r="AC89" s="27">
        <v>59</v>
      </c>
      <c r="AD89" s="28">
        <v>15</v>
      </c>
      <c r="AE89" s="29">
        <v>8</v>
      </c>
      <c r="AF89" s="28">
        <v>1369</v>
      </c>
      <c r="AG89" s="22">
        <v>1246</v>
      </c>
      <c r="AH89" s="22">
        <v>107</v>
      </c>
      <c r="AI89" s="22">
        <v>34</v>
      </c>
      <c r="AJ89" s="22">
        <v>0</v>
      </c>
      <c r="AK89" s="22">
        <v>0</v>
      </c>
      <c r="AL89" s="29">
        <v>10</v>
      </c>
      <c r="AM89" s="28">
        <v>324</v>
      </c>
      <c r="AN89" s="22">
        <v>153</v>
      </c>
      <c r="AO89" s="22">
        <v>0</v>
      </c>
      <c r="AP89" s="22">
        <v>0</v>
      </c>
      <c r="AQ89" s="22">
        <v>48</v>
      </c>
      <c r="AR89" s="22">
        <v>0</v>
      </c>
      <c r="AS89" s="32">
        <v>0</v>
      </c>
      <c r="AT89" s="176">
        <v>10319</v>
      </c>
      <c r="AU89" s="88">
        <v>16834</v>
      </c>
      <c r="AV89" s="177">
        <v>4257</v>
      </c>
      <c r="AW89" s="178">
        <v>2733</v>
      </c>
      <c r="AX89" s="172">
        <v>6995</v>
      </c>
      <c r="AY89" s="173">
        <v>3963</v>
      </c>
      <c r="AZ89" s="174">
        <v>10958</v>
      </c>
      <c r="BA89" s="168">
        <v>13052</v>
      </c>
      <c r="BB89" s="179">
        <v>19567</v>
      </c>
      <c r="BC89" s="175">
        <v>0.63834641357912025</v>
      </c>
    </row>
    <row r="90" spans="1:55" ht="19.5" customHeight="1" x14ac:dyDescent="0.15">
      <c r="A90" s="158" t="s">
        <v>127</v>
      </c>
      <c r="B90" s="159">
        <v>1399</v>
      </c>
      <c r="C90" s="160">
        <v>23</v>
      </c>
      <c r="D90" s="160">
        <v>181</v>
      </c>
      <c r="E90" s="160">
        <v>205</v>
      </c>
      <c r="F90" s="161">
        <f t="shared" si="48"/>
        <v>1808</v>
      </c>
      <c r="G90" s="162">
        <v>6307</v>
      </c>
      <c r="H90" s="160">
        <v>3816</v>
      </c>
      <c r="I90" s="163">
        <f t="shared" si="49"/>
        <v>10123</v>
      </c>
      <c r="J90" s="162">
        <v>0</v>
      </c>
      <c r="K90" s="160">
        <v>120</v>
      </c>
      <c r="L90" s="163">
        <f t="shared" si="50"/>
        <v>120</v>
      </c>
      <c r="M90" s="21">
        <v>7</v>
      </c>
      <c r="N90" s="22">
        <v>0</v>
      </c>
      <c r="O90" s="22">
        <v>0</v>
      </c>
      <c r="P90" s="22">
        <v>3</v>
      </c>
      <c r="Q90" s="164">
        <v>12</v>
      </c>
      <c r="R90" s="160">
        <v>47</v>
      </c>
      <c r="S90" s="161">
        <f t="shared" si="51"/>
        <v>59</v>
      </c>
      <c r="T90" s="164">
        <v>4200</v>
      </c>
      <c r="U90" s="160">
        <v>1551</v>
      </c>
      <c r="V90" s="22">
        <v>0</v>
      </c>
      <c r="W90" s="163">
        <v>565</v>
      </c>
      <c r="X90" s="164">
        <v>107</v>
      </c>
      <c r="Y90" s="160">
        <v>12</v>
      </c>
      <c r="Z90" s="160">
        <v>0</v>
      </c>
      <c r="AA90" s="166">
        <v>0</v>
      </c>
      <c r="AB90" s="167">
        <f t="shared" si="52"/>
        <v>119</v>
      </c>
      <c r="AC90" s="27">
        <v>53</v>
      </c>
      <c r="AD90" s="28">
        <v>7</v>
      </c>
      <c r="AE90" s="29">
        <v>3</v>
      </c>
      <c r="AF90" s="28">
        <v>1623</v>
      </c>
      <c r="AG90" s="22">
        <v>1572</v>
      </c>
      <c r="AH90" s="22">
        <v>47</v>
      </c>
      <c r="AI90" s="22">
        <v>15</v>
      </c>
      <c r="AJ90" s="22">
        <v>0</v>
      </c>
      <c r="AK90" s="22">
        <v>0</v>
      </c>
      <c r="AL90" s="29">
        <v>0</v>
      </c>
      <c r="AM90" s="28">
        <v>261</v>
      </c>
      <c r="AN90" s="22">
        <v>166</v>
      </c>
      <c r="AO90" s="22">
        <v>0</v>
      </c>
      <c r="AP90" s="22">
        <v>0</v>
      </c>
      <c r="AQ90" s="22">
        <v>33</v>
      </c>
      <c r="AR90" s="22">
        <v>2</v>
      </c>
      <c r="AS90" s="32">
        <v>0</v>
      </c>
      <c r="AT90" s="176">
        <v>12112</v>
      </c>
      <c r="AU90" s="88">
        <v>18472</v>
      </c>
      <c r="AV90" s="177">
        <v>4171</v>
      </c>
      <c r="AW90" s="178">
        <v>1872</v>
      </c>
      <c r="AX90" s="172">
        <v>8179</v>
      </c>
      <c r="AY90" s="173">
        <v>3816</v>
      </c>
      <c r="AZ90" s="174">
        <v>11995</v>
      </c>
      <c r="BA90" s="168">
        <v>13984</v>
      </c>
      <c r="BB90" s="179">
        <v>20344</v>
      </c>
      <c r="BC90" s="175">
        <v>0.68186744476865357</v>
      </c>
    </row>
    <row r="91" spans="1:55" ht="19.5" customHeight="1" x14ac:dyDescent="0.15">
      <c r="A91" s="158" t="s">
        <v>128</v>
      </c>
      <c r="B91" s="159">
        <v>514</v>
      </c>
      <c r="C91" s="160">
        <v>7</v>
      </c>
      <c r="D91" s="160">
        <v>109</v>
      </c>
      <c r="E91" s="160">
        <v>137</v>
      </c>
      <c r="F91" s="161">
        <f t="shared" si="48"/>
        <v>767</v>
      </c>
      <c r="G91" s="162">
        <v>2106</v>
      </c>
      <c r="H91" s="160">
        <v>2805</v>
      </c>
      <c r="I91" s="163">
        <f t="shared" si="49"/>
        <v>4911</v>
      </c>
      <c r="J91" s="162">
        <v>0</v>
      </c>
      <c r="K91" s="160">
        <v>54</v>
      </c>
      <c r="L91" s="163">
        <f t="shared" si="50"/>
        <v>54</v>
      </c>
      <c r="M91" s="21">
        <v>6</v>
      </c>
      <c r="N91" s="22">
        <v>0</v>
      </c>
      <c r="O91" s="22">
        <v>0</v>
      </c>
      <c r="P91" s="22">
        <v>3</v>
      </c>
      <c r="Q91" s="164">
        <v>6</v>
      </c>
      <c r="R91" s="160">
        <v>27</v>
      </c>
      <c r="S91" s="161">
        <f t="shared" si="51"/>
        <v>33</v>
      </c>
      <c r="T91" s="164">
        <v>2244</v>
      </c>
      <c r="U91" s="160">
        <v>882</v>
      </c>
      <c r="V91" s="22">
        <v>0</v>
      </c>
      <c r="W91" s="163">
        <v>280</v>
      </c>
      <c r="X91" s="164">
        <v>59</v>
      </c>
      <c r="Y91" s="160">
        <v>10</v>
      </c>
      <c r="Z91" s="160">
        <v>0</v>
      </c>
      <c r="AA91" s="166">
        <v>0</v>
      </c>
      <c r="AB91" s="167">
        <f t="shared" si="52"/>
        <v>69</v>
      </c>
      <c r="AC91" s="27">
        <v>64</v>
      </c>
      <c r="AD91" s="28">
        <v>10</v>
      </c>
      <c r="AE91" s="29">
        <v>1</v>
      </c>
      <c r="AF91" s="28">
        <v>774</v>
      </c>
      <c r="AG91" s="22">
        <v>736</v>
      </c>
      <c r="AH91" s="22">
        <v>36</v>
      </c>
      <c r="AI91" s="22">
        <v>10</v>
      </c>
      <c r="AJ91" s="22">
        <v>0</v>
      </c>
      <c r="AK91" s="22">
        <v>0</v>
      </c>
      <c r="AL91" s="29">
        <v>0</v>
      </c>
      <c r="AM91" s="28">
        <v>185</v>
      </c>
      <c r="AN91" s="22">
        <v>128</v>
      </c>
      <c r="AO91" s="22">
        <v>0</v>
      </c>
      <c r="AP91" s="22">
        <v>0</v>
      </c>
      <c r="AQ91" s="22">
        <v>11</v>
      </c>
      <c r="AR91" s="22">
        <v>1</v>
      </c>
      <c r="AS91" s="32">
        <v>0</v>
      </c>
      <c r="AT91" s="176">
        <v>5768</v>
      </c>
      <c r="AU91" s="88">
        <v>9160</v>
      </c>
      <c r="AV91" s="177">
        <v>3009</v>
      </c>
      <c r="AW91" s="178">
        <v>574</v>
      </c>
      <c r="AX91" s="172">
        <v>2680</v>
      </c>
      <c r="AY91" s="173">
        <v>2805</v>
      </c>
      <c r="AZ91" s="174">
        <v>5485</v>
      </c>
      <c r="BA91" s="168">
        <v>6342</v>
      </c>
      <c r="BB91" s="179">
        <v>9734</v>
      </c>
      <c r="BC91" s="175">
        <v>0.48860528714676388</v>
      </c>
    </row>
    <row r="92" spans="1:55" ht="19.5" customHeight="1" x14ac:dyDescent="0.15">
      <c r="A92" s="158" t="s">
        <v>129</v>
      </c>
      <c r="B92" s="159">
        <v>1463</v>
      </c>
      <c r="C92" s="160">
        <v>15</v>
      </c>
      <c r="D92" s="160">
        <v>191</v>
      </c>
      <c r="E92" s="160">
        <v>181</v>
      </c>
      <c r="F92" s="161">
        <f t="shared" si="48"/>
        <v>1850</v>
      </c>
      <c r="G92" s="162">
        <v>4569</v>
      </c>
      <c r="H92" s="160">
        <v>3340</v>
      </c>
      <c r="I92" s="163">
        <f t="shared" si="49"/>
        <v>7909</v>
      </c>
      <c r="J92" s="162">
        <v>0</v>
      </c>
      <c r="K92" s="160">
        <v>41</v>
      </c>
      <c r="L92" s="163">
        <f t="shared" si="50"/>
        <v>41</v>
      </c>
      <c r="M92" s="21">
        <v>6</v>
      </c>
      <c r="N92" s="22">
        <v>0</v>
      </c>
      <c r="O92" s="22">
        <v>0</v>
      </c>
      <c r="P92" s="22">
        <v>0</v>
      </c>
      <c r="Q92" s="164">
        <v>9</v>
      </c>
      <c r="R92" s="160">
        <v>40</v>
      </c>
      <c r="S92" s="161">
        <f t="shared" si="51"/>
        <v>49</v>
      </c>
      <c r="T92" s="164">
        <v>3972</v>
      </c>
      <c r="U92" s="160">
        <v>1050</v>
      </c>
      <c r="V92" s="22">
        <v>0</v>
      </c>
      <c r="W92" s="163">
        <v>597</v>
      </c>
      <c r="X92" s="164">
        <v>98</v>
      </c>
      <c r="Y92" s="160">
        <v>13</v>
      </c>
      <c r="Z92" s="160">
        <v>0</v>
      </c>
      <c r="AA92" s="166">
        <v>0</v>
      </c>
      <c r="AB92" s="167">
        <f t="shared" si="52"/>
        <v>111</v>
      </c>
      <c r="AC92" s="27">
        <v>5</v>
      </c>
      <c r="AD92" s="28">
        <v>10</v>
      </c>
      <c r="AE92" s="29">
        <v>2</v>
      </c>
      <c r="AF92" s="28">
        <v>1461</v>
      </c>
      <c r="AG92" s="22">
        <v>1384</v>
      </c>
      <c r="AH92" s="22">
        <v>75</v>
      </c>
      <c r="AI92" s="22">
        <v>22</v>
      </c>
      <c r="AJ92" s="22">
        <v>0</v>
      </c>
      <c r="AK92" s="22">
        <v>0</v>
      </c>
      <c r="AL92" s="29">
        <v>0</v>
      </c>
      <c r="AM92" s="28">
        <v>197</v>
      </c>
      <c r="AN92" s="22">
        <v>104</v>
      </c>
      <c r="AO92" s="22">
        <v>0</v>
      </c>
      <c r="AP92" s="22">
        <v>0</v>
      </c>
      <c r="AQ92" s="22">
        <v>2</v>
      </c>
      <c r="AR92" s="22">
        <v>0</v>
      </c>
      <c r="AS92" s="32">
        <v>0</v>
      </c>
      <c r="AT92" s="176">
        <v>9850</v>
      </c>
      <c r="AU92" s="88">
        <v>15659</v>
      </c>
      <c r="AV92" s="177">
        <v>3583</v>
      </c>
      <c r="AW92" s="178">
        <v>1759</v>
      </c>
      <c r="AX92" s="172">
        <v>6328</v>
      </c>
      <c r="AY92" s="173">
        <v>3340</v>
      </c>
      <c r="AZ92" s="174">
        <v>9668</v>
      </c>
      <c r="BA92" s="168">
        <v>11609</v>
      </c>
      <c r="BB92" s="179">
        <v>17418</v>
      </c>
      <c r="BC92" s="175">
        <v>0.65453040959867603</v>
      </c>
    </row>
    <row r="93" spans="1:55" ht="19.5" customHeight="1" x14ac:dyDescent="0.15">
      <c r="A93" s="158" t="s">
        <v>130</v>
      </c>
      <c r="B93" s="159">
        <v>1508</v>
      </c>
      <c r="C93" s="160">
        <v>34</v>
      </c>
      <c r="D93" s="160">
        <v>163</v>
      </c>
      <c r="E93" s="160">
        <v>194</v>
      </c>
      <c r="F93" s="161">
        <f t="shared" si="48"/>
        <v>1899</v>
      </c>
      <c r="G93" s="162">
        <v>4720</v>
      </c>
      <c r="H93" s="160">
        <v>3145</v>
      </c>
      <c r="I93" s="163">
        <f t="shared" si="49"/>
        <v>7865</v>
      </c>
      <c r="J93" s="162">
        <v>0</v>
      </c>
      <c r="K93" s="160">
        <v>6</v>
      </c>
      <c r="L93" s="163">
        <f t="shared" si="50"/>
        <v>6</v>
      </c>
      <c r="M93" s="21">
        <v>6</v>
      </c>
      <c r="N93" s="22">
        <v>0</v>
      </c>
      <c r="O93" s="22">
        <v>0</v>
      </c>
      <c r="P93" s="22">
        <v>2</v>
      </c>
      <c r="Q93" s="164">
        <v>3</v>
      </c>
      <c r="R93" s="160">
        <v>22</v>
      </c>
      <c r="S93" s="161">
        <f t="shared" si="51"/>
        <v>25</v>
      </c>
      <c r="T93" s="164">
        <v>3889</v>
      </c>
      <c r="U93" s="160">
        <v>863</v>
      </c>
      <c r="V93" s="22">
        <v>0</v>
      </c>
      <c r="W93" s="163">
        <v>686</v>
      </c>
      <c r="X93" s="164">
        <v>59</v>
      </c>
      <c r="Y93" s="160">
        <v>11</v>
      </c>
      <c r="Z93" s="160">
        <v>0</v>
      </c>
      <c r="AA93" s="166">
        <v>0</v>
      </c>
      <c r="AB93" s="167">
        <f t="shared" si="52"/>
        <v>70</v>
      </c>
      <c r="AC93" s="27">
        <v>3</v>
      </c>
      <c r="AD93" s="28">
        <v>8</v>
      </c>
      <c r="AE93" s="29">
        <v>2</v>
      </c>
      <c r="AF93" s="28">
        <v>1510</v>
      </c>
      <c r="AG93" s="22">
        <v>1443</v>
      </c>
      <c r="AH93" s="22">
        <v>39</v>
      </c>
      <c r="AI93" s="22">
        <v>16</v>
      </c>
      <c r="AJ93" s="22">
        <v>0</v>
      </c>
      <c r="AK93" s="22">
        <v>0</v>
      </c>
      <c r="AL93" s="29">
        <v>0</v>
      </c>
      <c r="AM93" s="28">
        <v>2042</v>
      </c>
      <c r="AN93" s="22">
        <v>1058</v>
      </c>
      <c r="AO93" s="22">
        <v>0</v>
      </c>
      <c r="AP93" s="22">
        <v>0</v>
      </c>
      <c r="AQ93" s="22">
        <v>0</v>
      </c>
      <c r="AR93" s="22">
        <v>0</v>
      </c>
      <c r="AS93" s="32">
        <v>0</v>
      </c>
      <c r="AT93" s="176">
        <v>9813</v>
      </c>
      <c r="AU93" s="88">
        <v>17362</v>
      </c>
      <c r="AV93" s="177">
        <v>3385</v>
      </c>
      <c r="AW93" s="178">
        <v>1927</v>
      </c>
      <c r="AX93" s="172">
        <v>6647</v>
      </c>
      <c r="AY93" s="173">
        <v>3145</v>
      </c>
      <c r="AZ93" s="174">
        <v>9792</v>
      </c>
      <c r="BA93" s="168">
        <v>11740</v>
      </c>
      <c r="BB93" s="179">
        <v>19289</v>
      </c>
      <c r="BC93" s="175">
        <v>0.67881944444444442</v>
      </c>
    </row>
    <row r="94" spans="1:55" ht="19.5" customHeight="1" x14ac:dyDescent="0.15">
      <c r="A94" s="158" t="s">
        <v>131</v>
      </c>
      <c r="B94" s="159">
        <v>621</v>
      </c>
      <c r="C94" s="160">
        <v>17</v>
      </c>
      <c r="D94" s="160">
        <v>85</v>
      </c>
      <c r="E94" s="160">
        <v>91</v>
      </c>
      <c r="F94" s="161">
        <f t="shared" si="48"/>
        <v>814</v>
      </c>
      <c r="G94" s="162">
        <v>2338</v>
      </c>
      <c r="H94" s="160">
        <v>1692</v>
      </c>
      <c r="I94" s="163">
        <f t="shared" si="49"/>
        <v>4030</v>
      </c>
      <c r="J94" s="162">
        <v>0</v>
      </c>
      <c r="K94" s="160">
        <v>22</v>
      </c>
      <c r="L94" s="163">
        <f t="shared" si="50"/>
        <v>22</v>
      </c>
      <c r="M94" s="21">
        <v>3</v>
      </c>
      <c r="N94" s="22">
        <v>0</v>
      </c>
      <c r="O94" s="22">
        <v>0</v>
      </c>
      <c r="P94" s="22">
        <v>0</v>
      </c>
      <c r="Q94" s="164">
        <v>0</v>
      </c>
      <c r="R94" s="160">
        <v>20</v>
      </c>
      <c r="S94" s="161">
        <f t="shared" si="51"/>
        <v>20</v>
      </c>
      <c r="T94" s="164">
        <v>1578</v>
      </c>
      <c r="U94" s="160">
        <v>494</v>
      </c>
      <c r="V94" s="22">
        <v>0</v>
      </c>
      <c r="W94" s="163">
        <v>253</v>
      </c>
      <c r="X94" s="164">
        <v>44</v>
      </c>
      <c r="Y94" s="160">
        <v>8</v>
      </c>
      <c r="Z94" s="160">
        <v>0</v>
      </c>
      <c r="AA94" s="166">
        <v>0</v>
      </c>
      <c r="AB94" s="167">
        <f t="shared" si="52"/>
        <v>52</v>
      </c>
      <c r="AC94" s="27">
        <v>104</v>
      </c>
      <c r="AD94" s="28">
        <v>55</v>
      </c>
      <c r="AE94" s="29">
        <v>0</v>
      </c>
      <c r="AF94" s="28">
        <v>527</v>
      </c>
      <c r="AG94" s="22">
        <v>464</v>
      </c>
      <c r="AH94" s="22">
        <v>62</v>
      </c>
      <c r="AI94" s="22">
        <v>26</v>
      </c>
      <c r="AJ94" s="22">
        <v>0</v>
      </c>
      <c r="AK94" s="22">
        <v>0</v>
      </c>
      <c r="AL94" s="29">
        <v>0</v>
      </c>
      <c r="AM94" s="28">
        <v>228</v>
      </c>
      <c r="AN94" s="22">
        <v>96</v>
      </c>
      <c r="AO94" s="22">
        <v>0</v>
      </c>
      <c r="AP94" s="22">
        <v>0</v>
      </c>
      <c r="AQ94" s="22">
        <v>0</v>
      </c>
      <c r="AR94" s="22">
        <v>0</v>
      </c>
      <c r="AS94" s="32">
        <v>0</v>
      </c>
      <c r="AT94" s="176">
        <v>4882</v>
      </c>
      <c r="AU94" s="88">
        <v>7446</v>
      </c>
      <c r="AV94" s="177">
        <v>1825</v>
      </c>
      <c r="AW94" s="178">
        <v>933</v>
      </c>
      <c r="AX94" s="172">
        <v>3271</v>
      </c>
      <c r="AY94" s="173">
        <v>1692</v>
      </c>
      <c r="AZ94" s="174">
        <v>4963</v>
      </c>
      <c r="BA94" s="168">
        <v>5815</v>
      </c>
      <c r="BB94" s="179">
        <v>8379</v>
      </c>
      <c r="BC94" s="175">
        <v>0.65907717106588759</v>
      </c>
    </row>
    <row r="95" spans="1:55" ht="19.5" customHeight="1" x14ac:dyDescent="0.15">
      <c r="A95" s="158" t="s">
        <v>132</v>
      </c>
      <c r="B95" s="159">
        <v>89</v>
      </c>
      <c r="C95" s="160">
        <v>0</v>
      </c>
      <c r="D95" s="160">
        <v>35</v>
      </c>
      <c r="E95" s="160">
        <v>12</v>
      </c>
      <c r="F95" s="161">
        <f t="shared" si="48"/>
        <v>136</v>
      </c>
      <c r="G95" s="162">
        <v>690</v>
      </c>
      <c r="H95" s="160">
        <v>254</v>
      </c>
      <c r="I95" s="163">
        <f t="shared" si="49"/>
        <v>944</v>
      </c>
      <c r="J95" s="162">
        <v>0</v>
      </c>
      <c r="K95" s="160">
        <v>0</v>
      </c>
      <c r="L95" s="163">
        <f t="shared" si="50"/>
        <v>0</v>
      </c>
      <c r="M95" s="21">
        <v>2</v>
      </c>
      <c r="N95" s="22">
        <v>0</v>
      </c>
      <c r="O95" s="22">
        <v>0</v>
      </c>
      <c r="P95" s="22">
        <v>0</v>
      </c>
      <c r="Q95" s="164">
        <v>5</v>
      </c>
      <c r="R95" s="160">
        <v>6</v>
      </c>
      <c r="S95" s="161">
        <f t="shared" si="51"/>
        <v>11</v>
      </c>
      <c r="T95" s="164">
        <v>304</v>
      </c>
      <c r="U95" s="160">
        <v>92</v>
      </c>
      <c r="V95" s="22">
        <v>0</v>
      </c>
      <c r="W95" s="163">
        <v>69</v>
      </c>
      <c r="X95" s="164">
        <v>8</v>
      </c>
      <c r="Y95" s="160">
        <v>1</v>
      </c>
      <c r="Z95" s="160">
        <v>0</v>
      </c>
      <c r="AA95" s="166">
        <v>0</v>
      </c>
      <c r="AB95" s="167">
        <f t="shared" si="52"/>
        <v>9</v>
      </c>
      <c r="AC95" s="27">
        <v>0</v>
      </c>
      <c r="AD95" s="28">
        <v>2</v>
      </c>
      <c r="AE95" s="29">
        <v>0</v>
      </c>
      <c r="AF95" s="28">
        <v>137</v>
      </c>
      <c r="AG95" s="22">
        <v>137</v>
      </c>
      <c r="AH95" s="22">
        <v>0</v>
      </c>
      <c r="AI95" s="22">
        <v>0</v>
      </c>
      <c r="AJ95" s="22">
        <v>0</v>
      </c>
      <c r="AK95" s="22">
        <v>0</v>
      </c>
      <c r="AL95" s="29">
        <v>0</v>
      </c>
      <c r="AM95" s="28">
        <v>1</v>
      </c>
      <c r="AN95" s="22">
        <v>0</v>
      </c>
      <c r="AO95" s="22">
        <v>0</v>
      </c>
      <c r="AP95" s="22">
        <v>0</v>
      </c>
      <c r="AQ95" s="22">
        <v>0</v>
      </c>
      <c r="AR95" s="22">
        <v>0</v>
      </c>
      <c r="AS95" s="32">
        <v>0</v>
      </c>
      <c r="AT95" s="176">
        <v>1087</v>
      </c>
      <c r="AU95" s="88">
        <v>1551</v>
      </c>
      <c r="AV95" s="177">
        <v>268</v>
      </c>
      <c r="AW95" s="178">
        <v>16</v>
      </c>
      <c r="AX95" s="172">
        <v>706</v>
      </c>
      <c r="AY95" s="173">
        <v>254</v>
      </c>
      <c r="AZ95" s="174">
        <v>960</v>
      </c>
      <c r="BA95" s="168">
        <v>1103</v>
      </c>
      <c r="BB95" s="179">
        <v>1567</v>
      </c>
      <c r="BC95" s="175">
        <v>0.73541666666666672</v>
      </c>
    </row>
    <row r="96" spans="1:55" ht="19.5" customHeight="1" x14ac:dyDescent="0.15">
      <c r="A96" s="158" t="s">
        <v>133</v>
      </c>
      <c r="B96" s="159">
        <v>3131</v>
      </c>
      <c r="C96" s="160">
        <v>23</v>
      </c>
      <c r="D96" s="160">
        <v>402</v>
      </c>
      <c r="E96" s="160">
        <v>343</v>
      </c>
      <c r="F96" s="161">
        <f t="shared" si="48"/>
        <v>3899</v>
      </c>
      <c r="G96" s="162">
        <v>12147</v>
      </c>
      <c r="H96" s="160">
        <v>4935</v>
      </c>
      <c r="I96" s="163">
        <f t="shared" si="49"/>
        <v>17082</v>
      </c>
      <c r="J96" s="162">
        <v>0</v>
      </c>
      <c r="K96" s="160">
        <v>61</v>
      </c>
      <c r="L96" s="163">
        <f t="shared" si="50"/>
        <v>61</v>
      </c>
      <c r="M96" s="21">
        <v>15</v>
      </c>
      <c r="N96" s="22">
        <v>0</v>
      </c>
      <c r="O96" s="22">
        <v>0</v>
      </c>
      <c r="P96" s="22">
        <v>0</v>
      </c>
      <c r="Q96" s="164">
        <v>57</v>
      </c>
      <c r="R96" s="160">
        <v>34</v>
      </c>
      <c r="S96" s="161">
        <f t="shared" si="51"/>
        <v>91</v>
      </c>
      <c r="T96" s="164">
        <v>8442</v>
      </c>
      <c r="U96" s="160">
        <v>1526</v>
      </c>
      <c r="V96" s="22">
        <v>0</v>
      </c>
      <c r="W96" s="163">
        <v>1315</v>
      </c>
      <c r="X96" s="164">
        <v>236</v>
      </c>
      <c r="Y96" s="160">
        <v>32</v>
      </c>
      <c r="Z96" s="160">
        <v>0</v>
      </c>
      <c r="AA96" s="166">
        <v>0</v>
      </c>
      <c r="AB96" s="167">
        <f t="shared" si="52"/>
        <v>268</v>
      </c>
      <c r="AC96" s="27">
        <v>222</v>
      </c>
      <c r="AD96" s="28">
        <v>277</v>
      </c>
      <c r="AE96" s="29">
        <v>4</v>
      </c>
      <c r="AF96" s="28">
        <v>3014</v>
      </c>
      <c r="AG96" s="22">
        <v>2747</v>
      </c>
      <c r="AH96" s="22">
        <v>265</v>
      </c>
      <c r="AI96" s="22">
        <v>124</v>
      </c>
      <c r="AJ96" s="22">
        <v>1</v>
      </c>
      <c r="AK96" s="22">
        <v>0</v>
      </c>
      <c r="AL96" s="29">
        <v>0</v>
      </c>
      <c r="AM96" s="28">
        <v>1060</v>
      </c>
      <c r="AN96" s="22">
        <v>607</v>
      </c>
      <c r="AO96" s="22">
        <v>0</v>
      </c>
      <c r="AP96" s="22">
        <v>0</v>
      </c>
      <c r="AQ96" s="22">
        <v>0</v>
      </c>
      <c r="AR96" s="22">
        <v>0</v>
      </c>
      <c r="AS96" s="32">
        <v>0</v>
      </c>
      <c r="AT96" s="176">
        <v>21172</v>
      </c>
      <c r="AU96" s="88">
        <v>34550</v>
      </c>
      <c r="AV96" s="177">
        <v>5377</v>
      </c>
      <c r="AW96" s="178">
        <v>2128</v>
      </c>
      <c r="AX96" s="172">
        <v>14275</v>
      </c>
      <c r="AY96" s="173">
        <v>4935</v>
      </c>
      <c r="AZ96" s="174">
        <v>19210</v>
      </c>
      <c r="BA96" s="168">
        <v>23300</v>
      </c>
      <c r="BB96" s="179">
        <v>36678</v>
      </c>
      <c r="BC96" s="175">
        <v>0.74310255075481524</v>
      </c>
    </row>
    <row r="97" spans="1:55" ht="19.5" customHeight="1" x14ac:dyDescent="0.15">
      <c r="A97" s="158" t="s">
        <v>134</v>
      </c>
      <c r="B97" s="159">
        <v>2087</v>
      </c>
      <c r="C97" s="160">
        <v>30</v>
      </c>
      <c r="D97" s="160">
        <v>199</v>
      </c>
      <c r="E97" s="160">
        <v>254</v>
      </c>
      <c r="F97" s="161">
        <f t="shared" si="48"/>
        <v>2570</v>
      </c>
      <c r="G97" s="162">
        <v>7941</v>
      </c>
      <c r="H97" s="160">
        <v>3996</v>
      </c>
      <c r="I97" s="163">
        <f t="shared" si="49"/>
        <v>11937</v>
      </c>
      <c r="J97" s="162">
        <v>0</v>
      </c>
      <c r="K97" s="160">
        <v>14</v>
      </c>
      <c r="L97" s="163">
        <f t="shared" si="50"/>
        <v>14</v>
      </c>
      <c r="M97" s="21">
        <v>15</v>
      </c>
      <c r="N97" s="22">
        <v>0</v>
      </c>
      <c r="O97" s="22">
        <v>0</v>
      </c>
      <c r="P97" s="22">
        <v>5</v>
      </c>
      <c r="Q97" s="164">
        <v>12</v>
      </c>
      <c r="R97" s="160">
        <v>23</v>
      </c>
      <c r="S97" s="161">
        <f t="shared" si="51"/>
        <v>35</v>
      </c>
      <c r="T97" s="164">
        <v>5165</v>
      </c>
      <c r="U97" s="160">
        <v>882</v>
      </c>
      <c r="V97" s="22">
        <v>0</v>
      </c>
      <c r="W97" s="163">
        <v>927</v>
      </c>
      <c r="X97" s="164">
        <v>126</v>
      </c>
      <c r="Y97" s="160">
        <v>24</v>
      </c>
      <c r="Z97" s="160">
        <v>0</v>
      </c>
      <c r="AA97" s="166">
        <v>0</v>
      </c>
      <c r="AB97" s="167">
        <f t="shared" si="52"/>
        <v>150</v>
      </c>
      <c r="AC97" s="27">
        <v>2</v>
      </c>
      <c r="AD97" s="28">
        <v>32</v>
      </c>
      <c r="AE97" s="29">
        <v>3</v>
      </c>
      <c r="AF97" s="28">
        <v>1864</v>
      </c>
      <c r="AG97" s="22">
        <v>1701</v>
      </c>
      <c r="AH97" s="22">
        <v>119</v>
      </c>
      <c r="AI97" s="22">
        <v>54</v>
      </c>
      <c r="AJ97" s="22">
        <v>1</v>
      </c>
      <c r="AK97" s="22">
        <v>1</v>
      </c>
      <c r="AL97" s="29">
        <v>0</v>
      </c>
      <c r="AM97" s="28">
        <v>585</v>
      </c>
      <c r="AN97" s="22">
        <v>309</v>
      </c>
      <c r="AO97" s="22">
        <v>0</v>
      </c>
      <c r="AP97" s="22">
        <v>0</v>
      </c>
      <c r="AQ97" s="22">
        <v>0</v>
      </c>
      <c r="AR97" s="22">
        <v>0</v>
      </c>
      <c r="AS97" s="32">
        <v>0</v>
      </c>
      <c r="AT97" s="176">
        <v>14598</v>
      </c>
      <c r="AU97" s="88">
        <v>22434</v>
      </c>
      <c r="AV97" s="177">
        <v>4309</v>
      </c>
      <c r="AW97" s="178">
        <v>1143</v>
      </c>
      <c r="AX97" s="172">
        <v>9084</v>
      </c>
      <c r="AY97" s="173">
        <v>3996</v>
      </c>
      <c r="AZ97" s="174">
        <v>13080</v>
      </c>
      <c r="BA97" s="168">
        <v>15741</v>
      </c>
      <c r="BB97" s="179">
        <v>23577</v>
      </c>
      <c r="BC97" s="175">
        <v>0.69449541284403671</v>
      </c>
    </row>
    <row r="98" spans="1:55" ht="19.5" customHeight="1" x14ac:dyDescent="0.15">
      <c r="A98" s="158" t="s">
        <v>135</v>
      </c>
      <c r="B98" s="159">
        <v>1878</v>
      </c>
      <c r="C98" s="160">
        <v>14</v>
      </c>
      <c r="D98" s="160">
        <v>287</v>
      </c>
      <c r="E98" s="160">
        <v>240</v>
      </c>
      <c r="F98" s="161">
        <f t="shared" si="48"/>
        <v>2419</v>
      </c>
      <c r="G98" s="162">
        <v>7282</v>
      </c>
      <c r="H98" s="160">
        <v>4285</v>
      </c>
      <c r="I98" s="163">
        <f t="shared" si="49"/>
        <v>11567</v>
      </c>
      <c r="J98" s="162">
        <v>1</v>
      </c>
      <c r="K98" s="160">
        <v>25</v>
      </c>
      <c r="L98" s="163">
        <f t="shared" si="50"/>
        <v>26</v>
      </c>
      <c r="M98" s="21">
        <v>12</v>
      </c>
      <c r="N98" s="22">
        <v>1</v>
      </c>
      <c r="O98" s="22">
        <v>0</v>
      </c>
      <c r="P98" s="22">
        <v>3</v>
      </c>
      <c r="Q98" s="164">
        <v>17</v>
      </c>
      <c r="R98" s="160">
        <v>16</v>
      </c>
      <c r="S98" s="161">
        <f t="shared" si="51"/>
        <v>33</v>
      </c>
      <c r="T98" s="164">
        <v>5589</v>
      </c>
      <c r="U98" s="160">
        <v>981</v>
      </c>
      <c r="V98" s="22">
        <v>0</v>
      </c>
      <c r="W98" s="163">
        <v>819</v>
      </c>
      <c r="X98" s="164">
        <v>152</v>
      </c>
      <c r="Y98" s="160">
        <v>35</v>
      </c>
      <c r="Z98" s="160">
        <v>0</v>
      </c>
      <c r="AA98" s="166">
        <v>0</v>
      </c>
      <c r="AB98" s="167">
        <f t="shared" si="52"/>
        <v>187</v>
      </c>
      <c r="AC98" s="27">
        <v>6</v>
      </c>
      <c r="AD98" s="28">
        <v>173</v>
      </c>
      <c r="AE98" s="29">
        <v>2</v>
      </c>
      <c r="AF98" s="28">
        <v>1983</v>
      </c>
      <c r="AG98" s="22">
        <v>1497</v>
      </c>
      <c r="AH98" s="22">
        <v>482</v>
      </c>
      <c r="AI98" s="22">
        <v>249</v>
      </c>
      <c r="AJ98" s="22">
        <v>0</v>
      </c>
      <c r="AK98" s="22">
        <v>0</v>
      </c>
      <c r="AL98" s="29">
        <v>0</v>
      </c>
      <c r="AM98" s="28">
        <v>682</v>
      </c>
      <c r="AN98" s="22">
        <v>293</v>
      </c>
      <c r="AO98" s="22">
        <v>0</v>
      </c>
      <c r="AP98" s="22">
        <v>0</v>
      </c>
      <c r="AQ98" s="22">
        <v>1</v>
      </c>
      <c r="AR98" s="22">
        <v>0</v>
      </c>
      <c r="AS98" s="32">
        <v>0</v>
      </c>
      <c r="AT98" s="176">
        <v>14081</v>
      </c>
      <c r="AU98" s="88">
        <v>22737</v>
      </c>
      <c r="AV98" s="177">
        <v>4576</v>
      </c>
      <c r="AW98" s="178">
        <v>3178</v>
      </c>
      <c r="AX98" s="172">
        <v>10460</v>
      </c>
      <c r="AY98" s="173">
        <v>4285</v>
      </c>
      <c r="AZ98" s="174">
        <v>14745</v>
      </c>
      <c r="BA98" s="168">
        <v>17259</v>
      </c>
      <c r="BB98" s="179">
        <v>25915</v>
      </c>
      <c r="BC98" s="175">
        <v>0.70939301458121395</v>
      </c>
    </row>
    <row r="99" spans="1:55" ht="19.5" customHeight="1" x14ac:dyDescent="0.15">
      <c r="A99" s="158" t="s">
        <v>136</v>
      </c>
      <c r="B99" s="159">
        <v>2377</v>
      </c>
      <c r="C99" s="160">
        <v>20</v>
      </c>
      <c r="D99" s="160">
        <v>456</v>
      </c>
      <c r="E99" s="160">
        <v>384</v>
      </c>
      <c r="F99" s="161">
        <f t="shared" si="48"/>
        <v>3237</v>
      </c>
      <c r="G99" s="162">
        <v>10566</v>
      </c>
      <c r="H99" s="160">
        <v>4727</v>
      </c>
      <c r="I99" s="163">
        <f t="shared" si="49"/>
        <v>15293</v>
      </c>
      <c r="J99" s="162">
        <v>6</v>
      </c>
      <c r="K99" s="160">
        <v>64</v>
      </c>
      <c r="L99" s="163">
        <f t="shared" si="50"/>
        <v>70</v>
      </c>
      <c r="M99" s="21">
        <v>12</v>
      </c>
      <c r="N99" s="22">
        <v>0</v>
      </c>
      <c r="O99" s="22">
        <v>0</v>
      </c>
      <c r="P99" s="22">
        <v>5</v>
      </c>
      <c r="Q99" s="164">
        <v>49</v>
      </c>
      <c r="R99" s="160">
        <v>26</v>
      </c>
      <c r="S99" s="161">
        <f t="shared" si="51"/>
        <v>75</v>
      </c>
      <c r="T99" s="164">
        <v>7889</v>
      </c>
      <c r="U99" s="160">
        <v>1426</v>
      </c>
      <c r="V99" s="22">
        <v>0</v>
      </c>
      <c r="W99" s="163">
        <v>1055</v>
      </c>
      <c r="X99" s="164">
        <v>207</v>
      </c>
      <c r="Y99" s="160">
        <v>33</v>
      </c>
      <c r="Z99" s="160">
        <v>0</v>
      </c>
      <c r="AA99" s="166">
        <v>0</v>
      </c>
      <c r="AB99" s="167">
        <f t="shared" si="52"/>
        <v>240</v>
      </c>
      <c r="AC99" s="27">
        <v>22</v>
      </c>
      <c r="AD99" s="28">
        <v>36</v>
      </c>
      <c r="AE99" s="29">
        <v>9</v>
      </c>
      <c r="AF99" s="28">
        <v>2848</v>
      </c>
      <c r="AG99" s="22">
        <v>2761</v>
      </c>
      <c r="AH99" s="22">
        <v>67</v>
      </c>
      <c r="AI99" s="22">
        <v>21</v>
      </c>
      <c r="AJ99" s="22">
        <v>0</v>
      </c>
      <c r="AK99" s="22">
        <v>0</v>
      </c>
      <c r="AL99" s="29">
        <v>0</v>
      </c>
      <c r="AM99" s="28">
        <v>557</v>
      </c>
      <c r="AN99" s="22">
        <v>242</v>
      </c>
      <c r="AO99" s="22">
        <v>0</v>
      </c>
      <c r="AP99" s="22">
        <v>0</v>
      </c>
      <c r="AQ99" s="22">
        <v>1</v>
      </c>
      <c r="AR99" s="22">
        <v>0</v>
      </c>
      <c r="AS99" s="32">
        <v>0</v>
      </c>
      <c r="AT99" s="176">
        <v>18640</v>
      </c>
      <c r="AU99" s="88">
        <v>30317</v>
      </c>
      <c r="AV99" s="177">
        <v>5207</v>
      </c>
      <c r="AW99" s="178">
        <v>3993</v>
      </c>
      <c r="AX99" s="172">
        <v>14559</v>
      </c>
      <c r="AY99" s="173">
        <v>4727</v>
      </c>
      <c r="AZ99" s="174">
        <v>19286</v>
      </c>
      <c r="BA99" s="168">
        <v>22633</v>
      </c>
      <c r="BB99" s="179">
        <v>34310</v>
      </c>
      <c r="BC99" s="175">
        <v>0.75489992740848288</v>
      </c>
    </row>
    <row r="100" spans="1:55" ht="19.5" customHeight="1" thickBot="1" x14ac:dyDescent="0.2">
      <c r="A100" s="203" t="s">
        <v>137</v>
      </c>
      <c r="B100" s="204">
        <v>129</v>
      </c>
      <c r="C100" s="205">
        <v>1</v>
      </c>
      <c r="D100" s="205">
        <v>97</v>
      </c>
      <c r="E100" s="205">
        <v>65</v>
      </c>
      <c r="F100" s="206">
        <f t="shared" si="48"/>
        <v>292</v>
      </c>
      <c r="G100" s="207">
        <v>1296</v>
      </c>
      <c r="H100" s="205">
        <v>520</v>
      </c>
      <c r="I100" s="208">
        <f t="shared" si="49"/>
        <v>1816</v>
      </c>
      <c r="J100" s="207">
        <v>0</v>
      </c>
      <c r="K100" s="205">
        <v>1</v>
      </c>
      <c r="L100" s="208">
        <f t="shared" si="50"/>
        <v>1</v>
      </c>
      <c r="M100" s="84">
        <v>0</v>
      </c>
      <c r="N100" s="85">
        <v>0</v>
      </c>
      <c r="O100" s="85">
        <v>0</v>
      </c>
      <c r="P100" s="85">
        <v>0</v>
      </c>
      <c r="Q100" s="209">
        <v>7</v>
      </c>
      <c r="R100" s="205">
        <v>12</v>
      </c>
      <c r="S100" s="206">
        <f t="shared" si="51"/>
        <v>19</v>
      </c>
      <c r="T100" s="209">
        <v>611</v>
      </c>
      <c r="U100" s="205">
        <v>202</v>
      </c>
      <c r="V100" s="85">
        <v>1</v>
      </c>
      <c r="W100" s="208">
        <v>83</v>
      </c>
      <c r="X100" s="209">
        <v>22</v>
      </c>
      <c r="Y100" s="205">
        <v>0</v>
      </c>
      <c r="Z100" s="205">
        <v>0</v>
      </c>
      <c r="AA100" s="210">
        <v>0</v>
      </c>
      <c r="AB100" s="211">
        <f t="shared" si="52"/>
        <v>22</v>
      </c>
      <c r="AC100" s="88">
        <v>0</v>
      </c>
      <c r="AD100" s="89">
        <v>1</v>
      </c>
      <c r="AE100" s="90">
        <v>0</v>
      </c>
      <c r="AF100" s="89">
        <v>429</v>
      </c>
      <c r="AG100" s="85">
        <v>423</v>
      </c>
      <c r="AH100" s="85">
        <v>6</v>
      </c>
      <c r="AI100" s="85">
        <v>0</v>
      </c>
      <c r="AJ100" s="85">
        <v>0</v>
      </c>
      <c r="AK100" s="85">
        <v>0</v>
      </c>
      <c r="AL100" s="90">
        <v>0</v>
      </c>
      <c r="AM100" s="89">
        <v>9</v>
      </c>
      <c r="AN100" s="85">
        <v>2</v>
      </c>
      <c r="AO100" s="85">
        <v>0</v>
      </c>
      <c r="AP100" s="85">
        <v>0</v>
      </c>
      <c r="AQ100" s="85">
        <v>0</v>
      </c>
      <c r="AR100" s="85">
        <v>0</v>
      </c>
      <c r="AS100" s="91">
        <v>0</v>
      </c>
      <c r="AT100" s="177">
        <v>2116</v>
      </c>
      <c r="AU100" s="88">
        <v>3207</v>
      </c>
      <c r="AV100" s="177">
        <v>587</v>
      </c>
      <c r="AW100" s="178">
        <v>0</v>
      </c>
      <c r="AX100" s="180">
        <v>1296</v>
      </c>
      <c r="AY100" s="181">
        <v>520</v>
      </c>
      <c r="AZ100" s="182">
        <v>1816</v>
      </c>
      <c r="BA100" s="183">
        <v>2116</v>
      </c>
      <c r="BB100" s="184">
        <v>3207</v>
      </c>
      <c r="BC100" s="185">
        <v>0.71365638766519823</v>
      </c>
    </row>
    <row r="101" spans="1:55" ht="19.5" customHeight="1" thickTop="1" thickBot="1" x14ac:dyDescent="0.2">
      <c r="A101" s="186" t="s">
        <v>57</v>
      </c>
      <c r="B101" s="187">
        <f>SUM(B88:B100)</f>
        <v>19333</v>
      </c>
      <c r="C101" s="188">
        <f t="shared" ref="C101:AS101" si="53">SUM(C88:C100)</f>
        <v>238</v>
      </c>
      <c r="D101" s="188">
        <f t="shared" si="53"/>
        <v>2769</v>
      </c>
      <c r="E101" s="188">
        <f t="shared" si="53"/>
        <v>2702</v>
      </c>
      <c r="F101" s="189">
        <f t="shared" si="53"/>
        <v>25042</v>
      </c>
      <c r="G101" s="190">
        <f t="shared" si="53"/>
        <v>70361</v>
      </c>
      <c r="H101" s="188">
        <f t="shared" si="53"/>
        <v>41135</v>
      </c>
      <c r="I101" s="191">
        <f t="shared" si="53"/>
        <v>111496</v>
      </c>
      <c r="J101" s="190">
        <f t="shared" si="53"/>
        <v>23</v>
      </c>
      <c r="K101" s="188">
        <f t="shared" si="53"/>
        <v>622</v>
      </c>
      <c r="L101" s="191">
        <f t="shared" si="53"/>
        <v>645</v>
      </c>
      <c r="M101" s="62">
        <f t="shared" si="53"/>
        <v>113</v>
      </c>
      <c r="N101" s="63">
        <f t="shared" si="53"/>
        <v>4</v>
      </c>
      <c r="O101" s="63">
        <f t="shared" si="53"/>
        <v>0</v>
      </c>
      <c r="P101" s="63">
        <f t="shared" si="53"/>
        <v>33</v>
      </c>
      <c r="Q101" s="192">
        <f t="shared" si="53"/>
        <v>212</v>
      </c>
      <c r="R101" s="188">
        <f t="shared" si="53"/>
        <v>461</v>
      </c>
      <c r="S101" s="189">
        <f t="shared" si="53"/>
        <v>673</v>
      </c>
      <c r="T101" s="192">
        <f t="shared" si="53"/>
        <v>56617</v>
      </c>
      <c r="U101" s="188">
        <f t="shared" si="53"/>
        <v>14284</v>
      </c>
      <c r="V101" s="63">
        <f t="shared" si="53"/>
        <v>1</v>
      </c>
      <c r="W101" s="191">
        <f t="shared" si="53"/>
        <v>8163</v>
      </c>
      <c r="X101" s="192">
        <f t="shared" si="53"/>
        <v>1369</v>
      </c>
      <c r="Y101" s="188">
        <f t="shared" si="53"/>
        <v>238</v>
      </c>
      <c r="Z101" s="188">
        <f t="shared" si="53"/>
        <v>0</v>
      </c>
      <c r="AA101" s="193">
        <f t="shared" si="53"/>
        <v>0</v>
      </c>
      <c r="AB101" s="194">
        <f t="shared" si="53"/>
        <v>1607</v>
      </c>
      <c r="AC101" s="67">
        <f t="shared" si="53"/>
        <v>901</v>
      </c>
      <c r="AD101" s="68">
        <f t="shared" si="53"/>
        <v>691</v>
      </c>
      <c r="AE101" s="69">
        <f t="shared" si="53"/>
        <v>45</v>
      </c>
      <c r="AF101" s="68">
        <f t="shared" si="53"/>
        <v>20353</v>
      </c>
      <c r="AG101" s="63">
        <f t="shared" si="53"/>
        <v>18671</v>
      </c>
      <c r="AH101" s="63">
        <f t="shared" si="53"/>
        <v>1460</v>
      </c>
      <c r="AI101" s="63">
        <f t="shared" si="53"/>
        <v>655</v>
      </c>
      <c r="AJ101" s="63">
        <f t="shared" si="53"/>
        <v>2</v>
      </c>
      <c r="AK101" s="63">
        <f t="shared" si="53"/>
        <v>1</v>
      </c>
      <c r="AL101" s="69">
        <f t="shared" si="53"/>
        <v>14</v>
      </c>
      <c r="AM101" s="68">
        <f t="shared" si="53"/>
        <v>6916</v>
      </c>
      <c r="AN101" s="63">
        <f t="shared" si="53"/>
        <v>3698</v>
      </c>
      <c r="AO101" s="63">
        <f t="shared" si="53"/>
        <v>0</v>
      </c>
      <c r="AP101" s="63">
        <f t="shared" si="53"/>
        <v>0</v>
      </c>
      <c r="AQ101" s="63">
        <f t="shared" si="53"/>
        <v>396</v>
      </c>
      <c r="AR101" s="63">
        <f t="shared" si="53"/>
        <v>41</v>
      </c>
      <c r="AS101" s="70">
        <f t="shared" si="53"/>
        <v>0</v>
      </c>
      <c r="AT101" s="195">
        <v>137855</v>
      </c>
      <c r="AU101" s="67">
        <v>226095</v>
      </c>
      <c r="AV101" s="195">
        <v>44810</v>
      </c>
      <c r="AW101" s="196">
        <v>24268</v>
      </c>
      <c r="AX101" s="197">
        <v>94629</v>
      </c>
      <c r="AY101" s="198">
        <v>41135</v>
      </c>
      <c r="AZ101" s="199">
        <v>135764</v>
      </c>
      <c r="BA101" s="195">
        <v>162123</v>
      </c>
      <c r="BB101" s="67">
        <v>250363</v>
      </c>
      <c r="BC101" s="200">
        <v>0.69701098965852504</v>
      </c>
    </row>
    <row r="102" spans="1:55" ht="19.5" customHeight="1" thickTop="1" x14ac:dyDescent="0.15">
      <c r="A102" s="158" t="s">
        <v>138</v>
      </c>
      <c r="B102" s="159">
        <v>2032</v>
      </c>
      <c r="C102" s="160">
        <v>9</v>
      </c>
      <c r="D102" s="160">
        <v>594</v>
      </c>
      <c r="E102" s="160">
        <v>851</v>
      </c>
      <c r="F102" s="161">
        <f t="shared" ref="F102:F104" si="54">SUM(B102:E102)</f>
        <v>3486</v>
      </c>
      <c r="G102" s="162">
        <v>7934</v>
      </c>
      <c r="H102" s="160">
        <v>4918</v>
      </c>
      <c r="I102" s="163">
        <f t="shared" ref="I102:I104" si="55">SUM(G102:H102)</f>
        <v>12852</v>
      </c>
      <c r="J102" s="162">
        <v>1</v>
      </c>
      <c r="K102" s="160">
        <v>55</v>
      </c>
      <c r="L102" s="163">
        <f t="shared" ref="L102:L104" si="56">SUM(J102:K102)</f>
        <v>56</v>
      </c>
      <c r="M102" s="21">
        <v>32</v>
      </c>
      <c r="N102" s="22">
        <v>0</v>
      </c>
      <c r="O102" s="22">
        <v>0</v>
      </c>
      <c r="P102" s="22">
        <v>9</v>
      </c>
      <c r="Q102" s="164">
        <v>37</v>
      </c>
      <c r="R102" s="160">
        <v>26</v>
      </c>
      <c r="S102" s="161">
        <f t="shared" ref="S102:S104" si="57">SUM(Q102:R102)</f>
        <v>63</v>
      </c>
      <c r="T102" s="164">
        <v>8482</v>
      </c>
      <c r="U102" s="160">
        <v>1155</v>
      </c>
      <c r="V102" s="22">
        <v>0</v>
      </c>
      <c r="W102" s="163">
        <v>777</v>
      </c>
      <c r="X102" s="164">
        <v>350</v>
      </c>
      <c r="Y102" s="160">
        <v>44</v>
      </c>
      <c r="Z102" s="160">
        <v>0</v>
      </c>
      <c r="AA102" s="166">
        <v>0</v>
      </c>
      <c r="AB102" s="167">
        <f t="shared" ref="AB102:AB104" si="58">SUM(X102:AA102)</f>
        <v>394</v>
      </c>
      <c r="AC102" s="27">
        <v>108</v>
      </c>
      <c r="AD102" s="28">
        <v>241</v>
      </c>
      <c r="AE102" s="29">
        <v>5</v>
      </c>
      <c r="AF102" s="28">
        <v>3175</v>
      </c>
      <c r="AG102" s="22">
        <v>2801</v>
      </c>
      <c r="AH102" s="22">
        <v>372</v>
      </c>
      <c r="AI102" s="22">
        <v>56</v>
      </c>
      <c r="AJ102" s="22">
        <v>0</v>
      </c>
      <c r="AK102" s="22">
        <v>0</v>
      </c>
      <c r="AL102" s="29">
        <v>2</v>
      </c>
      <c r="AM102" s="28">
        <v>534</v>
      </c>
      <c r="AN102" s="22">
        <v>233</v>
      </c>
      <c r="AO102" s="22">
        <v>0</v>
      </c>
      <c r="AP102" s="22">
        <v>0</v>
      </c>
      <c r="AQ102" s="22">
        <v>0</v>
      </c>
      <c r="AR102" s="22">
        <v>0</v>
      </c>
      <c r="AS102" s="32">
        <v>0</v>
      </c>
      <c r="AT102" s="168">
        <v>16514</v>
      </c>
      <c r="AU102" s="169">
        <v>29516</v>
      </c>
      <c r="AV102" s="170">
        <v>5865</v>
      </c>
      <c r="AW102" s="178">
        <v>2353</v>
      </c>
      <c r="AX102" s="172">
        <v>10287</v>
      </c>
      <c r="AY102" s="173">
        <v>4918</v>
      </c>
      <c r="AZ102" s="174">
        <v>15205</v>
      </c>
      <c r="BA102" s="168">
        <v>18867</v>
      </c>
      <c r="BB102" s="201">
        <v>31869</v>
      </c>
      <c r="BC102" s="202">
        <v>0.67655376520881294</v>
      </c>
    </row>
    <row r="103" spans="1:55" ht="19.5" customHeight="1" x14ac:dyDescent="0.15">
      <c r="A103" s="158" t="s">
        <v>139</v>
      </c>
      <c r="B103" s="159">
        <v>62</v>
      </c>
      <c r="C103" s="160">
        <v>0</v>
      </c>
      <c r="D103" s="160">
        <v>34</v>
      </c>
      <c r="E103" s="160">
        <v>85</v>
      </c>
      <c r="F103" s="161">
        <f t="shared" si="54"/>
        <v>181</v>
      </c>
      <c r="G103" s="162">
        <v>409</v>
      </c>
      <c r="H103" s="160">
        <v>518</v>
      </c>
      <c r="I103" s="163">
        <f t="shared" si="55"/>
        <v>927</v>
      </c>
      <c r="J103" s="162">
        <v>0</v>
      </c>
      <c r="K103" s="160">
        <v>0</v>
      </c>
      <c r="L103" s="163">
        <f t="shared" si="56"/>
        <v>0</v>
      </c>
      <c r="M103" s="21">
        <v>2</v>
      </c>
      <c r="N103" s="22">
        <v>0</v>
      </c>
      <c r="O103" s="22">
        <v>0</v>
      </c>
      <c r="P103" s="22">
        <v>1</v>
      </c>
      <c r="Q103" s="164">
        <v>4</v>
      </c>
      <c r="R103" s="160">
        <v>3</v>
      </c>
      <c r="S103" s="161">
        <f t="shared" si="57"/>
        <v>7</v>
      </c>
      <c r="T103" s="164">
        <v>464</v>
      </c>
      <c r="U103" s="160">
        <v>147</v>
      </c>
      <c r="V103" s="22">
        <v>0</v>
      </c>
      <c r="W103" s="163">
        <v>51</v>
      </c>
      <c r="X103" s="164">
        <v>27</v>
      </c>
      <c r="Y103" s="160">
        <v>5</v>
      </c>
      <c r="Z103" s="160">
        <v>0</v>
      </c>
      <c r="AA103" s="166">
        <v>0</v>
      </c>
      <c r="AB103" s="167">
        <f t="shared" si="58"/>
        <v>32</v>
      </c>
      <c r="AC103" s="27">
        <v>0</v>
      </c>
      <c r="AD103" s="28">
        <v>3</v>
      </c>
      <c r="AE103" s="29">
        <v>0</v>
      </c>
      <c r="AF103" s="28">
        <v>245</v>
      </c>
      <c r="AG103" s="22">
        <v>239</v>
      </c>
      <c r="AH103" s="22">
        <v>6</v>
      </c>
      <c r="AI103" s="22">
        <v>1</v>
      </c>
      <c r="AJ103" s="22">
        <v>0</v>
      </c>
      <c r="AK103" s="22">
        <v>0</v>
      </c>
      <c r="AL103" s="29">
        <v>0</v>
      </c>
      <c r="AM103" s="28">
        <v>121</v>
      </c>
      <c r="AN103" s="22">
        <v>24</v>
      </c>
      <c r="AO103" s="22">
        <v>0</v>
      </c>
      <c r="AP103" s="22">
        <v>0</v>
      </c>
      <c r="AQ103" s="22">
        <v>0</v>
      </c>
      <c r="AR103" s="22">
        <v>0</v>
      </c>
      <c r="AS103" s="32">
        <v>0</v>
      </c>
      <c r="AT103" s="176">
        <v>1112</v>
      </c>
      <c r="AU103" s="88">
        <v>1984</v>
      </c>
      <c r="AV103" s="177">
        <v>605</v>
      </c>
      <c r="AW103" s="178">
        <v>48</v>
      </c>
      <c r="AX103" s="172">
        <v>457</v>
      </c>
      <c r="AY103" s="173">
        <v>518</v>
      </c>
      <c r="AZ103" s="174">
        <v>975</v>
      </c>
      <c r="BA103" s="168">
        <v>1160</v>
      </c>
      <c r="BB103" s="179">
        <v>2032</v>
      </c>
      <c r="BC103" s="175">
        <v>0.4687179487179487</v>
      </c>
    </row>
    <row r="104" spans="1:55" ht="19.5" customHeight="1" thickBot="1" x14ac:dyDescent="0.2">
      <c r="A104" s="203" t="s">
        <v>140</v>
      </c>
      <c r="B104" s="204">
        <v>88</v>
      </c>
      <c r="C104" s="205">
        <v>1</v>
      </c>
      <c r="D104" s="205">
        <v>10</v>
      </c>
      <c r="E104" s="205">
        <v>54</v>
      </c>
      <c r="F104" s="206">
        <f t="shared" si="54"/>
        <v>153</v>
      </c>
      <c r="G104" s="207">
        <v>457</v>
      </c>
      <c r="H104" s="205">
        <v>429</v>
      </c>
      <c r="I104" s="208">
        <f t="shared" si="55"/>
        <v>886</v>
      </c>
      <c r="J104" s="207">
        <v>0</v>
      </c>
      <c r="K104" s="205">
        <v>0</v>
      </c>
      <c r="L104" s="208">
        <f t="shared" si="56"/>
        <v>0</v>
      </c>
      <c r="M104" s="84">
        <v>2</v>
      </c>
      <c r="N104" s="85">
        <v>1</v>
      </c>
      <c r="O104" s="85">
        <v>0</v>
      </c>
      <c r="P104" s="85">
        <v>1</v>
      </c>
      <c r="Q104" s="209">
        <v>4</v>
      </c>
      <c r="R104" s="205">
        <v>2</v>
      </c>
      <c r="S104" s="206">
        <f t="shared" si="57"/>
        <v>6</v>
      </c>
      <c r="T104" s="209">
        <v>392</v>
      </c>
      <c r="U104" s="205">
        <v>100</v>
      </c>
      <c r="V104" s="85">
        <v>0</v>
      </c>
      <c r="W104" s="208">
        <v>51</v>
      </c>
      <c r="X104" s="209">
        <v>12</v>
      </c>
      <c r="Y104" s="205">
        <v>4</v>
      </c>
      <c r="Z104" s="205">
        <v>0</v>
      </c>
      <c r="AA104" s="210">
        <v>0</v>
      </c>
      <c r="AB104" s="211">
        <f t="shared" si="58"/>
        <v>16</v>
      </c>
      <c r="AC104" s="88">
        <v>0</v>
      </c>
      <c r="AD104" s="89">
        <v>0</v>
      </c>
      <c r="AE104" s="90">
        <v>0</v>
      </c>
      <c r="AF104" s="89">
        <v>133</v>
      </c>
      <c r="AG104" s="85">
        <v>130</v>
      </c>
      <c r="AH104" s="85">
        <v>3</v>
      </c>
      <c r="AI104" s="85">
        <v>1</v>
      </c>
      <c r="AJ104" s="85">
        <v>0</v>
      </c>
      <c r="AK104" s="85">
        <v>0</v>
      </c>
      <c r="AL104" s="90">
        <v>0</v>
      </c>
      <c r="AM104" s="89">
        <v>12</v>
      </c>
      <c r="AN104" s="85">
        <v>8</v>
      </c>
      <c r="AO104" s="85">
        <v>0</v>
      </c>
      <c r="AP104" s="85">
        <v>0</v>
      </c>
      <c r="AQ104" s="85">
        <v>0</v>
      </c>
      <c r="AR104" s="85">
        <v>0</v>
      </c>
      <c r="AS104" s="91">
        <v>0</v>
      </c>
      <c r="AT104" s="177">
        <v>1042</v>
      </c>
      <c r="AU104" s="88">
        <v>1601</v>
      </c>
      <c r="AV104" s="177">
        <v>486</v>
      </c>
      <c r="AW104" s="178">
        <v>9</v>
      </c>
      <c r="AX104" s="180">
        <v>466</v>
      </c>
      <c r="AY104" s="181">
        <v>429</v>
      </c>
      <c r="AZ104" s="182">
        <v>895</v>
      </c>
      <c r="BA104" s="183">
        <v>1051</v>
      </c>
      <c r="BB104" s="184">
        <v>1610</v>
      </c>
      <c r="BC104" s="185">
        <v>0.52067039106145252</v>
      </c>
    </row>
    <row r="105" spans="1:55" ht="19.5" customHeight="1" thickTop="1" thickBot="1" x14ac:dyDescent="0.2">
      <c r="A105" s="186" t="s">
        <v>141</v>
      </c>
      <c r="B105" s="187">
        <f>SUM(B102:B104)</f>
        <v>2182</v>
      </c>
      <c r="C105" s="188">
        <f t="shared" ref="C105:AS105" si="59">SUM(C102:C104)</f>
        <v>10</v>
      </c>
      <c r="D105" s="188">
        <f t="shared" si="59"/>
        <v>638</v>
      </c>
      <c r="E105" s="188">
        <f t="shared" si="59"/>
        <v>990</v>
      </c>
      <c r="F105" s="189">
        <f t="shared" si="59"/>
        <v>3820</v>
      </c>
      <c r="G105" s="190">
        <f t="shared" si="59"/>
        <v>8800</v>
      </c>
      <c r="H105" s="188">
        <f t="shared" si="59"/>
        <v>5865</v>
      </c>
      <c r="I105" s="191">
        <f t="shared" si="59"/>
        <v>14665</v>
      </c>
      <c r="J105" s="190">
        <f t="shared" si="59"/>
        <v>1</v>
      </c>
      <c r="K105" s="188">
        <f t="shared" si="59"/>
        <v>55</v>
      </c>
      <c r="L105" s="191">
        <f t="shared" si="59"/>
        <v>56</v>
      </c>
      <c r="M105" s="62">
        <f t="shared" si="59"/>
        <v>36</v>
      </c>
      <c r="N105" s="63">
        <f t="shared" si="59"/>
        <v>1</v>
      </c>
      <c r="O105" s="70">
        <f t="shared" si="59"/>
        <v>0</v>
      </c>
      <c r="P105" s="70">
        <f t="shared" si="59"/>
        <v>11</v>
      </c>
      <c r="Q105" s="192">
        <f t="shared" si="59"/>
        <v>45</v>
      </c>
      <c r="R105" s="188">
        <f t="shared" si="59"/>
        <v>31</v>
      </c>
      <c r="S105" s="189">
        <f t="shared" si="59"/>
        <v>76</v>
      </c>
      <c r="T105" s="192">
        <f t="shared" si="59"/>
        <v>9338</v>
      </c>
      <c r="U105" s="188">
        <f t="shared" si="59"/>
        <v>1402</v>
      </c>
      <c r="V105" s="70">
        <f t="shared" si="59"/>
        <v>0</v>
      </c>
      <c r="W105" s="191">
        <f t="shared" si="59"/>
        <v>879</v>
      </c>
      <c r="X105" s="187">
        <f t="shared" si="59"/>
        <v>389</v>
      </c>
      <c r="Y105" s="188">
        <f t="shared" si="59"/>
        <v>53</v>
      </c>
      <c r="Z105" s="188">
        <f t="shared" si="59"/>
        <v>0</v>
      </c>
      <c r="AA105" s="193">
        <f t="shared" si="59"/>
        <v>0</v>
      </c>
      <c r="AB105" s="194">
        <f t="shared" si="59"/>
        <v>442</v>
      </c>
      <c r="AC105" s="67">
        <f t="shared" si="59"/>
        <v>108</v>
      </c>
      <c r="AD105" s="68">
        <f t="shared" si="59"/>
        <v>244</v>
      </c>
      <c r="AE105" s="69">
        <f t="shared" si="59"/>
        <v>5</v>
      </c>
      <c r="AF105" s="68">
        <f t="shared" si="59"/>
        <v>3553</v>
      </c>
      <c r="AG105" s="63">
        <f t="shared" si="59"/>
        <v>3170</v>
      </c>
      <c r="AH105" s="63">
        <f t="shared" si="59"/>
        <v>381</v>
      </c>
      <c r="AI105" s="63">
        <f t="shared" si="59"/>
        <v>58</v>
      </c>
      <c r="AJ105" s="63">
        <f t="shared" si="59"/>
        <v>0</v>
      </c>
      <c r="AK105" s="63">
        <f t="shared" si="59"/>
        <v>0</v>
      </c>
      <c r="AL105" s="69">
        <f t="shared" si="59"/>
        <v>2</v>
      </c>
      <c r="AM105" s="68">
        <f t="shared" si="59"/>
        <v>667</v>
      </c>
      <c r="AN105" s="63">
        <f t="shared" si="59"/>
        <v>265</v>
      </c>
      <c r="AO105" s="63">
        <f t="shared" si="59"/>
        <v>0</v>
      </c>
      <c r="AP105" s="63">
        <f t="shared" si="59"/>
        <v>0</v>
      </c>
      <c r="AQ105" s="63">
        <f t="shared" si="59"/>
        <v>0</v>
      </c>
      <c r="AR105" s="63">
        <f t="shared" si="59"/>
        <v>0</v>
      </c>
      <c r="AS105" s="70">
        <f t="shared" si="59"/>
        <v>0</v>
      </c>
      <c r="AT105" s="195">
        <v>18668</v>
      </c>
      <c r="AU105" s="67">
        <v>33101</v>
      </c>
      <c r="AV105" s="195">
        <v>6956</v>
      </c>
      <c r="AW105" s="196">
        <v>2410</v>
      </c>
      <c r="AX105" s="197">
        <v>11210</v>
      </c>
      <c r="AY105" s="198">
        <v>5865</v>
      </c>
      <c r="AZ105" s="199">
        <v>17075</v>
      </c>
      <c r="BA105" s="195">
        <v>21078</v>
      </c>
      <c r="BB105" s="67">
        <v>35511</v>
      </c>
      <c r="BC105" s="200">
        <v>0.65651537335285504</v>
      </c>
    </row>
    <row r="106" spans="1:55" ht="19.5" customHeight="1" thickTop="1" thickBot="1" x14ac:dyDescent="0.2">
      <c r="A106" s="232" t="s">
        <v>142</v>
      </c>
      <c r="B106" s="233">
        <f>SUM(B105,B101,B87,B82,B75,B65,B54,B47,B23,B13)</f>
        <v>155066</v>
      </c>
      <c r="C106" s="234">
        <f t="shared" ref="C106:AS106" si="60">SUM(C105,C101,C87,C82,C75,C65,C54,C47,C23,C13)</f>
        <v>1361</v>
      </c>
      <c r="D106" s="234">
        <f t="shared" si="60"/>
        <v>18156</v>
      </c>
      <c r="E106" s="234">
        <f t="shared" si="60"/>
        <v>21279</v>
      </c>
      <c r="F106" s="235">
        <f t="shared" si="60"/>
        <v>195862</v>
      </c>
      <c r="G106" s="236">
        <f t="shared" si="60"/>
        <v>418955</v>
      </c>
      <c r="H106" s="234">
        <f t="shared" si="60"/>
        <v>297317</v>
      </c>
      <c r="I106" s="237">
        <f t="shared" si="60"/>
        <v>716272</v>
      </c>
      <c r="J106" s="233">
        <f t="shared" si="60"/>
        <v>382</v>
      </c>
      <c r="K106" s="234">
        <f t="shared" si="60"/>
        <v>8038</v>
      </c>
      <c r="L106" s="237">
        <f t="shared" si="60"/>
        <v>8420</v>
      </c>
      <c r="M106" s="133">
        <f t="shared" si="60"/>
        <v>1159</v>
      </c>
      <c r="N106" s="134">
        <f t="shared" si="60"/>
        <v>72</v>
      </c>
      <c r="O106" s="135">
        <f t="shared" si="60"/>
        <v>6</v>
      </c>
      <c r="P106" s="135">
        <f t="shared" si="60"/>
        <v>398</v>
      </c>
      <c r="Q106" s="238">
        <f t="shared" si="60"/>
        <v>2224</v>
      </c>
      <c r="R106" s="234">
        <f t="shared" si="60"/>
        <v>5998</v>
      </c>
      <c r="S106" s="235">
        <f t="shared" si="60"/>
        <v>8222</v>
      </c>
      <c r="T106" s="238">
        <f t="shared" si="60"/>
        <v>433273</v>
      </c>
      <c r="U106" s="234">
        <f t="shared" si="60"/>
        <v>152785</v>
      </c>
      <c r="V106" s="135">
        <f t="shared" si="60"/>
        <v>18492</v>
      </c>
      <c r="W106" s="237">
        <f t="shared" si="60"/>
        <v>54367</v>
      </c>
      <c r="X106" s="233">
        <f t="shared" si="60"/>
        <v>10328</v>
      </c>
      <c r="Y106" s="234">
        <f t="shared" si="60"/>
        <v>2092</v>
      </c>
      <c r="Z106" s="234">
        <f t="shared" si="60"/>
        <v>2</v>
      </c>
      <c r="AA106" s="239">
        <f t="shared" si="60"/>
        <v>1</v>
      </c>
      <c r="AB106" s="240">
        <f t="shared" si="60"/>
        <v>12423</v>
      </c>
      <c r="AC106" s="139">
        <f t="shared" si="60"/>
        <v>17437</v>
      </c>
      <c r="AD106" s="140">
        <f t="shared" si="60"/>
        <v>6198</v>
      </c>
      <c r="AE106" s="141">
        <f t="shared" si="60"/>
        <v>533</v>
      </c>
      <c r="AF106" s="140">
        <f t="shared" si="60"/>
        <v>157565</v>
      </c>
      <c r="AG106" s="134">
        <f t="shared" si="60"/>
        <v>147190</v>
      </c>
      <c r="AH106" s="134">
        <f t="shared" si="60"/>
        <v>9703</v>
      </c>
      <c r="AI106" s="134">
        <f t="shared" si="60"/>
        <v>4051</v>
      </c>
      <c r="AJ106" s="134">
        <f t="shared" si="60"/>
        <v>15</v>
      </c>
      <c r="AK106" s="134">
        <f t="shared" si="60"/>
        <v>2</v>
      </c>
      <c r="AL106" s="141">
        <f t="shared" si="60"/>
        <v>189</v>
      </c>
      <c r="AM106" s="140">
        <f t="shared" si="60"/>
        <v>59397</v>
      </c>
      <c r="AN106" s="134">
        <f t="shared" si="60"/>
        <v>29524</v>
      </c>
      <c r="AO106" s="134">
        <f t="shared" si="60"/>
        <v>2</v>
      </c>
      <c r="AP106" s="134">
        <f t="shared" si="60"/>
        <v>0</v>
      </c>
      <c r="AQ106" s="134">
        <f t="shared" si="60"/>
        <v>5858</v>
      </c>
      <c r="AR106" s="134">
        <f t="shared" si="60"/>
        <v>486</v>
      </c>
      <c r="AS106" s="135">
        <f t="shared" si="60"/>
        <v>0</v>
      </c>
      <c r="AT106" s="241">
        <v>926139</v>
      </c>
      <c r="AU106" s="242">
        <v>1627533</v>
      </c>
      <c r="AV106" s="243">
        <v>329154</v>
      </c>
      <c r="AW106" s="244">
        <v>230886</v>
      </c>
      <c r="AX106" s="245">
        <v>649841</v>
      </c>
      <c r="AY106" s="246">
        <v>297317</v>
      </c>
      <c r="AZ106" s="247">
        <v>947158</v>
      </c>
      <c r="BA106" s="243">
        <v>1157025</v>
      </c>
      <c r="BB106" s="248">
        <v>1858419</v>
      </c>
      <c r="BC106" s="249">
        <v>0.68609566724875892</v>
      </c>
    </row>
  </sheetData>
  <mergeCells count="60">
    <mergeCell ref="AR3:AR5"/>
    <mergeCell ref="AD3:AE4"/>
    <mergeCell ref="B4:C4"/>
    <mergeCell ref="AX2:BC2"/>
    <mergeCell ref="B3:F3"/>
    <mergeCell ref="G3:I3"/>
    <mergeCell ref="J3:L3"/>
    <mergeCell ref="M3:P3"/>
    <mergeCell ref="AX3:AZ3"/>
    <mergeCell ref="BA3:BA5"/>
    <mergeCell ref="BB3:BB5"/>
    <mergeCell ref="BC3:BC5"/>
    <mergeCell ref="D4:E4"/>
    <mergeCell ref="F4:F5"/>
    <mergeCell ref="G4:G5"/>
    <mergeCell ref="H4:H5"/>
    <mergeCell ref="I4:I5"/>
    <mergeCell ref="AV3:AV5"/>
    <mergeCell ref="AG4:AG5"/>
    <mergeCell ref="A2:A5"/>
    <mergeCell ref="B2:S2"/>
    <mergeCell ref="T2:AL2"/>
    <mergeCell ref="AM2:AS2"/>
    <mergeCell ref="AT2:AV2"/>
    <mergeCell ref="AF3:AL3"/>
    <mergeCell ref="R4:R5"/>
    <mergeCell ref="S4:S5"/>
    <mergeCell ref="U4:V4"/>
    <mergeCell ref="W4:W5"/>
    <mergeCell ref="Q3:S3"/>
    <mergeCell ref="T3:W3"/>
    <mergeCell ref="X3:AB3"/>
    <mergeCell ref="AC3:AC5"/>
    <mergeCell ref="J4:J5"/>
    <mergeCell ref="K4:K5"/>
    <mergeCell ref="L4:L5"/>
    <mergeCell ref="N4:O4"/>
    <mergeCell ref="P4:P5"/>
    <mergeCell ref="Q4:Q5"/>
    <mergeCell ref="X4:X5"/>
    <mergeCell ref="Y4:Y5"/>
    <mergeCell ref="Z4:Z5"/>
    <mergeCell ref="AA4:AA5"/>
    <mergeCell ref="AB4:AB5"/>
    <mergeCell ref="AW4:AW5"/>
    <mergeCell ref="AX4:AX5"/>
    <mergeCell ref="AY4:AY5"/>
    <mergeCell ref="AZ4:AZ5"/>
    <mergeCell ref="AH4:AI4"/>
    <mergeCell ref="AJ4:AJ5"/>
    <mergeCell ref="AK4:AK5"/>
    <mergeCell ref="AL4:AL5"/>
    <mergeCell ref="AM4:AN4"/>
    <mergeCell ref="AO4:AO5"/>
    <mergeCell ref="AP4:AP5"/>
    <mergeCell ref="AQ4:AQ5"/>
    <mergeCell ref="AS3:AS5"/>
    <mergeCell ref="AT3:AT5"/>
    <mergeCell ref="AU3:AU5"/>
    <mergeCell ref="AM3:AQ3"/>
  </mergeCells>
  <phoneticPr fontId="5"/>
  <printOptions horizontalCentered="1" verticalCentered="1"/>
  <pageMargins left="0.78740157480314965" right="0.78740157480314965" top="0.78740157480314965" bottom="0.39370078740157483" header="0.51181102362204722" footer="0.51181102362204722"/>
  <pageSetup paperSize="9" scale="39" orientation="portrait" r:id="rId1"/>
  <headerFooter>
    <oddHeader>&amp;L全主管事務所（令和２年11月分）&amp;C&amp;24&amp;U主管事務所別検査関係業務報告（その&amp;P）</oddHeader>
  </headerFooter>
  <colBreaks count="2" manualBreakCount="2">
    <brk id="19" max="1048575" man="1"/>
    <brk id="38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E106"/>
  <sheetViews>
    <sheetView zoomScaleNormal="100" workbookViewId="0"/>
  </sheetViews>
  <sheetFormatPr defaultColWidth="10.625" defaultRowHeight="11.25" x14ac:dyDescent="0.15"/>
  <cols>
    <col min="1" max="1" width="16.875" style="157" bestFit="1" customWidth="1"/>
    <col min="2" max="19" width="9.5" style="157" customWidth="1"/>
    <col min="20" max="38" width="9.375" style="157" customWidth="1"/>
    <col min="39" max="45" width="9.625" style="157" customWidth="1"/>
    <col min="46" max="48" width="11.625" style="157" customWidth="1"/>
    <col min="49" max="49" width="17.5" style="156" customWidth="1"/>
    <col min="50" max="52" width="9" style="156" customWidth="1"/>
    <col min="53" max="55" width="11.625" style="156" customWidth="1"/>
    <col min="56" max="56" width="10.625" style="156"/>
    <col min="57" max="57" width="3.125" style="157" hidden="1" customWidth="1"/>
    <col min="58" max="16384" width="10.625" style="157"/>
  </cols>
  <sheetData>
    <row r="1" spans="1:55" s="155" customFormat="1" ht="25.5" customHeight="1" thickBot="1" x14ac:dyDescent="0.2"/>
    <row r="2" spans="1:55" ht="17.25" customHeight="1" thickBot="1" x14ac:dyDescent="0.2">
      <c r="A2" s="334" t="s">
        <v>0</v>
      </c>
      <c r="B2" s="337" t="s">
        <v>1</v>
      </c>
      <c r="C2" s="338"/>
      <c r="D2" s="338"/>
      <c r="E2" s="338"/>
      <c r="F2" s="338"/>
      <c r="G2" s="338"/>
      <c r="H2" s="338"/>
      <c r="I2" s="338"/>
      <c r="J2" s="338"/>
      <c r="K2" s="338"/>
      <c r="L2" s="338"/>
      <c r="M2" s="338"/>
      <c r="N2" s="338"/>
      <c r="O2" s="338"/>
      <c r="P2" s="338"/>
      <c r="Q2" s="338"/>
      <c r="R2" s="338"/>
      <c r="S2" s="339"/>
      <c r="T2" s="340" t="s">
        <v>2</v>
      </c>
      <c r="U2" s="341"/>
      <c r="V2" s="341"/>
      <c r="W2" s="341"/>
      <c r="X2" s="341"/>
      <c r="Y2" s="341"/>
      <c r="Z2" s="341"/>
      <c r="AA2" s="341"/>
      <c r="AB2" s="341"/>
      <c r="AC2" s="341"/>
      <c r="AD2" s="341"/>
      <c r="AE2" s="341"/>
      <c r="AF2" s="341"/>
      <c r="AG2" s="341"/>
      <c r="AH2" s="341"/>
      <c r="AI2" s="341"/>
      <c r="AJ2" s="341"/>
      <c r="AK2" s="341"/>
      <c r="AL2" s="342"/>
      <c r="AM2" s="317" t="s">
        <v>1</v>
      </c>
      <c r="AN2" s="318"/>
      <c r="AO2" s="318"/>
      <c r="AP2" s="318"/>
      <c r="AQ2" s="318"/>
      <c r="AR2" s="318"/>
      <c r="AS2" s="318"/>
      <c r="AT2" s="318"/>
      <c r="AU2" s="318"/>
      <c r="AV2" s="318"/>
      <c r="AW2" s="150" t="s">
        <v>3</v>
      </c>
      <c r="AX2" s="353" t="s">
        <v>4</v>
      </c>
      <c r="AY2" s="311"/>
      <c r="AZ2" s="311"/>
      <c r="BA2" s="311"/>
      <c r="BB2" s="311"/>
      <c r="BC2" s="312"/>
    </row>
    <row r="3" spans="1:55" ht="17.25" customHeight="1" x14ac:dyDescent="0.15">
      <c r="A3" s="335"/>
      <c r="B3" s="350" t="s">
        <v>5</v>
      </c>
      <c r="C3" s="351"/>
      <c r="D3" s="351"/>
      <c r="E3" s="351"/>
      <c r="F3" s="352"/>
      <c r="G3" s="299" t="s">
        <v>6</v>
      </c>
      <c r="H3" s="300"/>
      <c r="I3" s="301"/>
      <c r="J3" s="299" t="s">
        <v>7</v>
      </c>
      <c r="K3" s="300"/>
      <c r="L3" s="301"/>
      <c r="M3" s="302" t="s">
        <v>8</v>
      </c>
      <c r="N3" s="303"/>
      <c r="O3" s="303"/>
      <c r="P3" s="304"/>
      <c r="Q3" s="305" t="s">
        <v>9</v>
      </c>
      <c r="R3" s="306"/>
      <c r="S3" s="307"/>
      <c r="T3" s="277" t="s">
        <v>10</v>
      </c>
      <c r="U3" s="278"/>
      <c r="V3" s="278"/>
      <c r="W3" s="279"/>
      <c r="X3" s="280" t="s">
        <v>11</v>
      </c>
      <c r="Y3" s="281"/>
      <c r="Z3" s="281"/>
      <c r="AA3" s="281"/>
      <c r="AB3" s="282"/>
      <c r="AC3" s="264" t="s">
        <v>12</v>
      </c>
      <c r="AD3" s="346" t="s">
        <v>13</v>
      </c>
      <c r="AE3" s="347"/>
      <c r="AF3" s="277" t="s">
        <v>14</v>
      </c>
      <c r="AG3" s="278"/>
      <c r="AH3" s="278"/>
      <c r="AI3" s="278"/>
      <c r="AJ3" s="278"/>
      <c r="AK3" s="278"/>
      <c r="AL3" s="279"/>
      <c r="AM3" s="319" t="s">
        <v>15</v>
      </c>
      <c r="AN3" s="320"/>
      <c r="AO3" s="320"/>
      <c r="AP3" s="320"/>
      <c r="AQ3" s="321"/>
      <c r="AR3" s="322" t="s">
        <v>16</v>
      </c>
      <c r="AS3" s="323" t="s">
        <v>17</v>
      </c>
      <c r="AT3" s="264" t="s">
        <v>18</v>
      </c>
      <c r="AU3" s="331" t="s">
        <v>19</v>
      </c>
      <c r="AV3" s="331" t="s">
        <v>20</v>
      </c>
      <c r="AW3" s="4" t="s">
        <v>6</v>
      </c>
      <c r="AX3" s="295" t="s">
        <v>6</v>
      </c>
      <c r="AY3" s="295"/>
      <c r="AZ3" s="295"/>
      <c r="BA3" s="296" t="s">
        <v>18</v>
      </c>
      <c r="BB3" s="283" t="s">
        <v>19</v>
      </c>
      <c r="BC3" s="283" t="s">
        <v>21</v>
      </c>
    </row>
    <row r="4" spans="1:55" ht="17.25" customHeight="1" x14ac:dyDescent="0.15">
      <c r="A4" s="335"/>
      <c r="B4" s="286" t="s">
        <v>22</v>
      </c>
      <c r="C4" s="287"/>
      <c r="D4" s="288" t="s">
        <v>23</v>
      </c>
      <c r="E4" s="287"/>
      <c r="F4" s="271" t="s">
        <v>24</v>
      </c>
      <c r="G4" s="289" t="s">
        <v>25</v>
      </c>
      <c r="H4" s="291" t="s">
        <v>26</v>
      </c>
      <c r="I4" s="343" t="s">
        <v>24</v>
      </c>
      <c r="J4" s="289" t="s">
        <v>25</v>
      </c>
      <c r="K4" s="291" t="s">
        <v>27</v>
      </c>
      <c r="L4" s="267" t="s">
        <v>24</v>
      </c>
      <c r="M4" s="5"/>
      <c r="N4" s="269" t="s">
        <v>28</v>
      </c>
      <c r="O4" s="270"/>
      <c r="P4" s="271" t="s">
        <v>29</v>
      </c>
      <c r="Q4" s="273" t="s">
        <v>22</v>
      </c>
      <c r="R4" s="275" t="s">
        <v>23</v>
      </c>
      <c r="S4" s="308" t="s">
        <v>24</v>
      </c>
      <c r="T4" s="5"/>
      <c r="U4" s="269" t="s">
        <v>28</v>
      </c>
      <c r="V4" s="270"/>
      <c r="W4" s="271" t="s">
        <v>143</v>
      </c>
      <c r="X4" s="344" t="s">
        <v>31</v>
      </c>
      <c r="Y4" s="293" t="s">
        <v>32</v>
      </c>
      <c r="Z4" s="293" t="s">
        <v>33</v>
      </c>
      <c r="AA4" s="293" t="s">
        <v>34</v>
      </c>
      <c r="AB4" s="271" t="s">
        <v>24</v>
      </c>
      <c r="AC4" s="265"/>
      <c r="AD4" s="348"/>
      <c r="AE4" s="349"/>
      <c r="AF4" s="6"/>
      <c r="AG4" s="357" t="s">
        <v>35</v>
      </c>
      <c r="AH4" s="262" t="s">
        <v>36</v>
      </c>
      <c r="AI4" s="262"/>
      <c r="AJ4" s="262" t="s">
        <v>37</v>
      </c>
      <c r="AK4" s="262" t="s">
        <v>38</v>
      </c>
      <c r="AL4" s="271" t="s">
        <v>39</v>
      </c>
      <c r="AM4" s="313" t="s">
        <v>40</v>
      </c>
      <c r="AN4" s="354"/>
      <c r="AO4" s="355" t="s">
        <v>41</v>
      </c>
      <c r="AP4" s="355" t="s">
        <v>42</v>
      </c>
      <c r="AQ4" s="357" t="s">
        <v>144</v>
      </c>
      <c r="AR4" s="322"/>
      <c r="AS4" s="323"/>
      <c r="AT4" s="265"/>
      <c r="AU4" s="332"/>
      <c r="AV4" s="332"/>
      <c r="AW4" s="258" t="s">
        <v>25</v>
      </c>
      <c r="AX4" s="325" t="s">
        <v>25</v>
      </c>
      <c r="AY4" s="327" t="s">
        <v>27</v>
      </c>
      <c r="AZ4" s="329" t="s">
        <v>24</v>
      </c>
      <c r="BA4" s="297"/>
      <c r="BB4" s="284"/>
      <c r="BC4" s="284"/>
    </row>
    <row r="5" spans="1:55" ht="17.25" customHeight="1" thickBot="1" x14ac:dyDescent="0.2">
      <c r="A5" s="336"/>
      <c r="B5" s="152" t="s">
        <v>44</v>
      </c>
      <c r="C5" s="154" t="s">
        <v>27</v>
      </c>
      <c r="D5" s="154" t="s">
        <v>44</v>
      </c>
      <c r="E5" s="151" t="s">
        <v>26</v>
      </c>
      <c r="F5" s="272"/>
      <c r="G5" s="290"/>
      <c r="H5" s="292"/>
      <c r="I5" s="268"/>
      <c r="J5" s="290"/>
      <c r="K5" s="292"/>
      <c r="L5" s="268"/>
      <c r="M5" s="10"/>
      <c r="N5" s="11"/>
      <c r="O5" s="12" t="s">
        <v>145</v>
      </c>
      <c r="P5" s="272"/>
      <c r="Q5" s="274"/>
      <c r="R5" s="276"/>
      <c r="S5" s="309"/>
      <c r="T5" s="10"/>
      <c r="U5" s="11"/>
      <c r="V5" s="12" t="s">
        <v>148</v>
      </c>
      <c r="W5" s="272"/>
      <c r="X5" s="345"/>
      <c r="Y5" s="294"/>
      <c r="Z5" s="294"/>
      <c r="AA5" s="294"/>
      <c r="AB5" s="272"/>
      <c r="AC5" s="266"/>
      <c r="AD5" s="152" t="s">
        <v>46</v>
      </c>
      <c r="AE5" s="153" t="s">
        <v>47</v>
      </c>
      <c r="AF5" s="152"/>
      <c r="AG5" s="358"/>
      <c r="AH5" s="154"/>
      <c r="AI5" s="14" t="s">
        <v>48</v>
      </c>
      <c r="AJ5" s="263"/>
      <c r="AK5" s="263"/>
      <c r="AL5" s="272"/>
      <c r="AM5" s="152"/>
      <c r="AN5" s="14" t="s">
        <v>49</v>
      </c>
      <c r="AO5" s="356"/>
      <c r="AP5" s="356"/>
      <c r="AQ5" s="358"/>
      <c r="AR5" s="294"/>
      <c r="AS5" s="324"/>
      <c r="AT5" s="266"/>
      <c r="AU5" s="333"/>
      <c r="AV5" s="333"/>
      <c r="AW5" s="259"/>
      <c r="AX5" s="326"/>
      <c r="AY5" s="328"/>
      <c r="AZ5" s="330"/>
      <c r="BA5" s="298"/>
      <c r="BB5" s="285"/>
      <c r="BC5" s="285"/>
    </row>
    <row r="6" spans="1:55" ht="19.5" customHeight="1" x14ac:dyDescent="0.15">
      <c r="A6" s="158" t="s">
        <v>50</v>
      </c>
      <c r="B6" s="159">
        <v>1925</v>
      </c>
      <c r="C6" s="160">
        <v>32</v>
      </c>
      <c r="D6" s="160">
        <v>361</v>
      </c>
      <c r="E6" s="160">
        <v>543</v>
      </c>
      <c r="F6" s="161">
        <f>SUM(B6:E6)</f>
        <v>2861</v>
      </c>
      <c r="G6" s="162">
        <v>5199</v>
      </c>
      <c r="H6" s="160">
        <v>2545</v>
      </c>
      <c r="I6" s="163">
        <f>SUM(G6:H6)</f>
        <v>7744</v>
      </c>
      <c r="J6" s="162">
        <v>16</v>
      </c>
      <c r="K6" s="160">
        <v>132</v>
      </c>
      <c r="L6" s="163">
        <f>SUM(J6:K6)</f>
        <v>148</v>
      </c>
      <c r="M6" s="21">
        <v>86</v>
      </c>
      <c r="N6" s="22">
        <v>3</v>
      </c>
      <c r="O6" s="22">
        <v>0</v>
      </c>
      <c r="P6" s="22">
        <v>69</v>
      </c>
      <c r="Q6" s="164">
        <v>27</v>
      </c>
      <c r="R6" s="165">
        <v>86</v>
      </c>
      <c r="S6" s="161">
        <f>SUM(Q6:R6)</f>
        <v>113</v>
      </c>
      <c r="T6" s="164">
        <v>8932</v>
      </c>
      <c r="U6" s="160">
        <v>1607</v>
      </c>
      <c r="V6" s="22">
        <v>0</v>
      </c>
      <c r="W6" s="163">
        <v>1093</v>
      </c>
      <c r="X6" s="164">
        <v>165</v>
      </c>
      <c r="Y6" s="160">
        <v>29</v>
      </c>
      <c r="Z6" s="160">
        <v>0</v>
      </c>
      <c r="AA6" s="166">
        <v>0</v>
      </c>
      <c r="AB6" s="167">
        <f>SUM(X6:AA6)</f>
        <v>194</v>
      </c>
      <c r="AC6" s="27">
        <v>254</v>
      </c>
      <c r="AD6" s="28">
        <v>59</v>
      </c>
      <c r="AE6" s="29">
        <v>7</v>
      </c>
      <c r="AF6" s="30">
        <v>3084</v>
      </c>
      <c r="AG6" s="22">
        <v>3010</v>
      </c>
      <c r="AH6" s="31">
        <v>70</v>
      </c>
      <c r="AI6" s="22">
        <v>21</v>
      </c>
      <c r="AJ6" s="22">
        <v>0</v>
      </c>
      <c r="AK6" s="22">
        <v>0</v>
      </c>
      <c r="AL6" s="29">
        <v>0</v>
      </c>
      <c r="AM6" s="28">
        <v>1097</v>
      </c>
      <c r="AN6" s="22">
        <v>543</v>
      </c>
      <c r="AO6" s="22">
        <v>0</v>
      </c>
      <c r="AP6" s="22">
        <v>0</v>
      </c>
      <c r="AQ6" s="22">
        <v>9</v>
      </c>
      <c r="AR6" s="22">
        <v>3</v>
      </c>
      <c r="AS6" s="32">
        <v>0</v>
      </c>
      <c r="AT6" s="168">
        <v>11005</v>
      </c>
      <c r="AU6" s="169">
        <v>24757</v>
      </c>
      <c r="AV6" s="170">
        <v>3338</v>
      </c>
      <c r="AW6" s="171">
        <v>3477</v>
      </c>
      <c r="AX6" s="172">
        <v>8676</v>
      </c>
      <c r="AY6" s="173">
        <v>2545</v>
      </c>
      <c r="AZ6" s="174">
        <v>11221</v>
      </c>
      <c r="BA6" s="168">
        <v>14482</v>
      </c>
      <c r="BB6" s="169">
        <v>28234</v>
      </c>
      <c r="BC6" s="175">
        <v>0.77319312004277696</v>
      </c>
    </row>
    <row r="7" spans="1:55" ht="19.5" customHeight="1" x14ac:dyDescent="0.15">
      <c r="A7" s="158" t="s">
        <v>51</v>
      </c>
      <c r="B7" s="159">
        <v>463</v>
      </c>
      <c r="C7" s="160">
        <v>3</v>
      </c>
      <c r="D7" s="160">
        <v>48</v>
      </c>
      <c r="E7" s="160">
        <v>88</v>
      </c>
      <c r="F7" s="161">
        <f t="shared" ref="F7:F12" si="0">SUM(B7:E7)</f>
        <v>602</v>
      </c>
      <c r="G7" s="162">
        <v>1350</v>
      </c>
      <c r="H7" s="160">
        <v>996</v>
      </c>
      <c r="I7" s="163">
        <f t="shared" ref="I7:I12" si="1">SUM(G7:H7)</f>
        <v>2346</v>
      </c>
      <c r="J7" s="162">
        <v>0</v>
      </c>
      <c r="K7" s="160">
        <v>10</v>
      </c>
      <c r="L7" s="163">
        <f t="shared" ref="L7:L12" si="2">SUM(J7:K7)</f>
        <v>10</v>
      </c>
      <c r="M7" s="21">
        <v>3</v>
      </c>
      <c r="N7" s="22">
        <v>0</v>
      </c>
      <c r="O7" s="22">
        <v>0</v>
      </c>
      <c r="P7" s="22">
        <v>2</v>
      </c>
      <c r="Q7" s="164">
        <v>15</v>
      </c>
      <c r="R7" s="160">
        <v>12</v>
      </c>
      <c r="S7" s="161">
        <f t="shared" ref="S7:S12" si="3">SUM(Q7:R7)</f>
        <v>27</v>
      </c>
      <c r="T7" s="164">
        <v>1783</v>
      </c>
      <c r="U7" s="160">
        <v>249</v>
      </c>
      <c r="V7" s="22">
        <v>0</v>
      </c>
      <c r="W7" s="163">
        <v>345</v>
      </c>
      <c r="X7" s="164">
        <v>25</v>
      </c>
      <c r="Y7" s="160">
        <v>7</v>
      </c>
      <c r="Z7" s="160">
        <v>0</v>
      </c>
      <c r="AA7" s="166">
        <v>0</v>
      </c>
      <c r="AB7" s="167">
        <f t="shared" ref="AB7:AB12" si="4">SUM(X7:AA7)</f>
        <v>32</v>
      </c>
      <c r="AC7" s="27">
        <v>0</v>
      </c>
      <c r="AD7" s="28">
        <v>5</v>
      </c>
      <c r="AE7" s="29">
        <v>0</v>
      </c>
      <c r="AF7" s="28">
        <v>587</v>
      </c>
      <c r="AG7" s="22">
        <v>583</v>
      </c>
      <c r="AH7" s="22">
        <v>0</v>
      </c>
      <c r="AI7" s="22">
        <v>0</v>
      </c>
      <c r="AJ7" s="22">
        <v>0</v>
      </c>
      <c r="AK7" s="22">
        <v>0</v>
      </c>
      <c r="AL7" s="29">
        <v>0</v>
      </c>
      <c r="AM7" s="28">
        <v>241</v>
      </c>
      <c r="AN7" s="22">
        <v>144</v>
      </c>
      <c r="AO7" s="22">
        <v>0</v>
      </c>
      <c r="AP7" s="22">
        <v>0</v>
      </c>
      <c r="AQ7" s="22">
        <v>0</v>
      </c>
      <c r="AR7" s="22">
        <v>0</v>
      </c>
      <c r="AS7" s="32">
        <v>0</v>
      </c>
      <c r="AT7" s="176">
        <v>2976</v>
      </c>
      <c r="AU7" s="88">
        <v>5651</v>
      </c>
      <c r="AV7" s="177">
        <v>1100</v>
      </c>
      <c r="AW7" s="178">
        <v>536</v>
      </c>
      <c r="AX7" s="172">
        <v>1886</v>
      </c>
      <c r="AY7" s="173">
        <v>996</v>
      </c>
      <c r="AZ7" s="174">
        <v>2882</v>
      </c>
      <c r="BA7" s="168">
        <v>3512</v>
      </c>
      <c r="BB7" s="179">
        <v>6187</v>
      </c>
      <c r="BC7" s="175">
        <v>0.65440666204024978</v>
      </c>
    </row>
    <row r="8" spans="1:55" ht="19.5" customHeight="1" x14ac:dyDescent="0.15">
      <c r="A8" s="158" t="s">
        <v>52</v>
      </c>
      <c r="B8" s="159">
        <v>436</v>
      </c>
      <c r="C8" s="160">
        <v>16</v>
      </c>
      <c r="D8" s="160">
        <v>90</v>
      </c>
      <c r="E8" s="160">
        <v>74</v>
      </c>
      <c r="F8" s="161">
        <f t="shared" si="0"/>
        <v>616</v>
      </c>
      <c r="G8" s="162">
        <v>1568</v>
      </c>
      <c r="H8" s="160">
        <v>791</v>
      </c>
      <c r="I8" s="163">
        <f t="shared" si="1"/>
        <v>2359</v>
      </c>
      <c r="J8" s="162">
        <v>0</v>
      </c>
      <c r="K8" s="160">
        <v>28</v>
      </c>
      <c r="L8" s="163">
        <f t="shared" si="2"/>
        <v>28</v>
      </c>
      <c r="M8" s="21">
        <v>7</v>
      </c>
      <c r="N8" s="22">
        <v>0</v>
      </c>
      <c r="O8" s="22">
        <v>0</v>
      </c>
      <c r="P8" s="22">
        <v>2</v>
      </c>
      <c r="Q8" s="164">
        <v>14</v>
      </c>
      <c r="R8" s="160">
        <v>19</v>
      </c>
      <c r="S8" s="161">
        <f t="shared" si="3"/>
        <v>33</v>
      </c>
      <c r="T8" s="164">
        <v>2482</v>
      </c>
      <c r="U8" s="160">
        <v>520</v>
      </c>
      <c r="V8" s="22">
        <v>0</v>
      </c>
      <c r="W8" s="163">
        <v>489</v>
      </c>
      <c r="X8" s="164">
        <v>49</v>
      </c>
      <c r="Y8" s="160">
        <v>10</v>
      </c>
      <c r="Z8" s="160">
        <v>0</v>
      </c>
      <c r="AA8" s="166">
        <v>0</v>
      </c>
      <c r="AB8" s="167">
        <f t="shared" si="4"/>
        <v>59</v>
      </c>
      <c r="AC8" s="27">
        <v>91</v>
      </c>
      <c r="AD8" s="28">
        <v>11</v>
      </c>
      <c r="AE8" s="29">
        <v>3</v>
      </c>
      <c r="AF8" s="28">
        <v>893</v>
      </c>
      <c r="AG8" s="22">
        <v>887</v>
      </c>
      <c r="AH8" s="22">
        <v>5</v>
      </c>
      <c r="AI8" s="22">
        <v>1</v>
      </c>
      <c r="AJ8" s="22">
        <v>0</v>
      </c>
      <c r="AK8" s="22">
        <v>0</v>
      </c>
      <c r="AL8" s="29">
        <v>0</v>
      </c>
      <c r="AM8" s="28">
        <v>584</v>
      </c>
      <c r="AN8" s="22">
        <v>240</v>
      </c>
      <c r="AO8" s="22">
        <v>0</v>
      </c>
      <c r="AP8" s="22">
        <v>0</v>
      </c>
      <c r="AQ8" s="22">
        <v>0</v>
      </c>
      <c r="AR8" s="22">
        <v>0</v>
      </c>
      <c r="AS8" s="32">
        <v>0</v>
      </c>
      <c r="AT8" s="176">
        <v>3032</v>
      </c>
      <c r="AU8" s="88">
        <v>7188</v>
      </c>
      <c r="AV8" s="177">
        <v>916</v>
      </c>
      <c r="AW8" s="178">
        <v>1580</v>
      </c>
      <c r="AX8" s="172">
        <v>3148</v>
      </c>
      <c r="AY8" s="173">
        <v>791</v>
      </c>
      <c r="AZ8" s="174">
        <v>3939</v>
      </c>
      <c r="BA8" s="168">
        <v>4612</v>
      </c>
      <c r="BB8" s="179">
        <v>8768</v>
      </c>
      <c r="BC8" s="175">
        <v>0.79918761106879921</v>
      </c>
    </row>
    <row r="9" spans="1:55" ht="19.5" customHeight="1" x14ac:dyDescent="0.15">
      <c r="A9" s="158" t="s">
        <v>53</v>
      </c>
      <c r="B9" s="159">
        <v>351</v>
      </c>
      <c r="C9" s="160">
        <v>10</v>
      </c>
      <c r="D9" s="160">
        <v>80</v>
      </c>
      <c r="E9" s="160">
        <v>84</v>
      </c>
      <c r="F9" s="161">
        <f t="shared" si="0"/>
        <v>525</v>
      </c>
      <c r="G9" s="162">
        <v>1792</v>
      </c>
      <c r="H9" s="160">
        <v>694</v>
      </c>
      <c r="I9" s="163">
        <f t="shared" si="1"/>
        <v>2486</v>
      </c>
      <c r="J9" s="162">
        <v>0</v>
      </c>
      <c r="K9" s="160">
        <v>15</v>
      </c>
      <c r="L9" s="163">
        <f t="shared" si="2"/>
        <v>15</v>
      </c>
      <c r="M9" s="21">
        <v>2</v>
      </c>
      <c r="N9" s="22">
        <v>0</v>
      </c>
      <c r="O9" s="22">
        <v>0</v>
      </c>
      <c r="P9" s="22">
        <v>1</v>
      </c>
      <c r="Q9" s="164">
        <v>5</v>
      </c>
      <c r="R9" s="160">
        <v>41</v>
      </c>
      <c r="S9" s="161">
        <f t="shared" si="3"/>
        <v>46</v>
      </c>
      <c r="T9" s="164">
        <v>1778</v>
      </c>
      <c r="U9" s="160">
        <v>674</v>
      </c>
      <c r="V9" s="22">
        <v>156</v>
      </c>
      <c r="W9" s="163">
        <v>303</v>
      </c>
      <c r="X9" s="164">
        <v>41</v>
      </c>
      <c r="Y9" s="160">
        <v>12</v>
      </c>
      <c r="Z9" s="160">
        <v>0</v>
      </c>
      <c r="AA9" s="166">
        <v>0</v>
      </c>
      <c r="AB9" s="167">
        <f t="shared" si="4"/>
        <v>53</v>
      </c>
      <c r="AC9" s="27">
        <v>32</v>
      </c>
      <c r="AD9" s="28">
        <v>65</v>
      </c>
      <c r="AE9" s="29">
        <v>3</v>
      </c>
      <c r="AF9" s="28">
        <v>622</v>
      </c>
      <c r="AG9" s="22">
        <v>571</v>
      </c>
      <c r="AH9" s="22">
        <v>51</v>
      </c>
      <c r="AI9" s="22">
        <v>9</v>
      </c>
      <c r="AJ9" s="22">
        <v>0</v>
      </c>
      <c r="AK9" s="22">
        <v>0</v>
      </c>
      <c r="AL9" s="29">
        <v>0</v>
      </c>
      <c r="AM9" s="28">
        <v>163</v>
      </c>
      <c r="AN9" s="22">
        <v>91</v>
      </c>
      <c r="AO9" s="22">
        <v>0</v>
      </c>
      <c r="AP9" s="22">
        <v>0</v>
      </c>
      <c r="AQ9" s="22">
        <v>14</v>
      </c>
      <c r="AR9" s="22">
        <v>2</v>
      </c>
      <c r="AS9" s="32">
        <v>0</v>
      </c>
      <c r="AT9" s="176">
        <v>3047</v>
      </c>
      <c r="AU9" s="88">
        <v>5825</v>
      </c>
      <c r="AV9" s="177">
        <v>805</v>
      </c>
      <c r="AW9" s="178">
        <v>539</v>
      </c>
      <c r="AX9" s="172">
        <v>2331</v>
      </c>
      <c r="AY9" s="173">
        <v>694</v>
      </c>
      <c r="AZ9" s="174">
        <v>3025</v>
      </c>
      <c r="BA9" s="168">
        <v>3586</v>
      </c>
      <c r="BB9" s="179">
        <v>6364</v>
      </c>
      <c r="BC9" s="175">
        <v>0.77057851239669417</v>
      </c>
    </row>
    <row r="10" spans="1:55" ht="19.5" customHeight="1" x14ac:dyDescent="0.15">
      <c r="A10" s="158" t="s">
        <v>54</v>
      </c>
      <c r="B10" s="159">
        <v>243</v>
      </c>
      <c r="C10" s="160">
        <v>1</v>
      </c>
      <c r="D10" s="160">
        <v>70</v>
      </c>
      <c r="E10" s="160">
        <v>50</v>
      </c>
      <c r="F10" s="161">
        <f t="shared" si="0"/>
        <v>364</v>
      </c>
      <c r="G10" s="162">
        <v>1403</v>
      </c>
      <c r="H10" s="160">
        <v>563</v>
      </c>
      <c r="I10" s="163">
        <f t="shared" si="1"/>
        <v>1966</v>
      </c>
      <c r="J10" s="162">
        <v>0</v>
      </c>
      <c r="K10" s="160">
        <v>8</v>
      </c>
      <c r="L10" s="163">
        <f t="shared" si="2"/>
        <v>8</v>
      </c>
      <c r="M10" s="21">
        <v>10</v>
      </c>
      <c r="N10" s="22">
        <v>0</v>
      </c>
      <c r="O10" s="22">
        <v>0</v>
      </c>
      <c r="P10" s="22">
        <v>5</v>
      </c>
      <c r="Q10" s="164">
        <v>8</v>
      </c>
      <c r="R10" s="160">
        <v>6</v>
      </c>
      <c r="S10" s="161">
        <f t="shared" si="3"/>
        <v>14</v>
      </c>
      <c r="T10" s="164">
        <v>1509</v>
      </c>
      <c r="U10" s="160">
        <v>338</v>
      </c>
      <c r="V10" s="22">
        <v>81</v>
      </c>
      <c r="W10" s="163">
        <v>351</v>
      </c>
      <c r="X10" s="164">
        <v>35</v>
      </c>
      <c r="Y10" s="160">
        <v>12</v>
      </c>
      <c r="Z10" s="160">
        <v>0</v>
      </c>
      <c r="AA10" s="166">
        <v>0</v>
      </c>
      <c r="AB10" s="167">
        <f t="shared" si="4"/>
        <v>47</v>
      </c>
      <c r="AC10" s="27">
        <v>2</v>
      </c>
      <c r="AD10" s="28">
        <v>5</v>
      </c>
      <c r="AE10" s="29">
        <v>0</v>
      </c>
      <c r="AF10" s="28">
        <v>541</v>
      </c>
      <c r="AG10" s="22">
        <v>507</v>
      </c>
      <c r="AH10" s="22">
        <v>34</v>
      </c>
      <c r="AI10" s="22">
        <v>4</v>
      </c>
      <c r="AJ10" s="22">
        <v>0</v>
      </c>
      <c r="AK10" s="22">
        <v>0</v>
      </c>
      <c r="AL10" s="29">
        <v>0</v>
      </c>
      <c r="AM10" s="28">
        <v>183</v>
      </c>
      <c r="AN10" s="22">
        <v>92</v>
      </c>
      <c r="AO10" s="22">
        <v>0</v>
      </c>
      <c r="AP10" s="22">
        <v>0</v>
      </c>
      <c r="AQ10" s="22">
        <v>0</v>
      </c>
      <c r="AR10" s="22">
        <v>0</v>
      </c>
      <c r="AS10" s="32">
        <v>0</v>
      </c>
      <c r="AT10" s="176">
        <v>2362</v>
      </c>
      <c r="AU10" s="88">
        <v>4663</v>
      </c>
      <c r="AV10" s="177">
        <v>632</v>
      </c>
      <c r="AW10" s="178">
        <v>448</v>
      </c>
      <c r="AX10" s="172">
        <v>1851</v>
      </c>
      <c r="AY10" s="173">
        <v>563</v>
      </c>
      <c r="AZ10" s="174">
        <v>2414</v>
      </c>
      <c r="BA10" s="168">
        <v>2810</v>
      </c>
      <c r="BB10" s="179">
        <v>5111</v>
      </c>
      <c r="BC10" s="175">
        <v>0.76677713338856668</v>
      </c>
    </row>
    <row r="11" spans="1:55" ht="19.5" customHeight="1" x14ac:dyDescent="0.15">
      <c r="A11" s="158" t="s">
        <v>55</v>
      </c>
      <c r="B11" s="159">
        <v>311</v>
      </c>
      <c r="C11" s="160">
        <v>8</v>
      </c>
      <c r="D11" s="160">
        <v>62</v>
      </c>
      <c r="E11" s="160">
        <v>53</v>
      </c>
      <c r="F11" s="161">
        <f t="shared" si="0"/>
        <v>434</v>
      </c>
      <c r="G11" s="162">
        <v>1300</v>
      </c>
      <c r="H11" s="160">
        <v>697</v>
      </c>
      <c r="I11" s="163">
        <f t="shared" si="1"/>
        <v>1997</v>
      </c>
      <c r="J11" s="162">
        <v>1</v>
      </c>
      <c r="K11" s="160">
        <v>28</v>
      </c>
      <c r="L11" s="163">
        <f t="shared" si="2"/>
        <v>29</v>
      </c>
      <c r="M11" s="21">
        <v>6</v>
      </c>
      <c r="N11" s="22">
        <v>0</v>
      </c>
      <c r="O11" s="22">
        <v>0</v>
      </c>
      <c r="P11" s="22">
        <v>3</v>
      </c>
      <c r="Q11" s="164">
        <v>9</v>
      </c>
      <c r="R11" s="160">
        <v>23</v>
      </c>
      <c r="S11" s="161">
        <f t="shared" si="3"/>
        <v>32</v>
      </c>
      <c r="T11" s="164">
        <v>1488</v>
      </c>
      <c r="U11" s="160">
        <v>317</v>
      </c>
      <c r="V11" s="22">
        <v>0</v>
      </c>
      <c r="W11" s="163">
        <v>204</v>
      </c>
      <c r="X11" s="164">
        <v>21</v>
      </c>
      <c r="Y11" s="160">
        <v>6</v>
      </c>
      <c r="Z11" s="160">
        <v>0</v>
      </c>
      <c r="AA11" s="166">
        <v>0</v>
      </c>
      <c r="AB11" s="167">
        <f t="shared" si="4"/>
        <v>27</v>
      </c>
      <c r="AC11" s="27">
        <v>10</v>
      </c>
      <c r="AD11" s="28">
        <v>1</v>
      </c>
      <c r="AE11" s="29">
        <v>1</v>
      </c>
      <c r="AF11" s="28">
        <v>565</v>
      </c>
      <c r="AG11" s="22">
        <v>565</v>
      </c>
      <c r="AH11" s="22">
        <v>0</v>
      </c>
      <c r="AI11" s="22">
        <v>0</v>
      </c>
      <c r="AJ11" s="22">
        <v>0</v>
      </c>
      <c r="AK11" s="22">
        <v>0</v>
      </c>
      <c r="AL11" s="29">
        <v>0</v>
      </c>
      <c r="AM11" s="28">
        <v>242</v>
      </c>
      <c r="AN11" s="22">
        <v>39</v>
      </c>
      <c r="AO11" s="22">
        <v>0</v>
      </c>
      <c r="AP11" s="22">
        <v>0</v>
      </c>
      <c r="AQ11" s="22">
        <v>0</v>
      </c>
      <c r="AR11" s="22">
        <v>0</v>
      </c>
      <c r="AS11" s="32">
        <v>0</v>
      </c>
      <c r="AT11" s="176">
        <v>2482</v>
      </c>
      <c r="AU11" s="88">
        <v>4848</v>
      </c>
      <c r="AV11" s="177">
        <v>792</v>
      </c>
      <c r="AW11" s="178">
        <v>547</v>
      </c>
      <c r="AX11" s="172">
        <v>1847</v>
      </c>
      <c r="AY11" s="173">
        <v>697</v>
      </c>
      <c r="AZ11" s="174">
        <v>2544</v>
      </c>
      <c r="BA11" s="168">
        <v>3029</v>
      </c>
      <c r="BB11" s="179">
        <v>5395</v>
      </c>
      <c r="BC11" s="175">
        <v>0.72602201257861632</v>
      </c>
    </row>
    <row r="12" spans="1:55" ht="19.5" customHeight="1" thickBot="1" x14ac:dyDescent="0.2">
      <c r="A12" s="158" t="s">
        <v>56</v>
      </c>
      <c r="B12" s="159">
        <v>272</v>
      </c>
      <c r="C12" s="160">
        <v>5</v>
      </c>
      <c r="D12" s="160">
        <v>55</v>
      </c>
      <c r="E12" s="160">
        <v>34</v>
      </c>
      <c r="F12" s="161">
        <f t="shared" si="0"/>
        <v>366</v>
      </c>
      <c r="G12" s="162">
        <v>1148</v>
      </c>
      <c r="H12" s="160">
        <v>558</v>
      </c>
      <c r="I12" s="163">
        <f t="shared" si="1"/>
        <v>1706</v>
      </c>
      <c r="J12" s="162">
        <v>0</v>
      </c>
      <c r="K12" s="160">
        <v>12</v>
      </c>
      <c r="L12" s="163">
        <f t="shared" si="2"/>
        <v>12</v>
      </c>
      <c r="M12" s="21">
        <v>6</v>
      </c>
      <c r="N12" s="22">
        <v>0</v>
      </c>
      <c r="O12" s="22">
        <v>0</v>
      </c>
      <c r="P12" s="22">
        <v>0</v>
      </c>
      <c r="Q12" s="164">
        <v>9</v>
      </c>
      <c r="R12" s="160">
        <v>12</v>
      </c>
      <c r="S12" s="161">
        <f t="shared" si="3"/>
        <v>21</v>
      </c>
      <c r="T12" s="164">
        <v>1309</v>
      </c>
      <c r="U12" s="160">
        <v>268</v>
      </c>
      <c r="V12" s="22">
        <v>39</v>
      </c>
      <c r="W12" s="163">
        <v>254</v>
      </c>
      <c r="X12" s="164">
        <v>29</v>
      </c>
      <c r="Y12" s="160">
        <v>5</v>
      </c>
      <c r="Z12" s="160">
        <v>0</v>
      </c>
      <c r="AA12" s="166">
        <v>0</v>
      </c>
      <c r="AB12" s="167">
        <f t="shared" si="4"/>
        <v>34</v>
      </c>
      <c r="AC12" s="27">
        <v>2</v>
      </c>
      <c r="AD12" s="28">
        <v>2</v>
      </c>
      <c r="AE12" s="29">
        <v>0</v>
      </c>
      <c r="AF12" s="28">
        <v>481</v>
      </c>
      <c r="AG12" s="22">
        <v>480</v>
      </c>
      <c r="AH12" s="22">
        <v>1</v>
      </c>
      <c r="AI12" s="22">
        <v>0</v>
      </c>
      <c r="AJ12" s="22">
        <v>0</v>
      </c>
      <c r="AK12" s="22">
        <v>0</v>
      </c>
      <c r="AL12" s="29">
        <v>0</v>
      </c>
      <c r="AM12" s="28">
        <v>117</v>
      </c>
      <c r="AN12" s="22">
        <v>45</v>
      </c>
      <c r="AO12" s="22">
        <v>0</v>
      </c>
      <c r="AP12" s="22">
        <v>0</v>
      </c>
      <c r="AQ12" s="22">
        <v>0</v>
      </c>
      <c r="AR12" s="22">
        <v>0</v>
      </c>
      <c r="AS12" s="32">
        <v>0</v>
      </c>
      <c r="AT12" s="176">
        <v>2101</v>
      </c>
      <c r="AU12" s="88">
        <v>4067</v>
      </c>
      <c r="AV12" s="177">
        <v>615</v>
      </c>
      <c r="AW12" s="178">
        <v>710</v>
      </c>
      <c r="AX12" s="180">
        <v>1858</v>
      </c>
      <c r="AY12" s="181">
        <v>558</v>
      </c>
      <c r="AZ12" s="182">
        <v>2416</v>
      </c>
      <c r="BA12" s="183">
        <v>2811</v>
      </c>
      <c r="BB12" s="184">
        <v>4777</v>
      </c>
      <c r="BC12" s="185">
        <v>0.76903973509933776</v>
      </c>
    </row>
    <row r="13" spans="1:55" ht="19.5" customHeight="1" thickTop="1" thickBot="1" x14ac:dyDescent="0.2">
      <c r="A13" s="186" t="s">
        <v>57</v>
      </c>
      <c r="B13" s="187">
        <f>SUM(B6:B12)</f>
        <v>4001</v>
      </c>
      <c r="C13" s="188">
        <f t="shared" ref="C13:AS13" si="5">SUM(C6:C12)</f>
        <v>75</v>
      </c>
      <c r="D13" s="188">
        <f t="shared" si="5"/>
        <v>766</v>
      </c>
      <c r="E13" s="188">
        <f t="shared" si="5"/>
        <v>926</v>
      </c>
      <c r="F13" s="189">
        <f t="shared" si="5"/>
        <v>5768</v>
      </c>
      <c r="G13" s="190">
        <f t="shared" si="5"/>
        <v>13760</v>
      </c>
      <c r="H13" s="188">
        <f t="shared" si="5"/>
        <v>6844</v>
      </c>
      <c r="I13" s="191">
        <f t="shared" si="5"/>
        <v>20604</v>
      </c>
      <c r="J13" s="190">
        <f t="shared" si="5"/>
        <v>17</v>
      </c>
      <c r="K13" s="188">
        <f t="shared" si="5"/>
        <v>233</v>
      </c>
      <c r="L13" s="191">
        <f t="shared" si="5"/>
        <v>250</v>
      </c>
      <c r="M13" s="62">
        <f t="shared" si="5"/>
        <v>120</v>
      </c>
      <c r="N13" s="63">
        <f t="shared" si="5"/>
        <v>3</v>
      </c>
      <c r="O13" s="63">
        <f t="shared" si="5"/>
        <v>0</v>
      </c>
      <c r="P13" s="63">
        <f t="shared" si="5"/>
        <v>82</v>
      </c>
      <c r="Q13" s="192">
        <f t="shared" si="5"/>
        <v>87</v>
      </c>
      <c r="R13" s="188">
        <f t="shared" si="5"/>
        <v>199</v>
      </c>
      <c r="S13" s="189">
        <f t="shared" si="5"/>
        <v>286</v>
      </c>
      <c r="T13" s="192">
        <f t="shared" si="5"/>
        <v>19281</v>
      </c>
      <c r="U13" s="188">
        <f t="shared" si="5"/>
        <v>3973</v>
      </c>
      <c r="V13" s="63">
        <f t="shared" si="5"/>
        <v>276</v>
      </c>
      <c r="W13" s="191">
        <f t="shared" si="5"/>
        <v>3039</v>
      </c>
      <c r="X13" s="192">
        <f t="shared" si="5"/>
        <v>365</v>
      </c>
      <c r="Y13" s="188">
        <f t="shared" si="5"/>
        <v>81</v>
      </c>
      <c r="Z13" s="188">
        <f t="shared" si="5"/>
        <v>0</v>
      </c>
      <c r="AA13" s="193">
        <f t="shared" si="5"/>
        <v>0</v>
      </c>
      <c r="AB13" s="194">
        <f t="shared" si="5"/>
        <v>446</v>
      </c>
      <c r="AC13" s="67">
        <f t="shared" si="5"/>
        <v>391</v>
      </c>
      <c r="AD13" s="68">
        <f t="shared" si="5"/>
        <v>148</v>
      </c>
      <c r="AE13" s="69">
        <f t="shared" si="5"/>
        <v>14</v>
      </c>
      <c r="AF13" s="68">
        <f t="shared" si="5"/>
        <v>6773</v>
      </c>
      <c r="AG13" s="63">
        <f t="shared" si="5"/>
        <v>6603</v>
      </c>
      <c r="AH13" s="63">
        <f t="shared" si="5"/>
        <v>161</v>
      </c>
      <c r="AI13" s="63">
        <f t="shared" si="5"/>
        <v>35</v>
      </c>
      <c r="AJ13" s="63">
        <f t="shared" si="5"/>
        <v>0</v>
      </c>
      <c r="AK13" s="63">
        <f t="shared" si="5"/>
        <v>0</v>
      </c>
      <c r="AL13" s="69">
        <f t="shared" si="5"/>
        <v>0</v>
      </c>
      <c r="AM13" s="68">
        <f t="shared" si="5"/>
        <v>2627</v>
      </c>
      <c r="AN13" s="63">
        <f t="shared" si="5"/>
        <v>1194</v>
      </c>
      <c r="AO13" s="63">
        <f t="shared" si="5"/>
        <v>0</v>
      </c>
      <c r="AP13" s="63">
        <f t="shared" si="5"/>
        <v>0</v>
      </c>
      <c r="AQ13" s="63">
        <f t="shared" si="5"/>
        <v>23</v>
      </c>
      <c r="AR13" s="63">
        <f t="shared" si="5"/>
        <v>5</v>
      </c>
      <c r="AS13" s="70">
        <f t="shared" si="5"/>
        <v>0</v>
      </c>
      <c r="AT13" s="195">
        <v>27005</v>
      </c>
      <c r="AU13" s="67">
        <v>56999</v>
      </c>
      <c r="AV13" s="195">
        <v>8198</v>
      </c>
      <c r="AW13" s="196">
        <v>7837</v>
      </c>
      <c r="AX13" s="197">
        <v>21597</v>
      </c>
      <c r="AY13" s="198">
        <v>6844</v>
      </c>
      <c r="AZ13" s="199">
        <v>28441</v>
      </c>
      <c r="BA13" s="195">
        <v>34842</v>
      </c>
      <c r="BB13" s="67">
        <v>64836</v>
      </c>
      <c r="BC13" s="200">
        <v>0.75936148517984603</v>
      </c>
    </row>
    <row r="14" spans="1:55" ht="19.5" customHeight="1" thickTop="1" x14ac:dyDescent="0.15">
      <c r="A14" s="158" t="s">
        <v>58</v>
      </c>
      <c r="B14" s="159">
        <v>966</v>
      </c>
      <c r="C14" s="160">
        <v>11</v>
      </c>
      <c r="D14" s="160">
        <v>159</v>
      </c>
      <c r="E14" s="160">
        <v>152</v>
      </c>
      <c r="F14" s="161">
        <f t="shared" ref="F14:F22" si="6">SUM(B14:E14)</f>
        <v>1288</v>
      </c>
      <c r="G14" s="162">
        <v>4242</v>
      </c>
      <c r="H14" s="160">
        <v>2386</v>
      </c>
      <c r="I14" s="163">
        <f t="shared" ref="I14:I22" si="7">SUM(G14:H14)</f>
        <v>6628</v>
      </c>
      <c r="J14" s="162">
        <v>0</v>
      </c>
      <c r="K14" s="160">
        <v>38</v>
      </c>
      <c r="L14" s="163">
        <f t="shared" ref="L14:L22" si="8">SUM(J14:K14)</f>
        <v>38</v>
      </c>
      <c r="M14" s="21">
        <v>9</v>
      </c>
      <c r="N14" s="22">
        <v>0</v>
      </c>
      <c r="O14" s="22">
        <v>0</v>
      </c>
      <c r="P14" s="22">
        <v>4</v>
      </c>
      <c r="Q14" s="164">
        <v>11</v>
      </c>
      <c r="R14" s="160">
        <v>20</v>
      </c>
      <c r="S14" s="161">
        <f t="shared" ref="S14:S22" si="9">SUM(Q14:R14)</f>
        <v>31</v>
      </c>
      <c r="T14" s="164">
        <v>4142</v>
      </c>
      <c r="U14" s="160">
        <v>1252</v>
      </c>
      <c r="V14" s="22">
        <v>445</v>
      </c>
      <c r="W14" s="163">
        <v>598</v>
      </c>
      <c r="X14" s="164">
        <v>107</v>
      </c>
      <c r="Y14" s="160">
        <v>25</v>
      </c>
      <c r="Z14" s="160">
        <v>0</v>
      </c>
      <c r="AA14" s="166">
        <v>0</v>
      </c>
      <c r="AB14" s="167">
        <f t="shared" ref="AB14:AB22" si="10">SUM(X14:AA14)</f>
        <v>132</v>
      </c>
      <c r="AC14" s="27">
        <v>101</v>
      </c>
      <c r="AD14" s="28">
        <v>67</v>
      </c>
      <c r="AE14" s="29">
        <v>0</v>
      </c>
      <c r="AF14" s="28">
        <v>1770</v>
      </c>
      <c r="AG14" s="22">
        <v>1655</v>
      </c>
      <c r="AH14" s="22">
        <v>115</v>
      </c>
      <c r="AI14" s="22">
        <v>39</v>
      </c>
      <c r="AJ14" s="22">
        <v>0</v>
      </c>
      <c r="AK14" s="22">
        <v>0</v>
      </c>
      <c r="AL14" s="29">
        <v>0</v>
      </c>
      <c r="AM14" s="28">
        <v>599</v>
      </c>
      <c r="AN14" s="22">
        <v>279</v>
      </c>
      <c r="AO14" s="22">
        <v>0</v>
      </c>
      <c r="AP14" s="22">
        <v>0</v>
      </c>
      <c r="AQ14" s="22">
        <v>0</v>
      </c>
      <c r="AR14" s="22">
        <v>0</v>
      </c>
      <c r="AS14" s="32">
        <v>0</v>
      </c>
      <c r="AT14" s="168">
        <v>7993</v>
      </c>
      <c r="AU14" s="169">
        <v>14835</v>
      </c>
      <c r="AV14" s="170">
        <v>2596</v>
      </c>
      <c r="AW14" s="178">
        <v>1918</v>
      </c>
      <c r="AX14" s="172">
        <v>6160</v>
      </c>
      <c r="AY14" s="173">
        <v>2386</v>
      </c>
      <c r="AZ14" s="174">
        <v>8546</v>
      </c>
      <c r="BA14" s="168">
        <v>9911</v>
      </c>
      <c r="BB14" s="201">
        <v>16753</v>
      </c>
      <c r="BC14" s="202">
        <v>0.72080505499648961</v>
      </c>
    </row>
    <row r="15" spans="1:55" ht="19.5" customHeight="1" x14ac:dyDescent="0.15">
      <c r="A15" s="158" t="s">
        <v>59</v>
      </c>
      <c r="B15" s="159">
        <v>536</v>
      </c>
      <c r="C15" s="160">
        <v>5</v>
      </c>
      <c r="D15" s="160">
        <v>61</v>
      </c>
      <c r="E15" s="160">
        <v>101</v>
      </c>
      <c r="F15" s="161">
        <f t="shared" si="6"/>
        <v>703</v>
      </c>
      <c r="G15" s="162">
        <v>2578</v>
      </c>
      <c r="H15" s="160">
        <v>1773</v>
      </c>
      <c r="I15" s="163">
        <f t="shared" si="7"/>
        <v>4351</v>
      </c>
      <c r="J15" s="162">
        <v>0</v>
      </c>
      <c r="K15" s="160">
        <v>23</v>
      </c>
      <c r="L15" s="163">
        <f t="shared" si="8"/>
        <v>23</v>
      </c>
      <c r="M15" s="21">
        <v>3</v>
      </c>
      <c r="N15" s="22">
        <v>0</v>
      </c>
      <c r="O15" s="22">
        <v>0</v>
      </c>
      <c r="P15" s="22">
        <v>1</v>
      </c>
      <c r="Q15" s="164">
        <v>8</v>
      </c>
      <c r="R15" s="160">
        <v>23</v>
      </c>
      <c r="S15" s="161">
        <f t="shared" si="9"/>
        <v>31</v>
      </c>
      <c r="T15" s="164">
        <v>2231</v>
      </c>
      <c r="U15" s="160">
        <v>484</v>
      </c>
      <c r="V15" s="22">
        <v>0</v>
      </c>
      <c r="W15" s="163">
        <v>406</v>
      </c>
      <c r="X15" s="164">
        <v>53</v>
      </c>
      <c r="Y15" s="160">
        <v>7</v>
      </c>
      <c r="Z15" s="160">
        <v>0</v>
      </c>
      <c r="AA15" s="166">
        <v>0</v>
      </c>
      <c r="AB15" s="167">
        <f t="shared" si="10"/>
        <v>60</v>
      </c>
      <c r="AC15" s="27">
        <v>31</v>
      </c>
      <c r="AD15" s="28">
        <v>5</v>
      </c>
      <c r="AE15" s="29">
        <v>0</v>
      </c>
      <c r="AF15" s="28">
        <v>829</v>
      </c>
      <c r="AG15" s="22">
        <v>816</v>
      </c>
      <c r="AH15" s="22">
        <v>12</v>
      </c>
      <c r="AI15" s="22">
        <v>1</v>
      </c>
      <c r="AJ15" s="22">
        <v>0</v>
      </c>
      <c r="AK15" s="22">
        <v>0</v>
      </c>
      <c r="AL15" s="29">
        <v>1</v>
      </c>
      <c r="AM15" s="28">
        <v>545</v>
      </c>
      <c r="AN15" s="22">
        <v>126</v>
      </c>
      <c r="AO15" s="22">
        <v>0</v>
      </c>
      <c r="AP15" s="22">
        <v>0</v>
      </c>
      <c r="AQ15" s="22">
        <v>0</v>
      </c>
      <c r="AR15" s="22">
        <v>0</v>
      </c>
      <c r="AS15" s="32">
        <v>0</v>
      </c>
      <c r="AT15" s="176">
        <v>5108</v>
      </c>
      <c r="AU15" s="88">
        <v>8840</v>
      </c>
      <c r="AV15" s="177">
        <v>1905</v>
      </c>
      <c r="AW15" s="178">
        <v>701</v>
      </c>
      <c r="AX15" s="172">
        <v>3279</v>
      </c>
      <c r="AY15" s="173">
        <v>1773</v>
      </c>
      <c r="AZ15" s="174">
        <v>5052</v>
      </c>
      <c r="BA15" s="168">
        <v>5809</v>
      </c>
      <c r="BB15" s="179">
        <v>9541</v>
      </c>
      <c r="BC15" s="175">
        <v>0.64904988123515439</v>
      </c>
    </row>
    <row r="16" spans="1:55" ht="19.5" customHeight="1" x14ac:dyDescent="0.15">
      <c r="A16" s="158" t="s">
        <v>60</v>
      </c>
      <c r="B16" s="159">
        <v>1622</v>
      </c>
      <c r="C16" s="160">
        <v>18</v>
      </c>
      <c r="D16" s="160">
        <v>306</v>
      </c>
      <c r="E16" s="160">
        <v>354</v>
      </c>
      <c r="F16" s="161">
        <f t="shared" si="6"/>
        <v>2300</v>
      </c>
      <c r="G16" s="162">
        <v>7564</v>
      </c>
      <c r="H16" s="160">
        <v>3042</v>
      </c>
      <c r="I16" s="163">
        <f t="shared" si="7"/>
        <v>10606</v>
      </c>
      <c r="J16" s="162">
        <v>0</v>
      </c>
      <c r="K16" s="160">
        <v>57</v>
      </c>
      <c r="L16" s="163">
        <f t="shared" si="8"/>
        <v>57</v>
      </c>
      <c r="M16" s="21">
        <v>14</v>
      </c>
      <c r="N16" s="22">
        <v>0</v>
      </c>
      <c r="O16" s="22">
        <v>0</v>
      </c>
      <c r="P16" s="22">
        <v>7</v>
      </c>
      <c r="Q16" s="164">
        <v>24</v>
      </c>
      <c r="R16" s="160">
        <v>56</v>
      </c>
      <c r="S16" s="161">
        <f t="shared" si="9"/>
        <v>80</v>
      </c>
      <c r="T16" s="164">
        <v>5830</v>
      </c>
      <c r="U16" s="160">
        <v>1985</v>
      </c>
      <c r="V16" s="22">
        <v>1024</v>
      </c>
      <c r="W16" s="163">
        <v>736</v>
      </c>
      <c r="X16" s="164">
        <v>121</v>
      </c>
      <c r="Y16" s="160">
        <v>24</v>
      </c>
      <c r="Z16" s="160">
        <v>0</v>
      </c>
      <c r="AA16" s="166">
        <v>0</v>
      </c>
      <c r="AB16" s="167">
        <f t="shared" si="10"/>
        <v>145</v>
      </c>
      <c r="AC16" s="27">
        <v>212</v>
      </c>
      <c r="AD16" s="28">
        <v>38</v>
      </c>
      <c r="AE16" s="29">
        <v>0</v>
      </c>
      <c r="AF16" s="28">
        <v>2155</v>
      </c>
      <c r="AG16" s="22">
        <v>2107</v>
      </c>
      <c r="AH16" s="22">
        <v>46</v>
      </c>
      <c r="AI16" s="22">
        <v>8</v>
      </c>
      <c r="AJ16" s="22">
        <v>0</v>
      </c>
      <c r="AK16" s="22">
        <v>0</v>
      </c>
      <c r="AL16" s="29">
        <v>2</v>
      </c>
      <c r="AM16" s="28">
        <v>722</v>
      </c>
      <c r="AN16" s="22">
        <v>276</v>
      </c>
      <c r="AO16" s="22">
        <v>0</v>
      </c>
      <c r="AP16" s="22">
        <v>0</v>
      </c>
      <c r="AQ16" s="22">
        <v>0</v>
      </c>
      <c r="AR16" s="22">
        <v>0</v>
      </c>
      <c r="AS16" s="32">
        <v>0</v>
      </c>
      <c r="AT16" s="176">
        <v>13001</v>
      </c>
      <c r="AU16" s="88">
        <v>22183</v>
      </c>
      <c r="AV16" s="177">
        <v>3485</v>
      </c>
      <c r="AW16" s="178">
        <v>3002</v>
      </c>
      <c r="AX16" s="172">
        <v>10566</v>
      </c>
      <c r="AY16" s="173">
        <v>3042</v>
      </c>
      <c r="AZ16" s="174">
        <v>13608</v>
      </c>
      <c r="BA16" s="168">
        <v>16003</v>
      </c>
      <c r="BB16" s="179">
        <v>25185</v>
      </c>
      <c r="BC16" s="175">
        <v>0.77645502645502651</v>
      </c>
    </row>
    <row r="17" spans="1:55" ht="19.5" customHeight="1" x14ac:dyDescent="0.15">
      <c r="A17" s="158" t="s">
        <v>61</v>
      </c>
      <c r="B17" s="159">
        <v>2545</v>
      </c>
      <c r="C17" s="160">
        <v>11</v>
      </c>
      <c r="D17" s="160">
        <v>334</v>
      </c>
      <c r="E17" s="160">
        <v>661</v>
      </c>
      <c r="F17" s="161">
        <f t="shared" si="6"/>
        <v>3551</v>
      </c>
      <c r="G17" s="162">
        <v>7666</v>
      </c>
      <c r="H17" s="160">
        <v>5667</v>
      </c>
      <c r="I17" s="163">
        <f t="shared" si="7"/>
        <v>13333</v>
      </c>
      <c r="J17" s="162">
        <v>1</v>
      </c>
      <c r="K17" s="160">
        <v>139</v>
      </c>
      <c r="L17" s="163">
        <f t="shared" si="8"/>
        <v>140</v>
      </c>
      <c r="M17" s="21">
        <v>16</v>
      </c>
      <c r="N17" s="22">
        <v>0</v>
      </c>
      <c r="O17" s="22">
        <v>0</v>
      </c>
      <c r="P17" s="22">
        <v>9</v>
      </c>
      <c r="Q17" s="164">
        <v>47</v>
      </c>
      <c r="R17" s="160">
        <v>101</v>
      </c>
      <c r="S17" s="161">
        <f t="shared" si="9"/>
        <v>148</v>
      </c>
      <c r="T17" s="164">
        <v>8520</v>
      </c>
      <c r="U17" s="160">
        <v>3119</v>
      </c>
      <c r="V17" s="22">
        <v>1268</v>
      </c>
      <c r="W17" s="163">
        <v>1005</v>
      </c>
      <c r="X17" s="164">
        <v>176</v>
      </c>
      <c r="Y17" s="160">
        <v>36</v>
      </c>
      <c r="Z17" s="160">
        <v>0</v>
      </c>
      <c r="AA17" s="166">
        <v>0</v>
      </c>
      <c r="AB17" s="167">
        <f t="shared" si="10"/>
        <v>212</v>
      </c>
      <c r="AC17" s="27">
        <v>214</v>
      </c>
      <c r="AD17" s="28">
        <v>122</v>
      </c>
      <c r="AE17" s="29">
        <v>4</v>
      </c>
      <c r="AF17" s="28">
        <v>3206</v>
      </c>
      <c r="AG17" s="22">
        <v>3066</v>
      </c>
      <c r="AH17" s="22">
        <v>139</v>
      </c>
      <c r="AI17" s="22">
        <v>62</v>
      </c>
      <c r="AJ17" s="22">
        <v>0</v>
      </c>
      <c r="AK17" s="22">
        <v>0</v>
      </c>
      <c r="AL17" s="29">
        <v>1</v>
      </c>
      <c r="AM17" s="28">
        <v>1101</v>
      </c>
      <c r="AN17" s="22">
        <v>507</v>
      </c>
      <c r="AO17" s="22">
        <v>0</v>
      </c>
      <c r="AP17" s="22">
        <v>0</v>
      </c>
      <c r="AQ17" s="22">
        <v>4</v>
      </c>
      <c r="AR17" s="22">
        <v>1</v>
      </c>
      <c r="AS17" s="32">
        <v>0</v>
      </c>
      <c r="AT17" s="176">
        <v>17109</v>
      </c>
      <c r="AU17" s="88">
        <v>30641</v>
      </c>
      <c r="AV17" s="177">
        <v>6494</v>
      </c>
      <c r="AW17" s="178">
        <v>5200</v>
      </c>
      <c r="AX17" s="172">
        <v>12866</v>
      </c>
      <c r="AY17" s="173">
        <v>5667</v>
      </c>
      <c r="AZ17" s="174">
        <v>18533</v>
      </c>
      <c r="BA17" s="168">
        <v>22309</v>
      </c>
      <c r="BB17" s="179">
        <v>35841</v>
      </c>
      <c r="BC17" s="175">
        <v>0.6942211190848756</v>
      </c>
    </row>
    <row r="18" spans="1:55" ht="19.5" customHeight="1" x14ac:dyDescent="0.15">
      <c r="A18" s="158" t="s">
        <v>62</v>
      </c>
      <c r="B18" s="159">
        <v>1339</v>
      </c>
      <c r="C18" s="160">
        <v>31</v>
      </c>
      <c r="D18" s="160">
        <v>187</v>
      </c>
      <c r="E18" s="160">
        <v>171</v>
      </c>
      <c r="F18" s="161">
        <f t="shared" si="6"/>
        <v>1728</v>
      </c>
      <c r="G18" s="162">
        <v>4893</v>
      </c>
      <c r="H18" s="160">
        <v>2420</v>
      </c>
      <c r="I18" s="163">
        <f t="shared" si="7"/>
        <v>7313</v>
      </c>
      <c r="J18" s="162">
        <v>0</v>
      </c>
      <c r="K18" s="160">
        <v>16</v>
      </c>
      <c r="L18" s="163">
        <f t="shared" si="8"/>
        <v>16</v>
      </c>
      <c r="M18" s="21">
        <v>6</v>
      </c>
      <c r="N18" s="22">
        <v>0</v>
      </c>
      <c r="O18" s="22">
        <v>0</v>
      </c>
      <c r="P18" s="22">
        <v>1</v>
      </c>
      <c r="Q18" s="164">
        <v>8</v>
      </c>
      <c r="R18" s="160">
        <v>25</v>
      </c>
      <c r="S18" s="161">
        <f t="shared" si="9"/>
        <v>33</v>
      </c>
      <c r="T18" s="164">
        <v>4141</v>
      </c>
      <c r="U18" s="160">
        <v>565</v>
      </c>
      <c r="V18" s="22">
        <v>0</v>
      </c>
      <c r="W18" s="163">
        <v>671</v>
      </c>
      <c r="X18" s="164">
        <v>136</v>
      </c>
      <c r="Y18" s="160">
        <v>20</v>
      </c>
      <c r="Z18" s="160">
        <v>0</v>
      </c>
      <c r="AA18" s="166">
        <v>0</v>
      </c>
      <c r="AB18" s="167">
        <f t="shared" si="10"/>
        <v>156</v>
      </c>
      <c r="AC18" s="27">
        <v>1</v>
      </c>
      <c r="AD18" s="28">
        <v>10</v>
      </c>
      <c r="AE18" s="29">
        <v>0</v>
      </c>
      <c r="AF18" s="28">
        <v>2015</v>
      </c>
      <c r="AG18" s="22">
        <v>1985</v>
      </c>
      <c r="AH18" s="22">
        <v>29</v>
      </c>
      <c r="AI18" s="22">
        <v>8</v>
      </c>
      <c r="AJ18" s="22">
        <v>0</v>
      </c>
      <c r="AK18" s="22">
        <v>0</v>
      </c>
      <c r="AL18" s="29">
        <v>0</v>
      </c>
      <c r="AM18" s="28">
        <v>609</v>
      </c>
      <c r="AN18" s="22">
        <v>263</v>
      </c>
      <c r="AO18" s="22">
        <v>0</v>
      </c>
      <c r="AP18" s="22">
        <v>0</v>
      </c>
      <c r="AQ18" s="22">
        <v>0</v>
      </c>
      <c r="AR18" s="22">
        <v>0</v>
      </c>
      <c r="AS18" s="32">
        <v>0</v>
      </c>
      <c r="AT18" s="176">
        <v>9098</v>
      </c>
      <c r="AU18" s="88">
        <v>16063</v>
      </c>
      <c r="AV18" s="177">
        <v>2644</v>
      </c>
      <c r="AW18" s="178">
        <v>2561</v>
      </c>
      <c r="AX18" s="172">
        <v>7454</v>
      </c>
      <c r="AY18" s="173">
        <v>2420</v>
      </c>
      <c r="AZ18" s="174">
        <v>9874</v>
      </c>
      <c r="BA18" s="168">
        <v>11659</v>
      </c>
      <c r="BB18" s="179">
        <v>18624</v>
      </c>
      <c r="BC18" s="175">
        <v>0.75491188981162649</v>
      </c>
    </row>
    <row r="19" spans="1:55" ht="19.5" customHeight="1" x14ac:dyDescent="0.15">
      <c r="A19" s="158" t="s">
        <v>63</v>
      </c>
      <c r="B19" s="159">
        <v>1278</v>
      </c>
      <c r="C19" s="160">
        <v>6</v>
      </c>
      <c r="D19" s="160">
        <v>179</v>
      </c>
      <c r="E19" s="160">
        <v>192</v>
      </c>
      <c r="F19" s="161">
        <f t="shared" si="6"/>
        <v>1655</v>
      </c>
      <c r="G19" s="162">
        <v>2999</v>
      </c>
      <c r="H19" s="160">
        <v>2853</v>
      </c>
      <c r="I19" s="163">
        <f t="shared" si="7"/>
        <v>5852</v>
      </c>
      <c r="J19" s="162">
        <v>0</v>
      </c>
      <c r="K19" s="160">
        <v>64</v>
      </c>
      <c r="L19" s="163">
        <f t="shared" si="8"/>
        <v>64</v>
      </c>
      <c r="M19" s="21">
        <v>12</v>
      </c>
      <c r="N19" s="22">
        <v>0</v>
      </c>
      <c r="O19" s="22">
        <v>0</v>
      </c>
      <c r="P19" s="22">
        <v>3</v>
      </c>
      <c r="Q19" s="164">
        <v>19</v>
      </c>
      <c r="R19" s="160">
        <v>31</v>
      </c>
      <c r="S19" s="161">
        <f t="shared" si="9"/>
        <v>50</v>
      </c>
      <c r="T19" s="164">
        <v>3718</v>
      </c>
      <c r="U19" s="160">
        <v>706</v>
      </c>
      <c r="V19" s="22">
        <v>0</v>
      </c>
      <c r="W19" s="163">
        <v>669</v>
      </c>
      <c r="X19" s="164">
        <v>76</v>
      </c>
      <c r="Y19" s="160">
        <v>21</v>
      </c>
      <c r="Z19" s="160">
        <v>0</v>
      </c>
      <c r="AA19" s="166">
        <v>0</v>
      </c>
      <c r="AB19" s="167">
        <f t="shared" si="10"/>
        <v>97</v>
      </c>
      <c r="AC19" s="27">
        <v>0</v>
      </c>
      <c r="AD19" s="28">
        <v>4</v>
      </c>
      <c r="AE19" s="29">
        <v>3</v>
      </c>
      <c r="AF19" s="28">
        <v>1635</v>
      </c>
      <c r="AG19" s="22">
        <v>1601</v>
      </c>
      <c r="AH19" s="22">
        <v>34</v>
      </c>
      <c r="AI19" s="22">
        <v>17</v>
      </c>
      <c r="AJ19" s="22">
        <v>0</v>
      </c>
      <c r="AK19" s="22">
        <v>0</v>
      </c>
      <c r="AL19" s="29">
        <v>0</v>
      </c>
      <c r="AM19" s="28">
        <v>434</v>
      </c>
      <c r="AN19" s="22">
        <v>251</v>
      </c>
      <c r="AO19" s="22">
        <v>0</v>
      </c>
      <c r="AP19" s="22">
        <v>0</v>
      </c>
      <c r="AQ19" s="22">
        <v>0</v>
      </c>
      <c r="AR19" s="22">
        <v>0</v>
      </c>
      <c r="AS19" s="32">
        <v>0</v>
      </c>
      <c r="AT19" s="176">
        <v>7613</v>
      </c>
      <c r="AU19" s="88">
        <v>13554</v>
      </c>
      <c r="AV19" s="177">
        <v>3127</v>
      </c>
      <c r="AW19" s="178">
        <v>1939</v>
      </c>
      <c r="AX19" s="172">
        <v>4938</v>
      </c>
      <c r="AY19" s="173">
        <v>2853</v>
      </c>
      <c r="AZ19" s="174">
        <v>7791</v>
      </c>
      <c r="BA19" s="168">
        <v>9552</v>
      </c>
      <c r="BB19" s="179">
        <v>15493</v>
      </c>
      <c r="BC19" s="175">
        <v>0.63380824027724292</v>
      </c>
    </row>
    <row r="20" spans="1:55" ht="19.5" customHeight="1" x14ac:dyDescent="0.15">
      <c r="A20" s="158" t="s">
        <v>64</v>
      </c>
      <c r="B20" s="159">
        <v>333</v>
      </c>
      <c r="C20" s="160">
        <v>8</v>
      </c>
      <c r="D20" s="160">
        <v>37</v>
      </c>
      <c r="E20" s="160">
        <v>80</v>
      </c>
      <c r="F20" s="161">
        <f t="shared" si="6"/>
        <v>458</v>
      </c>
      <c r="G20" s="162">
        <v>1281</v>
      </c>
      <c r="H20" s="160">
        <v>1304</v>
      </c>
      <c r="I20" s="163">
        <f t="shared" si="7"/>
        <v>2585</v>
      </c>
      <c r="J20" s="162">
        <v>0</v>
      </c>
      <c r="K20" s="160">
        <v>8</v>
      </c>
      <c r="L20" s="163">
        <f t="shared" si="8"/>
        <v>8</v>
      </c>
      <c r="M20" s="21">
        <v>7</v>
      </c>
      <c r="N20" s="22">
        <v>0</v>
      </c>
      <c r="O20" s="22">
        <v>0</v>
      </c>
      <c r="P20" s="22">
        <v>3</v>
      </c>
      <c r="Q20" s="164">
        <v>6</v>
      </c>
      <c r="R20" s="160">
        <v>4</v>
      </c>
      <c r="S20" s="161">
        <f t="shared" si="9"/>
        <v>10</v>
      </c>
      <c r="T20" s="164">
        <v>1263</v>
      </c>
      <c r="U20" s="160">
        <v>377</v>
      </c>
      <c r="V20" s="22">
        <v>0</v>
      </c>
      <c r="W20" s="163">
        <v>221</v>
      </c>
      <c r="X20" s="164">
        <v>28</v>
      </c>
      <c r="Y20" s="160">
        <v>7</v>
      </c>
      <c r="Z20" s="160">
        <v>0</v>
      </c>
      <c r="AA20" s="166">
        <v>0</v>
      </c>
      <c r="AB20" s="167">
        <f t="shared" si="10"/>
        <v>35</v>
      </c>
      <c r="AC20" s="27">
        <v>4</v>
      </c>
      <c r="AD20" s="28">
        <v>1</v>
      </c>
      <c r="AE20" s="29">
        <v>1</v>
      </c>
      <c r="AF20" s="28">
        <v>630</v>
      </c>
      <c r="AG20" s="22">
        <v>629</v>
      </c>
      <c r="AH20" s="22">
        <v>1</v>
      </c>
      <c r="AI20" s="22">
        <v>1</v>
      </c>
      <c r="AJ20" s="22">
        <v>0</v>
      </c>
      <c r="AK20" s="22">
        <v>0</v>
      </c>
      <c r="AL20" s="29">
        <v>0</v>
      </c>
      <c r="AM20" s="28">
        <v>407</v>
      </c>
      <c r="AN20" s="22">
        <v>179</v>
      </c>
      <c r="AO20" s="22">
        <v>0</v>
      </c>
      <c r="AP20" s="22">
        <v>0</v>
      </c>
      <c r="AQ20" s="22">
        <v>0</v>
      </c>
      <c r="AR20" s="22">
        <v>0</v>
      </c>
      <c r="AS20" s="32">
        <v>0</v>
      </c>
      <c r="AT20" s="176">
        <v>3072</v>
      </c>
      <c r="AU20" s="88">
        <v>5423</v>
      </c>
      <c r="AV20" s="177">
        <v>1407</v>
      </c>
      <c r="AW20" s="178">
        <v>506</v>
      </c>
      <c r="AX20" s="172">
        <v>1787</v>
      </c>
      <c r="AY20" s="173">
        <v>1304</v>
      </c>
      <c r="AZ20" s="174">
        <v>3091</v>
      </c>
      <c r="BA20" s="168">
        <v>3578</v>
      </c>
      <c r="BB20" s="179">
        <v>5929</v>
      </c>
      <c r="BC20" s="175">
        <v>0.57813005499838244</v>
      </c>
    </row>
    <row r="21" spans="1:55" ht="19.5" customHeight="1" x14ac:dyDescent="0.15">
      <c r="A21" s="158" t="s">
        <v>65</v>
      </c>
      <c r="B21" s="159">
        <v>1681</v>
      </c>
      <c r="C21" s="160">
        <v>23</v>
      </c>
      <c r="D21" s="160">
        <v>299</v>
      </c>
      <c r="E21" s="160">
        <v>353</v>
      </c>
      <c r="F21" s="161">
        <f t="shared" si="6"/>
        <v>2356</v>
      </c>
      <c r="G21" s="162">
        <v>5914</v>
      </c>
      <c r="H21" s="160">
        <v>4595</v>
      </c>
      <c r="I21" s="163">
        <f t="shared" si="7"/>
        <v>10509</v>
      </c>
      <c r="J21" s="162">
        <v>0</v>
      </c>
      <c r="K21" s="160">
        <v>134</v>
      </c>
      <c r="L21" s="163">
        <f t="shared" si="8"/>
        <v>134</v>
      </c>
      <c r="M21" s="21">
        <v>14</v>
      </c>
      <c r="N21" s="22">
        <v>1</v>
      </c>
      <c r="O21" s="22">
        <v>0</v>
      </c>
      <c r="P21" s="22">
        <v>6</v>
      </c>
      <c r="Q21" s="164">
        <v>27</v>
      </c>
      <c r="R21" s="160">
        <v>60</v>
      </c>
      <c r="S21" s="161">
        <f t="shared" si="9"/>
        <v>87</v>
      </c>
      <c r="T21" s="164">
        <v>6225</v>
      </c>
      <c r="U21" s="160">
        <v>2431</v>
      </c>
      <c r="V21" s="22">
        <v>935</v>
      </c>
      <c r="W21" s="163">
        <v>743</v>
      </c>
      <c r="X21" s="164">
        <v>168</v>
      </c>
      <c r="Y21" s="160">
        <v>26</v>
      </c>
      <c r="Z21" s="160">
        <v>0</v>
      </c>
      <c r="AA21" s="166">
        <v>0</v>
      </c>
      <c r="AB21" s="167">
        <f t="shared" si="10"/>
        <v>194</v>
      </c>
      <c r="AC21" s="27">
        <v>629</v>
      </c>
      <c r="AD21" s="28">
        <v>98</v>
      </c>
      <c r="AE21" s="29">
        <v>4</v>
      </c>
      <c r="AF21" s="28">
        <v>2524</v>
      </c>
      <c r="AG21" s="22">
        <v>2386</v>
      </c>
      <c r="AH21" s="22">
        <v>136</v>
      </c>
      <c r="AI21" s="22">
        <v>44</v>
      </c>
      <c r="AJ21" s="22">
        <v>0</v>
      </c>
      <c r="AK21" s="22">
        <v>0</v>
      </c>
      <c r="AL21" s="29">
        <v>1</v>
      </c>
      <c r="AM21" s="28">
        <v>1583</v>
      </c>
      <c r="AN21" s="22">
        <v>577</v>
      </c>
      <c r="AO21" s="22">
        <v>0</v>
      </c>
      <c r="AP21" s="22">
        <v>0</v>
      </c>
      <c r="AQ21" s="22">
        <v>17</v>
      </c>
      <c r="AR21" s="22">
        <v>0</v>
      </c>
      <c r="AS21" s="32">
        <v>0</v>
      </c>
      <c r="AT21" s="176">
        <v>13052</v>
      </c>
      <c r="AU21" s="88">
        <v>24413</v>
      </c>
      <c r="AV21" s="177">
        <v>5119</v>
      </c>
      <c r="AW21" s="178">
        <v>4668</v>
      </c>
      <c r="AX21" s="172">
        <v>10582</v>
      </c>
      <c r="AY21" s="173">
        <v>4595</v>
      </c>
      <c r="AZ21" s="174">
        <v>15177</v>
      </c>
      <c r="BA21" s="168">
        <v>17720</v>
      </c>
      <c r="BB21" s="179">
        <v>29081</v>
      </c>
      <c r="BC21" s="175">
        <v>0.69723924359227774</v>
      </c>
    </row>
    <row r="22" spans="1:55" ht="19.5" customHeight="1" thickBot="1" x14ac:dyDescent="0.2">
      <c r="A22" s="203" t="s">
        <v>66</v>
      </c>
      <c r="B22" s="204">
        <v>470</v>
      </c>
      <c r="C22" s="205">
        <v>5</v>
      </c>
      <c r="D22" s="205">
        <v>54</v>
      </c>
      <c r="E22" s="205">
        <v>107</v>
      </c>
      <c r="F22" s="206">
        <f t="shared" si="6"/>
        <v>636</v>
      </c>
      <c r="G22" s="207">
        <v>1635</v>
      </c>
      <c r="H22" s="205">
        <v>2412</v>
      </c>
      <c r="I22" s="208">
        <f t="shared" si="7"/>
        <v>4047</v>
      </c>
      <c r="J22" s="207">
        <v>0</v>
      </c>
      <c r="K22" s="205">
        <v>20</v>
      </c>
      <c r="L22" s="208">
        <f t="shared" si="8"/>
        <v>20</v>
      </c>
      <c r="M22" s="84">
        <v>5</v>
      </c>
      <c r="N22" s="85">
        <v>0</v>
      </c>
      <c r="O22" s="85">
        <v>0</v>
      </c>
      <c r="P22" s="85">
        <v>2</v>
      </c>
      <c r="Q22" s="209">
        <v>7</v>
      </c>
      <c r="R22" s="205">
        <v>17</v>
      </c>
      <c r="S22" s="206">
        <f t="shared" si="9"/>
        <v>24</v>
      </c>
      <c r="T22" s="209">
        <v>1698</v>
      </c>
      <c r="U22" s="205">
        <v>543</v>
      </c>
      <c r="V22" s="85">
        <v>0</v>
      </c>
      <c r="W22" s="208">
        <v>248</v>
      </c>
      <c r="X22" s="209">
        <v>56</v>
      </c>
      <c r="Y22" s="205">
        <v>16</v>
      </c>
      <c r="Z22" s="205">
        <v>0</v>
      </c>
      <c r="AA22" s="210">
        <v>0</v>
      </c>
      <c r="AB22" s="211">
        <f t="shared" si="10"/>
        <v>72</v>
      </c>
      <c r="AC22" s="88">
        <v>24</v>
      </c>
      <c r="AD22" s="89">
        <v>82</v>
      </c>
      <c r="AE22" s="90">
        <v>1</v>
      </c>
      <c r="AF22" s="89">
        <v>585</v>
      </c>
      <c r="AG22" s="85">
        <v>469</v>
      </c>
      <c r="AH22" s="85">
        <v>112</v>
      </c>
      <c r="AI22" s="85">
        <v>67</v>
      </c>
      <c r="AJ22" s="85">
        <v>1</v>
      </c>
      <c r="AK22" s="85">
        <v>2</v>
      </c>
      <c r="AL22" s="90">
        <v>1</v>
      </c>
      <c r="AM22" s="89">
        <v>148</v>
      </c>
      <c r="AN22" s="85">
        <v>66</v>
      </c>
      <c r="AO22" s="85">
        <v>0</v>
      </c>
      <c r="AP22" s="85">
        <v>0</v>
      </c>
      <c r="AQ22" s="85">
        <v>1</v>
      </c>
      <c r="AR22" s="85">
        <v>0</v>
      </c>
      <c r="AS22" s="91">
        <v>0</v>
      </c>
      <c r="AT22" s="177">
        <v>4746</v>
      </c>
      <c r="AU22" s="122">
        <v>7381</v>
      </c>
      <c r="AV22" s="212">
        <v>2549</v>
      </c>
      <c r="AW22" s="178">
        <v>1137</v>
      </c>
      <c r="AX22" s="180">
        <v>2772</v>
      </c>
      <c r="AY22" s="181">
        <v>2412</v>
      </c>
      <c r="AZ22" s="182">
        <v>5184</v>
      </c>
      <c r="BA22" s="183">
        <v>5883</v>
      </c>
      <c r="BB22" s="184">
        <v>8518</v>
      </c>
      <c r="BC22" s="185">
        <v>0.53472222222222221</v>
      </c>
    </row>
    <row r="23" spans="1:55" ht="19.5" customHeight="1" thickTop="1" thickBot="1" x14ac:dyDescent="0.2">
      <c r="A23" s="186" t="s">
        <v>57</v>
      </c>
      <c r="B23" s="187">
        <f>SUM(B14:B22)</f>
        <v>10770</v>
      </c>
      <c r="C23" s="188">
        <f t="shared" ref="C23:AS23" si="11">SUM(C14:C22)</f>
        <v>118</v>
      </c>
      <c r="D23" s="188">
        <f t="shared" si="11"/>
        <v>1616</v>
      </c>
      <c r="E23" s="188">
        <f t="shared" si="11"/>
        <v>2171</v>
      </c>
      <c r="F23" s="189">
        <f t="shared" si="11"/>
        <v>14675</v>
      </c>
      <c r="G23" s="190">
        <f t="shared" si="11"/>
        <v>38772</v>
      </c>
      <c r="H23" s="188">
        <f t="shared" si="11"/>
        <v>26452</v>
      </c>
      <c r="I23" s="191">
        <f t="shared" si="11"/>
        <v>65224</v>
      </c>
      <c r="J23" s="190">
        <f t="shared" si="11"/>
        <v>1</v>
      </c>
      <c r="K23" s="188">
        <f t="shared" si="11"/>
        <v>499</v>
      </c>
      <c r="L23" s="191">
        <f t="shared" si="11"/>
        <v>500</v>
      </c>
      <c r="M23" s="62">
        <f t="shared" si="11"/>
        <v>86</v>
      </c>
      <c r="N23" s="63">
        <f t="shared" si="11"/>
        <v>1</v>
      </c>
      <c r="O23" s="63">
        <f t="shared" si="11"/>
        <v>0</v>
      </c>
      <c r="P23" s="63">
        <f t="shared" si="11"/>
        <v>36</v>
      </c>
      <c r="Q23" s="192">
        <f t="shared" si="11"/>
        <v>157</v>
      </c>
      <c r="R23" s="188">
        <f t="shared" si="11"/>
        <v>337</v>
      </c>
      <c r="S23" s="189">
        <f t="shared" si="11"/>
        <v>494</v>
      </c>
      <c r="T23" s="192">
        <f t="shared" si="11"/>
        <v>37768</v>
      </c>
      <c r="U23" s="188">
        <f t="shared" si="11"/>
        <v>11462</v>
      </c>
      <c r="V23" s="63">
        <f t="shared" si="11"/>
        <v>3672</v>
      </c>
      <c r="W23" s="191">
        <f t="shared" si="11"/>
        <v>5297</v>
      </c>
      <c r="X23" s="192">
        <f t="shared" si="11"/>
        <v>921</v>
      </c>
      <c r="Y23" s="188">
        <f t="shared" si="11"/>
        <v>182</v>
      </c>
      <c r="Z23" s="188">
        <f t="shared" si="11"/>
        <v>0</v>
      </c>
      <c r="AA23" s="193">
        <f t="shared" si="11"/>
        <v>0</v>
      </c>
      <c r="AB23" s="194">
        <f t="shared" si="11"/>
        <v>1103</v>
      </c>
      <c r="AC23" s="67">
        <f t="shared" si="11"/>
        <v>1216</v>
      </c>
      <c r="AD23" s="68">
        <f t="shared" si="11"/>
        <v>427</v>
      </c>
      <c r="AE23" s="69">
        <f t="shared" si="11"/>
        <v>13</v>
      </c>
      <c r="AF23" s="68">
        <f t="shared" si="11"/>
        <v>15349</v>
      </c>
      <c r="AG23" s="63">
        <f t="shared" si="11"/>
        <v>14714</v>
      </c>
      <c r="AH23" s="63">
        <f t="shared" si="11"/>
        <v>624</v>
      </c>
      <c r="AI23" s="63">
        <f t="shared" si="11"/>
        <v>247</v>
      </c>
      <c r="AJ23" s="63">
        <f t="shared" si="11"/>
        <v>1</v>
      </c>
      <c r="AK23" s="63">
        <f t="shared" si="11"/>
        <v>2</v>
      </c>
      <c r="AL23" s="69">
        <f t="shared" si="11"/>
        <v>6</v>
      </c>
      <c r="AM23" s="68">
        <f t="shared" si="11"/>
        <v>6148</v>
      </c>
      <c r="AN23" s="63">
        <f t="shared" si="11"/>
        <v>2524</v>
      </c>
      <c r="AO23" s="63">
        <f t="shared" si="11"/>
        <v>0</v>
      </c>
      <c r="AP23" s="63">
        <f t="shared" si="11"/>
        <v>0</v>
      </c>
      <c r="AQ23" s="63">
        <f t="shared" si="11"/>
        <v>22</v>
      </c>
      <c r="AR23" s="63">
        <f t="shared" si="11"/>
        <v>1</v>
      </c>
      <c r="AS23" s="70">
        <f t="shared" si="11"/>
        <v>0</v>
      </c>
      <c r="AT23" s="195">
        <v>80792</v>
      </c>
      <c r="AU23" s="67">
        <v>143333</v>
      </c>
      <c r="AV23" s="195">
        <v>29326</v>
      </c>
      <c r="AW23" s="196">
        <v>21632</v>
      </c>
      <c r="AX23" s="197">
        <v>60404</v>
      </c>
      <c r="AY23" s="198">
        <v>26452</v>
      </c>
      <c r="AZ23" s="199">
        <v>86856</v>
      </c>
      <c r="BA23" s="195">
        <v>102424</v>
      </c>
      <c r="BB23" s="67">
        <v>164965</v>
      </c>
      <c r="BC23" s="200">
        <v>0.6954499401307912</v>
      </c>
    </row>
    <row r="24" spans="1:55" ht="19.5" customHeight="1" thickTop="1" x14ac:dyDescent="0.15">
      <c r="A24" s="158" t="s">
        <v>67</v>
      </c>
      <c r="B24" s="159">
        <v>1829</v>
      </c>
      <c r="C24" s="160">
        <v>4</v>
      </c>
      <c r="D24" s="160">
        <v>226</v>
      </c>
      <c r="E24" s="160">
        <v>390</v>
      </c>
      <c r="F24" s="161">
        <f t="shared" ref="F24:F46" si="12">SUM(B24:E24)</f>
        <v>2449</v>
      </c>
      <c r="G24" s="162">
        <v>5594</v>
      </c>
      <c r="H24" s="160">
        <v>5143</v>
      </c>
      <c r="I24" s="163">
        <f t="shared" ref="I24:I46" si="13">SUM(G24:H24)</f>
        <v>10737</v>
      </c>
      <c r="J24" s="162">
        <v>0</v>
      </c>
      <c r="K24" s="160">
        <v>83</v>
      </c>
      <c r="L24" s="163">
        <f t="shared" ref="L24:L46" si="14">SUM(J24:K24)</f>
        <v>83</v>
      </c>
      <c r="M24" s="21">
        <v>16</v>
      </c>
      <c r="N24" s="22">
        <v>0</v>
      </c>
      <c r="O24" s="22">
        <v>0</v>
      </c>
      <c r="P24" s="22">
        <v>3</v>
      </c>
      <c r="Q24" s="164">
        <v>17</v>
      </c>
      <c r="R24" s="160">
        <v>64</v>
      </c>
      <c r="S24" s="161">
        <f t="shared" ref="S24:S46" si="15">SUM(Q24:R24)</f>
        <v>81</v>
      </c>
      <c r="T24" s="164">
        <v>6457</v>
      </c>
      <c r="U24" s="160">
        <v>1869</v>
      </c>
      <c r="V24" s="22">
        <v>0</v>
      </c>
      <c r="W24" s="163">
        <v>887</v>
      </c>
      <c r="X24" s="164">
        <v>174</v>
      </c>
      <c r="Y24" s="160">
        <v>39</v>
      </c>
      <c r="Z24" s="160">
        <v>0</v>
      </c>
      <c r="AA24" s="166">
        <v>0</v>
      </c>
      <c r="AB24" s="167">
        <f t="shared" ref="AB24:AB46" si="16">SUM(X24:AA24)</f>
        <v>213</v>
      </c>
      <c r="AC24" s="27">
        <v>741</v>
      </c>
      <c r="AD24" s="28">
        <v>34</v>
      </c>
      <c r="AE24" s="29">
        <v>3</v>
      </c>
      <c r="AF24" s="28">
        <v>2234</v>
      </c>
      <c r="AG24" s="22">
        <v>2199</v>
      </c>
      <c r="AH24" s="22">
        <v>35</v>
      </c>
      <c r="AI24" s="22">
        <v>8</v>
      </c>
      <c r="AJ24" s="22">
        <v>0</v>
      </c>
      <c r="AK24" s="22">
        <v>0</v>
      </c>
      <c r="AL24" s="29">
        <v>0</v>
      </c>
      <c r="AM24" s="28">
        <v>988</v>
      </c>
      <c r="AN24" s="22">
        <v>451</v>
      </c>
      <c r="AO24" s="22">
        <v>0</v>
      </c>
      <c r="AP24" s="22">
        <v>0</v>
      </c>
      <c r="AQ24" s="22">
        <v>13</v>
      </c>
      <c r="AR24" s="22">
        <v>3</v>
      </c>
      <c r="AS24" s="32">
        <v>0</v>
      </c>
      <c r="AT24" s="168">
        <v>13357</v>
      </c>
      <c r="AU24" s="169">
        <v>24124</v>
      </c>
      <c r="AV24" s="170">
        <v>5636</v>
      </c>
      <c r="AW24" s="178">
        <v>6027</v>
      </c>
      <c r="AX24" s="172">
        <v>11621</v>
      </c>
      <c r="AY24" s="173">
        <v>5143</v>
      </c>
      <c r="AZ24" s="174">
        <v>16764</v>
      </c>
      <c r="BA24" s="168">
        <v>19384</v>
      </c>
      <c r="BB24" s="201">
        <v>30151</v>
      </c>
      <c r="BC24" s="202">
        <v>0.69321164399904556</v>
      </c>
    </row>
    <row r="25" spans="1:55" ht="19.5" customHeight="1" x14ac:dyDescent="0.15">
      <c r="A25" s="158" t="s">
        <v>68</v>
      </c>
      <c r="B25" s="159">
        <v>1693</v>
      </c>
      <c r="C25" s="160">
        <v>3</v>
      </c>
      <c r="D25" s="160">
        <v>242</v>
      </c>
      <c r="E25" s="160">
        <v>468</v>
      </c>
      <c r="F25" s="161">
        <f t="shared" si="12"/>
        <v>2406</v>
      </c>
      <c r="G25" s="162">
        <v>4054</v>
      </c>
      <c r="H25" s="160">
        <v>5375</v>
      </c>
      <c r="I25" s="163">
        <f t="shared" si="13"/>
        <v>9429</v>
      </c>
      <c r="J25" s="162">
        <v>0</v>
      </c>
      <c r="K25" s="160">
        <v>142</v>
      </c>
      <c r="L25" s="163">
        <f t="shared" si="14"/>
        <v>142</v>
      </c>
      <c r="M25" s="21">
        <v>15</v>
      </c>
      <c r="N25" s="22">
        <v>0</v>
      </c>
      <c r="O25" s="22">
        <v>0</v>
      </c>
      <c r="P25" s="22">
        <v>8</v>
      </c>
      <c r="Q25" s="164">
        <v>34</v>
      </c>
      <c r="R25" s="160">
        <v>142</v>
      </c>
      <c r="S25" s="161">
        <f t="shared" si="15"/>
        <v>176</v>
      </c>
      <c r="T25" s="164">
        <v>6878</v>
      </c>
      <c r="U25" s="160">
        <v>3098</v>
      </c>
      <c r="V25" s="22">
        <v>582</v>
      </c>
      <c r="W25" s="163">
        <v>808</v>
      </c>
      <c r="X25" s="164">
        <v>182</v>
      </c>
      <c r="Y25" s="160">
        <v>33</v>
      </c>
      <c r="Z25" s="160">
        <v>0</v>
      </c>
      <c r="AA25" s="166">
        <v>1</v>
      </c>
      <c r="AB25" s="167">
        <f t="shared" si="16"/>
        <v>216</v>
      </c>
      <c r="AC25" s="27">
        <v>162</v>
      </c>
      <c r="AD25" s="28">
        <v>23</v>
      </c>
      <c r="AE25" s="29">
        <v>5</v>
      </c>
      <c r="AF25" s="28">
        <v>2036</v>
      </c>
      <c r="AG25" s="22">
        <v>2018</v>
      </c>
      <c r="AH25" s="22">
        <v>14</v>
      </c>
      <c r="AI25" s="22">
        <v>3</v>
      </c>
      <c r="AJ25" s="22">
        <v>0</v>
      </c>
      <c r="AK25" s="22">
        <v>0</v>
      </c>
      <c r="AL25" s="29">
        <v>4</v>
      </c>
      <c r="AM25" s="28">
        <v>110</v>
      </c>
      <c r="AN25" s="22">
        <v>67</v>
      </c>
      <c r="AO25" s="22">
        <v>0</v>
      </c>
      <c r="AP25" s="22">
        <v>0</v>
      </c>
      <c r="AQ25" s="22">
        <v>103</v>
      </c>
      <c r="AR25" s="22">
        <v>6</v>
      </c>
      <c r="AS25" s="32">
        <v>0</v>
      </c>
      <c r="AT25" s="176">
        <v>12092</v>
      </c>
      <c r="AU25" s="88">
        <v>21807</v>
      </c>
      <c r="AV25" s="177">
        <v>6003</v>
      </c>
      <c r="AW25" s="178">
        <v>888</v>
      </c>
      <c r="AX25" s="172">
        <v>4942</v>
      </c>
      <c r="AY25" s="173">
        <v>5375</v>
      </c>
      <c r="AZ25" s="174">
        <v>10317</v>
      </c>
      <c r="BA25" s="168">
        <v>12980</v>
      </c>
      <c r="BB25" s="179">
        <v>22695</v>
      </c>
      <c r="BC25" s="175">
        <v>0.4790152176020161</v>
      </c>
    </row>
    <row r="26" spans="1:55" ht="19.5" customHeight="1" x14ac:dyDescent="0.15">
      <c r="A26" s="158" t="s">
        <v>69</v>
      </c>
      <c r="B26" s="159">
        <v>1607</v>
      </c>
      <c r="C26" s="160">
        <v>18</v>
      </c>
      <c r="D26" s="160">
        <v>260</v>
      </c>
      <c r="E26" s="160">
        <v>369</v>
      </c>
      <c r="F26" s="161">
        <f t="shared" si="12"/>
        <v>2254</v>
      </c>
      <c r="G26" s="162">
        <v>5318</v>
      </c>
      <c r="H26" s="160">
        <v>4711</v>
      </c>
      <c r="I26" s="163">
        <f t="shared" si="13"/>
        <v>10029</v>
      </c>
      <c r="J26" s="162">
        <v>0</v>
      </c>
      <c r="K26" s="160">
        <v>73</v>
      </c>
      <c r="L26" s="163">
        <f t="shared" si="14"/>
        <v>73</v>
      </c>
      <c r="M26" s="21">
        <v>11</v>
      </c>
      <c r="N26" s="22">
        <v>0</v>
      </c>
      <c r="O26" s="22">
        <v>0</v>
      </c>
      <c r="P26" s="22">
        <v>4</v>
      </c>
      <c r="Q26" s="164">
        <v>23</v>
      </c>
      <c r="R26" s="160">
        <v>50</v>
      </c>
      <c r="S26" s="161">
        <f t="shared" si="15"/>
        <v>73</v>
      </c>
      <c r="T26" s="164">
        <v>5638</v>
      </c>
      <c r="U26" s="160">
        <v>1704</v>
      </c>
      <c r="V26" s="22">
        <v>240</v>
      </c>
      <c r="W26" s="163">
        <v>839</v>
      </c>
      <c r="X26" s="164">
        <v>139</v>
      </c>
      <c r="Y26" s="160">
        <v>30</v>
      </c>
      <c r="Z26" s="160">
        <v>0</v>
      </c>
      <c r="AA26" s="166">
        <v>0</v>
      </c>
      <c r="AB26" s="167">
        <f t="shared" si="16"/>
        <v>169</v>
      </c>
      <c r="AC26" s="27">
        <v>75</v>
      </c>
      <c r="AD26" s="28">
        <v>35</v>
      </c>
      <c r="AE26" s="29">
        <v>1</v>
      </c>
      <c r="AF26" s="28">
        <v>1827</v>
      </c>
      <c r="AG26" s="22">
        <v>1765</v>
      </c>
      <c r="AH26" s="22">
        <v>62</v>
      </c>
      <c r="AI26" s="22">
        <v>29</v>
      </c>
      <c r="AJ26" s="22">
        <v>0</v>
      </c>
      <c r="AK26" s="22">
        <v>0</v>
      </c>
      <c r="AL26" s="29">
        <v>0</v>
      </c>
      <c r="AM26" s="28">
        <v>246</v>
      </c>
      <c r="AN26" s="22">
        <v>98</v>
      </c>
      <c r="AO26" s="22">
        <v>0</v>
      </c>
      <c r="AP26" s="22">
        <v>0</v>
      </c>
      <c r="AQ26" s="22">
        <v>8</v>
      </c>
      <c r="AR26" s="22">
        <v>0</v>
      </c>
      <c r="AS26" s="32">
        <v>0</v>
      </c>
      <c r="AT26" s="176">
        <v>12413</v>
      </c>
      <c r="AU26" s="88">
        <v>20485</v>
      </c>
      <c r="AV26" s="177">
        <v>5182</v>
      </c>
      <c r="AW26" s="178">
        <v>3722</v>
      </c>
      <c r="AX26" s="172">
        <v>9040</v>
      </c>
      <c r="AY26" s="173">
        <v>4711</v>
      </c>
      <c r="AZ26" s="174">
        <v>13751</v>
      </c>
      <c r="BA26" s="168">
        <v>16135</v>
      </c>
      <c r="BB26" s="179">
        <v>24207</v>
      </c>
      <c r="BC26" s="175">
        <v>0.65740673405570504</v>
      </c>
    </row>
    <row r="27" spans="1:55" ht="19.5" customHeight="1" x14ac:dyDescent="0.15">
      <c r="A27" s="158" t="s">
        <v>70</v>
      </c>
      <c r="B27" s="159">
        <v>796</v>
      </c>
      <c r="C27" s="160">
        <v>1</v>
      </c>
      <c r="D27" s="160">
        <v>97</v>
      </c>
      <c r="E27" s="160">
        <v>136</v>
      </c>
      <c r="F27" s="161">
        <f t="shared" si="12"/>
        <v>1030</v>
      </c>
      <c r="G27" s="162">
        <v>3717</v>
      </c>
      <c r="H27" s="160">
        <v>3536</v>
      </c>
      <c r="I27" s="163">
        <f t="shared" si="13"/>
        <v>7253</v>
      </c>
      <c r="J27" s="162">
        <v>0</v>
      </c>
      <c r="K27" s="160">
        <v>107</v>
      </c>
      <c r="L27" s="163">
        <f t="shared" si="14"/>
        <v>107</v>
      </c>
      <c r="M27" s="21">
        <v>4</v>
      </c>
      <c r="N27" s="22">
        <v>0</v>
      </c>
      <c r="O27" s="22">
        <v>0</v>
      </c>
      <c r="P27" s="22">
        <v>2</v>
      </c>
      <c r="Q27" s="164">
        <v>11</v>
      </c>
      <c r="R27" s="160">
        <v>53</v>
      </c>
      <c r="S27" s="161">
        <f t="shared" si="15"/>
        <v>64</v>
      </c>
      <c r="T27" s="164">
        <v>2738</v>
      </c>
      <c r="U27" s="160">
        <v>1170</v>
      </c>
      <c r="V27" s="22">
        <v>0</v>
      </c>
      <c r="W27" s="163">
        <v>293</v>
      </c>
      <c r="X27" s="164">
        <v>75</v>
      </c>
      <c r="Y27" s="160">
        <v>16</v>
      </c>
      <c r="Z27" s="160">
        <v>0</v>
      </c>
      <c r="AA27" s="166">
        <v>0</v>
      </c>
      <c r="AB27" s="167">
        <f t="shared" si="16"/>
        <v>91</v>
      </c>
      <c r="AC27" s="27">
        <v>274</v>
      </c>
      <c r="AD27" s="28">
        <v>4</v>
      </c>
      <c r="AE27" s="29">
        <v>7</v>
      </c>
      <c r="AF27" s="28">
        <v>933</v>
      </c>
      <c r="AG27" s="22">
        <v>918</v>
      </c>
      <c r="AH27" s="22">
        <v>15</v>
      </c>
      <c r="AI27" s="22">
        <v>10</v>
      </c>
      <c r="AJ27" s="22">
        <v>0</v>
      </c>
      <c r="AK27" s="22">
        <v>0</v>
      </c>
      <c r="AL27" s="29">
        <v>0</v>
      </c>
      <c r="AM27" s="28">
        <v>773</v>
      </c>
      <c r="AN27" s="22">
        <v>329</v>
      </c>
      <c r="AO27" s="22">
        <v>0</v>
      </c>
      <c r="AP27" s="22">
        <v>0</v>
      </c>
      <c r="AQ27" s="22">
        <v>55</v>
      </c>
      <c r="AR27" s="22">
        <v>12</v>
      </c>
      <c r="AS27" s="32">
        <v>0</v>
      </c>
      <c r="AT27" s="176">
        <v>8449</v>
      </c>
      <c r="AU27" s="88">
        <v>13400</v>
      </c>
      <c r="AV27" s="177">
        <v>3784</v>
      </c>
      <c r="AW27" s="178">
        <v>208</v>
      </c>
      <c r="AX27" s="172">
        <v>3925</v>
      </c>
      <c r="AY27" s="173">
        <v>3536</v>
      </c>
      <c r="AZ27" s="174">
        <v>7461</v>
      </c>
      <c r="BA27" s="168">
        <v>8657</v>
      </c>
      <c r="BB27" s="179">
        <v>13608</v>
      </c>
      <c r="BC27" s="175">
        <v>0.52606889156949466</v>
      </c>
    </row>
    <row r="28" spans="1:55" ht="19.5" customHeight="1" x14ac:dyDescent="0.15">
      <c r="A28" s="158" t="s">
        <v>71</v>
      </c>
      <c r="B28" s="159">
        <v>2751</v>
      </c>
      <c r="C28" s="160">
        <v>39</v>
      </c>
      <c r="D28" s="160">
        <v>288</v>
      </c>
      <c r="E28" s="160">
        <v>584</v>
      </c>
      <c r="F28" s="161">
        <f t="shared" si="12"/>
        <v>3662</v>
      </c>
      <c r="G28" s="162">
        <v>6000</v>
      </c>
      <c r="H28" s="160">
        <v>6858</v>
      </c>
      <c r="I28" s="163">
        <f t="shared" si="13"/>
        <v>12858</v>
      </c>
      <c r="J28" s="162">
        <v>3</v>
      </c>
      <c r="K28" s="160">
        <v>135</v>
      </c>
      <c r="L28" s="163">
        <f t="shared" si="14"/>
        <v>138</v>
      </c>
      <c r="M28" s="21">
        <v>25</v>
      </c>
      <c r="N28" s="22">
        <v>2</v>
      </c>
      <c r="O28" s="22">
        <v>1</v>
      </c>
      <c r="P28" s="22">
        <v>4</v>
      </c>
      <c r="Q28" s="164">
        <v>27</v>
      </c>
      <c r="R28" s="160">
        <v>148</v>
      </c>
      <c r="S28" s="161">
        <f t="shared" si="15"/>
        <v>175</v>
      </c>
      <c r="T28" s="164">
        <v>8983</v>
      </c>
      <c r="U28" s="160">
        <v>3566</v>
      </c>
      <c r="V28" s="22">
        <v>1654</v>
      </c>
      <c r="W28" s="163">
        <v>979</v>
      </c>
      <c r="X28" s="164">
        <v>209</v>
      </c>
      <c r="Y28" s="160">
        <v>41</v>
      </c>
      <c r="Z28" s="160">
        <v>0</v>
      </c>
      <c r="AA28" s="166">
        <v>0</v>
      </c>
      <c r="AB28" s="167">
        <f t="shared" si="16"/>
        <v>250</v>
      </c>
      <c r="AC28" s="27">
        <v>65</v>
      </c>
      <c r="AD28" s="28">
        <v>41</v>
      </c>
      <c r="AE28" s="29">
        <v>12</v>
      </c>
      <c r="AF28" s="28">
        <v>3096</v>
      </c>
      <c r="AG28" s="22">
        <v>3046</v>
      </c>
      <c r="AH28" s="22">
        <v>44</v>
      </c>
      <c r="AI28" s="22">
        <v>24</v>
      </c>
      <c r="AJ28" s="22">
        <v>0</v>
      </c>
      <c r="AK28" s="22">
        <v>0</v>
      </c>
      <c r="AL28" s="29">
        <v>3</v>
      </c>
      <c r="AM28" s="28">
        <v>1145</v>
      </c>
      <c r="AN28" s="22">
        <v>552</v>
      </c>
      <c r="AO28" s="22">
        <v>0</v>
      </c>
      <c r="AP28" s="22">
        <v>0</v>
      </c>
      <c r="AQ28" s="22">
        <v>37</v>
      </c>
      <c r="AR28" s="22">
        <v>1</v>
      </c>
      <c r="AS28" s="32">
        <v>0</v>
      </c>
      <c r="AT28" s="176">
        <v>16744</v>
      </c>
      <c r="AU28" s="88">
        <v>30549</v>
      </c>
      <c r="AV28" s="177">
        <v>7641</v>
      </c>
      <c r="AW28" s="178">
        <v>5840</v>
      </c>
      <c r="AX28" s="172">
        <v>11840</v>
      </c>
      <c r="AY28" s="173">
        <v>6858</v>
      </c>
      <c r="AZ28" s="174">
        <v>18698</v>
      </c>
      <c r="BA28" s="168">
        <v>22584</v>
      </c>
      <c r="BB28" s="179">
        <v>36389</v>
      </c>
      <c r="BC28" s="175">
        <v>0.63322280457802971</v>
      </c>
    </row>
    <row r="29" spans="1:55" ht="19.5" customHeight="1" x14ac:dyDescent="0.15">
      <c r="A29" s="158" t="s">
        <v>72</v>
      </c>
      <c r="B29" s="159">
        <v>1793</v>
      </c>
      <c r="C29" s="160">
        <v>7</v>
      </c>
      <c r="D29" s="160">
        <v>178</v>
      </c>
      <c r="E29" s="160">
        <v>218</v>
      </c>
      <c r="F29" s="161">
        <f t="shared" si="12"/>
        <v>2196</v>
      </c>
      <c r="G29" s="162">
        <v>2969</v>
      </c>
      <c r="H29" s="160">
        <v>3113</v>
      </c>
      <c r="I29" s="163">
        <f t="shared" si="13"/>
        <v>6082</v>
      </c>
      <c r="J29" s="162">
        <v>1</v>
      </c>
      <c r="K29" s="160">
        <v>172</v>
      </c>
      <c r="L29" s="163">
        <f t="shared" si="14"/>
        <v>173</v>
      </c>
      <c r="M29" s="21">
        <v>14</v>
      </c>
      <c r="N29" s="22">
        <v>1</v>
      </c>
      <c r="O29" s="22">
        <v>0</v>
      </c>
      <c r="P29" s="22">
        <v>5</v>
      </c>
      <c r="Q29" s="164">
        <v>19</v>
      </c>
      <c r="R29" s="160">
        <v>180</v>
      </c>
      <c r="S29" s="161">
        <f t="shared" si="15"/>
        <v>199</v>
      </c>
      <c r="T29" s="164">
        <v>8094</v>
      </c>
      <c r="U29" s="160">
        <v>5222</v>
      </c>
      <c r="V29" s="22">
        <v>291</v>
      </c>
      <c r="W29" s="163">
        <v>532</v>
      </c>
      <c r="X29" s="164">
        <v>96</v>
      </c>
      <c r="Y29" s="160">
        <v>20</v>
      </c>
      <c r="Z29" s="160">
        <v>0</v>
      </c>
      <c r="AA29" s="166">
        <v>0</v>
      </c>
      <c r="AB29" s="167">
        <f t="shared" si="16"/>
        <v>116</v>
      </c>
      <c r="AC29" s="27">
        <v>609</v>
      </c>
      <c r="AD29" s="28">
        <v>35</v>
      </c>
      <c r="AE29" s="29">
        <v>2</v>
      </c>
      <c r="AF29" s="28">
        <v>3637</v>
      </c>
      <c r="AG29" s="22">
        <v>3554</v>
      </c>
      <c r="AH29" s="22">
        <v>75</v>
      </c>
      <c r="AI29" s="22">
        <v>26</v>
      </c>
      <c r="AJ29" s="22">
        <v>0</v>
      </c>
      <c r="AK29" s="22">
        <v>0</v>
      </c>
      <c r="AL29" s="29">
        <v>8</v>
      </c>
      <c r="AM29" s="28">
        <v>1841</v>
      </c>
      <c r="AN29" s="22">
        <v>1402</v>
      </c>
      <c r="AO29" s="22">
        <v>0</v>
      </c>
      <c r="AP29" s="22">
        <v>0</v>
      </c>
      <c r="AQ29" s="22">
        <v>107</v>
      </c>
      <c r="AR29" s="22">
        <v>6</v>
      </c>
      <c r="AS29" s="32">
        <v>0</v>
      </c>
      <c r="AT29" s="176">
        <v>8496</v>
      </c>
      <c r="AU29" s="88">
        <v>23142</v>
      </c>
      <c r="AV29" s="177">
        <v>3524</v>
      </c>
      <c r="AW29" s="178">
        <v>3361</v>
      </c>
      <c r="AX29" s="172">
        <v>6330</v>
      </c>
      <c r="AY29" s="173">
        <v>3113</v>
      </c>
      <c r="AZ29" s="174">
        <v>9443</v>
      </c>
      <c r="BA29" s="168">
        <v>11857</v>
      </c>
      <c r="BB29" s="179">
        <v>26503</v>
      </c>
      <c r="BC29" s="175">
        <v>0.6703378163719157</v>
      </c>
    </row>
    <row r="30" spans="1:55" ht="19.5" customHeight="1" x14ac:dyDescent="0.15">
      <c r="A30" s="158" t="s">
        <v>73</v>
      </c>
      <c r="B30" s="159">
        <v>1241</v>
      </c>
      <c r="C30" s="160">
        <v>5</v>
      </c>
      <c r="D30" s="160">
        <v>110</v>
      </c>
      <c r="E30" s="160">
        <v>201</v>
      </c>
      <c r="F30" s="161">
        <f t="shared" si="12"/>
        <v>1557</v>
      </c>
      <c r="G30" s="162">
        <v>2536</v>
      </c>
      <c r="H30" s="160">
        <v>2752</v>
      </c>
      <c r="I30" s="163">
        <f t="shared" si="13"/>
        <v>5288</v>
      </c>
      <c r="J30" s="162">
        <v>0</v>
      </c>
      <c r="K30" s="160">
        <v>249</v>
      </c>
      <c r="L30" s="163">
        <f t="shared" si="14"/>
        <v>249</v>
      </c>
      <c r="M30" s="21">
        <v>5</v>
      </c>
      <c r="N30" s="22">
        <v>2</v>
      </c>
      <c r="O30" s="22">
        <v>0</v>
      </c>
      <c r="P30" s="22">
        <v>1</v>
      </c>
      <c r="Q30" s="164">
        <v>29</v>
      </c>
      <c r="R30" s="160">
        <v>168</v>
      </c>
      <c r="S30" s="161">
        <f t="shared" si="15"/>
        <v>197</v>
      </c>
      <c r="T30" s="164">
        <v>4064</v>
      </c>
      <c r="U30" s="160">
        <v>2282</v>
      </c>
      <c r="V30" s="22">
        <v>255</v>
      </c>
      <c r="W30" s="163">
        <v>397</v>
      </c>
      <c r="X30" s="164">
        <v>77</v>
      </c>
      <c r="Y30" s="160">
        <v>18</v>
      </c>
      <c r="Z30" s="160">
        <v>1</v>
      </c>
      <c r="AA30" s="166">
        <v>0</v>
      </c>
      <c r="AB30" s="167">
        <f t="shared" si="16"/>
        <v>96</v>
      </c>
      <c r="AC30" s="27">
        <v>216</v>
      </c>
      <c r="AD30" s="28">
        <v>56</v>
      </c>
      <c r="AE30" s="29">
        <v>5</v>
      </c>
      <c r="AF30" s="28">
        <v>1284</v>
      </c>
      <c r="AG30" s="22">
        <v>1206</v>
      </c>
      <c r="AH30" s="22">
        <v>76</v>
      </c>
      <c r="AI30" s="22">
        <v>27</v>
      </c>
      <c r="AJ30" s="22">
        <v>0</v>
      </c>
      <c r="AK30" s="22">
        <v>1</v>
      </c>
      <c r="AL30" s="29">
        <v>1</v>
      </c>
      <c r="AM30" s="28">
        <v>367</v>
      </c>
      <c r="AN30" s="22">
        <v>183</v>
      </c>
      <c r="AO30" s="22">
        <v>0</v>
      </c>
      <c r="AP30" s="22">
        <v>0</v>
      </c>
      <c r="AQ30" s="22">
        <v>50</v>
      </c>
      <c r="AR30" s="22">
        <v>2</v>
      </c>
      <c r="AS30" s="32">
        <v>0</v>
      </c>
      <c r="AT30" s="176">
        <v>7151</v>
      </c>
      <c r="AU30" s="88">
        <v>13488</v>
      </c>
      <c r="AV30" s="177">
        <v>3212</v>
      </c>
      <c r="AW30" s="178">
        <v>1988</v>
      </c>
      <c r="AX30" s="172">
        <v>4524</v>
      </c>
      <c r="AY30" s="173">
        <v>2752</v>
      </c>
      <c r="AZ30" s="174">
        <v>7276</v>
      </c>
      <c r="BA30" s="168">
        <v>9139</v>
      </c>
      <c r="BB30" s="179">
        <v>15476</v>
      </c>
      <c r="BC30" s="175">
        <v>0.62177020340846623</v>
      </c>
    </row>
    <row r="31" spans="1:55" ht="19.5" customHeight="1" x14ac:dyDescent="0.15">
      <c r="A31" s="158" t="s">
        <v>74</v>
      </c>
      <c r="B31" s="159">
        <v>1874</v>
      </c>
      <c r="C31" s="160">
        <v>12</v>
      </c>
      <c r="D31" s="160">
        <v>193</v>
      </c>
      <c r="E31" s="160">
        <v>305</v>
      </c>
      <c r="F31" s="161">
        <f t="shared" si="12"/>
        <v>2384</v>
      </c>
      <c r="G31" s="162">
        <v>3774</v>
      </c>
      <c r="H31" s="160">
        <v>3086</v>
      </c>
      <c r="I31" s="163">
        <f t="shared" si="13"/>
        <v>6860</v>
      </c>
      <c r="J31" s="162">
        <v>0</v>
      </c>
      <c r="K31" s="160">
        <v>123</v>
      </c>
      <c r="L31" s="163">
        <f t="shared" si="14"/>
        <v>123</v>
      </c>
      <c r="M31" s="21">
        <v>17</v>
      </c>
      <c r="N31" s="22">
        <v>2</v>
      </c>
      <c r="O31" s="22">
        <v>0</v>
      </c>
      <c r="P31" s="22">
        <v>9</v>
      </c>
      <c r="Q31" s="164">
        <v>18</v>
      </c>
      <c r="R31" s="160">
        <v>158</v>
      </c>
      <c r="S31" s="161">
        <f t="shared" si="15"/>
        <v>176</v>
      </c>
      <c r="T31" s="164">
        <v>5696</v>
      </c>
      <c r="U31" s="160">
        <v>2989</v>
      </c>
      <c r="V31" s="22">
        <v>470</v>
      </c>
      <c r="W31" s="163">
        <v>538</v>
      </c>
      <c r="X31" s="164">
        <v>121</v>
      </c>
      <c r="Y31" s="160">
        <v>16</v>
      </c>
      <c r="Z31" s="160">
        <v>0</v>
      </c>
      <c r="AA31" s="166">
        <v>0</v>
      </c>
      <c r="AB31" s="167">
        <f t="shared" si="16"/>
        <v>137</v>
      </c>
      <c r="AC31" s="27">
        <v>490</v>
      </c>
      <c r="AD31" s="28">
        <v>344</v>
      </c>
      <c r="AE31" s="29">
        <v>18</v>
      </c>
      <c r="AF31" s="28">
        <v>1653</v>
      </c>
      <c r="AG31" s="22">
        <v>1264</v>
      </c>
      <c r="AH31" s="22">
        <v>385</v>
      </c>
      <c r="AI31" s="22">
        <v>193</v>
      </c>
      <c r="AJ31" s="22">
        <v>0</v>
      </c>
      <c r="AK31" s="22">
        <v>0</v>
      </c>
      <c r="AL31" s="29">
        <v>2</v>
      </c>
      <c r="AM31" s="28">
        <v>788</v>
      </c>
      <c r="AN31" s="22">
        <v>338</v>
      </c>
      <c r="AO31" s="22">
        <v>0</v>
      </c>
      <c r="AP31" s="22">
        <v>0</v>
      </c>
      <c r="AQ31" s="22">
        <v>29</v>
      </c>
      <c r="AR31" s="22">
        <v>0</v>
      </c>
      <c r="AS31" s="32">
        <v>0</v>
      </c>
      <c r="AT31" s="176">
        <v>9429</v>
      </c>
      <c r="AU31" s="88">
        <v>18760</v>
      </c>
      <c r="AV31" s="177">
        <v>3543</v>
      </c>
      <c r="AW31" s="178">
        <v>2371</v>
      </c>
      <c r="AX31" s="172">
        <v>6145</v>
      </c>
      <c r="AY31" s="173">
        <v>3086</v>
      </c>
      <c r="AZ31" s="174">
        <v>9231</v>
      </c>
      <c r="BA31" s="168">
        <v>11800</v>
      </c>
      <c r="BB31" s="179">
        <v>21131</v>
      </c>
      <c r="BC31" s="175">
        <v>0.6656916910410573</v>
      </c>
    </row>
    <row r="32" spans="1:55" ht="19.5" customHeight="1" x14ac:dyDescent="0.15">
      <c r="A32" s="158" t="s">
        <v>75</v>
      </c>
      <c r="B32" s="159">
        <v>1843</v>
      </c>
      <c r="C32" s="160">
        <v>17</v>
      </c>
      <c r="D32" s="160">
        <v>132</v>
      </c>
      <c r="E32" s="160">
        <v>362</v>
      </c>
      <c r="F32" s="161">
        <f t="shared" si="12"/>
        <v>2354</v>
      </c>
      <c r="G32" s="162">
        <v>4054</v>
      </c>
      <c r="H32" s="160">
        <v>5063</v>
      </c>
      <c r="I32" s="163">
        <f t="shared" si="13"/>
        <v>9117</v>
      </c>
      <c r="J32" s="162">
        <v>2</v>
      </c>
      <c r="K32" s="160">
        <v>119</v>
      </c>
      <c r="L32" s="163">
        <f t="shared" si="14"/>
        <v>121</v>
      </c>
      <c r="M32" s="21">
        <v>25</v>
      </c>
      <c r="N32" s="22">
        <v>1</v>
      </c>
      <c r="O32" s="22">
        <v>0</v>
      </c>
      <c r="P32" s="22">
        <v>7</v>
      </c>
      <c r="Q32" s="164">
        <v>28</v>
      </c>
      <c r="R32" s="160">
        <v>95</v>
      </c>
      <c r="S32" s="161">
        <f t="shared" si="15"/>
        <v>123</v>
      </c>
      <c r="T32" s="164">
        <v>5396</v>
      </c>
      <c r="U32" s="160">
        <v>2117</v>
      </c>
      <c r="V32" s="22">
        <v>0</v>
      </c>
      <c r="W32" s="163">
        <v>632</v>
      </c>
      <c r="X32" s="164">
        <v>133</v>
      </c>
      <c r="Y32" s="160">
        <v>30</v>
      </c>
      <c r="Z32" s="160">
        <v>0</v>
      </c>
      <c r="AA32" s="166">
        <v>0</v>
      </c>
      <c r="AB32" s="167">
        <f t="shared" si="16"/>
        <v>163</v>
      </c>
      <c r="AC32" s="27">
        <v>47</v>
      </c>
      <c r="AD32" s="28">
        <v>25</v>
      </c>
      <c r="AE32" s="29">
        <v>6</v>
      </c>
      <c r="AF32" s="28">
        <v>1750</v>
      </c>
      <c r="AG32" s="22">
        <v>1703</v>
      </c>
      <c r="AH32" s="22">
        <v>43</v>
      </c>
      <c r="AI32" s="22">
        <v>13</v>
      </c>
      <c r="AJ32" s="22">
        <v>0</v>
      </c>
      <c r="AK32" s="22">
        <v>0</v>
      </c>
      <c r="AL32" s="29">
        <v>0</v>
      </c>
      <c r="AM32" s="28">
        <v>477</v>
      </c>
      <c r="AN32" s="22">
        <v>251</v>
      </c>
      <c r="AO32" s="22">
        <v>0</v>
      </c>
      <c r="AP32" s="22">
        <v>0</v>
      </c>
      <c r="AQ32" s="22">
        <v>8</v>
      </c>
      <c r="AR32" s="22">
        <v>1</v>
      </c>
      <c r="AS32" s="32">
        <v>0</v>
      </c>
      <c r="AT32" s="176">
        <v>11712</v>
      </c>
      <c r="AU32" s="88">
        <v>19708</v>
      </c>
      <c r="AV32" s="177">
        <v>5586</v>
      </c>
      <c r="AW32" s="178">
        <v>2256</v>
      </c>
      <c r="AX32" s="172">
        <v>6310</v>
      </c>
      <c r="AY32" s="173">
        <v>5063</v>
      </c>
      <c r="AZ32" s="174">
        <v>11373</v>
      </c>
      <c r="BA32" s="168">
        <v>13968</v>
      </c>
      <c r="BB32" s="179">
        <v>21964</v>
      </c>
      <c r="BC32" s="175">
        <v>0.55482282599138311</v>
      </c>
    </row>
    <row r="33" spans="1:55" ht="19.5" customHeight="1" x14ac:dyDescent="0.15">
      <c r="A33" s="158" t="s">
        <v>76</v>
      </c>
      <c r="B33" s="159">
        <v>2390</v>
      </c>
      <c r="C33" s="160">
        <v>13</v>
      </c>
      <c r="D33" s="160">
        <v>357</v>
      </c>
      <c r="E33" s="160">
        <v>413</v>
      </c>
      <c r="F33" s="161">
        <f t="shared" si="12"/>
        <v>3173</v>
      </c>
      <c r="G33" s="162">
        <v>6153</v>
      </c>
      <c r="H33" s="160">
        <v>3177</v>
      </c>
      <c r="I33" s="163">
        <f t="shared" si="13"/>
        <v>9330</v>
      </c>
      <c r="J33" s="162">
        <v>20</v>
      </c>
      <c r="K33" s="160">
        <v>200</v>
      </c>
      <c r="L33" s="163">
        <f t="shared" si="14"/>
        <v>220</v>
      </c>
      <c r="M33" s="21">
        <v>12</v>
      </c>
      <c r="N33" s="22">
        <v>0</v>
      </c>
      <c r="O33" s="22">
        <v>0</v>
      </c>
      <c r="P33" s="22">
        <v>1</v>
      </c>
      <c r="Q33" s="164">
        <v>32</v>
      </c>
      <c r="R33" s="160">
        <v>170</v>
      </c>
      <c r="S33" s="161">
        <f t="shared" si="15"/>
        <v>202</v>
      </c>
      <c r="T33" s="164">
        <v>9079</v>
      </c>
      <c r="U33" s="160">
        <v>5271</v>
      </c>
      <c r="V33" s="22">
        <v>523</v>
      </c>
      <c r="W33" s="163">
        <v>734</v>
      </c>
      <c r="X33" s="164">
        <v>181</v>
      </c>
      <c r="Y33" s="160">
        <v>27</v>
      </c>
      <c r="Z33" s="160">
        <v>0</v>
      </c>
      <c r="AA33" s="166">
        <v>0</v>
      </c>
      <c r="AB33" s="167">
        <f t="shared" si="16"/>
        <v>208</v>
      </c>
      <c r="AC33" s="27">
        <v>818</v>
      </c>
      <c r="AD33" s="28">
        <v>13</v>
      </c>
      <c r="AE33" s="29">
        <v>7</v>
      </c>
      <c r="AF33" s="28">
        <v>4609</v>
      </c>
      <c r="AG33" s="22">
        <v>4525</v>
      </c>
      <c r="AH33" s="22">
        <v>50</v>
      </c>
      <c r="AI33" s="22">
        <v>12</v>
      </c>
      <c r="AJ33" s="22">
        <v>0</v>
      </c>
      <c r="AK33" s="22">
        <v>0</v>
      </c>
      <c r="AL33" s="29">
        <v>5</v>
      </c>
      <c r="AM33" s="28">
        <v>2489</v>
      </c>
      <c r="AN33" s="22">
        <v>1300</v>
      </c>
      <c r="AO33" s="22">
        <v>0</v>
      </c>
      <c r="AP33" s="22">
        <v>0</v>
      </c>
      <c r="AQ33" s="22">
        <v>354</v>
      </c>
      <c r="AR33" s="22">
        <v>23</v>
      </c>
      <c r="AS33" s="32">
        <v>0</v>
      </c>
      <c r="AT33" s="176">
        <v>12854</v>
      </c>
      <c r="AU33" s="88">
        <v>30656</v>
      </c>
      <c r="AV33" s="177">
        <v>3815</v>
      </c>
      <c r="AW33" s="178">
        <v>7137</v>
      </c>
      <c r="AX33" s="172">
        <v>13290</v>
      </c>
      <c r="AY33" s="173">
        <v>3177</v>
      </c>
      <c r="AZ33" s="174">
        <v>16467</v>
      </c>
      <c r="BA33" s="168">
        <v>19991</v>
      </c>
      <c r="BB33" s="179">
        <v>37793</v>
      </c>
      <c r="BC33" s="175">
        <v>0.80706868282018585</v>
      </c>
    </row>
    <row r="34" spans="1:55" ht="19.5" customHeight="1" x14ac:dyDescent="0.15">
      <c r="A34" s="158" t="s">
        <v>77</v>
      </c>
      <c r="B34" s="159">
        <v>894</v>
      </c>
      <c r="C34" s="160">
        <v>1</v>
      </c>
      <c r="D34" s="160">
        <v>116</v>
      </c>
      <c r="E34" s="160">
        <v>202</v>
      </c>
      <c r="F34" s="161">
        <f t="shared" si="12"/>
        <v>1213</v>
      </c>
      <c r="G34" s="162">
        <v>3031</v>
      </c>
      <c r="H34" s="160">
        <v>2101</v>
      </c>
      <c r="I34" s="163">
        <f t="shared" si="13"/>
        <v>5132</v>
      </c>
      <c r="J34" s="162">
        <v>1</v>
      </c>
      <c r="K34" s="160">
        <v>116</v>
      </c>
      <c r="L34" s="163">
        <f t="shared" si="14"/>
        <v>117</v>
      </c>
      <c r="M34" s="21">
        <v>9</v>
      </c>
      <c r="N34" s="22">
        <v>1</v>
      </c>
      <c r="O34" s="22">
        <v>0</v>
      </c>
      <c r="P34" s="22">
        <v>3</v>
      </c>
      <c r="Q34" s="164">
        <v>32</v>
      </c>
      <c r="R34" s="160">
        <v>109</v>
      </c>
      <c r="S34" s="161">
        <f t="shared" si="15"/>
        <v>141</v>
      </c>
      <c r="T34" s="164">
        <v>2993</v>
      </c>
      <c r="U34" s="160">
        <v>1805</v>
      </c>
      <c r="V34" s="22">
        <v>388</v>
      </c>
      <c r="W34" s="163">
        <v>349</v>
      </c>
      <c r="X34" s="164">
        <v>72</v>
      </c>
      <c r="Y34" s="160">
        <v>17</v>
      </c>
      <c r="Z34" s="160">
        <v>0</v>
      </c>
      <c r="AA34" s="166">
        <v>0</v>
      </c>
      <c r="AB34" s="167">
        <f t="shared" si="16"/>
        <v>89</v>
      </c>
      <c r="AC34" s="27">
        <v>130</v>
      </c>
      <c r="AD34" s="28">
        <v>5</v>
      </c>
      <c r="AE34" s="29">
        <v>6</v>
      </c>
      <c r="AF34" s="28">
        <v>862</v>
      </c>
      <c r="AG34" s="22">
        <v>830</v>
      </c>
      <c r="AH34" s="22">
        <v>17</v>
      </c>
      <c r="AI34" s="22">
        <v>7</v>
      </c>
      <c r="AJ34" s="22">
        <v>0</v>
      </c>
      <c r="AK34" s="22">
        <v>0</v>
      </c>
      <c r="AL34" s="29">
        <v>5</v>
      </c>
      <c r="AM34" s="28">
        <v>413</v>
      </c>
      <c r="AN34" s="22">
        <v>216</v>
      </c>
      <c r="AO34" s="22">
        <v>0</v>
      </c>
      <c r="AP34" s="22">
        <v>0</v>
      </c>
      <c r="AQ34" s="22">
        <v>112</v>
      </c>
      <c r="AR34" s="22">
        <v>9</v>
      </c>
      <c r="AS34" s="32">
        <v>0</v>
      </c>
      <c r="AT34" s="176">
        <v>6534</v>
      </c>
      <c r="AU34" s="88">
        <v>11294</v>
      </c>
      <c r="AV34" s="177">
        <v>2429</v>
      </c>
      <c r="AW34" s="178">
        <v>271</v>
      </c>
      <c r="AX34" s="172">
        <v>3302</v>
      </c>
      <c r="AY34" s="173">
        <v>2101</v>
      </c>
      <c r="AZ34" s="174">
        <v>5403</v>
      </c>
      <c r="BA34" s="168">
        <v>6805</v>
      </c>
      <c r="BB34" s="179">
        <v>11565</v>
      </c>
      <c r="BC34" s="175">
        <v>0.61114195817138628</v>
      </c>
    </row>
    <row r="35" spans="1:55" ht="19.5" customHeight="1" x14ac:dyDescent="0.15">
      <c r="A35" s="158" t="s">
        <v>78</v>
      </c>
      <c r="B35" s="159">
        <v>1351</v>
      </c>
      <c r="C35" s="160">
        <v>6</v>
      </c>
      <c r="D35" s="160">
        <v>160</v>
      </c>
      <c r="E35" s="160">
        <v>258</v>
      </c>
      <c r="F35" s="161">
        <f t="shared" si="12"/>
        <v>1775</v>
      </c>
      <c r="G35" s="162">
        <v>3493</v>
      </c>
      <c r="H35" s="160">
        <v>3400</v>
      </c>
      <c r="I35" s="163">
        <f t="shared" si="13"/>
        <v>6893</v>
      </c>
      <c r="J35" s="162">
        <v>0</v>
      </c>
      <c r="K35" s="160">
        <v>57</v>
      </c>
      <c r="L35" s="163">
        <f t="shared" si="14"/>
        <v>57</v>
      </c>
      <c r="M35" s="21">
        <v>9</v>
      </c>
      <c r="N35" s="22">
        <v>0</v>
      </c>
      <c r="O35" s="22">
        <v>0</v>
      </c>
      <c r="P35" s="22">
        <v>2</v>
      </c>
      <c r="Q35" s="164">
        <v>20</v>
      </c>
      <c r="R35" s="160">
        <v>65</v>
      </c>
      <c r="S35" s="161">
        <f t="shared" si="15"/>
        <v>85</v>
      </c>
      <c r="T35" s="164">
        <v>4149</v>
      </c>
      <c r="U35" s="160">
        <v>1401</v>
      </c>
      <c r="V35" s="22">
        <v>323</v>
      </c>
      <c r="W35" s="163">
        <v>683</v>
      </c>
      <c r="X35" s="164">
        <v>125</v>
      </c>
      <c r="Y35" s="160">
        <v>29</v>
      </c>
      <c r="Z35" s="160">
        <v>0</v>
      </c>
      <c r="AA35" s="166">
        <v>0</v>
      </c>
      <c r="AB35" s="167">
        <f t="shared" si="16"/>
        <v>154</v>
      </c>
      <c r="AC35" s="27">
        <v>155</v>
      </c>
      <c r="AD35" s="28">
        <v>40</v>
      </c>
      <c r="AE35" s="29">
        <v>8</v>
      </c>
      <c r="AF35" s="28">
        <v>1489</v>
      </c>
      <c r="AG35" s="22">
        <v>1439</v>
      </c>
      <c r="AH35" s="22">
        <v>29</v>
      </c>
      <c r="AI35" s="22">
        <v>6</v>
      </c>
      <c r="AJ35" s="22">
        <v>0</v>
      </c>
      <c r="AK35" s="22">
        <v>0</v>
      </c>
      <c r="AL35" s="29">
        <v>0</v>
      </c>
      <c r="AM35" s="28">
        <v>424</v>
      </c>
      <c r="AN35" s="22">
        <v>192</v>
      </c>
      <c r="AO35" s="22">
        <v>0</v>
      </c>
      <c r="AP35" s="22">
        <v>0</v>
      </c>
      <c r="AQ35" s="22">
        <v>4</v>
      </c>
      <c r="AR35" s="22">
        <v>0</v>
      </c>
      <c r="AS35" s="32">
        <v>0</v>
      </c>
      <c r="AT35" s="176">
        <v>8784</v>
      </c>
      <c r="AU35" s="88">
        <v>15292</v>
      </c>
      <c r="AV35" s="177">
        <v>3730</v>
      </c>
      <c r="AW35" s="178">
        <v>984</v>
      </c>
      <c r="AX35" s="172">
        <v>4477</v>
      </c>
      <c r="AY35" s="173">
        <v>3400</v>
      </c>
      <c r="AZ35" s="174">
        <v>7877</v>
      </c>
      <c r="BA35" s="168">
        <v>9768</v>
      </c>
      <c r="BB35" s="179">
        <v>16276</v>
      </c>
      <c r="BC35" s="175">
        <v>0.56836359019931448</v>
      </c>
    </row>
    <row r="36" spans="1:55" ht="19.5" customHeight="1" x14ac:dyDescent="0.15">
      <c r="A36" s="158" t="s">
        <v>79</v>
      </c>
      <c r="B36" s="159">
        <v>845</v>
      </c>
      <c r="C36" s="160">
        <v>4</v>
      </c>
      <c r="D36" s="160">
        <v>94</v>
      </c>
      <c r="E36" s="160">
        <v>307</v>
      </c>
      <c r="F36" s="161">
        <f t="shared" si="12"/>
        <v>1250</v>
      </c>
      <c r="G36" s="162">
        <v>2309</v>
      </c>
      <c r="H36" s="160">
        <v>3172</v>
      </c>
      <c r="I36" s="163">
        <f t="shared" si="13"/>
        <v>5481</v>
      </c>
      <c r="J36" s="162">
        <v>54</v>
      </c>
      <c r="K36" s="160">
        <v>263</v>
      </c>
      <c r="L36" s="163">
        <f t="shared" si="14"/>
        <v>317</v>
      </c>
      <c r="M36" s="21">
        <v>11</v>
      </c>
      <c r="N36" s="22">
        <v>2</v>
      </c>
      <c r="O36" s="22">
        <v>0</v>
      </c>
      <c r="P36" s="22">
        <v>5</v>
      </c>
      <c r="Q36" s="164">
        <v>14</v>
      </c>
      <c r="R36" s="160">
        <v>82</v>
      </c>
      <c r="S36" s="161">
        <f t="shared" si="15"/>
        <v>96</v>
      </c>
      <c r="T36" s="164">
        <v>3301</v>
      </c>
      <c r="U36" s="160">
        <v>2186</v>
      </c>
      <c r="V36" s="22">
        <v>310</v>
      </c>
      <c r="W36" s="163">
        <v>349</v>
      </c>
      <c r="X36" s="164">
        <v>73</v>
      </c>
      <c r="Y36" s="160">
        <v>17</v>
      </c>
      <c r="Z36" s="160">
        <v>0</v>
      </c>
      <c r="AA36" s="166">
        <v>0</v>
      </c>
      <c r="AB36" s="167">
        <f t="shared" si="16"/>
        <v>90</v>
      </c>
      <c r="AC36" s="27">
        <v>513</v>
      </c>
      <c r="AD36" s="28">
        <v>37</v>
      </c>
      <c r="AE36" s="29">
        <v>2</v>
      </c>
      <c r="AF36" s="28">
        <v>1002</v>
      </c>
      <c r="AG36" s="22">
        <v>973</v>
      </c>
      <c r="AH36" s="22">
        <v>25</v>
      </c>
      <c r="AI36" s="22">
        <v>12</v>
      </c>
      <c r="AJ36" s="22">
        <v>0</v>
      </c>
      <c r="AK36" s="22">
        <v>0</v>
      </c>
      <c r="AL36" s="29">
        <v>10</v>
      </c>
      <c r="AM36" s="28">
        <v>610</v>
      </c>
      <c r="AN36" s="22">
        <v>315</v>
      </c>
      <c r="AO36" s="22">
        <v>0</v>
      </c>
      <c r="AP36" s="22">
        <v>0</v>
      </c>
      <c r="AQ36" s="22">
        <v>37</v>
      </c>
      <c r="AR36" s="22">
        <v>5</v>
      </c>
      <c r="AS36" s="32">
        <v>0</v>
      </c>
      <c r="AT36" s="176">
        <v>7137</v>
      </c>
      <c r="AU36" s="88">
        <v>12830</v>
      </c>
      <c r="AV36" s="177">
        <v>3757</v>
      </c>
      <c r="AW36" s="178">
        <v>283</v>
      </c>
      <c r="AX36" s="172">
        <v>2592</v>
      </c>
      <c r="AY36" s="173">
        <v>3172</v>
      </c>
      <c r="AZ36" s="174">
        <v>5764</v>
      </c>
      <c r="BA36" s="168">
        <v>7420</v>
      </c>
      <c r="BB36" s="179">
        <v>13113</v>
      </c>
      <c r="BC36" s="175">
        <v>0.4496877168632894</v>
      </c>
    </row>
    <row r="37" spans="1:55" ht="19.5" customHeight="1" x14ac:dyDescent="0.15">
      <c r="A37" s="158" t="s">
        <v>80</v>
      </c>
      <c r="B37" s="159">
        <v>548</v>
      </c>
      <c r="C37" s="160">
        <v>6</v>
      </c>
      <c r="D37" s="160">
        <v>43</v>
      </c>
      <c r="E37" s="160">
        <v>33</v>
      </c>
      <c r="F37" s="161">
        <f t="shared" si="12"/>
        <v>630</v>
      </c>
      <c r="G37" s="162">
        <v>1871</v>
      </c>
      <c r="H37" s="160">
        <v>914</v>
      </c>
      <c r="I37" s="163">
        <f t="shared" si="13"/>
        <v>2785</v>
      </c>
      <c r="J37" s="162">
        <v>3</v>
      </c>
      <c r="K37" s="160">
        <v>28</v>
      </c>
      <c r="L37" s="163">
        <f t="shared" si="14"/>
        <v>31</v>
      </c>
      <c r="M37" s="21">
        <v>5</v>
      </c>
      <c r="N37" s="22">
        <v>1</v>
      </c>
      <c r="O37" s="22">
        <v>0</v>
      </c>
      <c r="P37" s="22">
        <v>3</v>
      </c>
      <c r="Q37" s="164">
        <v>18</v>
      </c>
      <c r="R37" s="160">
        <v>97</v>
      </c>
      <c r="S37" s="161">
        <f t="shared" si="15"/>
        <v>115</v>
      </c>
      <c r="T37" s="164">
        <v>7242</v>
      </c>
      <c r="U37" s="160">
        <v>6602</v>
      </c>
      <c r="V37" s="22">
        <v>66</v>
      </c>
      <c r="W37" s="163">
        <v>149</v>
      </c>
      <c r="X37" s="164">
        <v>32</v>
      </c>
      <c r="Y37" s="160">
        <v>4</v>
      </c>
      <c r="Z37" s="160">
        <v>0</v>
      </c>
      <c r="AA37" s="166">
        <v>0</v>
      </c>
      <c r="AB37" s="167">
        <f t="shared" si="16"/>
        <v>36</v>
      </c>
      <c r="AC37" s="27">
        <v>216</v>
      </c>
      <c r="AD37" s="28">
        <v>172</v>
      </c>
      <c r="AE37" s="29">
        <v>3</v>
      </c>
      <c r="AF37" s="28">
        <v>6316</v>
      </c>
      <c r="AG37" s="22">
        <v>5826</v>
      </c>
      <c r="AH37" s="22">
        <v>479</v>
      </c>
      <c r="AI37" s="22">
        <v>363</v>
      </c>
      <c r="AJ37" s="22">
        <v>4</v>
      </c>
      <c r="AK37" s="22">
        <v>0</v>
      </c>
      <c r="AL37" s="29">
        <v>7</v>
      </c>
      <c r="AM37" s="28">
        <v>1798</v>
      </c>
      <c r="AN37" s="22">
        <v>1524</v>
      </c>
      <c r="AO37" s="22">
        <v>0</v>
      </c>
      <c r="AP37" s="22">
        <v>0</v>
      </c>
      <c r="AQ37" s="22">
        <v>182</v>
      </c>
      <c r="AR37" s="22">
        <v>48</v>
      </c>
      <c r="AS37" s="32">
        <v>0</v>
      </c>
      <c r="AT37" s="176">
        <v>3475</v>
      </c>
      <c r="AU37" s="88">
        <v>19603</v>
      </c>
      <c r="AV37" s="177">
        <v>986</v>
      </c>
      <c r="AW37" s="178">
        <v>3693</v>
      </c>
      <c r="AX37" s="172">
        <v>5564</v>
      </c>
      <c r="AY37" s="173">
        <v>914</v>
      </c>
      <c r="AZ37" s="174">
        <v>6478</v>
      </c>
      <c r="BA37" s="168">
        <v>7168</v>
      </c>
      <c r="BB37" s="179">
        <v>23296</v>
      </c>
      <c r="BC37" s="175">
        <v>0.85890707008335909</v>
      </c>
    </row>
    <row r="38" spans="1:55" ht="19.5" customHeight="1" x14ac:dyDescent="0.15">
      <c r="A38" s="158" t="s">
        <v>81</v>
      </c>
      <c r="B38" s="159">
        <v>646</v>
      </c>
      <c r="C38" s="160">
        <v>12</v>
      </c>
      <c r="D38" s="160">
        <v>48</v>
      </c>
      <c r="E38" s="160">
        <v>51</v>
      </c>
      <c r="F38" s="161">
        <f t="shared" si="12"/>
        <v>757</v>
      </c>
      <c r="G38" s="162">
        <v>1227</v>
      </c>
      <c r="H38" s="160">
        <v>1061</v>
      </c>
      <c r="I38" s="163">
        <f t="shared" si="13"/>
        <v>2288</v>
      </c>
      <c r="J38" s="162">
        <v>0</v>
      </c>
      <c r="K38" s="160">
        <v>71</v>
      </c>
      <c r="L38" s="163">
        <f t="shared" si="14"/>
        <v>71</v>
      </c>
      <c r="M38" s="21">
        <v>14</v>
      </c>
      <c r="N38" s="22">
        <v>2</v>
      </c>
      <c r="O38" s="22">
        <v>0</v>
      </c>
      <c r="P38" s="22">
        <v>6</v>
      </c>
      <c r="Q38" s="164">
        <v>14</v>
      </c>
      <c r="R38" s="160">
        <v>91</v>
      </c>
      <c r="S38" s="161">
        <f t="shared" si="15"/>
        <v>105</v>
      </c>
      <c r="T38" s="164">
        <v>1960</v>
      </c>
      <c r="U38" s="160">
        <v>1471</v>
      </c>
      <c r="V38" s="22">
        <v>101</v>
      </c>
      <c r="W38" s="163">
        <v>162</v>
      </c>
      <c r="X38" s="164">
        <v>32</v>
      </c>
      <c r="Y38" s="160">
        <v>9</v>
      </c>
      <c r="Z38" s="160">
        <v>0</v>
      </c>
      <c r="AA38" s="166">
        <v>0</v>
      </c>
      <c r="AB38" s="167">
        <f t="shared" si="16"/>
        <v>41</v>
      </c>
      <c r="AC38" s="27">
        <v>10</v>
      </c>
      <c r="AD38" s="28">
        <v>33</v>
      </c>
      <c r="AE38" s="29">
        <v>11</v>
      </c>
      <c r="AF38" s="28">
        <v>975</v>
      </c>
      <c r="AG38" s="22">
        <v>814</v>
      </c>
      <c r="AH38" s="22">
        <v>155</v>
      </c>
      <c r="AI38" s="22">
        <v>106</v>
      </c>
      <c r="AJ38" s="22">
        <v>0</v>
      </c>
      <c r="AK38" s="22">
        <v>0</v>
      </c>
      <c r="AL38" s="29">
        <v>5</v>
      </c>
      <c r="AM38" s="28">
        <v>71</v>
      </c>
      <c r="AN38" s="22">
        <v>50</v>
      </c>
      <c r="AO38" s="22">
        <v>0</v>
      </c>
      <c r="AP38" s="22">
        <v>0</v>
      </c>
      <c r="AQ38" s="22">
        <v>9</v>
      </c>
      <c r="AR38" s="22">
        <v>2</v>
      </c>
      <c r="AS38" s="32">
        <v>0</v>
      </c>
      <c r="AT38" s="176">
        <v>3165</v>
      </c>
      <c r="AU38" s="88">
        <v>6382</v>
      </c>
      <c r="AV38" s="177">
        <v>1209</v>
      </c>
      <c r="AW38" s="178">
        <v>9</v>
      </c>
      <c r="AX38" s="172">
        <v>1236</v>
      </c>
      <c r="AY38" s="173">
        <v>1061</v>
      </c>
      <c r="AZ38" s="174">
        <v>2297</v>
      </c>
      <c r="BA38" s="168">
        <v>3174</v>
      </c>
      <c r="BB38" s="179">
        <v>6391</v>
      </c>
      <c r="BC38" s="175">
        <v>0.53809316499782323</v>
      </c>
    </row>
    <row r="39" spans="1:55" ht="19.5" customHeight="1" x14ac:dyDescent="0.15">
      <c r="A39" s="158" t="s">
        <v>82</v>
      </c>
      <c r="B39" s="159">
        <v>736</v>
      </c>
      <c r="C39" s="160">
        <v>5</v>
      </c>
      <c r="D39" s="160">
        <v>68</v>
      </c>
      <c r="E39" s="160">
        <v>149</v>
      </c>
      <c r="F39" s="161">
        <f t="shared" si="12"/>
        <v>958</v>
      </c>
      <c r="G39" s="162">
        <v>1898</v>
      </c>
      <c r="H39" s="160">
        <v>2155</v>
      </c>
      <c r="I39" s="163">
        <f t="shared" si="13"/>
        <v>4053</v>
      </c>
      <c r="J39" s="162">
        <v>0</v>
      </c>
      <c r="K39" s="160">
        <v>97</v>
      </c>
      <c r="L39" s="163">
        <f t="shared" si="14"/>
        <v>97</v>
      </c>
      <c r="M39" s="21">
        <v>12</v>
      </c>
      <c r="N39" s="22">
        <v>0</v>
      </c>
      <c r="O39" s="22">
        <v>0</v>
      </c>
      <c r="P39" s="22">
        <v>4</v>
      </c>
      <c r="Q39" s="164">
        <v>23</v>
      </c>
      <c r="R39" s="160">
        <v>80</v>
      </c>
      <c r="S39" s="161">
        <f t="shared" si="15"/>
        <v>103</v>
      </c>
      <c r="T39" s="164">
        <v>2581</v>
      </c>
      <c r="U39" s="160">
        <v>1525</v>
      </c>
      <c r="V39" s="22">
        <v>170</v>
      </c>
      <c r="W39" s="163">
        <v>332</v>
      </c>
      <c r="X39" s="164">
        <v>45</v>
      </c>
      <c r="Y39" s="160">
        <v>10</v>
      </c>
      <c r="Z39" s="160">
        <v>0</v>
      </c>
      <c r="AA39" s="166">
        <v>0</v>
      </c>
      <c r="AB39" s="167">
        <f t="shared" si="16"/>
        <v>55</v>
      </c>
      <c r="AC39" s="27">
        <v>80</v>
      </c>
      <c r="AD39" s="28">
        <v>32</v>
      </c>
      <c r="AE39" s="29">
        <v>11</v>
      </c>
      <c r="AF39" s="28">
        <v>721</v>
      </c>
      <c r="AG39" s="22">
        <v>617</v>
      </c>
      <c r="AH39" s="22">
        <v>97</v>
      </c>
      <c r="AI39" s="22">
        <v>46</v>
      </c>
      <c r="AJ39" s="22">
        <v>0</v>
      </c>
      <c r="AK39" s="22">
        <v>0</v>
      </c>
      <c r="AL39" s="29">
        <v>7</v>
      </c>
      <c r="AM39" s="28">
        <v>76</v>
      </c>
      <c r="AN39" s="22">
        <v>52</v>
      </c>
      <c r="AO39" s="22">
        <v>0</v>
      </c>
      <c r="AP39" s="22">
        <v>0</v>
      </c>
      <c r="AQ39" s="22">
        <v>72</v>
      </c>
      <c r="AR39" s="22">
        <v>5</v>
      </c>
      <c r="AS39" s="32">
        <v>0</v>
      </c>
      <c r="AT39" s="176">
        <v>5157</v>
      </c>
      <c r="AU39" s="88">
        <v>8893</v>
      </c>
      <c r="AV39" s="177">
        <v>2418</v>
      </c>
      <c r="AW39" s="178">
        <v>0</v>
      </c>
      <c r="AX39" s="172">
        <v>1898</v>
      </c>
      <c r="AY39" s="173">
        <v>2155</v>
      </c>
      <c r="AZ39" s="174">
        <v>4053</v>
      </c>
      <c r="BA39" s="168">
        <v>5157</v>
      </c>
      <c r="BB39" s="179">
        <v>8893</v>
      </c>
      <c r="BC39" s="175">
        <v>0.46829509005674808</v>
      </c>
    </row>
    <row r="40" spans="1:55" ht="19.5" customHeight="1" x14ac:dyDescent="0.15">
      <c r="A40" s="203" t="s">
        <v>83</v>
      </c>
      <c r="B40" s="204">
        <v>1040</v>
      </c>
      <c r="C40" s="205">
        <v>5</v>
      </c>
      <c r="D40" s="205">
        <v>70</v>
      </c>
      <c r="E40" s="205">
        <v>124</v>
      </c>
      <c r="F40" s="206">
        <f t="shared" si="12"/>
        <v>1239</v>
      </c>
      <c r="G40" s="207">
        <v>2466</v>
      </c>
      <c r="H40" s="205">
        <v>3047</v>
      </c>
      <c r="I40" s="208">
        <f t="shared" si="13"/>
        <v>5513</v>
      </c>
      <c r="J40" s="207">
        <v>0</v>
      </c>
      <c r="K40" s="205">
        <v>187</v>
      </c>
      <c r="L40" s="208">
        <f t="shared" si="14"/>
        <v>187</v>
      </c>
      <c r="M40" s="84">
        <v>15</v>
      </c>
      <c r="N40" s="85">
        <v>0</v>
      </c>
      <c r="O40" s="85">
        <v>0</v>
      </c>
      <c r="P40" s="85">
        <v>4</v>
      </c>
      <c r="Q40" s="209">
        <v>13</v>
      </c>
      <c r="R40" s="205">
        <v>94</v>
      </c>
      <c r="S40" s="206">
        <f t="shared" si="15"/>
        <v>107</v>
      </c>
      <c r="T40" s="209">
        <v>3488</v>
      </c>
      <c r="U40" s="205">
        <v>1600</v>
      </c>
      <c r="V40" s="85">
        <v>0</v>
      </c>
      <c r="W40" s="208">
        <v>411</v>
      </c>
      <c r="X40" s="209">
        <v>63</v>
      </c>
      <c r="Y40" s="205">
        <v>12</v>
      </c>
      <c r="Z40" s="205">
        <v>0</v>
      </c>
      <c r="AA40" s="210">
        <v>0</v>
      </c>
      <c r="AB40" s="211">
        <f t="shared" si="16"/>
        <v>75</v>
      </c>
      <c r="AC40" s="88">
        <v>10</v>
      </c>
      <c r="AD40" s="89">
        <v>33</v>
      </c>
      <c r="AE40" s="90">
        <v>5</v>
      </c>
      <c r="AF40" s="89">
        <v>720</v>
      </c>
      <c r="AG40" s="85">
        <v>658</v>
      </c>
      <c r="AH40" s="85">
        <v>62</v>
      </c>
      <c r="AI40" s="85">
        <v>27</v>
      </c>
      <c r="AJ40" s="85">
        <v>0</v>
      </c>
      <c r="AK40" s="85">
        <v>0</v>
      </c>
      <c r="AL40" s="90">
        <v>0</v>
      </c>
      <c r="AM40" s="89">
        <v>102</v>
      </c>
      <c r="AN40" s="85">
        <v>52</v>
      </c>
      <c r="AO40" s="85">
        <v>0</v>
      </c>
      <c r="AP40" s="85">
        <v>0</v>
      </c>
      <c r="AQ40" s="85">
        <v>2</v>
      </c>
      <c r="AR40" s="85">
        <v>0</v>
      </c>
      <c r="AS40" s="91">
        <v>0</v>
      </c>
      <c r="AT40" s="177">
        <v>7006</v>
      </c>
      <c r="AU40" s="88">
        <v>11548</v>
      </c>
      <c r="AV40" s="177">
        <v>3378</v>
      </c>
      <c r="AW40" s="178">
        <v>198</v>
      </c>
      <c r="AX40" s="172">
        <v>2664</v>
      </c>
      <c r="AY40" s="173">
        <v>3047</v>
      </c>
      <c r="AZ40" s="174">
        <v>5711</v>
      </c>
      <c r="BA40" s="168">
        <v>7204</v>
      </c>
      <c r="BB40" s="179">
        <v>11746</v>
      </c>
      <c r="BC40" s="175">
        <v>0.46646821922605497</v>
      </c>
    </row>
    <row r="41" spans="1:55" ht="19.5" customHeight="1" x14ac:dyDescent="0.15">
      <c r="A41" s="158" t="s">
        <v>84</v>
      </c>
      <c r="B41" s="159">
        <v>1427</v>
      </c>
      <c r="C41" s="160">
        <v>9</v>
      </c>
      <c r="D41" s="160">
        <v>109</v>
      </c>
      <c r="E41" s="160">
        <v>140</v>
      </c>
      <c r="F41" s="161">
        <f t="shared" si="12"/>
        <v>1685</v>
      </c>
      <c r="G41" s="162">
        <v>1957</v>
      </c>
      <c r="H41" s="160">
        <v>1723</v>
      </c>
      <c r="I41" s="163">
        <f t="shared" si="13"/>
        <v>3680</v>
      </c>
      <c r="J41" s="162">
        <v>1</v>
      </c>
      <c r="K41" s="160">
        <v>51</v>
      </c>
      <c r="L41" s="163">
        <f t="shared" si="14"/>
        <v>52</v>
      </c>
      <c r="M41" s="21">
        <v>19</v>
      </c>
      <c r="N41" s="22">
        <v>2</v>
      </c>
      <c r="O41" s="22">
        <v>0</v>
      </c>
      <c r="P41" s="22">
        <v>5</v>
      </c>
      <c r="Q41" s="164">
        <v>20</v>
      </c>
      <c r="R41" s="160">
        <v>153</v>
      </c>
      <c r="S41" s="161">
        <f t="shared" si="15"/>
        <v>173</v>
      </c>
      <c r="T41" s="164">
        <v>4736</v>
      </c>
      <c r="U41" s="160">
        <v>2638</v>
      </c>
      <c r="V41" s="22">
        <v>0</v>
      </c>
      <c r="W41" s="163">
        <v>555</v>
      </c>
      <c r="X41" s="164">
        <v>96</v>
      </c>
      <c r="Y41" s="160">
        <v>27</v>
      </c>
      <c r="Z41" s="160">
        <v>0</v>
      </c>
      <c r="AA41" s="166">
        <v>0</v>
      </c>
      <c r="AB41" s="167">
        <f t="shared" si="16"/>
        <v>123</v>
      </c>
      <c r="AC41" s="27">
        <v>375</v>
      </c>
      <c r="AD41" s="28">
        <v>59</v>
      </c>
      <c r="AE41" s="29">
        <v>3</v>
      </c>
      <c r="AF41" s="28">
        <v>1665</v>
      </c>
      <c r="AG41" s="22">
        <v>1540</v>
      </c>
      <c r="AH41" s="22">
        <v>109</v>
      </c>
      <c r="AI41" s="22">
        <v>54</v>
      </c>
      <c r="AJ41" s="22">
        <v>0</v>
      </c>
      <c r="AK41" s="22">
        <v>0</v>
      </c>
      <c r="AL41" s="29">
        <v>11</v>
      </c>
      <c r="AM41" s="28">
        <v>101</v>
      </c>
      <c r="AN41" s="22">
        <v>68</v>
      </c>
      <c r="AO41" s="22">
        <v>0</v>
      </c>
      <c r="AP41" s="22">
        <v>0</v>
      </c>
      <c r="AQ41" s="22">
        <v>405</v>
      </c>
      <c r="AR41" s="22">
        <v>2</v>
      </c>
      <c r="AS41" s="32">
        <v>0</v>
      </c>
      <c r="AT41" s="176">
        <v>5469</v>
      </c>
      <c r="AU41" s="27">
        <v>13111</v>
      </c>
      <c r="AV41" s="176">
        <v>1942</v>
      </c>
      <c r="AW41" s="178">
        <v>392</v>
      </c>
      <c r="AX41" s="172">
        <v>2349</v>
      </c>
      <c r="AY41" s="173">
        <v>1723</v>
      </c>
      <c r="AZ41" s="174">
        <v>4072</v>
      </c>
      <c r="BA41" s="168">
        <v>5861</v>
      </c>
      <c r="BB41" s="179">
        <v>13503</v>
      </c>
      <c r="BC41" s="175">
        <v>0.57686640471512773</v>
      </c>
    </row>
    <row r="42" spans="1:55" ht="19.5" customHeight="1" x14ac:dyDescent="0.15">
      <c r="A42" s="158" t="s">
        <v>85</v>
      </c>
      <c r="B42" s="159">
        <v>2265</v>
      </c>
      <c r="C42" s="160">
        <v>18</v>
      </c>
      <c r="D42" s="160">
        <v>173</v>
      </c>
      <c r="E42" s="160">
        <v>435</v>
      </c>
      <c r="F42" s="161">
        <f t="shared" si="12"/>
        <v>2891</v>
      </c>
      <c r="G42" s="162">
        <v>5264</v>
      </c>
      <c r="H42" s="160">
        <v>4558</v>
      </c>
      <c r="I42" s="163">
        <f t="shared" si="13"/>
        <v>9822</v>
      </c>
      <c r="J42" s="162">
        <v>5</v>
      </c>
      <c r="K42" s="160">
        <v>211</v>
      </c>
      <c r="L42" s="163">
        <f t="shared" si="14"/>
        <v>216</v>
      </c>
      <c r="M42" s="21">
        <v>23</v>
      </c>
      <c r="N42" s="22">
        <v>1</v>
      </c>
      <c r="O42" s="22">
        <v>0</v>
      </c>
      <c r="P42" s="22">
        <v>5</v>
      </c>
      <c r="Q42" s="164">
        <v>50</v>
      </c>
      <c r="R42" s="160">
        <v>211</v>
      </c>
      <c r="S42" s="161">
        <f t="shared" si="15"/>
        <v>261</v>
      </c>
      <c r="T42" s="164">
        <v>8130</v>
      </c>
      <c r="U42" s="160">
        <v>3827</v>
      </c>
      <c r="V42" s="22">
        <v>0</v>
      </c>
      <c r="W42" s="163">
        <v>831</v>
      </c>
      <c r="X42" s="164">
        <v>133</v>
      </c>
      <c r="Y42" s="160">
        <v>36</v>
      </c>
      <c r="Z42" s="160">
        <v>0</v>
      </c>
      <c r="AA42" s="166">
        <v>0</v>
      </c>
      <c r="AB42" s="167">
        <f t="shared" si="16"/>
        <v>169</v>
      </c>
      <c r="AC42" s="27">
        <v>1087</v>
      </c>
      <c r="AD42" s="28">
        <v>221</v>
      </c>
      <c r="AE42" s="29">
        <v>35</v>
      </c>
      <c r="AF42" s="28">
        <v>2838</v>
      </c>
      <c r="AG42" s="22">
        <v>2504</v>
      </c>
      <c r="AH42" s="22">
        <v>309</v>
      </c>
      <c r="AI42" s="22">
        <v>140</v>
      </c>
      <c r="AJ42" s="22">
        <v>1</v>
      </c>
      <c r="AK42" s="22">
        <v>0</v>
      </c>
      <c r="AL42" s="29">
        <v>13</v>
      </c>
      <c r="AM42" s="28">
        <v>1039</v>
      </c>
      <c r="AN42" s="22">
        <v>439</v>
      </c>
      <c r="AO42" s="22">
        <v>0</v>
      </c>
      <c r="AP42" s="22">
        <v>0</v>
      </c>
      <c r="AQ42" s="22">
        <v>940</v>
      </c>
      <c r="AR42" s="22">
        <v>209</v>
      </c>
      <c r="AS42" s="32">
        <v>0</v>
      </c>
      <c r="AT42" s="176">
        <v>13043</v>
      </c>
      <c r="AU42" s="88">
        <v>27972</v>
      </c>
      <c r="AV42" s="177">
        <v>5245</v>
      </c>
      <c r="AW42" s="178">
        <v>2774</v>
      </c>
      <c r="AX42" s="172">
        <v>8038</v>
      </c>
      <c r="AY42" s="173">
        <v>4558</v>
      </c>
      <c r="AZ42" s="174">
        <v>12596</v>
      </c>
      <c r="BA42" s="168">
        <v>15817</v>
      </c>
      <c r="BB42" s="179">
        <v>30746</v>
      </c>
      <c r="BC42" s="175">
        <v>0.6381390917751667</v>
      </c>
    </row>
    <row r="43" spans="1:55" ht="19.5" customHeight="1" x14ac:dyDescent="0.15">
      <c r="A43" s="158" t="s">
        <v>86</v>
      </c>
      <c r="B43" s="159">
        <v>1459</v>
      </c>
      <c r="C43" s="160">
        <v>10</v>
      </c>
      <c r="D43" s="160">
        <v>130</v>
      </c>
      <c r="E43" s="160">
        <v>255</v>
      </c>
      <c r="F43" s="161">
        <f t="shared" si="12"/>
        <v>1854</v>
      </c>
      <c r="G43" s="162">
        <v>4075</v>
      </c>
      <c r="H43" s="160">
        <v>3404</v>
      </c>
      <c r="I43" s="163">
        <f t="shared" si="13"/>
        <v>7479</v>
      </c>
      <c r="J43" s="162">
        <v>2</v>
      </c>
      <c r="K43" s="160">
        <v>109</v>
      </c>
      <c r="L43" s="163">
        <f t="shared" si="14"/>
        <v>111</v>
      </c>
      <c r="M43" s="21">
        <v>13</v>
      </c>
      <c r="N43" s="22">
        <v>1</v>
      </c>
      <c r="O43" s="22">
        <v>0</v>
      </c>
      <c r="P43" s="22">
        <v>2</v>
      </c>
      <c r="Q43" s="164">
        <v>16</v>
      </c>
      <c r="R43" s="160">
        <v>115</v>
      </c>
      <c r="S43" s="161">
        <f t="shared" si="15"/>
        <v>131</v>
      </c>
      <c r="T43" s="164">
        <v>4215</v>
      </c>
      <c r="U43" s="160">
        <v>1456</v>
      </c>
      <c r="V43" s="22">
        <v>0</v>
      </c>
      <c r="W43" s="163">
        <v>587</v>
      </c>
      <c r="X43" s="164">
        <v>100</v>
      </c>
      <c r="Y43" s="160">
        <v>37</v>
      </c>
      <c r="Z43" s="160">
        <v>0</v>
      </c>
      <c r="AA43" s="166">
        <v>0</v>
      </c>
      <c r="AB43" s="167">
        <f t="shared" si="16"/>
        <v>137</v>
      </c>
      <c r="AC43" s="27">
        <v>22</v>
      </c>
      <c r="AD43" s="28">
        <v>113</v>
      </c>
      <c r="AE43" s="29">
        <v>10</v>
      </c>
      <c r="AF43" s="28">
        <v>1010</v>
      </c>
      <c r="AG43" s="22">
        <v>920</v>
      </c>
      <c r="AH43" s="22">
        <v>82</v>
      </c>
      <c r="AI43" s="22">
        <v>33</v>
      </c>
      <c r="AJ43" s="22">
        <v>0</v>
      </c>
      <c r="AK43" s="22">
        <v>0</v>
      </c>
      <c r="AL43" s="29">
        <v>2</v>
      </c>
      <c r="AM43" s="28">
        <v>128</v>
      </c>
      <c r="AN43" s="22">
        <v>73</v>
      </c>
      <c r="AO43" s="22">
        <v>0</v>
      </c>
      <c r="AP43" s="22">
        <v>0</v>
      </c>
      <c r="AQ43" s="22">
        <v>10</v>
      </c>
      <c r="AR43" s="22">
        <v>2</v>
      </c>
      <c r="AS43" s="32">
        <v>0</v>
      </c>
      <c r="AT43" s="176">
        <v>9508</v>
      </c>
      <c r="AU43" s="88">
        <v>15286</v>
      </c>
      <c r="AV43" s="177">
        <v>3791</v>
      </c>
      <c r="AW43" s="178">
        <v>567</v>
      </c>
      <c r="AX43" s="172">
        <v>4642</v>
      </c>
      <c r="AY43" s="173">
        <v>3404</v>
      </c>
      <c r="AZ43" s="174">
        <v>8046</v>
      </c>
      <c r="BA43" s="168">
        <v>10075</v>
      </c>
      <c r="BB43" s="179">
        <v>15853</v>
      </c>
      <c r="BC43" s="175">
        <v>0.57693263733532185</v>
      </c>
    </row>
    <row r="44" spans="1:55" ht="19.5" customHeight="1" x14ac:dyDescent="0.15">
      <c r="A44" s="158" t="s">
        <v>87</v>
      </c>
      <c r="B44" s="159">
        <v>1251</v>
      </c>
      <c r="C44" s="160">
        <v>19</v>
      </c>
      <c r="D44" s="160">
        <v>116</v>
      </c>
      <c r="E44" s="160">
        <v>347</v>
      </c>
      <c r="F44" s="161">
        <f t="shared" si="12"/>
        <v>1733</v>
      </c>
      <c r="G44" s="162">
        <v>3035</v>
      </c>
      <c r="H44" s="160">
        <v>3356</v>
      </c>
      <c r="I44" s="163">
        <f t="shared" si="13"/>
        <v>6391</v>
      </c>
      <c r="J44" s="162">
        <v>4</v>
      </c>
      <c r="K44" s="160">
        <v>343</v>
      </c>
      <c r="L44" s="163">
        <f t="shared" si="14"/>
        <v>347</v>
      </c>
      <c r="M44" s="21">
        <v>13</v>
      </c>
      <c r="N44" s="22">
        <v>1</v>
      </c>
      <c r="O44" s="22">
        <v>0</v>
      </c>
      <c r="P44" s="22">
        <v>6</v>
      </c>
      <c r="Q44" s="164">
        <v>14</v>
      </c>
      <c r="R44" s="160">
        <v>112</v>
      </c>
      <c r="S44" s="161">
        <f t="shared" si="15"/>
        <v>126</v>
      </c>
      <c r="T44" s="164">
        <v>4275</v>
      </c>
      <c r="U44" s="160">
        <v>1840</v>
      </c>
      <c r="V44" s="22">
        <v>0</v>
      </c>
      <c r="W44" s="163">
        <v>512</v>
      </c>
      <c r="X44" s="164">
        <v>78</v>
      </c>
      <c r="Y44" s="160">
        <v>21</v>
      </c>
      <c r="Z44" s="160">
        <v>0</v>
      </c>
      <c r="AA44" s="166">
        <v>0</v>
      </c>
      <c r="AB44" s="167">
        <f t="shared" si="16"/>
        <v>99</v>
      </c>
      <c r="AC44" s="27">
        <v>269</v>
      </c>
      <c r="AD44" s="28">
        <v>7</v>
      </c>
      <c r="AE44" s="29">
        <v>0</v>
      </c>
      <c r="AF44" s="28">
        <v>1155</v>
      </c>
      <c r="AG44" s="22">
        <v>1071</v>
      </c>
      <c r="AH44" s="22">
        <v>74</v>
      </c>
      <c r="AI44" s="22">
        <v>25</v>
      </c>
      <c r="AJ44" s="22">
        <v>0</v>
      </c>
      <c r="AK44" s="22">
        <v>0</v>
      </c>
      <c r="AL44" s="29">
        <v>7</v>
      </c>
      <c r="AM44" s="28">
        <v>311</v>
      </c>
      <c r="AN44" s="22">
        <v>185</v>
      </c>
      <c r="AO44" s="22">
        <v>0</v>
      </c>
      <c r="AP44" s="22">
        <v>0</v>
      </c>
      <c r="AQ44" s="22">
        <v>29</v>
      </c>
      <c r="AR44" s="22">
        <v>3</v>
      </c>
      <c r="AS44" s="32">
        <v>0</v>
      </c>
      <c r="AT44" s="176">
        <v>8569</v>
      </c>
      <c r="AU44" s="88">
        <v>14843</v>
      </c>
      <c r="AV44" s="177">
        <v>4078</v>
      </c>
      <c r="AW44" s="178">
        <v>1127</v>
      </c>
      <c r="AX44" s="172">
        <v>4162</v>
      </c>
      <c r="AY44" s="173">
        <v>3356</v>
      </c>
      <c r="AZ44" s="174">
        <v>7518</v>
      </c>
      <c r="BA44" s="168">
        <v>9696</v>
      </c>
      <c r="BB44" s="179">
        <v>15970</v>
      </c>
      <c r="BC44" s="175">
        <v>0.5536046820963022</v>
      </c>
    </row>
    <row r="45" spans="1:55" ht="19.5" customHeight="1" x14ac:dyDescent="0.15">
      <c r="A45" s="158" t="s">
        <v>88</v>
      </c>
      <c r="B45" s="159">
        <v>1160</v>
      </c>
      <c r="C45" s="160">
        <v>20</v>
      </c>
      <c r="D45" s="160">
        <v>114</v>
      </c>
      <c r="E45" s="160">
        <v>250</v>
      </c>
      <c r="F45" s="161">
        <f t="shared" si="12"/>
        <v>1544</v>
      </c>
      <c r="G45" s="162">
        <v>3771</v>
      </c>
      <c r="H45" s="160">
        <v>4145</v>
      </c>
      <c r="I45" s="163">
        <f t="shared" si="13"/>
        <v>7916</v>
      </c>
      <c r="J45" s="162">
        <v>1</v>
      </c>
      <c r="K45" s="160">
        <v>31</v>
      </c>
      <c r="L45" s="163">
        <f t="shared" si="14"/>
        <v>32</v>
      </c>
      <c r="M45" s="21">
        <v>11</v>
      </c>
      <c r="N45" s="22">
        <v>0</v>
      </c>
      <c r="O45" s="22">
        <v>0</v>
      </c>
      <c r="P45" s="22">
        <v>4</v>
      </c>
      <c r="Q45" s="164">
        <v>11</v>
      </c>
      <c r="R45" s="160">
        <v>51</v>
      </c>
      <c r="S45" s="161">
        <f t="shared" si="15"/>
        <v>62</v>
      </c>
      <c r="T45" s="164">
        <v>4422</v>
      </c>
      <c r="U45" s="160">
        <v>1066</v>
      </c>
      <c r="V45" s="22">
        <v>184</v>
      </c>
      <c r="W45" s="163">
        <v>745</v>
      </c>
      <c r="X45" s="164">
        <v>120</v>
      </c>
      <c r="Y45" s="160">
        <v>28</v>
      </c>
      <c r="Z45" s="160">
        <v>0</v>
      </c>
      <c r="AA45" s="166">
        <v>0</v>
      </c>
      <c r="AB45" s="167">
        <f t="shared" si="16"/>
        <v>148</v>
      </c>
      <c r="AC45" s="27">
        <v>58</v>
      </c>
      <c r="AD45" s="28">
        <v>62</v>
      </c>
      <c r="AE45" s="29">
        <v>48</v>
      </c>
      <c r="AF45" s="28">
        <v>1403</v>
      </c>
      <c r="AG45" s="22">
        <v>1134</v>
      </c>
      <c r="AH45" s="22">
        <v>263</v>
      </c>
      <c r="AI45" s="22">
        <v>89</v>
      </c>
      <c r="AJ45" s="22">
        <v>0</v>
      </c>
      <c r="AK45" s="22">
        <v>0</v>
      </c>
      <c r="AL45" s="29">
        <v>0</v>
      </c>
      <c r="AM45" s="28">
        <v>326</v>
      </c>
      <c r="AN45" s="22">
        <v>137</v>
      </c>
      <c r="AO45" s="22">
        <v>0</v>
      </c>
      <c r="AP45" s="22">
        <v>0</v>
      </c>
      <c r="AQ45" s="22">
        <v>2</v>
      </c>
      <c r="AR45" s="22">
        <v>0</v>
      </c>
      <c r="AS45" s="32">
        <v>0</v>
      </c>
      <c r="AT45" s="176">
        <v>9547</v>
      </c>
      <c r="AU45" s="88">
        <v>16078</v>
      </c>
      <c r="AV45" s="177">
        <v>4457</v>
      </c>
      <c r="AW45" s="178">
        <v>2629</v>
      </c>
      <c r="AX45" s="172">
        <v>6400</v>
      </c>
      <c r="AY45" s="173">
        <v>4145</v>
      </c>
      <c r="AZ45" s="174">
        <v>10545</v>
      </c>
      <c r="BA45" s="168">
        <v>12176</v>
      </c>
      <c r="BB45" s="179">
        <v>18707</v>
      </c>
      <c r="BC45" s="175">
        <v>0.60692271218587013</v>
      </c>
    </row>
    <row r="46" spans="1:55" ht="19.5" customHeight="1" thickBot="1" x14ac:dyDescent="0.2">
      <c r="A46" s="203" t="s">
        <v>89</v>
      </c>
      <c r="B46" s="204">
        <v>0</v>
      </c>
      <c r="C46" s="205">
        <v>0</v>
      </c>
      <c r="D46" s="205">
        <v>0</v>
      </c>
      <c r="E46" s="205">
        <v>0</v>
      </c>
      <c r="F46" s="206">
        <f t="shared" si="12"/>
        <v>0</v>
      </c>
      <c r="G46" s="207">
        <v>0</v>
      </c>
      <c r="H46" s="205">
        <v>0</v>
      </c>
      <c r="I46" s="208">
        <f t="shared" si="13"/>
        <v>0</v>
      </c>
      <c r="J46" s="207">
        <v>0</v>
      </c>
      <c r="K46" s="205">
        <v>0</v>
      </c>
      <c r="L46" s="208">
        <f t="shared" si="14"/>
        <v>0</v>
      </c>
      <c r="M46" s="84">
        <v>0</v>
      </c>
      <c r="N46" s="85">
        <v>0</v>
      </c>
      <c r="O46" s="85">
        <v>0</v>
      </c>
      <c r="P46" s="85">
        <v>0</v>
      </c>
      <c r="Q46" s="209">
        <v>0</v>
      </c>
      <c r="R46" s="205">
        <v>0</v>
      </c>
      <c r="S46" s="206">
        <f t="shared" si="15"/>
        <v>0</v>
      </c>
      <c r="T46" s="209">
        <v>0</v>
      </c>
      <c r="U46" s="205">
        <v>0</v>
      </c>
      <c r="V46" s="85">
        <v>0</v>
      </c>
      <c r="W46" s="208">
        <v>0</v>
      </c>
      <c r="X46" s="209">
        <v>0</v>
      </c>
      <c r="Y46" s="205">
        <v>0</v>
      </c>
      <c r="Z46" s="205">
        <v>0</v>
      </c>
      <c r="AA46" s="210">
        <v>0</v>
      </c>
      <c r="AB46" s="211">
        <f t="shared" si="16"/>
        <v>0</v>
      </c>
      <c r="AC46" s="88">
        <v>0</v>
      </c>
      <c r="AD46" s="89">
        <v>0</v>
      </c>
      <c r="AE46" s="90">
        <v>0</v>
      </c>
      <c r="AF46" s="89">
        <v>0</v>
      </c>
      <c r="AG46" s="85">
        <v>0</v>
      </c>
      <c r="AH46" s="85">
        <v>0</v>
      </c>
      <c r="AI46" s="85">
        <v>0</v>
      </c>
      <c r="AJ46" s="85">
        <v>0</v>
      </c>
      <c r="AK46" s="85">
        <v>0</v>
      </c>
      <c r="AL46" s="90">
        <v>0</v>
      </c>
      <c r="AM46" s="89">
        <v>189</v>
      </c>
      <c r="AN46" s="85">
        <v>0</v>
      </c>
      <c r="AO46" s="85">
        <v>0</v>
      </c>
      <c r="AP46" s="85">
        <v>0</v>
      </c>
      <c r="AQ46" s="85">
        <v>0</v>
      </c>
      <c r="AR46" s="85">
        <v>0</v>
      </c>
      <c r="AS46" s="91">
        <v>0</v>
      </c>
      <c r="AT46" s="177">
        <v>0</v>
      </c>
      <c r="AU46" s="88">
        <v>189</v>
      </c>
      <c r="AV46" s="177">
        <v>0</v>
      </c>
      <c r="AW46" s="178">
        <v>0</v>
      </c>
      <c r="AX46" s="180">
        <v>0</v>
      </c>
      <c r="AY46" s="181">
        <v>0</v>
      </c>
      <c r="AZ46" s="182">
        <v>0</v>
      </c>
      <c r="BA46" s="183">
        <v>0</v>
      </c>
      <c r="BB46" s="184">
        <v>189</v>
      </c>
      <c r="BC46" s="185">
        <v>0</v>
      </c>
    </row>
    <row r="47" spans="1:55" ht="19.5" customHeight="1" thickTop="1" thickBot="1" x14ac:dyDescent="0.2">
      <c r="A47" s="186" t="s">
        <v>57</v>
      </c>
      <c r="B47" s="187">
        <f>SUM(B24:B46)</f>
        <v>31439</v>
      </c>
      <c r="C47" s="188">
        <f t="shared" ref="C47:AS47" si="17">SUM(C24:C46)</f>
        <v>234</v>
      </c>
      <c r="D47" s="188">
        <f t="shared" si="17"/>
        <v>3324</v>
      </c>
      <c r="E47" s="188">
        <f t="shared" si="17"/>
        <v>5997</v>
      </c>
      <c r="F47" s="189">
        <f t="shared" si="17"/>
        <v>40994</v>
      </c>
      <c r="G47" s="190">
        <f t="shared" si="17"/>
        <v>78566</v>
      </c>
      <c r="H47" s="188">
        <f t="shared" si="17"/>
        <v>75850</v>
      </c>
      <c r="I47" s="191">
        <f t="shared" si="17"/>
        <v>154416</v>
      </c>
      <c r="J47" s="190">
        <f t="shared" si="17"/>
        <v>97</v>
      </c>
      <c r="K47" s="188">
        <f t="shared" si="17"/>
        <v>2967</v>
      </c>
      <c r="L47" s="191">
        <f t="shared" si="17"/>
        <v>3064</v>
      </c>
      <c r="M47" s="62">
        <f t="shared" si="17"/>
        <v>298</v>
      </c>
      <c r="N47" s="63">
        <f t="shared" si="17"/>
        <v>19</v>
      </c>
      <c r="O47" s="63">
        <f t="shared" si="17"/>
        <v>1</v>
      </c>
      <c r="P47" s="63">
        <f t="shared" si="17"/>
        <v>93</v>
      </c>
      <c r="Q47" s="192">
        <f t="shared" si="17"/>
        <v>483</v>
      </c>
      <c r="R47" s="188">
        <f t="shared" si="17"/>
        <v>2488</v>
      </c>
      <c r="S47" s="189">
        <f t="shared" si="17"/>
        <v>2971</v>
      </c>
      <c r="T47" s="192">
        <f t="shared" si="17"/>
        <v>114515</v>
      </c>
      <c r="U47" s="188">
        <f t="shared" si="17"/>
        <v>56705</v>
      </c>
      <c r="V47" s="63">
        <f t="shared" si="17"/>
        <v>5557</v>
      </c>
      <c r="W47" s="191">
        <f t="shared" si="17"/>
        <v>12304</v>
      </c>
      <c r="X47" s="192">
        <f t="shared" si="17"/>
        <v>2356</v>
      </c>
      <c r="Y47" s="188">
        <f t="shared" si="17"/>
        <v>517</v>
      </c>
      <c r="Z47" s="188">
        <f t="shared" si="17"/>
        <v>1</v>
      </c>
      <c r="AA47" s="193">
        <f t="shared" si="17"/>
        <v>1</v>
      </c>
      <c r="AB47" s="194">
        <f t="shared" si="17"/>
        <v>2875</v>
      </c>
      <c r="AC47" s="67">
        <f t="shared" si="17"/>
        <v>6422</v>
      </c>
      <c r="AD47" s="68">
        <f t="shared" si="17"/>
        <v>1424</v>
      </c>
      <c r="AE47" s="69">
        <f t="shared" si="17"/>
        <v>208</v>
      </c>
      <c r="AF47" s="68">
        <f t="shared" si="17"/>
        <v>43215</v>
      </c>
      <c r="AG47" s="63">
        <f t="shared" si="17"/>
        <v>40524</v>
      </c>
      <c r="AH47" s="63">
        <f t="shared" si="17"/>
        <v>2500</v>
      </c>
      <c r="AI47" s="63">
        <f t="shared" si="17"/>
        <v>1253</v>
      </c>
      <c r="AJ47" s="63">
        <f t="shared" si="17"/>
        <v>5</v>
      </c>
      <c r="AK47" s="63">
        <f t="shared" si="17"/>
        <v>1</v>
      </c>
      <c r="AL47" s="69">
        <f t="shared" si="17"/>
        <v>90</v>
      </c>
      <c r="AM47" s="68">
        <f t="shared" si="17"/>
        <v>14812</v>
      </c>
      <c r="AN47" s="63">
        <f t="shared" si="17"/>
        <v>8274</v>
      </c>
      <c r="AO47" s="63">
        <f t="shared" si="17"/>
        <v>0</v>
      </c>
      <c r="AP47" s="63">
        <f t="shared" si="17"/>
        <v>0</v>
      </c>
      <c r="AQ47" s="63">
        <f t="shared" si="17"/>
        <v>2568</v>
      </c>
      <c r="AR47" s="63">
        <f t="shared" si="17"/>
        <v>339</v>
      </c>
      <c r="AS47" s="70">
        <f t="shared" si="17"/>
        <v>0</v>
      </c>
      <c r="AT47" s="195">
        <v>200091</v>
      </c>
      <c r="AU47" s="67">
        <v>389440</v>
      </c>
      <c r="AV47" s="195">
        <v>85346</v>
      </c>
      <c r="AW47" s="196">
        <v>46725</v>
      </c>
      <c r="AX47" s="197">
        <v>125291</v>
      </c>
      <c r="AY47" s="198">
        <v>75850</v>
      </c>
      <c r="AZ47" s="199">
        <v>201141</v>
      </c>
      <c r="BA47" s="195">
        <v>246816</v>
      </c>
      <c r="BB47" s="67">
        <v>436165</v>
      </c>
      <c r="BC47" s="200">
        <v>0.62290134781073969</v>
      </c>
    </row>
    <row r="48" spans="1:55" ht="19.5" customHeight="1" thickTop="1" x14ac:dyDescent="0.15">
      <c r="A48" s="158" t="s">
        <v>90</v>
      </c>
      <c r="B48" s="159">
        <v>2115</v>
      </c>
      <c r="C48" s="160">
        <v>24</v>
      </c>
      <c r="D48" s="160">
        <v>197</v>
      </c>
      <c r="E48" s="160">
        <v>314</v>
      </c>
      <c r="F48" s="161">
        <f t="shared" ref="F48:F53" si="18">SUM(B48:E48)</f>
        <v>2650</v>
      </c>
      <c r="G48" s="162">
        <v>6242</v>
      </c>
      <c r="H48" s="160">
        <v>4007</v>
      </c>
      <c r="I48" s="163">
        <f t="shared" ref="I48:I53" si="19">SUM(G48:H48)</f>
        <v>10249</v>
      </c>
      <c r="J48" s="162">
        <v>0</v>
      </c>
      <c r="K48" s="160">
        <v>59</v>
      </c>
      <c r="L48" s="163">
        <f t="shared" ref="L48:L53" si="20">SUM(J48:K48)</f>
        <v>59</v>
      </c>
      <c r="M48" s="21">
        <v>9</v>
      </c>
      <c r="N48" s="22">
        <v>0</v>
      </c>
      <c r="O48" s="22">
        <v>0</v>
      </c>
      <c r="P48" s="22">
        <v>3</v>
      </c>
      <c r="Q48" s="164">
        <v>15</v>
      </c>
      <c r="R48" s="160">
        <v>26</v>
      </c>
      <c r="S48" s="161">
        <f t="shared" ref="S48:S53" si="21">SUM(Q48:R48)</f>
        <v>41</v>
      </c>
      <c r="T48" s="164">
        <v>6424</v>
      </c>
      <c r="U48" s="160">
        <v>1217</v>
      </c>
      <c r="V48" s="22">
        <v>0</v>
      </c>
      <c r="W48" s="163">
        <v>759</v>
      </c>
      <c r="X48" s="164">
        <v>153</v>
      </c>
      <c r="Y48" s="160">
        <v>36</v>
      </c>
      <c r="Z48" s="160">
        <v>0</v>
      </c>
      <c r="AA48" s="166">
        <v>0</v>
      </c>
      <c r="AB48" s="167">
        <f t="shared" ref="AB48:AB53" si="22">SUM(X48:AA48)</f>
        <v>189</v>
      </c>
      <c r="AC48" s="27">
        <v>539</v>
      </c>
      <c r="AD48" s="28">
        <v>448</v>
      </c>
      <c r="AE48" s="29">
        <v>0</v>
      </c>
      <c r="AF48" s="28">
        <v>2670</v>
      </c>
      <c r="AG48" s="22">
        <v>2497</v>
      </c>
      <c r="AH48" s="22">
        <v>171</v>
      </c>
      <c r="AI48" s="22">
        <v>47</v>
      </c>
      <c r="AJ48" s="22">
        <v>0</v>
      </c>
      <c r="AK48" s="22">
        <v>0</v>
      </c>
      <c r="AL48" s="29">
        <v>2</v>
      </c>
      <c r="AM48" s="28">
        <v>1437</v>
      </c>
      <c r="AN48" s="22">
        <v>611</v>
      </c>
      <c r="AO48" s="22">
        <v>0</v>
      </c>
      <c r="AP48" s="22">
        <v>0</v>
      </c>
      <c r="AQ48" s="22">
        <v>46</v>
      </c>
      <c r="AR48" s="22">
        <v>4</v>
      </c>
      <c r="AS48" s="32">
        <v>0</v>
      </c>
      <c r="AT48" s="168">
        <v>13016</v>
      </c>
      <c r="AU48" s="169">
        <v>24814</v>
      </c>
      <c r="AV48" s="170">
        <v>4413</v>
      </c>
      <c r="AW48" s="178">
        <v>3247</v>
      </c>
      <c r="AX48" s="172">
        <v>9489</v>
      </c>
      <c r="AY48" s="173">
        <v>4007</v>
      </c>
      <c r="AZ48" s="174">
        <v>13496</v>
      </c>
      <c r="BA48" s="168">
        <v>16263</v>
      </c>
      <c r="BB48" s="201">
        <v>28061</v>
      </c>
      <c r="BC48" s="202">
        <v>0.70309721398933012</v>
      </c>
    </row>
    <row r="49" spans="1:55" ht="19.5" customHeight="1" x14ac:dyDescent="0.15">
      <c r="A49" s="158" t="s">
        <v>91</v>
      </c>
      <c r="B49" s="159">
        <v>1395</v>
      </c>
      <c r="C49" s="160">
        <v>17</v>
      </c>
      <c r="D49" s="160">
        <v>189</v>
      </c>
      <c r="E49" s="160">
        <v>102</v>
      </c>
      <c r="F49" s="161">
        <f t="shared" si="18"/>
        <v>1703</v>
      </c>
      <c r="G49" s="162">
        <v>5433</v>
      </c>
      <c r="H49" s="160">
        <v>2375</v>
      </c>
      <c r="I49" s="163">
        <f t="shared" si="19"/>
        <v>7808</v>
      </c>
      <c r="J49" s="162">
        <v>0</v>
      </c>
      <c r="K49" s="160">
        <v>13</v>
      </c>
      <c r="L49" s="163">
        <f t="shared" si="20"/>
        <v>13</v>
      </c>
      <c r="M49" s="21">
        <v>6</v>
      </c>
      <c r="N49" s="22">
        <v>0</v>
      </c>
      <c r="O49" s="22">
        <v>0</v>
      </c>
      <c r="P49" s="22">
        <v>0</v>
      </c>
      <c r="Q49" s="164">
        <v>16</v>
      </c>
      <c r="R49" s="160">
        <v>24</v>
      </c>
      <c r="S49" s="161">
        <f t="shared" si="21"/>
        <v>40</v>
      </c>
      <c r="T49" s="164">
        <v>3667</v>
      </c>
      <c r="U49" s="160">
        <v>894</v>
      </c>
      <c r="V49" s="22">
        <v>207</v>
      </c>
      <c r="W49" s="163">
        <v>556</v>
      </c>
      <c r="X49" s="164">
        <v>88</v>
      </c>
      <c r="Y49" s="160">
        <v>13</v>
      </c>
      <c r="Z49" s="160">
        <v>0</v>
      </c>
      <c r="AA49" s="166">
        <v>0</v>
      </c>
      <c r="AB49" s="167">
        <f t="shared" si="22"/>
        <v>101</v>
      </c>
      <c r="AC49" s="27">
        <v>227</v>
      </c>
      <c r="AD49" s="28">
        <v>84</v>
      </c>
      <c r="AE49" s="29">
        <v>3</v>
      </c>
      <c r="AF49" s="28">
        <v>1549</v>
      </c>
      <c r="AG49" s="22">
        <v>1327</v>
      </c>
      <c r="AH49" s="22">
        <v>220</v>
      </c>
      <c r="AI49" s="22">
        <v>49</v>
      </c>
      <c r="AJ49" s="22">
        <v>0</v>
      </c>
      <c r="AK49" s="22">
        <v>0</v>
      </c>
      <c r="AL49" s="29">
        <v>0</v>
      </c>
      <c r="AM49" s="28">
        <v>552</v>
      </c>
      <c r="AN49" s="22">
        <v>203</v>
      </c>
      <c r="AO49" s="22">
        <v>0</v>
      </c>
      <c r="AP49" s="22">
        <v>0</v>
      </c>
      <c r="AQ49" s="22">
        <v>0</v>
      </c>
      <c r="AR49" s="22">
        <v>0</v>
      </c>
      <c r="AS49" s="32">
        <v>0</v>
      </c>
      <c r="AT49" s="176">
        <v>9550</v>
      </c>
      <c r="AU49" s="88">
        <v>15773</v>
      </c>
      <c r="AV49" s="177">
        <v>2513</v>
      </c>
      <c r="AW49" s="178">
        <v>1531</v>
      </c>
      <c r="AX49" s="172">
        <v>6964</v>
      </c>
      <c r="AY49" s="173">
        <v>2375</v>
      </c>
      <c r="AZ49" s="174">
        <v>9339</v>
      </c>
      <c r="BA49" s="168">
        <v>11081</v>
      </c>
      <c r="BB49" s="179">
        <v>17304</v>
      </c>
      <c r="BC49" s="175">
        <v>0.74569011671485175</v>
      </c>
    </row>
    <row r="50" spans="1:55" ht="19.5" customHeight="1" x14ac:dyDescent="0.15">
      <c r="A50" s="158" t="s">
        <v>92</v>
      </c>
      <c r="B50" s="159">
        <v>1270</v>
      </c>
      <c r="C50" s="160">
        <v>3</v>
      </c>
      <c r="D50" s="160">
        <v>227</v>
      </c>
      <c r="E50" s="160">
        <v>196</v>
      </c>
      <c r="F50" s="161">
        <f t="shared" si="18"/>
        <v>1696</v>
      </c>
      <c r="G50" s="162">
        <v>4705</v>
      </c>
      <c r="H50" s="160">
        <v>2468</v>
      </c>
      <c r="I50" s="163">
        <f t="shared" si="19"/>
        <v>7173</v>
      </c>
      <c r="J50" s="162">
        <v>2</v>
      </c>
      <c r="K50" s="160">
        <v>31</v>
      </c>
      <c r="L50" s="163">
        <f t="shared" si="20"/>
        <v>33</v>
      </c>
      <c r="M50" s="21">
        <v>14</v>
      </c>
      <c r="N50" s="22">
        <v>0</v>
      </c>
      <c r="O50" s="22">
        <v>0</v>
      </c>
      <c r="P50" s="22">
        <v>4</v>
      </c>
      <c r="Q50" s="164">
        <v>31</v>
      </c>
      <c r="R50" s="160">
        <v>21</v>
      </c>
      <c r="S50" s="161">
        <f t="shared" si="21"/>
        <v>52</v>
      </c>
      <c r="T50" s="164">
        <v>4726</v>
      </c>
      <c r="U50" s="160">
        <v>819</v>
      </c>
      <c r="V50" s="22">
        <v>0</v>
      </c>
      <c r="W50" s="163">
        <v>694</v>
      </c>
      <c r="X50" s="164">
        <v>136</v>
      </c>
      <c r="Y50" s="160">
        <v>23</v>
      </c>
      <c r="Z50" s="160">
        <v>0</v>
      </c>
      <c r="AA50" s="166">
        <v>0</v>
      </c>
      <c r="AB50" s="167">
        <f t="shared" si="22"/>
        <v>159</v>
      </c>
      <c r="AC50" s="27">
        <v>235</v>
      </c>
      <c r="AD50" s="28">
        <v>49</v>
      </c>
      <c r="AE50" s="29">
        <v>3</v>
      </c>
      <c r="AF50" s="28">
        <v>1743</v>
      </c>
      <c r="AG50" s="22">
        <v>1678</v>
      </c>
      <c r="AH50" s="22">
        <v>60</v>
      </c>
      <c r="AI50" s="22">
        <v>33</v>
      </c>
      <c r="AJ50" s="22">
        <v>0</v>
      </c>
      <c r="AK50" s="22">
        <v>0</v>
      </c>
      <c r="AL50" s="29">
        <v>5</v>
      </c>
      <c r="AM50" s="28">
        <v>790</v>
      </c>
      <c r="AN50" s="22">
        <v>362</v>
      </c>
      <c r="AO50" s="22">
        <v>0</v>
      </c>
      <c r="AP50" s="22">
        <v>0</v>
      </c>
      <c r="AQ50" s="22">
        <v>292</v>
      </c>
      <c r="AR50" s="22">
        <v>7</v>
      </c>
      <c r="AS50" s="32">
        <v>0</v>
      </c>
      <c r="AT50" s="176">
        <v>8951</v>
      </c>
      <c r="AU50" s="88">
        <v>17007</v>
      </c>
      <c r="AV50" s="177">
        <v>2712</v>
      </c>
      <c r="AW50" s="178">
        <v>3106</v>
      </c>
      <c r="AX50" s="172">
        <v>7811</v>
      </c>
      <c r="AY50" s="173">
        <v>2468</v>
      </c>
      <c r="AZ50" s="174">
        <v>10279</v>
      </c>
      <c r="BA50" s="168">
        <v>12057</v>
      </c>
      <c r="BB50" s="179">
        <v>20113</v>
      </c>
      <c r="BC50" s="175">
        <v>0.75989882284268895</v>
      </c>
    </row>
    <row r="51" spans="1:55" ht="19.5" customHeight="1" x14ac:dyDescent="0.15">
      <c r="A51" s="158" t="s">
        <v>93</v>
      </c>
      <c r="B51" s="159">
        <v>1349</v>
      </c>
      <c r="C51" s="160">
        <v>9</v>
      </c>
      <c r="D51" s="160">
        <v>228</v>
      </c>
      <c r="E51" s="160">
        <v>211</v>
      </c>
      <c r="F51" s="161">
        <f t="shared" si="18"/>
        <v>1797</v>
      </c>
      <c r="G51" s="162">
        <v>4083</v>
      </c>
      <c r="H51" s="160">
        <v>2506</v>
      </c>
      <c r="I51" s="163">
        <f t="shared" si="19"/>
        <v>6589</v>
      </c>
      <c r="J51" s="162">
        <v>0</v>
      </c>
      <c r="K51" s="160">
        <v>50</v>
      </c>
      <c r="L51" s="163">
        <f t="shared" si="20"/>
        <v>50</v>
      </c>
      <c r="M51" s="21">
        <v>19</v>
      </c>
      <c r="N51" s="22">
        <v>0</v>
      </c>
      <c r="O51" s="22">
        <v>0</v>
      </c>
      <c r="P51" s="22">
        <v>10</v>
      </c>
      <c r="Q51" s="164">
        <v>25</v>
      </c>
      <c r="R51" s="160">
        <v>24</v>
      </c>
      <c r="S51" s="161">
        <f t="shared" si="21"/>
        <v>49</v>
      </c>
      <c r="T51" s="164">
        <v>4680</v>
      </c>
      <c r="U51" s="160">
        <v>1604</v>
      </c>
      <c r="V51" s="22">
        <v>752</v>
      </c>
      <c r="W51" s="163">
        <v>621</v>
      </c>
      <c r="X51" s="164">
        <v>113</v>
      </c>
      <c r="Y51" s="160">
        <v>22</v>
      </c>
      <c r="Z51" s="160">
        <v>0</v>
      </c>
      <c r="AA51" s="166">
        <v>0</v>
      </c>
      <c r="AB51" s="167">
        <f t="shared" si="22"/>
        <v>135</v>
      </c>
      <c r="AC51" s="27">
        <v>135</v>
      </c>
      <c r="AD51" s="28">
        <v>3</v>
      </c>
      <c r="AE51" s="29">
        <v>26</v>
      </c>
      <c r="AF51" s="28">
        <v>1801</v>
      </c>
      <c r="AG51" s="22">
        <v>1773</v>
      </c>
      <c r="AH51" s="22">
        <v>28</v>
      </c>
      <c r="AI51" s="22">
        <v>11</v>
      </c>
      <c r="AJ51" s="22">
        <v>0</v>
      </c>
      <c r="AK51" s="22">
        <v>0</v>
      </c>
      <c r="AL51" s="29">
        <v>0</v>
      </c>
      <c r="AM51" s="28">
        <v>844</v>
      </c>
      <c r="AN51" s="22">
        <v>415</v>
      </c>
      <c r="AO51" s="22">
        <v>0</v>
      </c>
      <c r="AP51" s="22">
        <v>0</v>
      </c>
      <c r="AQ51" s="22">
        <v>1</v>
      </c>
      <c r="AR51" s="22">
        <v>0</v>
      </c>
      <c r="AS51" s="32">
        <v>0</v>
      </c>
      <c r="AT51" s="176">
        <v>8527</v>
      </c>
      <c r="AU51" s="88">
        <v>16201</v>
      </c>
      <c r="AV51" s="177">
        <v>2795</v>
      </c>
      <c r="AW51" s="178">
        <v>3189</v>
      </c>
      <c r="AX51" s="172">
        <v>7272</v>
      </c>
      <c r="AY51" s="173">
        <v>2506</v>
      </c>
      <c r="AZ51" s="174">
        <v>9778</v>
      </c>
      <c r="BA51" s="168">
        <v>11716</v>
      </c>
      <c r="BB51" s="179">
        <v>19390</v>
      </c>
      <c r="BC51" s="175">
        <v>0.74371037021885866</v>
      </c>
    </row>
    <row r="52" spans="1:55" ht="19.5" customHeight="1" x14ac:dyDescent="0.15">
      <c r="A52" s="158" t="s">
        <v>94</v>
      </c>
      <c r="B52" s="159">
        <v>2130</v>
      </c>
      <c r="C52" s="160">
        <v>13</v>
      </c>
      <c r="D52" s="160">
        <v>170</v>
      </c>
      <c r="E52" s="160">
        <v>190</v>
      </c>
      <c r="F52" s="161">
        <f t="shared" si="18"/>
        <v>2503</v>
      </c>
      <c r="G52" s="162">
        <v>5127</v>
      </c>
      <c r="H52" s="160">
        <v>4086</v>
      </c>
      <c r="I52" s="163">
        <f t="shared" si="19"/>
        <v>9213</v>
      </c>
      <c r="J52" s="162">
        <v>0</v>
      </c>
      <c r="K52" s="160">
        <v>39</v>
      </c>
      <c r="L52" s="163">
        <f t="shared" si="20"/>
        <v>39</v>
      </c>
      <c r="M52" s="21">
        <v>11</v>
      </c>
      <c r="N52" s="22">
        <v>0</v>
      </c>
      <c r="O52" s="22">
        <v>0</v>
      </c>
      <c r="P52" s="22">
        <v>3</v>
      </c>
      <c r="Q52" s="164">
        <v>22</v>
      </c>
      <c r="R52" s="160">
        <v>43</v>
      </c>
      <c r="S52" s="161">
        <f t="shared" si="21"/>
        <v>65</v>
      </c>
      <c r="T52" s="164">
        <v>5322</v>
      </c>
      <c r="U52" s="160">
        <v>891</v>
      </c>
      <c r="V52" s="22">
        <v>0</v>
      </c>
      <c r="W52" s="163">
        <v>807</v>
      </c>
      <c r="X52" s="164">
        <v>156</v>
      </c>
      <c r="Y52" s="160">
        <v>26</v>
      </c>
      <c r="Z52" s="160">
        <v>0</v>
      </c>
      <c r="AA52" s="166">
        <v>0</v>
      </c>
      <c r="AB52" s="167">
        <f t="shared" si="22"/>
        <v>182</v>
      </c>
      <c r="AC52" s="27">
        <v>82</v>
      </c>
      <c r="AD52" s="28">
        <v>14</v>
      </c>
      <c r="AE52" s="29">
        <v>14</v>
      </c>
      <c r="AF52" s="28">
        <v>1798</v>
      </c>
      <c r="AG52" s="22">
        <v>1756</v>
      </c>
      <c r="AH52" s="22">
        <v>37</v>
      </c>
      <c r="AI52" s="22">
        <v>9</v>
      </c>
      <c r="AJ52" s="22">
        <v>0</v>
      </c>
      <c r="AK52" s="22">
        <v>0</v>
      </c>
      <c r="AL52" s="29">
        <v>0</v>
      </c>
      <c r="AM52" s="28">
        <v>967</v>
      </c>
      <c r="AN52" s="22">
        <v>414</v>
      </c>
      <c r="AO52" s="22">
        <v>0</v>
      </c>
      <c r="AP52" s="22">
        <v>0</v>
      </c>
      <c r="AQ52" s="22">
        <v>5</v>
      </c>
      <c r="AR52" s="22">
        <v>1</v>
      </c>
      <c r="AS52" s="32">
        <v>0</v>
      </c>
      <c r="AT52" s="176">
        <v>11815</v>
      </c>
      <c r="AU52" s="88">
        <v>20265</v>
      </c>
      <c r="AV52" s="177">
        <v>4339</v>
      </c>
      <c r="AW52" s="178">
        <v>3514</v>
      </c>
      <c r="AX52" s="172">
        <v>8641</v>
      </c>
      <c r="AY52" s="173">
        <v>4086</v>
      </c>
      <c r="AZ52" s="174">
        <v>12727</v>
      </c>
      <c r="BA52" s="168">
        <v>15329</v>
      </c>
      <c r="BB52" s="179">
        <v>23779</v>
      </c>
      <c r="BC52" s="175">
        <v>0.67895026321992613</v>
      </c>
    </row>
    <row r="53" spans="1:55" ht="19.5" customHeight="1" thickBot="1" x14ac:dyDescent="0.2">
      <c r="A53" s="158" t="s">
        <v>95</v>
      </c>
      <c r="B53" s="159">
        <v>1685</v>
      </c>
      <c r="C53" s="160">
        <v>34</v>
      </c>
      <c r="D53" s="160">
        <v>208</v>
      </c>
      <c r="E53" s="160">
        <v>254</v>
      </c>
      <c r="F53" s="161">
        <f t="shared" si="18"/>
        <v>2181</v>
      </c>
      <c r="G53" s="162">
        <v>6274</v>
      </c>
      <c r="H53" s="160">
        <v>3732</v>
      </c>
      <c r="I53" s="163">
        <f t="shared" si="19"/>
        <v>10006</v>
      </c>
      <c r="J53" s="162">
        <v>1</v>
      </c>
      <c r="K53" s="160">
        <v>24</v>
      </c>
      <c r="L53" s="163">
        <f t="shared" si="20"/>
        <v>25</v>
      </c>
      <c r="M53" s="21">
        <v>20</v>
      </c>
      <c r="N53" s="22">
        <v>0</v>
      </c>
      <c r="O53" s="22">
        <v>0</v>
      </c>
      <c r="P53" s="22">
        <v>10</v>
      </c>
      <c r="Q53" s="164">
        <v>8</v>
      </c>
      <c r="R53" s="160">
        <v>30</v>
      </c>
      <c r="S53" s="161">
        <f t="shared" si="21"/>
        <v>38</v>
      </c>
      <c r="T53" s="164">
        <v>5308</v>
      </c>
      <c r="U53" s="160">
        <v>1201</v>
      </c>
      <c r="V53" s="22">
        <v>294</v>
      </c>
      <c r="W53" s="163">
        <v>798</v>
      </c>
      <c r="X53" s="164">
        <v>167</v>
      </c>
      <c r="Y53" s="160">
        <v>27</v>
      </c>
      <c r="Z53" s="160">
        <v>0</v>
      </c>
      <c r="AA53" s="166">
        <v>0</v>
      </c>
      <c r="AB53" s="167">
        <f t="shared" si="22"/>
        <v>194</v>
      </c>
      <c r="AC53" s="27">
        <v>78</v>
      </c>
      <c r="AD53" s="28">
        <v>63</v>
      </c>
      <c r="AE53" s="29">
        <v>2</v>
      </c>
      <c r="AF53" s="28">
        <v>1753</v>
      </c>
      <c r="AG53" s="22">
        <v>1537</v>
      </c>
      <c r="AH53" s="22">
        <v>212</v>
      </c>
      <c r="AI53" s="22">
        <v>94</v>
      </c>
      <c r="AJ53" s="22">
        <v>0</v>
      </c>
      <c r="AK53" s="22">
        <v>0</v>
      </c>
      <c r="AL53" s="29">
        <v>0</v>
      </c>
      <c r="AM53" s="28">
        <v>302</v>
      </c>
      <c r="AN53" s="22">
        <v>103</v>
      </c>
      <c r="AO53" s="22">
        <v>0</v>
      </c>
      <c r="AP53" s="22">
        <v>0</v>
      </c>
      <c r="AQ53" s="22">
        <v>24</v>
      </c>
      <c r="AR53" s="22">
        <v>0</v>
      </c>
      <c r="AS53" s="32">
        <v>0</v>
      </c>
      <c r="AT53" s="176">
        <v>12261</v>
      </c>
      <c r="AU53" s="88">
        <v>20023</v>
      </c>
      <c r="AV53" s="177">
        <v>4064</v>
      </c>
      <c r="AW53" s="178">
        <v>4202</v>
      </c>
      <c r="AX53" s="180">
        <v>10476</v>
      </c>
      <c r="AY53" s="181">
        <v>3732</v>
      </c>
      <c r="AZ53" s="182">
        <v>14208</v>
      </c>
      <c r="BA53" s="183">
        <v>16463</v>
      </c>
      <c r="BB53" s="184">
        <v>24225</v>
      </c>
      <c r="BC53" s="185">
        <v>0.73733108108108103</v>
      </c>
    </row>
    <row r="54" spans="1:55" ht="19.5" customHeight="1" thickTop="1" thickBot="1" x14ac:dyDescent="0.2">
      <c r="A54" s="186" t="s">
        <v>57</v>
      </c>
      <c r="B54" s="187">
        <f>SUM(B48:B53)</f>
        <v>9944</v>
      </c>
      <c r="C54" s="188">
        <f t="shared" ref="C54:AS54" si="23">SUM(C48:C53)</f>
        <v>100</v>
      </c>
      <c r="D54" s="188">
        <f t="shared" si="23"/>
        <v>1219</v>
      </c>
      <c r="E54" s="188">
        <f t="shared" si="23"/>
        <v>1267</v>
      </c>
      <c r="F54" s="189">
        <f t="shared" si="23"/>
        <v>12530</v>
      </c>
      <c r="G54" s="190">
        <f t="shared" si="23"/>
        <v>31864</v>
      </c>
      <c r="H54" s="188">
        <f t="shared" si="23"/>
        <v>19174</v>
      </c>
      <c r="I54" s="191">
        <f t="shared" si="23"/>
        <v>51038</v>
      </c>
      <c r="J54" s="190">
        <f t="shared" si="23"/>
        <v>3</v>
      </c>
      <c r="K54" s="188">
        <f t="shared" si="23"/>
        <v>216</v>
      </c>
      <c r="L54" s="191">
        <f t="shared" si="23"/>
        <v>219</v>
      </c>
      <c r="M54" s="62">
        <f t="shared" si="23"/>
        <v>79</v>
      </c>
      <c r="N54" s="63">
        <f t="shared" si="23"/>
        <v>0</v>
      </c>
      <c r="O54" s="63">
        <f t="shared" si="23"/>
        <v>0</v>
      </c>
      <c r="P54" s="63">
        <f t="shared" si="23"/>
        <v>30</v>
      </c>
      <c r="Q54" s="192">
        <f t="shared" si="23"/>
        <v>117</v>
      </c>
      <c r="R54" s="188">
        <f t="shared" si="23"/>
        <v>168</v>
      </c>
      <c r="S54" s="189">
        <f t="shared" si="23"/>
        <v>285</v>
      </c>
      <c r="T54" s="192">
        <f t="shared" si="23"/>
        <v>30127</v>
      </c>
      <c r="U54" s="188">
        <f t="shared" si="23"/>
        <v>6626</v>
      </c>
      <c r="V54" s="63">
        <f t="shared" si="23"/>
        <v>1253</v>
      </c>
      <c r="W54" s="191">
        <f t="shared" si="23"/>
        <v>4235</v>
      </c>
      <c r="X54" s="192">
        <f t="shared" si="23"/>
        <v>813</v>
      </c>
      <c r="Y54" s="188">
        <f t="shared" si="23"/>
        <v>147</v>
      </c>
      <c r="Z54" s="188">
        <f t="shared" si="23"/>
        <v>0</v>
      </c>
      <c r="AA54" s="193">
        <f t="shared" si="23"/>
        <v>0</v>
      </c>
      <c r="AB54" s="194">
        <f t="shared" si="23"/>
        <v>960</v>
      </c>
      <c r="AC54" s="67">
        <f t="shared" si="23"/>
        <v>1296</v>
      </c>
      <c r="AD54" s="68">
        <f t="shared" si="23"/>
        <v>661</v>
      </c>
      <c r="AE54" s="69">
        <f t="shared" si="23"/>
        <v>48</v>
      </c>
      <c r="AF54" s="68">
        <f t="shared" si="23"/>
        <v>11314</v>
      </c>
      <c r="AG54" s="63">
        <f t="shared" si="23"/>
        <v>10568</v>
      </c>
      <c r="AH54" s="63">
        <f t="shared" si="23"/>
        <v>728</v>
      </c>
      <c r="AI54" s="63">
        <f t="shared" si="23"/>
        <v>243</v>
      </c>
      <c r="AJ54" s="63">
        <f t="shared" si="23"/>
        <v>0</v>
      </c>
      <c r="AK54" s="63">
        <f t="shared" si="23"/>
        <v>0</v>
      </c>
      <c r="AL54" s="69">
        <f t="shared" si="23"/>
        <v>7</v>
      </c>
      <c r="AM54" s="68">
        <f t="shared" si="23"/>
        <v>4892</v>
      </c>
      <c r="AN54" s="63">
        <f t="shared" si="23"/>
        <v>2108</v>
      </c>
      <c r="AO54" s="63">
        <f t="shared" si="23"/>
        <v>0</v>
      </c>
      <c r="AP54" s="63">
        <f t="shared" si="23"/>
        <v>0</v>
      </c>
      <c r="AQ54" s="63">
        <f t="shared" si="23"/>
        <v>368</v>
      </c>
      <c r="AR54" s="63">
        <f t="shared" si="23"/>
        <v>12</v>
      </c>
      <c r="AS54" s="70">
        <f t="shared" si="23"/>
        <v>0</v>
      </c>
      <c r="AT54" s="195">
        <v>64120</v>
      </c>
      <c r="AU54" s="67">
        <v>114083</v>
      </c>
      <c r="AV54" s="195">
        <v>20836</v>
      </c>
      <c r="AW54" s="196">
        <v>18789</v>
      </c>
      <c r="AX54" s="197">
        <v>50653</v>
      </c>
      <c r="AY54" s="198">
        <v>19174</v>
      </c>
      <c r="AZ54" s="199">
        <v>69827</v>
      </c>
      <c r="BA54" s="195">
        <v>82909</v>
      </c>
      <c r="BB54" s="67">
        <v>132872</v>
      </c>
      <c r="BC54" s="200">
        <v>0.72540707749151478</v>
      </c>
    </row>
    <row r="55" spans="1:55" ht="19.5" customHeight="1" thickTop="1" x14ac:dyDescent="0.15">
      <c r="A55" s="158" t="s">
        <v>96</v>
      </c>
      <c r="B55" s="159">
        <v>1215</v>
      </c>
      <c r="C55" s="160">
        <v>6</v>
      </c>
      <c r="D55" s="160">
        <v>208</v>
      </c>
      <c r="E55" s="160">
        <v>124</v>
      </c>
      <c r="F55" s="161">
        <f t="shared" ref="F55:F64" si="24">SUM(B55:E55)</f>
        <v>1553</v>
      </c>
      <c r="G55" s="162">
        <v>3667</v>
      </c>
      <c r="H55" s="160">
        <v>1580</v>
      </c>
      <c r="I55" s="163">
        <f t="shared" ref="I55:I64" si="25">SUM(G55:H55)</f>
        <v>5247</v>
      </c>
      <c r="J55" s="162">
        <v>3</v>
      </c>
      <c r="K55" s="160">
        <v>26</v>
      </c>
      <c r="L55" s="163">
        <f t="shared" ref="L55:L64" si="26">SUM(J55:K55)</f>
        <v>29</v>
      </c>
      <c r="M55" s="21">
        <v>6</v>
      </c>
      <c r="N55" s="22">
        <v>0</v>
      </c>
      <c r="O55" s="22">
        <v>0</v>
      </c>
      <c r="P55" s="22">
        <v>2</v>
      </c>
      <c r="Q55" s="164">
        <v>21</v>
      </c>
      <c r="R55" s="160">
        <v>20</v>
      </c>
      <c r="S55" s="161">
        <f t="shared" ref="S55:S64" si="27">SUM(Q55:R55)</f>
        <v>41</v>
      </c>
      <c r="T55" s="164">
        <v>3458</v>
      </c>
      <c r="U55" s="160">
        <v>577</v>
      </c>
      <c r="V55" s="22">
        <v>0</v>
      </c>
      <c r="W55" s="163">
        <v>626</v>
      </c>
      <c r="X55" s="164">
        <v>149</v>
      </c>
      <c r="Y55" s="160">
        <v>11</v>
      </c>
      <c r="Z55" s="160">
        <v>0</v>
      </c>
      <c r="AA55" s="166">
        <v>0</v>
      </c>
      <c r="AB55" s="167">
        <f t="shared" ref="AB55:AB64" si="28">SUM(X55:AA55)</f>
        <v>160</v>
      </c>
      <c r="AC55" s="27">
        <v>1</v>
      </c>
      <c r="AD55" s="28">
        <v>3</v>
      </c>
      <c r="AE55" s="29">
        <v>3</v>
      </c>
      <c r="AF55" s="28">
        <v>1344</v>
      </c>
      <c r="AG55" s="22">
        <v>1336</v>
      </c>
      <c r="AH55" s="22">
        <v>8</v>
      </c>
      <c r="AI55" s="22">
        <v>4</v>
      </c>
      <c r="AJ55" s="22">
        <v>0</v>
      </c>
      <c r="AK55" s="22">
        <v>0</v>
      </c>
      <c r="AL55" s="29">
        <v>0</v>
      </c>
      <c r="AM55" s="28">
        <v>618</v>
      </c>
      <c r="AN55" s="22">
        <v>239</v>
      </c>
      <c r="AO55" s="22">
        <v>0</v>
      </c>
      <c r="AP55" s="22">
        <v>0</v>
      </c>
      <c r="AQ55" s="22">
        <v>2</v>
      </c>
      <c r="AR55" s="22">
        <v>1</v>
      </c>
      <c r="AS55" s="32">
        <v>0</v>
      </c>
      <c r="AT55" s="168">
        <v>6849</v>
      </c>
      <c r="AU55" s="169">
        <v>12480</v>
      </c>
      <c r="AV55" s="170">
        <v>1742</v>
      </c>
      <c r="AW55" s="178">
        <v>2345</v>
      </c>
      <c r="AX55" s="172">
        <v>6012</v>
      </c>
      <c r="AY55" s="173">
        <v>1580</v>
      </c>
      <c r="AZ55" s="174">
        <v>7592</v>
      </c>
      <c r="BA55" s="168">
        <v>9194</v>
      </c>
      <c r="BB55" s="201">
        <v>14825</v>
      </c>
      <c r="BC55" s="202">
        <v>0.79188619599578502</v>
      </c>
    </row>
    <row r="56" spans="1:55" ht="19.5" customHeight="1" x14ac:dyDescent="0.15">
      <c r="A56" s="158" t="s">
        <v>97</v>
      </c>
      <c r="B56" s="159">
        <v>3259</v>
      </c>
      <c r="C56" s="160">
        <v>14</v>
      </c>
      <c r="D56" s="160">
        <v>356</v>
      </c>
      <c r="E56" s="160">
        <v>451</v>
      </c>
      <c r="F56" s="161">
        <f t="shared" si="24"/>
        <v>4080</v>
      </c>
      <c r="G56" s="162">
        <v>6809</v>
      </c>
      <c r="H56" s="160">
        <v>5293</v>
      </c>
      <c r="I56" s="163">
        <f t="shared" si="25"/>
        <v>12102</v>
      </c>
      <c r="J56" s="162">
        <v>2</v>
      </c>
      <c r="K56" s="160">
        <v>228</v>
      </c>
      <c r="L56" s="163">
        <f t="shared" si="26"/>
        <v>230</v>
      </c>
      <c r="M56" s="21">
        <v>23</v>
      </c>
      <c r="N56" s="22">
        <v>2</v>
      </c>
      <c r="O56" s="22">
        <v>0</v>
      </c>
      <c r="P56" s="22">
        <v>7</v>
      </c>
      <c r="Q56" s="164">
        <v>78</v>
      </c>
      <c r="R56" s="160">
        <v>157</v>
      </c>
      <c r="S56" s="161">
        <f t="shared" si="27"/>
        <v>235</v>
      </c>
      <c r="T56" s="164">
        <v>9213</v>
      </c>
      <c r="U56" s="160">
        <v>2082</v>
      </c>
      <c r="V56" s="22">
        <v>0</v>
      </c>
      <c r="W56" s="163">
        <v>1229</v>
      </c>
      <c r="X56" s="164">
        <v>166</v>
      </c>
      <c r="Y56" s="160">
        <v>42</v>
      </c>
      <c r="Z56" s="160">
        <v>0</v>
      </c>
      <c r="AA56" s="166">
        <v>0</v>
      </c>
      <c r="AB56" s="167">
        <f t="shared" si="28"/>
        <v>208</v>
      </c>
      <c r="AC56" s="27">
        <v>106</v>
      </c>
      <c r="AD56" s="28">
        <v>1</v>
      </c>
      <c r="AE56" s="29">
        <v>5</v>
      </c>
      <c r="AF56" s="28">
        <v>2912</v>
      </c>
      <c r="AG56" s="22">
        <v>2852</v>
      </c>
      <c r="AH56" s="22">
        <v>58</v>
      </c>
      <c r="AI56" s="22">
        <v>19</v>
      </c>
      <c r="AJ56" s="22">
        <v>0</v>
      </c>
      <c r="AK56" s="22">
        <v>0</v>
      </c>
      <c r="AL56" s="29">
        <v>1</v>
      </c>
      <c r="AM56" s="28">
        <v>1919</v>
      </c>
      <c r="AN56" s="22">
        <v>1181</v>
      </c>
      <c r="AO56" s="22">
        <v>0</v>
      </c>
      <c r="AP56" s="22">
        <v>0</v>
      </c>
      <c r="AQ56" s="22">
        <v>33</v>
      </c>
      <c r="AR56" s="22">
        <v>6</v>
      </c>
      <c r="AS56" s="32">
        <v>0</v>
      </c>
      <c r="AT56" s="176">
        <v>16479</v>
      </c>
      <c r="AU56" s="88">
        <v>31117</v>
      </c>
      <c r="AV56" s="177">
        <v>6009</v>
      </c>
      <c r="AW56" s="178">
        <v>6635</v>
      </c>
      <c r="AX56" s="172">
        <v>13444</v>
      </c>
      <c r="AY56" s="173">
        <v>5293</v>
      </c>
      <c r="AZ56" s="174">
        <v>18737</v>
      </c>
      <c r="BA56" s="168">
        <v>23114</v>
      </c>
      <c r="BB56" s="179">
        <v>37752</v>
      </c>
      <c r="BC56" s="175">
        <v>0.71751080749319529</v>
      </c>
    </row>
    <row r="57" spans="1:55" ht="19.5" customHeight="1" x14ac:dyDescent="0.15">
      <c r="A57" s="158" t="s">
        <v>98</v>
      </c>
      <c r="B57" s="159">
        <v>1599</v>
      </c>
      <c r="C57" s="160">
        <v>15</v>
      </c>
      <c r="D57" s="160">
        <v>163</v>
      </c>
      <c r="E57" s="160">
        <v>287</v>
      </c>
      <c r="F57" s="161">
        <f t="shared" si="24"/>
        <v>2064</v>
      </c>
      <c r="G57" s="162">
        <v>3413</v>
      </c>
      <c r="H57" s="160">
        <v>3392</v>
      </c>
      <c r="I57" s="163">
        <f t="shared" si="25"/>
        <v>6805</v>
      </c>
      <c r="J57" s="162">
        <v>1</v>
      </c>
      <c r="K57" s="160">
        <v>36</v>
      </c>
      <c r="L57" s="163">
        <f t="shared" si="26"/>
        <v>37</v>
      </c>
      <c r="M57" s="21">
        <v>9</v>
      </c>
      <c r="N57" s="22">
        <v>1</v>
      </c>
      <c r="O57" s="22">
        <v>0</v>
      </c>
      <c r="P57" s="22">
        <v>4</v>
      </c>
      <c r="Q57" s="164">
        <v>9</v>
      </c>
      <c r="R57" s="160">
        <v>33</v>
      </c>
      <c r="S57" s="161">
        <f t="shared" si="27"/>
        <v>42</v>
      </c>
      <c r="T57" s="164">
        <v>4557</v>
      </c>
      <c r="U57" s="160">
        <v>1344</v>
      </c>
      <c r="V57" s="22">
        <v>0</v>
      </c>
      <c r="W57" s="163">
        <v>550</v>
      </c>
      <c r="X57" s="164">
        <v>107</v>
      </c>
      <c r="Y57" s="160">
        <v>23</v>
      </c>
      <c r="Z57" s="160">
        <v>0</v>
      </c>
      <c r="AA57" s="166">
        <v>0</v>
      </c>
      <c r="AB57" s="167">
        <f t="shared" si="28"/>
        <v>130</v>
      </c>
      <c r="AC57" s="27">
        <v>148</v>
      </c>
      <c r="AD57" s="28">
        <v>6</v>
      </c>
      <c r="AE57" s="29">
        <v>2</v>
      </c>
      <c r="AF57" s="28">
        <v>1631</v>
      </c>
      <c r="AG57" s="22">
        <v>1615</v>
      </c>
      <c r="AH57" s="22">
        <v>16</v>
      </c>
      <c r="AI57" s="22">
        <v>5</v>
      </c>
      <c r="AJ57" s="22">
        <v>0</v>
      </c>
      <c r="AK57" s="22">
        <v>0</v>
      </c>
      <c r="AL57" s="29">
        <v>0</v>
      </c>
      <c r="AM57" s="28">
        <v>726</v>
      </c>
      <c r="AN57" s="22">
        <v>298</v>
      </c>
      <c r="AO57" s="22">
        <v>0</v>
      </c>
      <c r="AP57" s="22">
        <v>1</v>
      </c>
      <c r="AQ57" s="22">
        <v>1</v>
      </c>
      <c r="AR57" s="22">
        <v>1</v>
      </c>
      <c r="AS57" s="32">
        <v>0</v>
      </c>
      <c r="AT57" s="176">
        <v>8962</v>
      </c>
      <c r="AU57" s="88">
        <v>16207</v>
      </c>
      <c r="AV57" s="177">
        <v>3739</v>
      </c>
      <c r="AW57" s="178">
        <v>2975</v>
      </c>
      <c r="AX57" s="172">
        <v>6388</v>
      </c>
      <c r="AY57" s="173">
        <v>3392</v>
      </c>
      <c r="AZ57" s="174">
        <v>9780</v>
      </c>
      <c r="BA57" s="168">
        <v>11937</v>
      </c>
      <c r="BB57" s="179">
        <v>19182</v>
      </c>
      <c r="BC57" s="175">
        <v>0.65316973415132928</v>
      </c>
    </row>
    <row r="58" spans="1:55" ht="19.5" customHeight="1" x14ac:dyDescent="0.15">
      <c r="A58" s="158" t="s">
        <v>99</v>
      </c>
      <c r="B58" s="159">
        <v>2399</v>
      </c>
      <c r="C58" s="160">
        <v>12</v>
      </c>
      <c r="D58" s="160">
        <v>210</v>
      </c>
      <c r="E58" s="160">
        <v>377</v>
      </c>
      <c r="F58" s="161">
        <f t="shared" si="24"/>
        <v>2998</v>
      </c>
      <c r="G58" s="162">
        <v>3759</v>
      </c>
      <c r="H58" s="160">
        <v>4521</v>
      </c>
      <c r="I58" s="163">
        <f t="shared" si="25"/>
        <v>8280</v>
      </c>
      <c r="J58" s="162">
        <v>4</v>
      </c>
      <c r="K58" s="160">
        <v>72</v>
      </c>
      <c r="L58" s="163">
        <f t="shared" si="26"/>
        <v>76</v>
      </c>
      <c r="M58" s="21">
        <v>14</v>
      </c>
      <c r="N58" s="22">
        <v>0</v>
      </c>
      <c r="O58" s="22">
        <v>0</v>
      </c>
      <c r="P58" s="22">
        <v>2</v>
      </c>
      <c r="Q58" s="164">
        <v>14</v>
      </c>
      <c r="R58" s="160">
        <v>53</v>
      </c>
      <c r="S58" s="161">
        <f t="shared" si="27"/>
        <v>67</v>
      </c>
      <c r="T58" s="164">
        <v>6645</v>
      </c>
      <c r="U58" s="160">
        <v>1510</v>
      </c>
      <c r="V58" s="22">
        <v>0</v>
      </c>
      <c r="W58" s="163">
        <v>691</v>
      </c>
      <c r="X58" s="164">
        <v>125</v>
      </c>
      <c r="Y58" s="160">
        <v>29</v>
      </c>
      <c r="Z58" s="160">
        <v>0</v>
      </c>
      <c r="AA58" s="166">
        <v>0</v>
      </c>
      <c r="AB58" s="167">
        <f t="shared" si="28"/>
        <v>154</v>
      </c>
      <c r="AC58" s="27">
        <v>185</v>
      </c>
      <c r="AD58" s="28">
        <v>1</v>
      </c>
      <c r="AE58" s="29">
        <v>6</v>
      </c>
      <c r="AF58" s="28">
        <v>2085</v>
      </c>
      <c r="AG58" s="22">
        <v>2074</v>
      </c>
      <c r="AH58" s="22">
        <v>11</v>
      </c>
      <c r="AI58" s="22">
        <v>3</v>
      </c>
      <c r="AJ58" s="22">
        <v>0</v>
      </c>
      <c r="AK58" s="22">
        <v>0</v>
      </c>
      <c r="AL58" s="29">
        <v>0</v>
      </c>
      <c r="AM58" s="28">
        <v>828</v>
      </c>
      <c r="AN58" s="22">
        <v>453</v>
      </c>
      <c r="AO58" s="22">
        <v>0</v>
      </c>
      <c r="AP58" s="22">
        <v>0</v>
      </c>
      <c r="AQ58" s="22">
        <v>22</v>
      </c>
      <c r="AR58" s="22">
        <v>5</v>
      </c>
      <c r="AS58" s="32">
        <v>0</v>
      </c>
      <c r="AT58" s="176">
        <v>11466</v>
      </c>
      <c r="AU58" s="88">
        <v>21464</v>
      </c>
      <c r="AV58" s="177">
        <v>4996</v>
      </c>
      <c r="AW58" s="178">
        <v>4490</v>
      </c>
      <c r="AX58" s="172">
        <v>8249</v>
      </c>
      <c r="AY58" s="173">
        <v>4521</v>
      </c>
      <c r="AZ58" s="174">
        <v>12770</v>
      </c>
      <c r="BA58" s="168">
        <v>15956</v>
      </c>
      <c r="BB58" s="179">
        <v>25954</v>
      </c>
      <c r="BC58" s="175">
        <v>0.64596711041503518</v>
      </c>
    </row>
    <row r="59" spans="1:55" ht="19.5" customHeight="1" x14ac:dyDescent="0.15">
      <c r="A59" s="158" t="s">
        <v>100</v>
      </c>
      <c r="B59" s="159">
        <v>1898</v>
      </c>
      <c r="C59" s="160">
        <v>10</v>
      </c>
      <c r="D59" s="160">
        <v>208</v>
      </c>
      <c r="E59" s="160">
        <v>289</v>
      </c>
      <c r="F59" s="161">
        <f t="shared" si="24"/>
        <v>2405</v>
      </c>
      <c r="G59" s="162">
        <v>4288</v>
      </c>
      <c r="H59" s="160">
        <v>3752</v>
      </c>
      <c r="I59" s="163">
        <f t="shared" si="25"/>
        <v>8040</v>
      </c>
      <c r="J59" s="162">
        <v>3</v>
      </c>
      <c r="K59" s="160">
        <v>48</v>
      </c>
      <c r="L59" s="163">
        <f t="shared" si="26"/>
        <v>51</v>
      </c>
      <c r="M59" s="21">
        <v>15</v>
      </c>
      <c r="N59" s="22">
        <v>2</v>
      </c>
      <c r="O59" s="22">
        <v>0</v>
      </c>
      <c r="P59" s="22">
        <v>6</v>
      </c>
      <c r="Q59" s="164">
        <v>19</v>
      </c>
      <c r="R59" s="160">
        <v>59</v>
      </c>
      <c r="S59" s="161">
        <f t="shared" si="27"/>
        <v>78</v>
      </c>
      <c r="T59" s="164">
        <v>5134</v>
      </c>
      <c r="U59" s="160">
        <v>2011</v>
      </c>
      <c r="V59" s="22">
        <v>856</v>
      </c>
      <c r="W59" s="163">
        <v>635</v>
      </c>
      <c r="X59" s="164">
        <v>99</v>
      </c>
      <c r="Y59" s="160">
        <v>17</v>
      </c>
      <c r="Z59" s="160">
        <v>0</v>
      </c>
      <c r="AA59" s="166">
        <v>0</v>
      </c>
      <c r="AB59" s="167">
        <f t="shared" si="28"/>
        <v>116</v>
      </c>
      <c r="AC59" s="27">
        <v>128</v>
      </c>
      <c r="AD59" s="28">
        <v>35</v>
      </c>
      <c r="AE59" s="29">
        <v>24</v>
      </c>
      <c r="AF59" s="28">
        <v>1639</v>
      </c>
      <c r="AG59" s="22">
        <v>1509</v>
      </c>
      <c r="AH59" s="22">
        <v>130</v>
      </c>
      <c r="AI59" s="22">
        <v>53</v>
      </c>
      <c r="AJ59" s="22">
        <v>0</v>
      </c>
      <c r="AK59" s="22">
        <v>0</v>
      </c>
      <c r="AL59" s="29">
        <v>0</v>
      </c>
      <c r="AM59" s="28">
        <v>289</v>
      </c>
      <c r="AN59" s="22">
        <v>177</v>
      </c>
      <c r="AO59" s="22">
        <v>0</v>
      </c>
      <c r="AP59" s="22">
        <v>0</v>
      </c>
      <c r="AQ59" s="22">
        <v>9</v>
      </c>
      <c r="AR59" s="22">
        <v>2</v>
      </c>
      <c r="AS59" s="32">
        <v>0</v>
      </c>
      <c r="AT59" s="176">
        <v>10566</v>
      </c>
      <c r="AU59" s="88">
        <v>18020</v>
      </c>
      <c r="AV59" s="177">
        <v>4114</v>
      </c>
      <c r="AW59" s="178">
        <v>3085</v>
      </c>
      <c r="AX59" s="172">
        <v>7373</v>
      </c>
      <c r="AY59" s="173">
        <v>3752</v>
      </c>
      <c r="AZ59" s="174">
        <v>11125</v>
      </c>
      <c r="BA59" s="168">
        <v>13651</v>
      </c>
      <c r="BB59" s="179">
        <v>21105</v>
      </c>
      <c r="BC59" s="175">
        <v>0.66274157303370784</v>
      </c>
    </row>
    <row r="60" spans="1:55" ht="19.5" customHeight="1" x14ac:dyDescent="0.15">
      <c r="A60" s="158" t="s">
        <v>101</v>
      </c>
      <c r="B60" s="159">
        <v>3006</v>
      </c>
      <c r="C60" s="160">
        <v>25</v>
      </c>
      <c r="D60" s="160">
        <v>480</v>
      </c>
      <c r="E60" s="160">
        <v>455</v>
      </c>
      <c r="F60" s="161">
        <f t="shared" si="24"/>
        <v>3966</v>
      </c>
      <c r="G60" s="162">
        <v>6491</v>
      </c>
      <c r="H60" s="160">
        <v>2968</v>
      </c>
      <c r="I60" s="163">
        <f t="shared" si="25"/>
        <v>9459</v>
      </c>
      <c r="J60" s="162">
        <v>34</v>
      </c>
      <c r="K60" s="160">
        <v>199</v>
      </c>
      <c r="L60" s="163">
        <f t="shared" si="26"/>
        <v>233</v>
      </c>
      <c r="M60" s="21">
        <v>15</v>
      </c>
      <c r="N60" s="22">
        <v>1</v>
      </c>
      <c r="O60" s="22">
        <v>0</v>
      </c>
      <c r="P60" s="22">
        <v>4</v>
      </c>
      <c r="Q60" s="164">
        <v>42</v>
      </c>
      <c r="R60" s="160">
        <v>220</v>
      </c>
      <c r="S60" s="161">
        <f t="shared" si="27"/>
        <v>262</v>
      </c>
      <c r="T60" s="164">
        <v>9540</v>
      </c>
      <c r="U60" s="160">
        <v>4005</v>
      </c>
      <c r="V60" s="22">
        <v>0</v>
      </c>
      <c r="W60" s="163">
        <v>960</v>
      </c>
      <c r="X60" s="164">
        <v>219</v>
      </c>
      <c r="Y60" s="160">
        <v>54</v>
      </c>
      <c r="Z60" s="160">
        <v>0</v>
      </c>
      <c r="AA60" s="166">
        <v>0</v>
      </c>
      <c r="AB60" s="167">
        <f t="shared" si="28"/>
        <v>273</v>
      </c>
      <c r="AC60" s="27">
        <v>1848</v>
      </c>
      <c r="AD60" s="28">
        <v>23</v>
      </c>
      <c r="AE60" s="29">
        <v>9</v>
      </c>
      <c r="AF60" s="28">
        <v>3406</v>
      </c>
      <c r="AG60" s="22">
        <v>3281</v>
      </c>
      <c r="AH60" s="22">
        <v>80</v>
      </c>
      <c r="AI60" s="22">
        <v>40</v>
      </c>
      <c r="AJ60" s="22">
        <v>0</v>
      </c>
      <c r="AK60" s="22">
        <v>0</v>
      </c>
      <c r="AL60" s="29">
        <v>44</v>
      </c>
      <c r="AM60" s="28">
        <v>2178</v>
      </c>
      <c r="AN60" s="22">
        <v>1066</v>
      </c>
      <c r="AO60" s="22">
        <v>0</v>
      </c>
      <c r="AP60" s="22">
        <v>0</v>
      </c>
      <c r="AQ60" s="22">
        <v>291</v>
      </c>
      <c r="AR60" s="22">
        <v>28</v>
      </c>
      <c r="AS60" s="32">
        <v>0</v>
      </c>
      <c r="AT60" s="176">
        <v>13737</v>
      </c>
      <c r="AU60" s="88">
        <v>31595</v>
      </c>
      <c r="AV60" s="177">
        <v>3662</v>
      </c>
      <c r="AW60" s="178">
        <v>6094</v>
      </c>
      <c r="AX60" s="172">
        <v>12585</v>
      </c>
      <c r="AY60" s="173">
        <v>2968</v>
      </c>
      <c r="AZ60" s="174">
        <v>15553</v>
      </c>
      <c r="BA60" s="168">
        <v>19831</v>
      </c>
      <c r="BB60" s="179">
        <v>37689</v>
      </c>
      <c r="BC60" s="175">
        <v>0.80916864913521502</v>
      </c>
    </row>
    <row r="61" spans="1:55" ht="19.5" customHeight="1" x14ac:dyDescent="0.15">
      <c r="A61" s="158" t="s">
        <v>102</v>
      </c>
      <c r="B61" s="159">
        <v>1138</v>
      </c>
      <c r="C61" s="160">
        <v>1</v>
      </c>
      <c r="D61" s="160">
        <v>136</v>
      </c>
      <c r="E61" s="160">
        <v>166</v>
      </c>
      <c r="F61" s="161">
        <f t="shared" si="24"/>
        <v>1441</v>
      </c>
      <c r="G61" s="162">
        <v>3510</v>
      </c>
      <c r="H61" s="160">
        <v>2536</v>
      </c>
      <c r="I61" s="163">
        <f t="shared" si="25"/>
        <v>6046</v>
      </c>
      <c r="J61" s="162">
        <v>0</v>
      </c>
      <c r="K61" s="160">
        <v>27</v>
      </c>
      <c r="L61" s="163">
        <f t="shared" si="26"/>
        <v>27</v>
      </c>
      <c r="M61" s="21">
        <v>5</v>
      </c>
      <c r="N61" s="22">
        <v>0</v>
      </c>
      <c r="O61" s="22">
        <v>0</v>
      </c>
      <c r="P61" s="22">
        <v>2</v>
      </c>
      <c r="Q61" s="164">
        <v>21</v>
      </c>
      <c r="R61" s="160">
        <v>52</v>
      </c>
      <c r="S61" s="161">
        <f t="shared" si="27"/>
        <v>73</v>
      </c>
      <c r="T61" s="164">
        <v>3328</v>
      </c>
      <c r="U61" s="160">
        <v>1122</v>
      </c>
      <c r="V61" s="22">
        <v>0</v>
      </c>
      <c r="W61" s="163">
        <v>372</v>
      </c>
      <c r="X61" s="164">
        <v>68</v>
      </c>
      <c r="Y61" s="160">
        <v>16</v>
      </c>
      <c r="Z61" s="160">
        <v>0</v>
      </c>
      <c r="AA61" s="166">
        <v>0</v>
      </c>
      <c r="AB61" s="167">
        <f t="shared" si="28"/>
        <v>84</v>
      </c>
      <c r="AC61" s="27">
        <v>36</v>
      </c>
      <c r="AD61" s="28">
        <v>5</v>
      </c>
      <c r="AE61" s="29">
        <v>6</v>
      </c>
      <c r="AF61" s="28">
        <v>1117</v>
      </c>
      <c r="AG61" s="22">
        <v>1092</v>
      </c>
      <c r="AH61" s="22">
        <v>25</v>
      </c>
      <c r="AI61" s="22">
        <v>9</v>
      </c>
      <c r="AJ61" s="22">
        <v>0</v>
      </c>
      <c r="AK61" s="22">
        <v>0</v>
      </c>
      <c r="AL61" s="29">
        <v>0</v>
      </c>
      <c r="AM61" s="28">
        <v>1088</v>
      </c>
      <c r="AN61" s="22">
        <v>383</v>
      </c>
      <c r="AO61" s="22">
        <v>0</v>
      </c>
      <c r="AP61" s="22">
        <v>0</v>
      </c>
      <c r="AQ61" s="22">
        <v>7</v>
      </c>
      <c r="AR61" s="22">
        <v>0</v>
      </c>
      <c r="AS61" s="32">
        <v>0</v>
      </c>
      <c r="AT61" s="176">
        <v>7554</v>
      </c>
      <c r="AU61" s="88">
        <v>13298</v>
      </c>
      <c r="AV61" s="177">
        <v>2735</v>
      </c>
      <c r="AW61" s="178">
        <v>837</v>
      </c>
      <c r="AX61" s="172">
        <v>4347</v>
      </c>
      <c r="AY61" s="173">
        <v>2536</v>
      </c>
      <c r="AZ61" s="174">
        <v>6883</v>
      </c>
      <c r="BA61" s="168">
        <v>8391</v>
      </c>
      <c r="BB61" s="179">
        <v>14135</v>
      </c>
      <c r="BC61" s="175">
        <v>0.63155600755484531</v>
      </c>
    </row>
    <row r="62" spans="1:55" ht="19.5" customHeight="1" x14ac:dyDescent="0.15">
      <c r="A62" s="158" t="s">
        <v>103</v>
      </c>
      <c r="B62" s="159">
        <v>1958</v>
      </c>
      <c r="C62" s="160">
        <v>13</v>
      </c>
      <c r="D62" s="160">
        <v>251</v>
      </c>
      <c r="E62" s="160">
        <v>330</v>
      </c>
      <c r="F62" s="161">
        <f t="shared" si="24"/>
        <v>2552</v>
      </c>
      <c r="G62" s="162">
        <v>6685</v>
      </c>
      <c r="H62" s="160">
        <v>3558</v>
      </c>
      <c r="I62" s="163">
        <f t="shared" si="25"/>
        <v>10243</v>
      </c>
      <c r="J62" s="162">
        <v>16</v>
      </c>
      <c r="K62" s="160">
        <v>157</v>
      </c>
      <c r="L62" s="163">
        <f t="shared" si="26"/>
        <v>173</v>
      </c>
      <c r="M62" s="21">
        <v>19</v>
      </c>
      <c r="N62" s="22">
        <v>3</v>
      </c>
      <c r="O62" s="22">
        <v>0</v>
      </c>
      <c r="P62" s="22">
        <v>6</v>
      </c>
      <c r="Q62" s="164">
        <v>12</v>
      </c>
      <c r="R62" s="160">
        <v>81</v>
      </c>
      <c r="S62" s="161">
        <f t="shared" si="27"/>
        <v>93</v>
      </c>
      <c r="T62" s="164">
        <v>5712</v>
      </c>
      <c r="U62" s="160">
        <v>2834</v>
      </c>
      <c r="V62" s="22">
        <v>815</v>
      </c>
      <c r="W62" s="163">
        <v>535</v>
      </c>
      <c r="X62" s="164">
        <v>154</v>
      </c>
      <c r="Y62" s="160">
        <v>49</v>
      </c>
      <c r="Z62" s="160">
        <v>0</v>
      </c>
      <c r="AA62" s="166">
        <v>0</v>
      </c>
      <c r="AB62" s="167">
        <f t="shared" si="28"/>
        <v>203</v>
      </c>
      <c r="AC62" s="27">
        <v>140</v>
      </c>
      <c r="AD62" s="28">
        <v>80</v>
      </c>
      <c r="AE62" s="29">
        <v>0</v>
      </c>
      <c r="AF62" s="28">
        <v>1854</v>
      </c>
      <c r="AG62" s="22">
        <v>1783</v>
      </c>
      <c r="AH62" s="22">
        <v>68</v>
      </c>
      <c r="AI62" s="22">
        <v>33</v>
      </c>
      <c r="AJ62" s="22">
        <v>0</v>
      </c>
      <c r="AK62" s="22">
        <v>0</v>
      </c>
      <c r="AL62" s="29">
        <v>3</v>
      </c>
      <c r="AM62" s="28">
        <v>334</v>
      </c>
      <c r="AN62" s="22">
        <v>230</v>
      </c>
      <c r="AO62" s="22">
        <v>0</v>
      </c>
      <c r="AP62" s="22">
        <v>0</v>
      </c>
      <c r="AQ62" s="22">
        <v>71</v>
      </c>
      <c r="AR62" s="22">
        <v>0</v>
      </c>
      <c r="AS62" s="32">
        <v>0</v>
      </c>
      <c r="AT62" s="176">
        <v>13042</v>
      </c>
      <c r="AU62" s="88">
        <v>21529</v>
      </c>
      <c r="AV62" s="177">
        <v>4077</v>
      </c>
      <c r="AW62" s="178">
        <v>2592</v>
      </c>
      <c r="AX62" s="172">
        <v>9277</v>
      </c>
      <c r="AY62" s="173">
        <v>3558</v>
      </c>
      <c r="AZ62" s="174">
        <v>12835</v>
      </c>
      <c r="BA62" s="168">
        <v>15634</v>
      </c>
      <c r="BB62" s="179">
        <v>24121</v>
      </c>
      <c r="BC62" s="175">
        <v>0.722789248149591</v>
      </c>
    </row>
    <row r="63" spans="1:55" ht="19.5" customHeight="1" x14ac:dyDescent="0.15">
      <c r="A63" s="158" t="s">
        <v>104</v>
      </c>
      <c r="B63" s="159">
        <v>1743</v>
      </c>
      <c r="C63" s="160">
        <v>12</v>
      </c>
      <c r="D63" s="160">
        <v>296</v>
      </c>
      <c r="E63" s="160">
        <v>208</v>
      </c>
      <c r="F63" s="161">
        <f t="shared" si="24"/>
        <v>2259</v>
      </c>
      <c r="G63" s="162">
        <v>6028</v>
      </c>
      <c r="H63" s="160">
        <v>3665</v>
      </c>
      <c r="I63" s="163">
        <f t="shared" si="25"/>
        <v>9693</v>
      </c>
      <c r="J63" s="162">
        <v>52</v>
      </c>
      <c r="K63" s="160">
        <v>163</v>
      </c>
      <c r="L63" s="163">
        <f t="shared" si="26"/>
        <v>215</v>
      </c>
      <c r="M63" s="21">
        <v>9</v>
      </c>
      <c r="N63" s="22">
        <v>2</v>
      </c>
      <c r="O63" s="22">
        <v>1</v>
      </c>
      <c r="P63" s="22">
        <v>5</v>
      </c>
      <c r="Q63" s="164">
        <v>8</v>
      </c>
      <c r="R63" s="160">
        <v>139</v>
      </c>
      <c r="S63" s="161">
        <f t="shared" si="27"/>
        <v>147</v>
      </c>
      <c r="T63" s="164">
        <v>5886</v>
      </c>
      <c r="U63" s="160">
        <v>3190</v>
      </c>
      <c r="V63" s="22">
        <v>672</v>
      </c>
      <c r="W63" s="163">
        <v>501</v>
      </c>
      <c r="X63" s="164">
        <v>166</v>
      </c>
      <c r="Y63" s="160">
        <v>28</v>
      </c>
      <c r="Z63" s="160">
        <v>0</v>
      </c>
      <c r="AA63" s="166">
        <v>0</v>
      </c>
      <c r="AB63" s="167">
        <f t="shared" si="28"/>
        <v>194</v>
      </c>
      <c r="AC63" s="27">
        <v>158</v>
      </c>
      <c r="AD63" s="28">
        <v>21</v>
      </c>
      <c r="AE63" s="29">
        <v>3</v>
      </c>
      <c r="AF63" s="28">
        <v>2011</v>
      </c>
      <c r="AG63" s="22">
        <v>1943</v>
      </c>
      <c r="AH63" s="22">
        <v>64</v>
      </c>
      <c r="AI63" s="22">
        <v>29</v>
      </c>
      <c r="AJ63" s="22">
        <v>0</v>
      </c>
      <c r="AK63" s="22">
        <v>0</v>
      </c>
      <c r="AL63" s="29">
        <v>4</v>
      </c>
      <c r="AM63" s="28">
        <v>329</v>
      </c>
      <c r="AN63" s="22">
        <v>203</v>
      </c>
      <c r="AO63" s="22">
        <v>0</v>
      </c>
      <c r="AP63" s="22">
        <v>0</v>
      </c>
      <c r="AQ63" s="22">
        <v>38</v>
      </c>
      <c r="AR63" s="22">
        <v>10</v>
      </c>
      <c r="AS63" s="32">
        <v>0</v>
      </c>
      <c r="AT63" s="176">
        <v>12235</v>
      </c>
      <c r="AU63" s="88">
        <v>21032</v>
      </c>
      <c r="AV63" s="177">
        <v>4057</v>
      </c>
      <c r="AW63" s="178">
        <v>2900</v>
      </c>
      <c r="AX63" s="172">
        <v>8928</v>
      </c>
      <c r="AY63" s="173">
        <v>3665</v>
      </c>
      <c r="AZ63" s="174">
        <v>12593</v>
      </c>
      <c r="BA63" s="168">
        <v>15135</v>
      </c>
      <c r="BB63" s="179">
        <v>23932</v>
      </c>
      <c r="BC63" s="175">
        <v>0.70896529818152942</v>
      </c>
    </row>
    <row r="64" spans="1:55" ht="19.5" customHeight="1" thickBot="1" x14ac:dyDescent="0.2">
      <c r="A64" s="203" t="s">
        <v>105</v>
      </c>
      <c r="B64" s="204">
        <v>2924</v>
      </c>
      <c r="C64" s="205">
        <v>23</v>
      </c>
      <c r="D64" s="205">
        <v>466</v>
      </c>
      <c r="E64" s="205">
        <v>309</v>
      </c>
      <c r="F64" s="206">
        <f t="shared" si="24"/>
        <v>3722</v>
      </c>
      <c r="G64" s="207">
        <v>8917</v>
      </c>
      <c r="H64" s="205">
        <v>4332</v>
      </c>
      <c r="I64" s="208">
        <f t="shared" si="25"/>
        <v>13249</v>
      </c>
      <c r="J64" s="207">
        <v>1</v>
      </c>
      <c r="K64" s="205">
        <v>151</v>
      </c>
      <c r="L64" s="208">
        <f t="shared" si="26"/>
        <v>152</v>
      </c>
      <c r="M64" s="84">
        <v>23</v>
      </c>
      <c r="N64" s="85">
        <v>3</v>
      </c>
      <c r="O64" s="85">
        <v>1</v>
      </c>
      <c r="P64" s="85">
        <v>6</v>
      </c>
      <c r="Q64" s="209">
        <v>43</v>
      </c>
      <c r="R64" s="205">
        <v>124</v>
      </c>
      <c r="S64" s="206">
        <f t="shared" si="27"/>
        <v>167</v>
      </c>
      <c r="T64" s="209">
        <v>9194</v>
      </c>
      <c r="U64" s="205">
        <v>3936</v>
      </c>
      <c r="V64" s="85">
        <v>1859</v>
      </c>
      <c r="W64" s="208">
        <v>1237</v>
      </c>
      <c r="X64" s="209">
        <v>228</v>
      </c>
      <c r="Y64" s="205">
        <v>44</v>
      </c>
      <c r="Z64" s="205">
        <v>0</v>
      </c>
      <c r="AA64" s="210">
        <v>0</v>
      </c>
      <c r="AB64" s="211">
        <f t="shared" si="28"/>
        <v>272</v>
      </c>
      <c r="AC64" s="88">
        <v>318</v>
      </c>
      <c r="AD64" s="89">
        <v>77</v>
      </c>
      <c r="AE64" s="90">
        <v>6</v>
      </c>
      <c r="AF64" s="89">
        <v>3160</v>
      </c>
      <c r="AG64" s="85">
        <v>3000</v>
      </c>
      <c r="AH64" s="85">
        <v>159</v>
      </c>
      <c r="AI64" s="85">
        <v>66</v>
      </c>
      <c r="AJ64" s="85">
        <v>0</v>
      </c>
      <c r="AK64" s="85">
        <v>0</v>
      </c>
      <c r="AL64" s="90">
        <v>0</v>
      </c>
      <c r="AM64" s="89">
        <v>1362</v>
      </c>
      <c r="AN64" s="85">
        <v>826</v>
      </c>
      <c r="AO64" s="85">
        <v>0</v>
      </c>
      <c r="AP64" s="85">
        <v>0</v>
      </c>
      <c r="AQ64" s="85">
        <v>28</v>
      </c>
      <c r="AR64" s="85">
        <v>3</v>
      </c>
      <c r="AS64" s="91">
        <v>0</v>
      </c>
      <c r="AT64" s="177">
        <v>17199</v>
      </c>
      <c r="AU64" s="122">
        <v>31786</v>
      </c>
      <c r="AV64" s="212">
        <v>4838</v>
      </c>
      <c r="AW64" s="178">
        <v>5591</v>
      </c>
      <c r="AX64" s="180">
        <v>14508</v>
      </c>
      <c r="AY64" s="181">
        <v>4332</v>
      </c>
      <c r="AZ64" s="182">
        <v>18840</v>
      </c>
      <c r="BA64" s="183">
        <v>22790</v>
      </c>
      <c r="BB64" s="184">
        <v>37377</v>
      </c>
      <c r="BC64" s="185">
        <v>0.77006369426751597</v>
      </c>
    </row>
    <row r="65" spans="1:55" ht="19.5" customHeight="1" thickTop="1" thickBot="1" x14ac:dyDescent="0.2">
      <c r="A65" s="186" t="s">
        <v>57</v>
      </c>
      <c r="B65" s="187">
        <f>SUM(B55:B64)</f>
        <v>21139</v>
      </c>
      <c r="C65" s="188">
        <f t="shared" ref="C65:AS65" si="29">SUM(C55:C64)</f>
        <v>131</v>
      </c>
      <c r="D65" s="188">
        <f t="shared" si="29"/>
        <v>2774</v>
      </c>
      <c r="E65" s="188">
        <f t="shared" si="29"/>
        <v>2996</v>
      </c>
      <c r="F65" s="189">
        <f t="shared" si="29"/>
        <v>27040</v>
      </c>
      <c r="G65" s="190">
        <f t="shared" si="29"/>
        <v>53567</v>
      </c>
      <c r="H65" s="188">
        <f t="shared" si="29"/>
        <v>35597</v>
      </c>
      <c r="I65" s="191">
        <f t="shared" si="29"/>
        <v>89164</v>
      </c>
      <c r="J65" s="190">
        <f t="shared" si="29"/>
        <v>116</v>
      </c>
      <c r="K65" s="188">
        <f t="shared" si="29"/>
        <v>1107</v>
      </c>
      <c r="L65" s="191">
        <f t="shared" si="29"/>
        <v>1223</v>
      </c>
      <c r="M65" s="62">
        <f t="shared" si="29"/>
        <v>138</v>
      </c>
      <c r="N65" s="63">
        <f t="shared" si="29"/>
        <v>14</v>
      </c>
      <c r="O65" s="63">
        <f t="shared" si="29"/>
        <v>2</v>
      </c>
      <c r="P65" s="63">
        <f t="shared" si="29"/>
        <v>44</v>
      </c>
      <c r="Q65" s="192">
        <f t="shared" si="29"/>
        <v>267</v>
      </c>
      <c r="R65" s="188">
        <f t="shared" si="29"/>
        <v>938</v>
      </c>
      <c r="S65" s="189">
        <f t="shared" si="29"/>
        <v>1205</v>
      </c>
      <c r="T65" s="192">
        <f t="shared" si="29"/>
        <v>62667</v>
      </c>
      <c r="U65" s="188">
        <f t="shared" si="29"/>
        <v>22611</v>
      </c>
      <c r="V65" s="63">
        <f t="shared" si="29"/>
        <v>4202</v>
      </c>
      <c r="W65" s="191">
        <f t="shared" si="29"/>
        <v>7336</v>
      </c>
      <c r="X65" s="192">
        <f t="shared" si="29"/>
        <v>1481</v>
      </c>
      <c r="Y65" s="188">
        <f t="shared" si="29"/>
        <v>313</v>
      </c>
      <c r="Z65" s="188">
        <f t="shared" si="29"/>
        <v>0</v>
      </c>
      <c r="AA65" s="193">
        <f t="shared" si="29"/>
        <v>0</v>
      </c>
      <c r="AB65" s="194">
        <f t="shared" si="29"/>
        <v>1794</v>
      </c>
      <c r="AC65" s="67">
        <f t="shared" si="29"/>
        <v>3068</v>
      </c>
      <c r="AD65" s="68">
        <f t="shared" si="29"/>
        <v>252</v>
      </c>
      <c r="AE65" s="69">
        <f t="shared" si="29"/>
        <v>64</v>
      </c>
      <c r="AF65" s="68">
        <f t="shared" si="29"/>
        <v>21159</v>
      </c>
      <c r="AG65" s="63">
        <f t="shared" si="29"/>
        <v>20485</v>
      </c>
      <c r="AH65" s="63">
        <f t="shared" si="29"/>
        <v>619</v>
      </c>
      <c r="AI65" s="63">
        <f t="shared" si="29"/>
        <v>261</v>
      </c>
      <c r="AJ65" s="63">
        <f t="shared" si="29"/>
        <v>0</v>
      </c>
      <c r="AK65" s="63">
        <f t="shared" si="29"/>
        <v>0</v>
      </c>
      <c r="AL65" s="69">
        <f t="shared" si="29"/>
        <v>52</v>
      </c>
      <c r="AM65" s="68">
        <f t="shared" si="29"/>
        <v>9671</v>
      </c>
      <c r="AN65" s="63">
        <f t="shared" si="29"/>
        <v>5056</v>
      </c>
      <c r="AO65" s="63">
        <f t="shared" si="29"/>
        <v>0</v>
      </c>
      <c r="AP65" s="63">
        <f t="shared" si="29"/>
        <v>1</v>
      </c>
      <c r="AQ65" s="63">
        <f t="shared" si="29"/>
        <v>502</v>
      </c>
      <c r="AR65" s="63">
        <f t="shared" si="29"/>
        <v>56</v>
      </c>
      <c r="AS65" s="70">
        <f t="shared" si="29"/>
        <v>0</v>
      </c>
      <c r="AT65" s="195">
        <v>118089</v>
      </c>
      <c r="AU65" s="67">
        <v>218528</v>
      </c>
      <c r="AV65" s="195">
        <v>39969</v>
      </c>
      <c r="AW65" s="196">
        <v>37544</v>
      </c>
      <c r="AX65" s="197">
        <v>91111</v>
      </c>
      <c r="AY65" s="198">
        <v>35597</v>
      </c>
      <c r="AZ65" s="199">
        <v>126708</v>
      </c>
      <c r="BA65" s="195">
        <v>155633</v>
      </c>
      <c r="BB65" s="67">
        <v>256072</v>
      </c>
      <c r="BC65" s="200">
        <v>0.71906272689964323</v>
      </c>
    </row>
    <row r="66" spans="1:55" ht="19.5" customHeight="1" thickTop="1" x14ac:dyDescent="0.15">
      <c r="A66" s="158" t="s">
        <v>106</v>
      </c>
      <c r="B66" s="159">
        <v>2100</v>
      </c>
      <c r="C66" s="160">
        <v>20</v>
      </c>
      <c r="D66" s="160">
        <v>257</v>
      </c>
      <c r="E66" s="160">
        <v>288</v>
      </c>
      <c r="F66" s="161">
        <f t="shared" ref="F66:F74" si="30">SUM(B66:E66)</f>
        <v>2665</v>
      </c>
      <c r="G66" s="162">
        <v>5225</v>
      </c>
      <c r="H66" s="160">
        <v>3955</v>
      </c>
      <c r="I66" s="163">
        <f t="shared" ref="I66:I74" si="31">SUM(G66:H66)</f>
        <v>9180</v>
      </c>
      <c r="J66" s="162">
        <v>6</v>
      </c>
      <c r="K66" s="160">
        <v>60</v>
      </c>
      <c r="L66" s="163">
        <f t="shared" ref="L66:L74" si="32">SUM(J66:K66)</f>
        <v>66</v>
      </c>
      <c r="M66" s="21">
        <v>20</v>
      </c>
      <c r="N66" s="22">
        <v>1</v>
      </c>
      <c r="O66" s="22">
        <v>0</v>
      </c>
      <c r="P66" s="22">
        <v>1</v>
      </c>
      <c r="Q66" s="164">
        <v>37</v>
      </c>
      <c r="R66" s="160">
        <v>48</v>
      </c>
      <c r="S66" s="161">
        <f t="shared" ref="S66:S74" si="33">SUM(Q66:R66)</f>
        <v>85</v>
      </c>
      <c r="T66" s="164">
        <v>6167</v>
      </c>
      <c r="U66" s="160">
        <v>1344</v>
      </c>
      <c r="V66" s="22">
        <v>0</v>
      </c>
      <c r="W66" s="163">
        <v>1089</v>
      </c>
      <c r="X66" s="164">
        <v>201</v>
      </c>
      <c r="Y66" s="160">
        <v>36</v>
      </c>
      <c r="Z66" s="160">
        <v>0</v>
      </c>
      <c r="AA66" s="166">
        <v>0</v>
      </c>
      <c r="AB66" s="167">
        <f t="shared" ref="AB66:AB74" si="34">SUM(X66:AA66)</f>
        <v>237</v>
      </c>
      <c r="AC66" s="27">
        <v>13</v>
      </c>
      <c r="AD66" s="28">
        <v>26</v>
      </c>
      <c r="AE66" s="29">
        <v>6</v>
      </c>
      <c r="AF66" s="28">
        <v>1920</v>
      </c>
      <c r="AG66" s="22">
        <v>1883</v>
      </c>
      <c r="AH66" s="22">
        <v>31</v>
      </c>
      <c r="AI66" s="22">
        <v>12</v>
      </c>
      <c r="AJ66" s="22">
        <v>0</v>
      </c>
      <c r="AK66" s="22">
        <v>0</v>
      </c>
      <c r="AL66" s="29">
        <v>1</v>
      </c>
      <c r="AM66" s="28">
        <v>318</v>
      </c>
      <c r="AN66" s="22">
        <v>117</v>
      </c>
      <c r="AO66" s="22">
        <v>0</v>
      </c>
      <c r="AP66" s="22">
        <v>0</v>
      </c>
      <c r="AQ66" s="22">
        <v>3</v>
      </c>
      <c r="AR66" s="22">
        <v>0</v>
      </c>
      <c r="AS66" s="32">
        <v>0</v>
      </c>
      <c r="AT66" s="168">
        <v>11999</v>
      </c>
      <c r="AU66" s="169">
        <v>20774</v>
      </c>
      <c r="AV66" s="170">
        <v>4343</v>
      </c>
      <c r="AW66" s="178">
        <v>4951</v>
      </c>
      <c r="AX66" s="172">
        <v>10176</v>
      </c>
      <c r="AY66" s="173">
        <v>3955</v>
      </c>
      <c r="AZ66" s="174">
        <v>14131</v>
      </c>
      <c r="BA66" s="168">
        <v>16950</v>
      </c>
      <c r="BB66" s="201">
        <v>25725</v>
      </c>
      <c r="BC66" s="202">
        <v>0.72011888755219022</v>
      </c>
    </row>
    <row r="67" spans="1:55" ht="19.5" customHeight="1" x14ac:dyDescent="0.15">
      <c r="A67" s="158" t="s">
        <v>107</v>
      </c>
      <c r="B67" s="159">
        <v>2702</v>
      </c>
      <c r="C67" s="160">
        <v>18</v>
      </c>
      <c r="D67" s="160">
        <v>312</v>
      </c>
      <c r="E67" s="160">
        <v>242</v>
      </c>
      <c r="F67" s="161">
        <f t="shared" si="30"/>
        <v>3274</v>
      </c>
      <c r="G67" s="162">
        <v>7347</v>
      </c>
      <c r="H67" s="160">
        <v>3688</v>
      </c>
      <c r="I67" s="163">
        <f t="shared" si="31"/>
        <v>11035</v>
      </c>
      <c r="J67" s="162">
        <v>9</v>
      </c>
      <c r="K67" s="160">
        <v>165</v>
      </c>
      <c r="L67" s="163">
        <f t="shared" si="32"/>
        <v>174</v>
      </c>
      <c r="M67" s="21">
        <v>17</v>
      </c>
      <c r="N67" s="22">
        <v>0</v>
      </c>
      <c r="O67" s="22">
        <v>0</v>
      </c>
      <c r="P67" s="22">
        <v>9</v>
      </c>
      <c r="Q67" s="164">
        <v>49</v>
      </c>
      <c r="R67" s="160">
        <v>133</v>
      </c>
      <c r="S67" s="161">
        <f t="shared" si="33"/>
        <v>182</v>
      </c>
      <c r="T67" s="164">
        <v>7932</v>
      </c>
      <c r="U67" s="160">
        <v>2255</v>
      </c>
      <c r="V67" s="22">
        <v>0</v>
      </c>
      <c r="W67" s="163">
        <v>1224</v>
      </c>
      <c r="X67" s="164">
        <v>203</v>
      </c>
      <c r="Y67" s="160">
        <v>30</v>
      </c>
      <c r="Z67" s="160">
        <v>0</v>
      </c>
      <c r="AA67" s="166">
        <v>0</v>
      </c>
      <c r="AB67" s="167">
        <f t="shared" si="34"/>
        <v>233</v>
      </c>
      <c r="AC67" s="27">
        <v>941</v>
      </c>
      <c r="AD67" s="28">
        <v>227</v>
      </c>
      <c r="AE67" s="29">
        <v>3</v>
      </c>
      <c r="AF67" s="28">
        <v>2700</v>
      </c>
      <c r="AG67" s="22">
        <v>2541</v>
      </c>
      <c r="AH67" s="22">
        <v>156</v>
      </c>
      <c r="AI67" s="22">
        <v>51</v>
      </c>
      <c r="AJ67" s="22">
        <v>0</v>
      </c>
      <c r="AK67" s="22">
        <v>0</v>
      </c>
      <c r="AL67" s="29">
        <v>0</v>
      </c>
      <c r="AM67" s="28">
        <v>1549</v>
      </c>
      <c r="AN67" s="22">
        <v>662</v>
      </c>
      <c r="AO67" s="22">
        <v>0</v>
      </c>
      <c r="AP67" s="22">
        <v>0</v>
      </c>
      <c r="AQ67" s="22">
        <v>74</v>
      </c>
      <c r="AR67" s="22">
        <v>3</v>
      </c>
      <c r="AS67" s="32">
        <v>0</v>
      </c>
      <c r="AT67" s="176">
        <v>14579</v>
      </c>
      <c r="AU67" s="88">
        <v>28423</v>
      </c>
      <c r="AV67" s="177">
        <v>4130</v>
      </c>
      <c r="AW67" s="178">
        <v>3005</v>
      </c>
      <c r="AX67" s="172">
        <v>10352</v>
      </c>
      <c r="AY67" s="173">
        <v>3688</v>
      </c>
      <c r="AZ67" s="174">
        <v>14040</v>
      </c>
      <c r="BA67" s="168">
        <v>17584</v>
      </c>
      <c r="BB67" s="179">
        <v>31428</v>
      </c>
      <c r="BC67" s="175">
        <v>0.73732193732193729</v>
      </c>
    </row>
    <row r="68" spans="1:55" ht="19.5" customHeight="1" x14ac:dyDescent="0.15">
      <c r="A68" s="158" t="s">
        <v>108</v>
      </c>
      <c r="B68" s="159">
        <v>943</v>
      </c>
      <c r="C68" s="160">
        <v>3</v>
      </c>
      <c r="D68" s="160">
        <v>99</v>
      </c>
      <c r="E68" s="160">
        <v>197</v>
      </c>
      <c r="F68" s="161">
        <f t="shared" si="30"/>
        <v>1242</v>
      </c>
      <c r="G68" s="162">
        <v>3213</v>
      </c>
      <c r="H68" s="160">
        <v>2453</v>
      </c>
      <c r="I68" s="163">
        <f t="shared" si="31"/>
        <v>5666</v>
      </c>
      <c r="J68" s="162">
        <v>13</v>
      </c>
      <c r="K68" s="160">
        <v>186</v>
      </c>
      <c r="L68" s="163">
        <f t="shared" si="32"/>
        <v>199</v>
      </c>
      <c r="M68" s="21">
        <v>24</v>
      </c>
      <c r="N68" s="22">
        <v>3</v>
      </c>
      <c r="O68" s="22">
        <v>0</v>
      </c>
      <c r="P68" s="22">
        <v>12</v>
      </c>
      <c r="Q68" s="164">
        <v>31</v>
      </c>
      <c r="R68" s="160">
        <v>176</v>
      </c>
      <c r="S68" s="161">
        <f t="shared" si="33"/>
        <v>207</v>
      </c>
      <c r="T68" s="164">
        <v>8779</v>
      </c>
      <c r="U68" s="160">
        <v>7128</v>
      </c>
      <c r="V68" s="22">
        <v>0</v>
      </c>
      <c r="W68" s="163">
        <v>309</v>
      </c>
      <c r="X68" s="164">
        <v>99</v>
      </c>
      <c r="Y68" s="160">
        <v>20</v>
      </c>
      <c r="Z68" s="160">
        <v>0</v>
      </c>
      <c r="AA68" s="166">
        <v>0</v>
      </c>
      <c r="AB68" s="167">
        <f t="shared" si="34"/>
        <v>119</v>
      </c>
      <c r="AC68" s="27">
        <v>297</v>
      </c>
      <c r="AD68" s="28">
        <v>113</v>
      </c>
      <c r="AE68" s="29">
        <v>11</v>
      </c>
      <c r="AF68" s="28">
        <v>6280</v>
      </c>
      <c r="AG68" s="22">
        <v>6104</v>
      </c>
      <c r="AH68" s="22">
        <v>168</v>
      </c>
      <c r="AI68" s="22">
        <v>80</v>
      </c>
      <c r="AJ68" s="22">
        <v>0</v>
      </c>
      <c r="AK68" s="22">
        <v>0</v>
      </c>
      <c r="AL68" s="29">
        <v>8</v>
      </c>
      <c r="AM68" s="28">
        <v>1764</v>
      </c>
      <c r="AN68" s="22">
        <v>1558</v>
      </c>
      <c r="AO68" s="22">
        <v>0</v>
      </c>
      <c r="AP68" s="22">
        <v>0</v>
      </c>
      <c r="AQ68" s="22">
        <v>136</v>
      </c>
      <c r="AR68" s="22">
        <v>10</v>
      </c>
      <c r="AS68" s="32">
        <v>0</v>
      </c>
      <c r="AT68" s="176">
        <v>7213</v>
      </c>
      <c r="AU68" s="88">
        <v>24929</v>
      </c>
      <c r="AV68" s="177">
        <v>2863</v>
      </c>
      <c r="AW68" s="178">
        <v>2636</v>
      </c>
      <c r="AX68" s="172">
        <v>5849</v>
      </c>
      <c r="AY68" s="173">
        <v>2453</v>
      </c>
      <c r="AZ68" s="174">
        <v>8302</v>
      </c>
      <c r="BA68" s="168">
        <v>9849</v>
      </c>
      <c r="BB68" s="179">
        <v>27565</v>
      </c>
      <c r="BC68" s="175">
        <v>0.70452902914960247</v>
      </c>
    </row>
    <row r="69" spans="1:55" ht="19.5" customHeight="1" x14ac:dyDescent="0.15">
      <c r="A69" s="158" t="s">
        <v>109</v>
      </c>
      <c r="B69" s="159">
        <v>2410</v>
      </c>
      <c r="C69" s="160">
        <v>8</v>
      </c>
      <c r="D69" s="160">
        <v>197</v>
      </c>
      <c r="E69" s="160">
        <v>359</v>
      </c>
      <c r="F69" s="161">
        <f t="shared" si="30"/>
        <v>2974</v>
      </c>
      <c r="G69" s="162">
        <v>3402</v>
      </c>
      <c r="H69" s="160">
        <v>3967</v>
      </c>
      <c r="I69" s="163">
        <f t="shared" si="31"/>
        <v>7369</v>
      </c>
      <c r="J69" s="162">
        <v>11</v>
      </c>
      <c r="K69" s="160">
        <v>280</v>
      </c>
      <c r="L69" s="163">
        <f t="shared" si="32"/>
        <v>291</v>
      </c>
      <c r="M69" s="21">
        <v>39</v>
      </c>
      <c r="N69" s="22">
        <v>10</v>
      </c>
      <c r="O69" s="22">
        <v>0</v>
      </c>
      <c r="P69" s="22">
        <v>14</v>
      </c>
      <c r="Q69" s="164">
        <v>60</v>
      </c>
      <c r="R69" s="160">
        <v>231</v>
      </c>
      <c r="S69" s="161">
        <f t="shared" si="33"/>
        <v>291</v>
      </c>
      <c r="T69" s="164">
        <v>6560</v>
      </c>
      <c r="U69" s="160">
        <v>2855</v>
      </c>
      <c r="V69" s="22">
        <v>0</v>
      </c>
      <c r="W69" s="163">
        <v>756</v>
      </c>
      <c r="X69" s="164">
        <v>199</v>
      </c>
      <c r="Y69" s="160">
        <v>38</v>
      </c>
      <c r="Z69" s="160">
        <v>0</v>
      </c>
      <c r="AA69" s="166">
        <v>0</v>
      </c>
      <c r="AB69" s="167">
        <f t="shared" si="34"/>
        <v>237</v>
      </c>
      <c r="AC69" s="27">
        <v>70</v>
      </c>
      <c r="AD69" s="28">
        <v>159</v>
      </c>
      <c r="AE69" s="29">
        <v>9</v>
      </c>
      <c r="AF69" s="28">
        <v>1893</v>
      </c>
      <c r="AG69" s="22">
        <v>1550</v>
      </c>
      <c r="AH69" s="22">
        <v>340</v>
      </c>
      <c r="AI69" s="22">
        <v>142</v>
      </c>
      <c r="AJ69" s="22">
        <v>0</v>
      </c>
      <c r="AK69" s="22">
        <v>0</v>
      </c>
      <c r="AL69" s="29">
        <v>0</v>
      </c>
      <c r="AM69" s="28">
        <v>260</v>
      </c>
      <c r="AN69" s="22">
        <v>141</v>
      </c>
      <c r="AO69" s="22">
        <v>0</v>
      </c>
      <c r="AP69" s="22">
        <v>0</v>
      </c>
      <c r="AQ69" s="22">
        <v>54</v>
      </c>
      <c r="AR69" s="22">
        <v>1</v>
      </c>
      <c r="AS69" s="32">
        <v>0</v>
      </c>
      <c r="AT69" s="176">
        <v>10742</v>
      </c>
      <c r="AU69" s="88">
        <v>20276</v>
      </c>
      <c r="AV69" s="177">
        <v>4653</v>
      </c>
      <c r="AW69" s="178">
        <v>3031</v>
      </c>
      <c r="AX69" s="172">
        <v>6433</v>
      </c>
      <c r="AY69" s="173">
        <v>3967</v>
      </c>
      <c r="AZ69" s="174">
        <v>10400</v>
      </c>
      <c r="BA69" s="168">
        <v>13773</v>
      </c>
      <c r="BB69" s="179">
        <v>23307</v>
      </c>
      <c r="BC69" s="175">
        <v>0.61855769230769231</v>
      </c>
    </row>
    <row r="70" spans="1:55" ht="19.5" customHeight="1" x14ac:dyDescent="0.15">
      <c r="A70" s="158" t="s">
        <v>110</v>
      </c>
      <c r="B70" s="159">
        <v>2458</v>
      </c>
      <c r="C70" s="160">
        <v>2</v>
      </c>
      <c r="D70" s="160">
        <v>221</v>
      </c>
      <c r="E70" s="160">
        <v>446</v>
      </c>
      <c r="F70" s="161">
        <f t="shared" si="30"/>
        <v>3127</v>
      </c>
      <c r="G70" s="162">
        <v>4890</v>
      </c>
      <c r="H70" s="160">
        <v>5186</v>
      </c>
      <c r="I70" s="163">
        <f t="shared" si="31"/>
        <v>10076</v>
      </c>
      <c r="J70" s="162">
        <v>17</v>
      </c>
      <c r="K70" s="160">
        <v>386</v>
      </c>
      <c r="L70" s="163">
        <f t="shared" si="32"/>
        <v>403</v>
      </c>
      <c r="M70" s="21">
        <v>27</v>
      </c>
      <c r="N70" s="22">
        <v>3</v>
      </c>
      <c r="O70" s="22">
        <v>0</v>
      </c>
      <c r="P70" s="22">
        <v>5</v>
      </c>
      <c r="Q70" s="164">
        <v>38</v>
      </c>
      <c r="R70" s="160">
        <v>233</v>
      </c>
      <c r="S70" s="161">
        <f t="shared" si="33"/>
        <v>271</v>
      </c>
      <c r="T70" s="164">
        <v>7282</v>
      </c>
      <c r="U70" s="160">
        <v>3325</v>
      </c>
      <c r="V70" s="22">
        <v>791</v>
      </c>
      <c r="W70" s="163">
        <v>838</v>
      </c>
      <c r="X70" s="164">
        <v>201</v>
      </c>
      <c r="Y70" s="160">
        <v>51</v>
      </c>
      <c r="Z70" s="160">
        <v>0</v>
      </c>
      <c r="AA70" s="166">
        <v>0</v>
      </c>
      <c r="AB70" s="167">
        <f t="shared" si="34"/>
        <v>252</v>
      </c>
      <c r="AC70" s="27">
        <v>232</v>
      </c>
      <c r="AD70" s="28">
        <v>202</v>
      </c>
      <c r="AE70" s="29">
        <v>1</v>
      </c>
      <c r="AF70" s="28">
        <v>2430</v>
      </c>
      <c r="AG70" s="22">
        <v>2062</v>
      </c>
      <c r="AH70" s="22">
        <v>298</v>
      </c>
      <c r="AI70" s="22">
        <v>122</v>
      </c>
      <c r="AJ70" s="22">
        <v>0</v>
      </c>
      <c r="AK70" s="22">
        <v>0</v>
      </c>
      <c r="AL70" s="29">
        <v>12</v>
      </c>
      <c r="AM70" s="28">
        <v>389</v>
      </c>
      <c r="AN70" s="22">
        <v>180</v>
      </c>
      <c r="AO70" s="22">
        <v>0</v>
      </c>
      <c r="AP70" s="22">
        <v>0</v>
      </c>
      <c r="AQ70" s="22">
        <v>189</v>
      </c>
      <c r="AR70" s="22">
        <v>14</v>
      </c>
      <c r="AS70" s="32">
        <v>0</v>
      </c>
      <c r="AT70" s="176">
        <v>13693</v>
      </c>
      <c r="AU70" s="88">
        <v>24955</v>
      </c>
      <c r="AV70" s="177">
        <v>6047</v>
      </c>
      <c r="AW70" s="178">
        <v>2650</v>
      </c>
      <c r="AX70" s="172">
        <v>7540</v>
      </c>
      <c r="AY70" s="173">
        <v>5186</v>
      </c>
      <c r="AZ70" s="174">
        <v>12726</v>
      </c>
      <c r="BA70" s="168">
        <v>16343</v>
      </c>
      <c r="BB70" s="179">
        <v>27605</v>
      </c>
      <c r="BC70" s="175">
        <v>0.59248782021059254</v>
      </c>
    </row>
    <row r="71" spans="1:55" ht="19.5" customHeight="1" x14ac:dyDescent="0.15">
      <c r="A71" s="158" t="s">
        <v>111</v>
      </c>
      <c r="B71" s="159">
        <v>1409</v>
      </c>
      <c r="C71" s="160">
        <v>3</v>
      </c>
      <c r="D71" s="160">
        <v>201</v>
      </c>
      <c r="E71" s="160">
        <v>230</v>
      </c>
      <c r="F71" s="161">
        <f t="shared" si="30"/>
        <v>1843</v>
      </c>
      <c r="G71" s="162">
        <v>5069</v>
      </c>
      <c r="H71" s="160">
        <v>3888</v>
      </c>
      <c r="I71" s="163">
        <f t="shared" si="31"/>
        <v>8957</v>
      </c>
      <c r="J71" s="162">
        <v>13</v>
      </c>
      <c r="K71" s="160">
        <v>93</v>
      </c>
      <c r="L71" s="163">
        <f t="shared" si="32"/>
        <v>106</v>
      </c>
      <c r="M71" s="21">
        <v>14</v>
      </c>
      <c r="N71" s="22">
        <v>0</v>
      </c>
      <c r="O71" s="22">
        <v>0</v>
      </c>
      <c r="P71" s="22">
        <v>6</v>
      </c>
      <c r="Q71" s="164">
        <v>32</v>
      </c>
      <c r="R71" s="160">
        <v>55</v>
      </c>
      <c r="S71" s="161">
        <f t="shared" si="33"/>
        <v>87</v>
      </c>
      <c r="T71" s="164">
        <v>4813</v>
      </c>
      <c r="U71" s="160">
        <v>1916</v>
      </c>
      <c r="V71" s="22">
        <v>482</v>
      </c>
      <c r="W71" s="163">
        <v>657</v>
      </c>
      <c r="X71" s="164">
        <v>157</v>
      </c>
      <c r="Y71" s="160">
        <v>31</v>
      </c>
      <c r="Z71" s="160">
        <v>0</v>
      </c>
      <c r="AA71" s="166">
        <v>0</v>
      </c>
      <c r="AB71" s="167">
        <f t="shared" si="34"/>
        <v>188</v>
      </c>
      <c r="AC71" s="27">
        <v>50</v>
      </c>
      <c r="AD71" s="28">
        <v>30</v>
      </c>
      <c r="AE71" s="29">
        <v>11</v>
      </c>
      <c r="AF71" s="28">
        <v>1672</v>
      </c>
      <c r="AG71" s="22">
        <v>1551</v>
      </c>
      <c r="AH71" s="22">
        <v>120</v>
      </c>
      <c r="AI71" s="22">
        <v>37</v>
      </c>
      <c r="AJ71" s="22">
        <v>0</v>
      </c>
      <c r="AK71" s="22">
        <v>0</v>
      </c>
      <c r="AL71" s="29">
        <v>0</v>
      </c>
      <c r="AM71" s="28">
        <v>198</v>
      </c>
      <c r="AN71" s="22">
        <v>107</v>
      </c>
      <c r="AO71" s="22">
        <v>0</v>
      </c>
      <c r="AP71" s="22">
        <v>0</v>
      </c>
      <c r="AQ71" s="22">
        <v>6</v>
      </c>
      <c r="AR71" s="22">
        <v>0</v>
      </c>
      <c r="AS71" s="32">
        <v>0</v>
      </c>
      <c r="AT71" s="176">
        <v>10983</v>
      </c>
      <c r="AU71" s="88">
        <v>18038</v>
      </c>
      <c r="AV71" s="177">
        <v>4228</v>
      </c>
      <c r="AW71" s="178">
        <v>1903</v>
      </c>
      <c r="AX71" s="172">
        <v>6972</v>
      </c>
      <c r="AY71" s="173">
        <v>3888</v>
      </c>
      <c r="AZ71" s="174">
        <v>10860</v>
      </c>
      <c r="BA71" s="168">
        <v>12886</v>
      </c>
      <c r="BB71" s="179">
        <v>19941</v>
      </c>
      <c r="BC71" s="175">
        <v>0.64198895027624314</v>
      </c>
    </row>
    <row r="72" spans="1:55" ht="19.5" customHeight="1" x14ac:dyDescent="0.15">
      <c r="A72" s="158" t="s">
        <v>112</v>
      </c>
      <c r="B72" s="159">
        <v>1608</v>
      </c>
      <c r="C72" s="160">
        <v>18</v>
      </c>
      <c r="D72" s="160">
        <v>221</v>
      </c>
      <c r="E72" s="160">
        <v>170</v>
      </c>
      <c r="F72" s="161">
        <f t="shared" si="30"/>
        <v>2017</v>
      </c>
      <c r="G72" s="162">
        <v>6323</v>
      </c>
      <c r="H72" s="160">
        <v>3738</v>
      </c>
      <c r="I72" s="163">
        <f t="shared" si="31"/>
        <v>10061</v>
      </c>
      <c r="J72" s="162">
        <v>1</v>
      </c>
      <c r="K72" s="160">
        <v>61</v>
      </c>
      <c r="L72" s="163">
        <f t="shared" si="32"/>
        <v>62</v>
      </c>
      <c r="M72" s="21">
        <v>16</v>
      </c>
      <c r="N72" s="22">
        <v>0</v>
      </c>
      <c r="O72" s="22">
        <v>0</v>
      </c>
      <c r="P72" s="22">
        <v>6</v>
      </c>
      <c r="Q72" s="164">
        <v>36</v>
      </c>
      <c r="R72" s="160">
        <v>43</v>
      </c>
      <c r="S72" s="161">
        <f t="shared" si="33"/>
        <v>79</v>
      </c>
      <c r="T72" s="164">
        <v>4893</v>
      </c>
      <c r="U72" s="160">
        <v>1155</v>
      </c>
      <c r="V72" s="22">
        <v>0</v>
      </c>
      <c r="W72" s="163">
        <v>833</v>
      </c>
      <c r="X72" s="164">
        <v>134</v>
      </c>
      <c r="Y72" s="160">
        <v>40</v>
      </c>
      <c r="Z72" s="160">
        <v>0</v>
      </c>
      <c r="AA72" s="166">
        <v>0</v>
      </c>
      <c r="AB72" s="167">
        <f t="shared" si="34"/>
        <v>174</v>
      </c>
      <c r="AC72" s="27">
        <v>301</v>
      </c>
      <c r="AD72" s="28">
        <v>201</v>
      </c>
      <c r="AE72" s="29">
        <v>0</v>
      </c>
      <c r="AF72" s="28">
        <v>1880</v>
      </c>
      <c r="AG72" s="22">
        <v>1390</v>
      </c>
      <c r="AH72" s="22">
        <v>487</v>
      </c>
      <c r="AI72" s="22">
        <v>193</v>
      </c>
      <c r="AJ72" s="22">
        <v>0</v>
      </c>
      <c r="AK72" s="22">
        <v>0</v>
      </c>
      <c r="AL72" s="29">
        <v>0</v>
      </c>
      <c r="AM72" s="28">
        <v>545</v>
      </c>
      <c r="AN72" s="22">
        <v>241</v>
      </c>
      <c r="AO72" s="22">
        <v>0</v>
      </c>
      <c r="AP72" s="22">
        <v>0</v>
      </c>
      <c r="AQ72" s="22">
        <v>0</v>
      </c>
      <c r="AR72" s="22">
        <v>0</v>
      </c>
      <c r="AS72" s="32">
        <v>0</v>
      </c>
      <c r="AT72" s="176">
        <v>12185</v>
      </c>
      <c r="AU72" s="88">
        <v>20258</v>
      </c>
      <c r="AV72" s="177">
        <v>4003</v>
      </c>
      <c r="AW72" s="178">
        <v>2074</v>
      </c>
      <c r="AX72" s="172">
        <v>8397</v>
      </c>
      <c r="AY72" s="173">
        <v>3738</v>
      </c>
      <c r="AZ72" s="174">
        <v>12135</v>
      </c>
      <c r="BA72" s="168">
        <v>14259</v>
      </c>
      <c r="BB72" s="179">
        <v>22332</v>
      </c>
      <c r="BC72" s="175">
        <v>0.69196538936959207</v>
      </c>
    </row>
    <row r="73" spans="1:55" ht="19.5" customHeight="1" x14ac:dyDescent="0.15">
      <c r="A73" s="158" t="s">
        <v>113</v>
      </c>
      <c r="B73" s="159">
        <v>3226</v>
      </c>
      <c r="C73" s="160">
        <v>15</v>
      </c>
      <c r="D73" s="160">
        <v>386</v>
      </c>
      <c r="E73" s="160">
        <v>411</v>
      </c>
      <c r="F73" s="161">
        <f t="shared" si="30"/>
        <v>4038</v>
      </c>
      <c r="G73" s="162">
        <v>5837</v>
      </c>
      <c r="H73" s="160">
        <v>3236</v>
      </c>
      <c r="I73" s="163">
        <f t="shared" si="31"/>
        <v>9073</v>
      </c>
      <c r="J73" s="162">
        <v>3</v>
      </c>
      <c r="K73" s="160">
        <v>183</v>
      </c>
      <c r="L73" s="163">
        <f t="shared" si="32"/>
        <v>186</v>
      </c>
      <c r="M73" s="21">
        <v>36</v>
      </c>
      <c r="N73" s="22">
        <v>4</v>
      </c>
      <c r="O73" s="22">
        <v>0</v>
      </c>
      <c r="P73" s="22">
        <v>12</v>
      </c>
      <c r="Q73" s="164">
        <v>40</v>
      </c>
      <c r="R73" s="160">
        <v>225</v>
      </c>
      <c r="S73" s="161">
        <f t="shared" si="33"/>
        <v>265</v>
      </c>
      <c r="T73" s="164">
        <v>9022</v>
      </c>
      <c r="U73" s="160">
        <v>3353</v>
      </c>
      <c r="V73" s="22">
        <v>0</v>
      </c>
      <c r="W73" s="163">
        <v>1112</v>
      </c>
      <c r="X73" s="164">
        <v>280</v>
      </c>
      <c r="Y73" s="160">
        <v>38</v>
      </c>
      <c r="Z73" s="160">
        <v>0</v>
      </c>
      <c r="AA73" s="166">
        <v>0</v>
      </c>
      <c r="AB73" s="167">
        <f t="shared" si="34"/>
        <v>318</v>
      </c>
      <c r="AC73" s="27">
        <v>1233</v>
      </c>
      <c r="AD73" s="28">
        <v>741</v>
      </c>
      <c r="AE73" s="29">
        <v>9</v>
      </c>
      <c r="AF73" s="28">
        <v>3478</v>
      </c>
      <c r="AG73" s="22">
        <v>2789</v>
      </c>
      <c r="AH73" s="22">
        <v>674</v>
      </c>
      <c r="AI73" s="22">
        <v>305</v>
      </c>
      <c r="AJ73" s="22">
        <v>0</v>
      </c>
      <c r="AK73" s="22">
        <v>0</v>
      </c>
      <c r="AL73" s="29">
        <v>13</v>
      </c>
      <c r="AM73" s="28">
        <v>971</v>
      </c>
      <c r="AN73" s="22">
        <v>444</v>
      </c>
      <c r="AO73" s="22">
        <v>0</v>
      </c>
      <c r="AP73" s="22">
        <v>0</v>
      </c>
      <c r="AQ73" s="22">
        <v>537</v>
      </c>
      <c r="AR73" s="22">
        <v>25</v>
      </c>
      <c r="AS73" s="32">
        <v>0</v>
      </c>
      <c r="AT73" s="176">
        <v>13409</v>
      </c>
      <c r="AU73" s="88">
        <v>30008</v>
      </c>
      <c r="AV73" s="177">
        <v>3881</v>
      </c>
      <c r="AW73" s="178">
        <v>4592</v>
      </c>
      <c r="AX73" s="172">
        <v>10429</v>
      </c>
      <c r="AY73" s="173">
        <v>3236</v>
      </c>
      <c r="AZ73" s="174">
        <v>13665</v>
      </c>
      <c r="BA73" s="168">
        <v>18001</v>
      </c>
      <c r="BB73" s="179">
        <v>34600</v>
      </c>
      <c r="BC73" s="175">
        <v>0.7631906330040249</v>
      </c>
    </row>
    <row r="74" spans="1:55" ht="19.5" customHeight="1" thickBot="1" x14ac:dyDescent="0.2">
      <c r="A74" s="203" t="s">
        <v>114</v>
      </c>
      <c r="B74" s="204">
        <v>2030</v>
      </c>
      <c r="C74" s="205">
        <v>12</v>
      </c>
      <c r="D74" s="205">
        <v>260</v>
      </c>
      <c r="E74" s="205">
        <v>275</v>
      </c>
      <c r="F74" s="206">
        <f t="shared" si="30"/>
        <v>2577</v>
      </c>
      <c r="G74" s="207">
        <v>8322</v>
      </c>
      <c r="H74" s="205">
        <v>5336</v>
      </c>
      <c r="I74" s="208">
        <f t="shared" si="31"/>
        <v>13658</v>
      </c>
      <c r="J74" s="207">
        <v>2</v>
      </c>
      <c r="K74" s="205">
        <v>122</v>
      </c>
      <c r="L74" s="208">
        <f t="shared" si="32"/>
        <v>124</v>
      </c>
      <c r="M74" s="84">
        <v>19</v>
      </c>
      <c r="N74" s="85">
        <v>0</v>
      </c>
      <c r="O74" s="85">
        <v>0</v>
      </c>
      <c r="P74" s="85">
        <v>3</v>
      </c>
      <c r="Q74" s="209">
        <v>26</v>
      </c>
      <c r="R74" s="205">
        <v>49</v>
      </c>
      <c r="S74" s="206">
        <f t="shared" si="33"/>
        <v>75</v>
      </c>
      <c r="T74" s="209">
        <v>6006</v>
      </c>
      <c r="U74" s="205">
        <v>2060</v>
      </c>
      <c r="V74" s="85">
        <v>0</v>
      </c>
      <c r="W74" s="208">
        <v>950</v>
      </c>
      <c r="X74" s="209">
        <v>116</v>
      </c>
      <c r="Y74" s="205">
        <v>34</v>
      </c>
      <c r="Z74" s="205">
        <v>0</v>
      </c>
      <c r="AA74" s="210">
        <v>0</v>
      </c>
      <c r="AB74" s="211">
        <f t="shared" si="34"/>
        <v>150</v>
      </c>
      <c r="AC74" s="88">
        <v>158</v>
      </c>
      <c r="AD74" s="89">
        <v>157</v>
      </c>
      <c r="AE74" s="90">
        <v>42</v>
      </c>
      <c r="AF74" s="89">
        <v>2330</v>
      </c>
      <c r="AG74" s="85">
        <v>1986</v>
      </c>
      <c r="AH74" s="85">
        <v>344</v>
      </c>
      <c r="AI74" s="85">
        <v>152</v>
      </c>
      <c r="AJ74" s="85">
        <v>0</v>
      </c>
      <c r="AK74" s="85">
        <v>0</v>
      </c>
      <c r="AL74" s="90">
        <v>0</v>
      </c>
      <c r="AM74" s="89">
        <v>1119</v>
      </c>
      <c r="AN74" s="85">
        <v>546</v>
      </c>
      <c r="AO74" s="85">
        <v>0</v>
      </c>
      <c r="AP74" s="85">
        <v>0</v>
      </c>
      <c r="AQ74" s="85">
        <v>5</v>
      </c>
      <c r="AR74" s="85">
        <v>1</v>
      </c>
      <c r="AS74" s="91">
        <v>0</v>
      </c>
      <c r="AT74" s="177">
        <v>16409</v>
      </c>
      <c r="AU74" s="122">
        <v>26452</v>
      </c>
      <c r="AV74" s="212">
        <v>5764</v>
      </c>
      <c r="AW74" s="178">
        <v>2340</v>
      </c>
      <c r="AX74" s="180">
        <v>10662</v>
      </c>
      <c r="AY74" s="181">
        <v>5336</v>
      </c>
      <c r="AZ74" s="182">
        <v>15998</v>
      </c>
      <c r="BA74" s="183">
        <v>18749</v>
      </c>
      <c r="BB74" s="184">
        <v>28792</v>
      </c>
      <c r="BC74" s="185">
        <v>0.66645830728841104</v>
      </c>
    </row>
    <row r="75" spans="1:55" ht="19.5" customHeight="1" thickTop="1" thickBot="1" x14ac:dyDescent="0.2">
      <c r="A75" s="186" t="s">
        <v>57</v>
      </c>
      <c r="B75" s="187">
        <f>SUM(B66:B74)</f>
        <v>18886</v>
      </c>
      <c r="C75" s="188">
        <f t="shared" ref="C75:AS75" si="35">SUM(C66:C74)</f>
        <v>99</v>
      </c>
      <c r="D75" s="188">
        <f t="shared" si="35"/>
        <v>2154</v>
      </c>
      <c r="E75" s="188">
        <f t="shared" si="35"/>
        <v>2618</v>
      </c>
      <c r="F75" s="189">
        <f t="shared" si="35"/>
        <v>23757</v>
      </c>
      <c r="G75" s="190">
        <f t="shared" si="35"/>
        <v>49628</v>
      </c>
      <c r="H75" s="188">
        <f t="shared" si="35"/>
        <v>35447</v>
      </c>
      <c r="I75" s="191">
        <f t="shared" si="35"/>
        <v>85075</v>
      </c>
      <c r="J75" s="190">
        <f t="shared" si="35"/>
        <v>75</v>
      </c>
      <c r="K75" s="188">
        <f t="shared" si="35"/>
        <v>1536</v>
      </c>
      <c r="L75" s="191">
        <f t="shared" si="35"/>
        <v>1611</v>
      </c>
      <c r="M75" s="62">
        <f t="shared" si="35"/>
        <v>212</v>
      </c>
      <c r="N75" s="63">
        <f t="shared" si="35"/>
        <v>21</v>
      </c>
      <c r="O75" s="63">
        <f t="shared" si="35"/>
        <v>0</v>
      </c>
      <c r="P75" s="63">
        <f t="shared" si="35"/>
        <v>68</v>
      </c>
      <c r="Q75" s="192">
        <f t="shared" si="35"/>
        <v>349</v>
      </c>
      <c r="R75" s="188">
        <f t="shared" si="35"/>
        <v>1193</v>
      </c>
      <c r="S75" s="189">
        <f t="shared" si="35"/>
        <v>1542</v>
      </c>
      <c r="T75" s="192">
        <f t="shared" si="35"/>
        <v>61454</v>
      </c>
      <c r="U75" s="188">
        <f t="shared" si="35"/>
        <v>25391</v>
      </c>
      <c r="V75" s="63">
        <f t="shared" si="35"/>
        <v>1273</v>
      </c>
      <c r="W75" s="191">
        <f t="shared" si="35"/>
        <v>7768</v>
      </c>
      <c r="X75" s="192">
        <f t="shared" si="35"/>
        <v>1590</v>
      </c>
      <c r="Y75" s="188">
        <f t="shared" si="35"/>
        <v>318</v>
      </c>
      <c r="Z75" s="188">
        <f t="shared" si="35"/>
        <v>0</v>
      </c>
      <c r="AA75" s="193">
        <f t="shared" si="35"/>
        <v>0</v>
      </c>
      <c r="AB75" s="194">
        <f t="shared" si="35"/>
        <v>1908</v>
      </c>
      <c r="AC75" s="67">
        <f t="shared" si="35"/>
        <v>3295</v>
      </c>
      <c r="AD75" s="68">
        <f t="shared" si="35"/>
        <v>1856</v>
      </c>
      <c r="AE75" s="69">
        <f t="shared" si="35"/>
        <v>92</v>
      </c>
      <c r="AF75" s="68">
        <f t="shared" si="35"/>
        <v>24583</v>
      </c>
      <c r="AG75" s="63">
        <f t="shared" si="35"/>
        <v>21856</v>
      </c>
      <c r="AH75" s="63">
        <f t="shared" si="35"/>
        <v>2618</v>
      </c>
      <c r="AI75" s="63">
        <f t="shared" si="35"/>
        <v>1094</v>
      </c>
      <c r="AJ75" s="63">
        <f t="shared" si="35"/>
        <v>0</v>
      </c>
      <c r="AK75" s="63">
        <f t="shared" si="35"/>
        <v>0</v>
      </c>
      <c r="AL75" s="69">
        <f t="shared" si="35"/>
        <v>34</v>
      </c>
      <c r="AM75" s="68">
        <f t="shared" si="35"/>
        <v>7113</v>
      </c>
      <c r="AN75" s="63">
        <f t="shared" si="35"/>
        <v>3996</v>
      </c>
      <c r="AO75" s="63">
        <f t="shared" si="35"/>
        <v>0</v>
      </c>
      <c r="AP75" s="63">
        <f t="shared" si="35"/>
        <v>0</v>
      </c>
      <c r="AQ75" s="63">
        <f t="shared" si="35"/>
        <v>1004</v>
      </c>
      <c r="AR75" s="63">
        <f t="shared" si="35"/>
        <v>54</v>
      </c>
      <c r="AS75" s="70">
        <f t="shared" si="35"/>
        <v>0</v>
      </c>
      <c r="AT75" s="195">
        <v>111212</v>
      </c>
      <c r="AU75" s="67">
        <v>214113</v>
      </c>
      <c r="AV75" s="195">
        <v>39912</v>
      </c>
      <c r="AW75" s="196">
        <v>27182</v>
      </c>
      <c r="AX75" s="197">
        <v>76810</v>
      </c>
      <c r="AY75" s="198">
        <v>35447</v>
      </c>
      <c r="AZ75" s="199">
        <v>112257</v>
      </c>
      <c r="BA75" s="195">
        <v>138394</v>
      </c>
      <c r="BB75" s="67">
        <v>241295</v>
      </c>
      <c r="BC75" s="200">
        <v>0.68423349991537274</v>
      </c>
    </row>
    <row r="76" spans="1:55" ht="19.5" customHeight="1" thickTop="1" x14ac:dyDescent="0.15">
      <c r="A76" s="158" t="s">
        <v>115</v>
      </c>
      <c r="B76" s="159">
        <v>1037</v>
      </c>
      <c r="C76" s="160">
        <v>4</v>
      </c>
      <c r="D76" s="160">
        <v>118</v>
      </c>
      <c r="E76" s="160">
        <v>115</v>
      </c>
      <c r="F76" s="161">
        <f t="shared" ref="F76:F81" si="36">SUM(B76:E76)</f>
        <v>1274</v>
      </c>
      <c r="G76" s="162">
        <v>3700</v>
      </c>
      <c r="H76" s="160">
        <v>1792</v>
      </c>
      <c r="I76" s="163">
        <f t="shared" ref="I76:I81" si="37">SUM(G76:H76)</f>
        <v>5492</v>
      </c>
      <c r="J76" s="162">
        <v>0</v>
      </c>
      <c r="K76" s="160">
        <v>21</v>
      </c>
      <c r="L76" s="163">
        <f t="shared" ref="L76:L81" si="38">SUM(J76:K76)</f>
        <v>21</v>
      </c>
      <c r="M76" s="21">
        <v>11</v>
      </c>
      <c r="N76" s="22">
        <v>0</v>
      </c>
      <c r="O76" s="22">
        <v>0</v>
      </c>
      <c r="P76" s="22">
        <v>2</v>
      </c>
      <c r="Q76" s="164">
        <v>19</v>
      </c>
      <c r="R76" s="160">
        <v>55</v>
      </c>
      <c r="S76" s="161">
        <f t="shared" ref="S76:S81" si="39">SUM(Q76:R76)</f>
        <v>74</v>
      </c>
      <c r="T76" s="164">
        <v>2773</v>
      </c>
      <c r="U76" s="160">
        <v>460</v>
      </c>
      <c r="V76" s="22">
        <v>0</v>
      </c>
      <c r="W76" s="163">
        <v>442</v>
      </c>
      <c r="X76" s="164">
        <v>60</v>
      </c>
      <c r="Y76" s="160">
        <v>8</v>
      </c>
      <c r="Z76" s="160">
        <v>0</v>
      </c>
      <c r="AA76" s="166">
        <v>0</v>
      </c>
      <c r="AB76" s="167">
        <f t="shared" ref="AB76:AB81" si="40">SUM(X76:AA76)</f>
        <v>68</v>
      </c>
      <c r="AC76" s="27">
        <v>18</v>
      </c>
      <c r="AD76" s="28">
        <v>2</v>
      </c>
      <c r="AE76" s="29">
        <v>2</v>
      </c>
      <c r="AF76" s="28">
        <v>1170</v>
      </c>
      <c r="AG76" s="22">
        <v>1114</v>
      </c>
      <c r="AH76" s="22">
        <v>55</v>
      </c>
      <c r="AI76" s="22">
        <v>9</v>
      </c>
      <c r="AJ76" s="22">
        <v>1</v>
      </c>
      <c r="AK76" s="22">
        <v>0</v>
      </c>
      <c r="AL76" s="29">
        <v>0</v>
      </c>
      <c r="AM76" s="28">
        <v>550</v>
      </c>
      <c r="AN76" s="22">
        <v>266</v>
      </c>
      <c r="AO76" s="22">
        <v>0</v>
      </c>
      <c r="AP76" s="22">
        <v>0</v>
      </c>
      <c r="AQ76" s="22">
        <v>4</v>
      </c>
      <c r="AR76" s="22">
        <v>0</v>
      </c>
      <c r="AS76" s="32">
        <v>0</v>
      </c>
      <c r="AT76" s="168">
        <v>6822</v>
      </c>
      <c r="AU76" s="169">
        <v>11483</v>
      </c>
      <c r="AV76" s="170">
        <v>1943</v>
      </c>
      <c r="AW76" s="178">
        <v>1103</v>
      </c>
      <c r="AX76" s="172">
        <v>4803</v>
      </c>
      <c r="AY76" s="173">
        <v>1792</v>
      </c>
      <c r="AZ76" s="174">
        <v>6595</v>
      </c>
      <c r="BA76" s="168">
        <v>7925</v>
      </c>
      <c r="BB76" s="201">
        <v>12586</v>
      </c>
      <c r="BC76" s="202">
        <v>0.72827899924184991</v>
      </c>
    </row>
    <row r="77" spans="1:55" ht="19.5" customHeight="1" x14ac:dyDescent="0.15">
      <c r="A77" s="158" t="s">
        <v>116</v>
      </c>
      <c r="B77" s="159">
        <v>1360</v>
      </c>
      <c r="C77" s="160">
        <v>35</v>
      </c>
      <c r="D77" s="160">
        <v>221</v>
      </c>
      <c r="E77" s="160">
        <v>92</v>
      </c>
      <c r="F77" s="161">
        <f t="shared" si="36"/>
        <v>1708</v>
      </c>
      <c r="G77" s="162">
        <v>5318</v>
      </c>
      <c r="H77" s="160">
        <v>2191</v>
      </c>
      <c r="I77" s="163">
        <f t="shared" si="37"/>
        <v>7509</v>
      </c>
      <c r="J77" s="162">
        <v>0</v>
      </c>
      <c r="K77" s="160">
        <v>51</v>
      </c>
      <c r="L77" s="163">
        <f t="shared" si="38"/>
        <v>51</v>
      </c>
      <c r="M77" s="21">
        <v>3</v>
      </c>
      <c r="N77" s="22">
        <v>0</v>
      </c>
      <c r="O77" s="22">
        <v>0</v>
      </c>
      <c r="P77" s="22">
        <v>1</v>
      </c>
      <c r="Q77" s="164">
        <v>8</v>
      </c>
      <c r="R77" s="160">
        <v>12</v>
      </c>
      <c r="S77" s="161">
        <f t="shared" si="39"/>
        <v>20</v>
      </c>
      <c r="T77" s="164">
        <v>3540</v>
      </c>
      <c r="U77" s="160">
        <v>938</v>
      </c>
      <c r="V77" s="22">
        <v>392</v>
      </c>
      <c r="W77" s="163">
        <v>554</v>
      </c>
      <c r="X77" s="164">
        <v>74</v>
      </c>
      <c r="Y77" s="160">
        <v>9</v>
      </c>
      <c r="Z77" s="160">
        <v>0</v>
      </c>
      <c r="AA77" s="166">
        <v>0</v>
      </c>
      <c r="AB77" s="167">
        <f t="shared" si="40"/>
        <v>83</v>
      </c>
      <c r="AC77" s="27">
        <v>67</v>
      </c>
      <c r="AD77" s="28">
        <v>26</v>
      </c>
      <c r="AE77" s="29">
        <v>0</v>
      </c>
      <c r="AF77" s="28">
        <v>1454</v>
      </c>
      <c r="AG77" s="22">
        <v>1327</v>
      </c>
      <c r="AH77" s="22">
        <v>126</v>
      </c>
      <c r="AI77" s="22">
        <v>54</v>
      </c>
      <c r="AJ77" s="22">
        <v>0</v>
      </c>
      <c r="AK77" s="22">
        <v>0</v>
      </c>
      <c r="AL77" s="29">
        <v>0</v>
      </c>
      <c r="AM77" s="28">
        <v>771</v>
      </c>
      <c r="AN77" s="22">
        <v>345</v>
      </c>
      <c r="AO77" s="22">
        <v>0</v>
      </c>
      <c r="AP77" s="22">
        <v>0</v>
      </c>
      <c r="AQ77" s="22">
        <v>0</v>
      </c>
      <c r="AR77" s="22">
        <v>0</v>
      </c>
      <c r="AS77" s="32">
        <v>0</v>
      </c>
      <c r="AT77" s="176">
        <v>9302</v>
      </c>
      <c r="AU77" s="88">
        <v>15263</v>
      </c>
      <c r="AV77" s="177">
        <v>2372</v>
      </c>
      <c r="AW77" s="178">
        <v>1838</v>
      </c>
      <c r="AX77" s="172">
        <v>7156</v>
      </c>
      <c r="AY77" s="173">
        <v>2191</v>
      </c>
      <c r="AZ77" s="174">
        <v>9347</v>
      </c>
      <c r="BA77" s="168">
        <v>11140</v>
      </c>
      <c r="BB77" s="179">
        <v>17101</v>
      </c>
      <c r="BC77" s="175">
        <v>0.76559323847223704</v>
      </c>
    </row>
    <row r="78" spans="1:55" ht="19.5" customHeight="1" x14ac:dyDescent="0.15">
      <c r="A78" s="158" t="s">
        <v>117</v>
      </c>
      <c r="B78" s="159">
        <v>3172</v>
      </c>
      <c r="C78" s="160">
        <v>24</v>
      </c>
      <c r="D78" s="160">
        <v>387</v>
      </c>
      <c r="E78" s="160">
        <v>381</v>
      </c>
      <c r="F78" s="161">
        <f t="shared" si="36"/>
        <v>3964</v>
      </c>
      <c r="G78" s="162">
        <v>10956</v>
      </c>
      <c r="H78" s="160">
        <v>5324</v>
      </c>
      <c r="I78" s="163">
        <f t="shared" si="37"/>
        <v>16280</v>
      </c>
      <c r="J78" s="162">
        <v>5</v>
      </c>
      <c r="K78" s="160">
        <v>88</v>
      </c>
      <c r="L78" s="163">
        <f t="shared" si="38"/>
        <v>93</v>
      </c>
      <c r="M78" s="21">
        <v>23</v>
      </c>
      <c r="N78" s="22">
        <v>1</v>
      </c>
      <c r="O78" s="22">
        <v>1</v>
      </c>
      <c r="P78" s="22">
        <v>3</v>
      </c>
      <c r="Q78" s="164">
        <v>42</v>
      </c>
      <c r="R78" s="160">
        <v>43</v>
      </c>
      <c r="S78" s="161">
        <f t="shared" si="39"/>
        <v>85</v>
      </c>
      <c r="T78" s="164">
        <v>9291</v>
      </c>
      <c r="U78" s="160">
        <v>2614</v>
      </c>
      <c r="V78" s="22">
        <v>1076</v>
      </c>
      <c r="W78" s="163">
        <v>1537</v>
      </c>
      <c r="X78" s="164">
        <v>325</v>
      </c>
      <c r="Y78" s="160">
        <v>84</v>
      </c>
      <c r="Z78" s="160">
        <v>0</v>
      </c>
      <c r="AA78" s="166">
        <v>0</v>
      </c>
      <c r="AB78" s="167">
        <f t="shared" si="40"/>
        <v>409</v>
      </c>
      <c r="AC78" s="27">
        <v>279</v>
      </c>
      <c r="AD78" s="28">
        <v>19</v>
      </c>
      <c r="AE78" s="29">
        <v>1</v>
      </c>
      <c r="AF78" s="28">
        <v>3197</v>
      </c>
      <c r="AG78" s="22">
        <v>3129</v>
      </c>
      <c r="AH78" s="22">
        <v>35</v>
      </c>
      <c r="AI78" s="22">
        <v>14</v>
      </c>
      <c r="AJ78" s="22">
        <v>0</v>
      </c>
      <c r="AK78" s="22">
        <v>0</v>
      </c>
      <c r="AL78" s="29">
        <v>0</v>
      </c>
      <c r="AM78" s="28">
        <v>1228</v>
      </c>
      <c r="AN78" s="22">
        <v>610</v>
      </c>
      <c r="AO78" s="22">
        <v>0</v>
      </c>
      <c r="AP78" s="22">
        <v>0</v>
      </c>
      <c r="AQ78" s="22">
        <v>4</v>
      </c>
      <c r="AR78" s="22">
        <v>0</v>
      </c>
      <c r="AS78" s="32">
        <v>0</v>
      </c>
      <c r="AT78" s="176">
        <v>20404</v>
      </c>
      <c r="AU78" s="88">
        <v>34917</v>
      </c>
      <c r="AV78" s="177">
        <v>5840</v>
      </c>
      <c r="AW78" s="178">
        <v>5363</v>
      </c>
      <c r="AX78" s="172">
        <v>16319</v>
      </c>
      <c r="AY78" s="173">
        <v>5324</v>
      </c>
      <c r="AZ78" s="174">
        <v>21643</v>
      </c>
      <c r="BA78" s="168">
        <v>25767</v>
      </c>
      <c r="BB78" s="179">
        <v>40280</v>
      </c>
      <c r="BC78" s="175">
        <v>0.75400822436815595</v>
      </c>
    </row>
    <row r="79" spans="1:55" ht="19.5" customHeight="1" x14ac:dyDescent="0.15">
      <c r="A79" s="158" t="s">
        <v>118</v>
      </c>
      <c r="B79" s="159">
        <v>2520</v>
      </c>
      <c r="C79" s="160">
        <v>17</v>
      </c>
      <c r="D79" s="160">
        <v>367</v>
      </c>
      <c r="E79" s="160">
        <v>262</v>
      </c>
      <c r="F79" s="161">
        <f t="shared" si="36"/>
        <v>3166</v>
      </c>
      <c r="G79" s="162">
        <v>7816</v>
      </c>
      <c r="H79" s="160">
        <v>2465</v>
      </c>
      <c r="I79" s="163">
        <f t="shared" si="37"/>
        <v>10281</v>
      </c>
      <c r="J79" s="162">
        <v>4</v>
      </c>
      <c r="K79" s="160">
        <v>82</v>
      </c>
      <c r="L79" s="163">
        <f t="shared" si="38"/>
        <v>86</v>
      </c>
      <c r="M79" s="21">
        <v>16</v>
      </c>
      <c r="N79" s="22">
        <v>0</v>
      </c>
      <c r="O79" s="22">
        <v>0</v>
      </c>
      <c r="P79" s="22">
        <v>5</v>
      </c>
      <c r="Q79" s="164">
        <v>49</v>
      </c>
      <c r="R79" s="160">
        <v>26</v>
      </c>
      <c r="S79" s="161">
        <f t="shared" si="39"/>
        <v>75</v>
      </c>
      <c r="T79" s="164">
        <v>7792</v>
      </c>
      <c r="U79" s="160">
        <v>1618</v>
      </c>
      <c r="V79" s="22">
        <v>0</v>
      </c>
      <c r="W79" s="163">
        <v>1080</v>
      </c>
      <c r="X79" s="164">
        <v>171</v>
      </c>
      <c r="Y79" s="160">
        <v>35</v>
      </c>
      <c r="Z79" s="160">
        <v>0</v>
      </c>
      <c r="AA79" s="166">
        <v>0</v>
      </c>
      <c r="AB79" s="167">
        <f t="shared" si="40"/>
        <v>206</v>
      </c>
      <c r="AC79" s="27">
        <v>69</v>
      </c>
      <c r="AD79" s="28">
        <v>121</v>
      </c>
      <c r="AE79" s="29">
        <v>3</v>
      </c>
      <c r="AF79" s="28">
        <v>2708</v>
      </c>
      <c r="AG79" s="22">
        <v>2176</v>
      </c>
      <c r="AH79" s="22">
        <v>522</v>
      </c>
      <c r="AI79" s="22">
        <v>247</v>
      </c>
      <c r="AJ79" s="22">
        <v>0</v>
      </c>
      <c r="AK79" s="22">
        <v>0</v>
      </c>
      <c r="AL79" s="29">
        <v>0</v>
      </c>
      <c r="AM79" s="28">
        <v>973</v>
      </c>
      <c r="AN79" s="22">
        <v>533</v>
      </c>
      <c r="AO79" s="22">
        <v>0</v>
      </c>
      <c r="AP79" s="22">
        <v>0</v>
      </c>
      <c r="AQ79" s="22">
        <v>0</v>
      </c>
      <c r="AR79" s="22">
        <v>0</v>
      </c>
      <c r="AS79" s="32">
        <v>0</v>
      </c>
      <c r="AT79" s="176">
        <v>13609</v>
      </c>
      <c r="AU79" s="88">
        <v>25556</v>
      </c>
      <c r="AV79" s="177">
        <v>2842</v>
      </c>
      <c r="AW79" s="178">
        <v>4704</v>
      </c>
      <c r="AX79" s="172">
        <v>12520</v>
      </c>
      <c r="AY79" s="173">
        <v>2465</v>
      </c>
      <c r="AZ79" s="174">
        <v>14985</v>
      </c>
      <c r="BA79" s="168">
        <v>18313</v>
      </c>
      <c r="BB79" s="179">
        <v>30260</v>
      </c>
      <c r="BC79" s="175">
        <v>0.83550216883550221</v>
      </c>
    </row>
    <row r="80" spans="1:55" ht="19.5" customHeight="1" x14ac:dyDescent="0.15">
      <c r="A80" s="158" t="s">
        <v>119</v>
      </c>
      <c r="B80" s="159">
        <v>1270</v>
      </c>
      <c r="C80" s="160">
        <v>6</v>
      </c>
      <c r="D80" s="160">
        <v>147</v>
      </c>
      <c r="E80" s="160">
        <v>135</v>
      </c>
      <c r="F80" s="161">
        <f t="shared" si="36"/>
        <v>1558</v>
      </c>
      <c r="G80" s="162">
        <v>5124</v>
      </c>
      <c r="H80" s="160">
        <v>3022</v>
      </c>
      <c r="I80" s="163">
        <f t="shared" si="37"/>
        <v>8146</v>
      </c>
      <c r="J80" s="162">
        <v>0</v>
      </c>
      <c r="K80" s="160">
        <v>33</v>
      </c>
      <c r="L80" s="163">
        <f t="shared" si="38"/>
        <v>33</v>
      </c>
      <c r="M80" s="21">
        <v>7</v>
      </c>
      <c r="N80" s="22">
        <v>0</v>
      </c>
      <c r="O80" s="22">
        <v>0</v>
      </c>
      <c r="P80" s="22">
        <v>2</v>
      </c>
      <c r="Q80" s="164">
        <v>18</v>
      </c>
      <c r="R80" s="160">
        <v>21</v>
      </c>
      <c r="S80" s="161">
        <f t="shared" si="39"/>
        <v>39</v>
      </c>
      <c r="T80" s="164">
        <v>3602</v>
      </c>
      <c r="U80" s="160">
        <v>948</v>
      </c>
      <c r="V80" s="22">
        <v>0</v>
      </c>
      <c r="W80" s="163">
        <v>638</v>
      </c>
      <c r="X80" s="164">
        <v>73</v>
      </c>
      <c r="Y80" s="160">
        <v>23</v>
      </c>
      <c r="Z80" s="160">
        <v>0</v>
      </c>
      <c r="AA80" s="166">
        <v>0</v>
      </c>
      <c r="AB80" s="167">
        <f t="shared" si="40"/>
        <v>96</v>
      </c>
      <c r="AC80" s="27">
        <v>0</v>
      </c>
      <c r="AD80" s="28">
        <v>36</v>
      </c>
      <c r="AE80" s="29">
        <v>2</v>
      </c>
      <c r="AF80" s="28">
        <v>1287</v>
      </c>
      <c r="AG80" s="22">
        <v>1185</v>
      </c>
      <c r="AH80" s="22">
        <v>96</v>
      </c>
      <c r="AI80" s="22">
        <v>35</v>
      </c>
      <c r="AJ80" s="22">
        <v>0</v>
      </c>
      <c r="AK80" s="22">
        <v>0</v>
      </c>
      <c r="AL80" s="29">
        <v>0</v>
      </c>
      <c r="AM80" s="28">
        <v>407</v>
      </c>
      <c r="AN80" s="22">
        <v>245</v>
      </c>
      <c r="AO80" s="22">
        <v>0</v>
      </c>
      <c r="AP80" s="22">
        <v>0</v>
      </c>
      <c r="AQ80" s="22">
        <v>0</v>
      </c>
      <c r="AR80" s="22">
        <v>0</v>
      </c>
      <c r="AS80" s="32">
        <v>0</v>
      </c>
      <c r="AT80" s="176">
        <v>9792</v>
      </c>
      <c r="AU80" s="88">
        <v>15261</v>
      </c>
      <c r="AV80" s="177">
        <v>3203</v>
      </c>
      <c r="AW80" s="178">
        <v>1284</v>
      </c>
      <c r="AX80" s="172">
        <v>6408</v>
      </c>
      <c r="AY80" s="173">
        <v>3022</v>
      </c>
      <c r="AZ80" s="174">
        <v>9430</v>
      </c>
      <c r="BA80" s="168">
        <v>11076</v>
      </c>
      <c r="BB80" s="179">
        <v>16545</v>
      </c>
      <c r="BC80" s="175">
        <v>0.67953340402969242</v>
      </c>
    </row>
    <row r="81" spans="1:55" ht="19.5" customHeight="1" thickBot="1" x14ac:dyDescent="0.2">
      <c r="A81" s="203" t="s">
        <v>120</v>
      </c>
      <c r="B81" s="204">
        <v>2166</v>
      </c>
      <c r="C81" s="205">
        <v>29</v>
      </c>
      <c r="D81" s="205">
        <v>271</v>
      </c>
      <c r="E81" s="205">
        <v>195</v>
      </c>
      <c r="F81" s="206">
        <f t="shared" si="36"/>
        <v>2661</v>
      </c>
      <c r="G81" s="207">
        <v>6068</v>
      </c>
      <c r="H81" s="205">
        <v>3167</v>
      </c>
      <c r="I81" s="208">
        <f t="shared" si="37"/>
        <v>9235</v>
      </c>
      <c r="J81" s="207">
        <v>0</v>
      </c>
      <c r="K81" s="205">
        <v>30</v>
      </c>
      <c r="L81" s="208">
        <f t="shared" si="38"/>
        <v>30</v>
      </c>
      <c r="M81" s="84">
        <v>15</v>
      </c>
      <c r="N81" s="85">
        <v>0</v>
      </c>
      <c r="O81" s="85">
        <v>0</v>
      </c>
      <c r="P81" s="85">
        <v>5</v>
      </c>
      <c r="Q81" s="209">
        <v>9</v>
      </c>
      <c r="R81" s="205">
        <v>50</v>
      </c>
      <c r="S81" s="206">
        <f t="shared" si="39"/>
        <v>59</v>
      </c>
      <c r="T81" s="209">
        <v>6417</v>
      </c>
      <c r="U81" s="205">
        <v>1428</v>
      </c>
      <c r="V81" s="85">
        <v>398</v>
      </c>
      <c r="W81" s="208">
        <v>978</v>
      </c>
      <c r="X81" s="209">
        <v>147</v>
      </c>
      <c r="Y81" s="205">
        <v>33</v>
      </c>
      <c r="Z81" s="205">
        <v>0</v>
      </c>
      <c r="AA81" s="210">
        <v>0</v>
      </c>
      <c r="AB81" s="211">
        <f t="shared" si="40"/>
        <v>180</v>
      </c>
      <c r="AC81" s="88">
        <v>269</v>
      </c>
      <c r="AD81" s="89">
        <v>87</v>
      </c>
      <c r="AE81" s="90">
        <v>4</v>
      </c>
      <c r="AF81" s="89">
        <v>2114</v>
      </c>
      <c r="AG81" s="85">
        <v>1950</v>
      </c>
      <c r="AH81" s="85">
        <v>159</v>
      </c>
      <c r="AI81" s="85">
        <v>67</v>
      </c>
      <c r="AJ81" s="85">
        <v>0</v>
      </c>
      <c r="AK81" s="85">
        <v>0</v>
      </c>
      <c r="AL81" s="90">
        <v>2</v>
      </c>
      <c r="AM81" s="89">
        <v>1003</v>
      </c>
      <c r="AN81" s="85">
        <v>605</v>
      </c>
      <c r="AO81" s="85">
        <v>0</v>
      </c>
      <c r="AP81" s="85">
        <v>0</v>
      </c>
      <c r="AQ81" s="85">
        <v>0</v>
      </c>
      <c r="AR81" s="85">
        <v>0</v>
      </c>
      <c r="AS81" s="91">
        <v>0</v>
      </c>
      <c r="AT81" s="177">
        <v>11963</v>
      </c>
      <c r="AU81" s="88">
        <v>22096</v>
      </c>
      <c r="AV81" s="212">
        <v>3436</v>
      </c>
      <c r="AW81" s="178">
        <v>4673</v>
      </c>
      <c r="AX81" s="180">
        <v>10741</v>
      </c>
      <c r="AY81" s="181">
        <v>3167</v>
      </c>
      <c r="AZ81" s="182">
        <v>13908</v>
      </c>
      <c r="BA81" s="183">
        <v>16636</v>
      </c>
      <c r="BB81" s="184">
        <v>26769</v>
      </c>
      <c r="BC81" s="185">
        <v>0.77228932988208221</v>
      </c>
    </row>
    <row r="82" spans="1:55" ht="19.5" customHeight="1" thickTop="1" thickBot="1" x14ac:dyDescent="0.2">
      <c r="A82" s="186" t="s">
        <v>57</v>
      </c>
      <c r="B82" s="187">
        <f>SUM(B76:B81)</f>
        <v>11525</v>
      </c>
      <c r="C82" s="188">
        <f t="shared" ref="C82:AS82" si="41">SUM(C76:C81)</f>
        <v>115</v>
      </c>
      <c r="D82" s="188">
        <f t="shared" si="41"/>
        <v>1511</v>
      </c>
      <c r="E82" s="188">
        <f t="shared" si="41"/>
        <v>1180</v>
      </c>
      <c r="F82" s="189">
        <f t="shared" si="41"/>
        <v>14331</v>
      </c>
      <c r="G82" s="190">
        <f t="shared" si="41"/>
        <v>38982</v>
      </c>
      <c r="H82" s="188">
        <f t="shared" si="41"/>
        <v>17961</v>
      </c>
      <c r="I82" s="191">
        <f t="shared" si="41"/>
        <v>56943</v>
      </c>
      <c r="J82" s="190">
        <f t="shared" si="41"/>
        <v>9</v>
      </c>
      <c r="K82" s="188">
        <f t="shared" si="41"/>
        <v>305</v>
      </c>
      <c r="L82" s="191">
        <f t="shared" si="41"/>
        <v>314</v>
      </c>
      <c r="M82" s="62">
        <f t="shared" si="41"/>
        <v>75</v>
      </c>
      <c r="N82" s="63">
        <f t="shared" si="41"/>
        <v>1</v>
      </c>
      <c r="O82" s="63">
        <f t="shared" si="41"/>
        <v>1</v>
      </c>
      <c r="P82" s="63">
        <f t="shared" si="41"/>
        <v>18</v>
      </c>
      <c r="Q82" s="192">
        <f t="shared" si="41"/>
        <v>145</v>
      </c>
      <c r="R82" s="188">
        <f t="shared" si="41"/>
        <v>207</v>
      </c>
      <c r="S82" s="189">
        <f t="shared" si="41"/>
        <v>352</v>
      </c>
      <c r="T82" s="192">
        <f t="shared" si="41"/>
        <v>33415</v>
      </c>
      <c r="U82" s="188">
        <f t="shared" si="41"/>
        <v>8006</v>
      </c>
      <c r="V82" s="63">
        <f t="shared" si="41"/>
        <v>1866</v>
      </c>
      <c r="W82" s="191">
        <f t="shared" si="41"/>
        <v>5229</v>
      </c>
      <c r="X82" s="192">
        <f t="shared" si="41"/>
        <v>850</v>
      </c>
      <c r="Y82" s="188">
        <f t="shared" si="41"/>
        <v>192</v>
      </c>
      <c r="Z82" s="188">
        <f t="shared" si="41"/>
        <v>0</v>
      </c>
      <c r="AA82" s="193">
        <f t="shared" si="41"/>
        <v>0</v>
      </c>
      <c r="AB82" s="194">
        <f t="shared" si="41"/>
        <v>1042</v>
      </c>
      <c r="AC82" s="67">
        <f t="shared" si="41"/>
        <v>702</v>
      </c>
      <c r="AD82" s="68">
        <f t="shared" si="41"/>
        <v>291</v>
      </c>
      <c r="AE82" s="69">
        <f t="shared" si="41"/>
        <v>12</v>
      </c>
      <c r="AF82" s="68">
        <f t="shared" si="41"/>
        <v>11930</v>
      </c>
      <c r="AG82" s="63">
        <f t="shared" si="41"/>
        <v>10881</v>
      </c>
      <c r="AH82" s="63">
        <f t="shared" si="41"/>
        <v>993</v>
      </c>
      <c r="AI82" s="63">
        <f t="shared" si="41"/>
        <v>426</v>
      </c>
      <c r="AJ82" s="63">
        <f t="shared" si="41"/>
        <v>1</v>
      </c>
      <c r="AK82" s="63">
        <f t="shared" si="41"/>
        <v>0</v>
      </c>
      <c r="AL82" s="69">
        <f t="shared" si="41"/>
        <v>2</v>
      </c>
      <c r="AM82" s="68">
        <f t="shared" si="41"/>
        <v>4932</v>
      </c>
      <c r="AN82" s="63">
        <f t="shared" si="41"/>
        <v>2604</v>
      </c>
      <c r="AO82" s="63">
        <f t="shared" si="41"/>
        <v>0</v>
      </c>
      <c r="AP82" s="63">
        <f t="shared" si="41"/>
        <v>0</v>
      </c>
      <c r="AQ82" s="63">
        <f t="shared" si="41"/>
        <v>8</v>
      </c>
      <c r="AR82" s="63">
        <f t="shared" si="41"/>
        <v>0</v>
      </c>
      <c r="AS82" s="70">
        <f t="shared" si="41"/>
        <v>0</v>
      </c>
      <c r="AT82" s="195">
        <v>71892</v>
      </c>
      <c r="AU82" s="67">
        <v>124576</v>
      </c>
      <c r="AV82" s="195">
        <v>19636</v>
      </c>
      <c r="AW82" s="196">
        <v>18965</v>
      </c>
      <c r="AX82" s="197">
        <v>57947</v>
      </c>
      <c r="AY82" s="198">
        <v>17961</v>
      </c>
      <c r="AZ82" s="199">
        <v>75908</v>
      </c>
      <c r="BA82" s="195">
        <v>90857</v>
      </c>
      <c r="BB82" s="67">
        <v>143541</v>
      </c>
      <c r="BC82" s="200">
        <v>0.76338462349159508</v>
      </c>
    </row>
    <row r="83" spans="1:55" ht="19.5" customHeight="1" thickTop="1" x14ac:dyDescent="0.15">
      <c r="A83" s="158" t="s">
        <v>121</v>
      </c>
      <c r="B83" s="159">
        <v>1041</v>
      </c>
      <c r="C83" s="160">
        <v>6</v>
      </c>
      <c r="D83" s="160">
        <v>191</v>
      </c>
      <c r="E83" s="160">
        <v>158</v>
      </c>
      <c r="F83" s="161">
        <f t="shared" ref="F83:F86" si="42">SUM(B83:E83)</f>
        <v>1396</v>
      </c>
      <c r="G83" s="162">
        <v>3802</v>
      </c>
      <c r="H83" s="160">
        <v>2960</v>
      </c>
      <c r="I83" s="163">
        <f t="shared" ref="I83:I86" si="43">SUM(G83:H83)</f>
        <v>6762</v>
      </c>
      <c r="J83" s="162">
        <v>6</v>
      </c>
      <c r="K83" s="160">
        <v>42</v>
      </c>
      <c r="L83" s="163">
        <f t="shared" ref="L83:L86" si="44">SUM(J83:K83)</f>
        <v>48</v>
      </c>
      <c r="M83" s="21">
        <v>11</v>
      </c>
      <c r="N83" s="22">
        <v>0</v>
      </c>
      <c r="O83" s="22">
        <v>0</v>
      </c>
      <c r="P83" s="22">
        <v>0</v>
      </c>
      <c r="Q83" s="164">
        <v>20</v>
      </c>
      <c r="R83" s="160">
        <v>17</v>
      </c>
      <c r="S83" s="161">
        <f t="shared" ref="S83:S86" si="45">SUM(Q83:R83)</f>
        <v>37</v>
      </c>
      <c r="T83" s="164">
        <v>3411</v>
      </c>
      <c r="U83" s="160">
        <v>642</v>
      </c>
      <c r="V83" s="22">
        <v>0</v>
      </c>
      <c r="W83" s="163">
        <v>641</v>
      </c>
      <c r="X83" s="164">
        <v>96</v>
      </c>
      <c r="Y83" s="160">
        <v>33</v>
      </c>
      <c r="Z83" s="160">
        <v>0</v>
      </c>
      <c r="AA83" s="166">
        <v>0</v>
      </c>
      <c r="AB83" s="167">
        <f t="shared" ref="AB83:AB86" si="46">SUM(X83:AA83)</f>
        <v>129</v>
      </c>
      <c r="AC83" s="27">
        <v>5</v>
      </c>
      <c r="AD83" s="28">
        <v>2</v>
      </c>
      <c r="AE83" s="29">
        <v>2</v>
      </c>
      <c r="AF83" s="28">
        <v>1390</v>
      </c>
      <c r="AG83" s="22">
        <v>1373</v>
      </c>
      <c r="AH83" s="22">
        <v>16</v>
      </c>
      <c r="AI83" s="22">
        <v>2</v>
      </c>
      <c r="AJ83" s="22">
        <v>0</v>
      </c>
      <c r="AK83" s="22">
        <v>0</v>
      </c>
      <c r="AL83" s="29">
        <v>0</v>
      </c>
      <c r="AM83" s="28">
        <v>348</v>
      </c>
      <c r="AN83" s="22">
        <v>206</v>
      </c>
      <c r="AO83" s="22">
        <v>0</v>
      </c>
      <c r="AP83" s="22">
        <v>0</v>
      </c>
      <c r="AQ83" s="22">
        <v>2</v>
      </c>
      <c r="AR83" s="22">
        <v>0</v>
      </c>
      <c r="AS83" s="32">
        <v>0</v>
      </c>
      <c r="AT83" s="168">
        <v>8274</v>
      </c>
      <c r="AU83" s="169">
        <v>13600</v>
      </c>
      <c r="AV83" s="170">
        <v>3177</v>
      </c>
      <c r="AW83" s="178">
        <v>2880</v>
      </c>
      <c r="AX83" s="172">
        <v>6682</v>
      </c>
      <c r="AY83" s="173">
        <v>2960</v>
      </c>
      <c r="AZ83" s="174">
        <v>9642</v>
      </c>
      <c r="BA83" s="168">
        <v>11154</v>
      </c>
      <c r="BB83" s="201">
        <v>16480</v>
      </c>
      <c r="BC83" s="202">
        <v>0.69300974901472723</v>
      </c>
    </row>
    <row r="84" spans="1:55" ht="19.5" customHeight="1" x14ac:dyDescent="0.15">
      <c r="A84" s="158" t="s">
        <v>122</v>
      </c>
      <c r="B84" s="159">
        <v>1706</v>
      </c>
      <c r="C84" s="160">
        <v>14</v>
      </c>
      <c r="D84" s="160">
        <v>258</v>
      </c>
      <c r="E84" s="160">
        <v>190</v>
      </c>
      <c r="F84" s="161">
        <f t="shared" si="42"/>
        <v>2168</v>
      </c>
      <c r="G84" s="162">
        <v>5518</v>
      </c>
      <c r="H84" s="160">
        <v>2489</v>
      </c>
      <c r="I84" s="163">
        <f t="shared" si="43"/>
        <v>8007</v>
      </c>
      <c r="J84" s="162">
        <v>3</v>
      </c>
      <c r="K84" s="160">
        <v>54</v>
      </c>
      <c r="L84" s="163">
        <f t="shared" si="44"/>
        <v>57</v>
      </c>
      <c r="M84" s="21">
        <v>10</v>
      </c>
      <c r="N84" s="22">
        <v>0</v>
      </c>
      <c r="O84" s="22">
        <v>0</v>
      </c>
      <c r="P84" s="22">
        <v>1</v>
      </c>
      <c r="Q84" s="164">
        <v>32</v>
      </c>
      <c r="R84" s="160">
        <v>33</v>
      </c>
      <c r="S84" s="161">
        <f t="shared" si="45"/>
        <v>65</v>
      </c>
      <c r="T84" s="164">
        <v>4747</v>
      </c>
      <c r="U84" s="160">
        <v>1715</v>
      </c>
      <c r="V84" s="22">
        <v>879</v>
      </c>
      <c r="W84" s="163">
        <v>729</v>
      </c>
      <c r="X84" s="164">
        <v>105</v>
      </c>
      <c r="Y84" s="160">
        <v>28</v>
      </c>
      <c r="Z84" s="160">
        <v>0</v>
      </c>
      <c r="AA84" s="166">
        <v>0</v>
      </c>
      <c r="AB84" s="167">
        <f t="shared" si="46"/>
        <v>133</v>
      </c>
      <c r="AC84" s="27">
        <v>5</v>
      </c>
      <c r="AD84" s="28">
        <v>10</v>
      </c>
      <c r="AE84" s="29">
        <v>2</v>
      </c>
      <c r="AF84" s="28">
        <v>1843</v>
      </c>
      <c r="AG84" s="22">
        <v>1788</v>
      </c>
      <c r="AH84" s="22">
        <v>25</v>
      </c>
      <c r="AI84" s="22">
        <v>10</v>
      </c>
      <c r="AJ84" s="22">
        <v>0</v>
      </c>
      <c r="AK84" s="22">
        <v>0</v>
      </c>
      <c r="AL84" s="29">
        <v>0</v>
      </c>
      <c r="AM84" s="28">
        <v>670</v>
      </c>
      <c r="AN84" s="22">
        <v>450</v>
      </c>
      <c r="AO84" s="22">
        <v>0</v>
      </c>
      <c r="AP84" s="22">
        <v>0</v>
      </c>
      <c r="AQ84" s="22">
        <v>0</v>
      </c>
      <c r="AR84" s="22">
        <v>0</v>
      </c>
      <c r="AS84" s="32">
        <v>0</v>
      </c>
      <c r="AT84" s="176">
        <v>10301</v>
      </c>
      <c r="AU84" s="88">
        <v>17776</v>
      </c>
      <c r="AV84" s="177">
        <v>2757</v>
      </c>
      <c r="AW84" s="178">
        <v>3136</v>
      </c>
      <c r="AX84" s="172">
        <v>8654</v>
      </c>
      <c r="AY84" s="173">
        <v>2489</v>
      </c>
      <c r="AZ84" s="174">
        <v>11143</v>
      </c>
      <c r="BA84" s="168">
        <v>13437</v>
      </c>
      <c r="BB84" s="179">
        <v>20912</v>
      </c>
      <c r="BC84" s="175">
        <v>0.77663106883245092</v>
      </c>
    </row>
    <row r="85" spans="1:55" ht="19.5" customHeight="1" x14ac:dyDescent="0.15">
      <c r="A85" s="213" t="s">
        <v>123</v>
      </c>
      <c r="B85" s="214">
        <v>2114</v>
      </c>
      <c r="C85" s="215">
        <v>8</v>
      </c>
      <c r="D85" s="215">
        <v>395</v>
      </c>
      <c r="E85" s="215">
        <v>189</v>
      </c>
      <c r="F85" s="216">
        <f t="shared" si="42"/>
        <v>2706</v>
      </c>
      <c r="G85" s="217">
        <v>10513</v>
      </c>
      <c r="H85" s="215">
        <v>2513</v>
      </c>
      <c r="I85" s="218">
        <f t="shared" si="43"/>
        <v>13026</v>
      </c>
      <c r="J85" s="217">
        <v>0</v>
      </c>
      <c r="K85" s="215">
        <v>46</v>
      </c>
      <c r="L85" s="218">
        <f t="shared" si="44"/>
        <v>46</v>
      </c>
      <c r="M85" s="103">
        <v>12</v>
      </c>
      <c r="N85" s="104">
        <v>0</v>
      </c>
      <c r="O85" s="104">
        <v>0</v>
      </c>
      <c r="P85" s="104">
        <v>4</v>
      </c>
      <c r="Q85" s="219">
        <v>29</v>
      </c>
      <c r="R85" s="215">
        <v>19</v>
      </c>
      <c r="S85" s="216">
        <f t="shared" si="45"/>
        <v>48</v>
      </c>
      <c r="T85" s="219">
        <v>6244</v>
      </c>
      <c r="U85" s="215">
        <v>1186</v>
      </c>
      <c r="V85" s="104">
        <v>0</v>
      </c>
      <c r="W85" s="218">
        <v>1144</v>
      </c>
      <c r="X85" s="219">
        <v>143</v>
      </c>
      <c r="Y85" s="215">
        <v>30</v>
      </c>
      <c r="Z85" s="215">
        <v>0</v>
      </c>
      <c r="AA85" s="220">
        <v>0</v>
      </c>
      <c r="AB85" s="221">
        <f t="shared" si="46"/>
        <v>173</v>
      </c>
      <c r="AC85" s="108">
        <v>88</v>
      </c>
      <c r="AD85" s="109">
        <v>21</v>
      </c>
      <c r="AE85" s="110">
        <v>4</v>
      </c>
      <c r="AF85" s="109">
        <v>2524</v>
      </c>
      <c r="AG85" s="104">
        <v>2317</v>
      </c>
      <c r="AH85" s="104">
        <v>166</v>
      </c>
      <c r="AI85" s="104">
        <v>63</v>
      </c>
      <c r="AJ85" s="104">
        <v>0</v>
      </c>
      <c r="AK85" s="104">
        <v>0</v>
      </c>
      <c r="AL85" s="110">
        <v>0</v>
      </c>
      <c r="AM85" s="109">
        <v>940</v>
      </c>
      <c r="AN85" s="104">
        <v>406</v>
      </c>
      <c r="AO85" s="104">
        <v>0</v>
      </c>
      <c r="AP85" s="104">
        <v>0</v>
      </c>
      <c r="AQ85" s="104">
        <v>2</v>
      </c>
      <c r="AR85" s="104">
        <v>0</v>
      </c>
      <c r="AS85" s="111">
        <v>0</v>
      </c>
      <c r="AT85" s="222">
        <v>15820</v>
      </c>
      <c r="AU85" s="122">
        <v>25864</v>
      </c>
      <c r="AV85" s="212">
        <v>2768</v>
      </c>
      <c r="AW85" s="178">
        <v>2546</v>
      </c>
      <c r="AX85" s="172">
        <v>13059</v>
      </c>
      <c r="AY85" s="173">
        <v>2513</v>
      </c>
      <c r="AZ85" s="174">
        <v>15572</v>
      </c>
      <c r="BA85" s="168">
        <v>18366</v>
      </c>
      <c r="BB85" s="179">
        <v>28410</v>
      </c>
      <c r="BC85" s="175">
        <v>0.8386206010788595</v>
      </c>
    </row>
    <row r="86" spans="1:55" ht="19.5" customHeight="1" thickBot="1" x14ac:dyDescent="0.2">
      <c r="A86" s="223" t="s">
        <v>124</v>
      </c>
      <c r="B86" s="224">
        <v>1291</v>
      </c>
      <c r="C86" s="225">
        <v>9</v>
      </c>
      <c r="D86" s="225">
        <v>174</v>
      </c>
      <c r="E86" s="225">
        <v>175</v>
      </c>
      <c r="F86" s="226">
        <f t="shared" si="42"/>
        <v>1649</v>
      </c>
      <c r="G86" s="227">
        <v>3960</v>
      </c>
      <c r="H86" s="225">
        <v>2793</v>
      </c>
      <c r="I86" s="228">
        <f t="shared" si="43"/>
        <v>6753</v>
      </c>
      <c r="J86" s="227">
        <v>0</v>
      </c>
      <c r="K86" s="225">
        <v>9</v>
      </c>
      <c r="L86" s="228">
        <f t="shared" si="44"/>
        <v>9</v>
      </c>
      <c r="M86" s="94">
        <v>12</v>
      </c>
      <c r="N86" s="119">
        <v>1</v>
      </c>
      <c r="O86" s="119">
        <v>0</v>
      </c>
      <c r="P86" s="119">
        <v>3</v>
      </c>
      <c r="Q86" s="229">
        <v>7</v>
      </c>
      <c r="R86" s="225">
        <v>20</v>
      </c>
      <c r="S86" s="226">
        <f t="shared" si="45"/>
        <v>27</v>
      </c>
      <c r="T86" s="229">
        <v>3689</v>
      </c>
      <c r="U86" s="225">
        <v>377</v>
      </c>
      <c r="V86" s="119">
        <v>0</v>
      </c>
      <c r="W86" s="228">
        <v>684</v>
      </c>
      <c r="X86" s="229">
        <v>114</v>
      </c>
      <c r="Y86" s="225">
        <v>17</v>
      </c>
      <c r="Z86" s="225">
        <v>0</v>
      </c>
      <c r="AA86" s="230">
        <v>0</v>
      </c>
      <c r="AB86" s="231">
        <f t="shared" si="46"/>
        <v>131</v>
      </c>
      <c r="AC86" s="122">
        <v>0</v>
      </c>
      <c r="AD86" s="123">
        <v>26</v>
      </c>
      <c r="AE86" s="124">
        <v>0</v>
      </c>
      <c r="AF86" s="123">
        <v>1322</v>
      </c>
      <c r="AG86" s="119">
        <v>1109</v>
      </c>
      <c r="AH86" s="119">
        <v>211</v>
      </c>
      <c r="AI86" s="119">
        <v>69</v>
      </c>
      <c r="AJ86" s="119">
        <v>0</v>
      </c>
      <c r="AK86" s="119">
        <v>0</v>
      </c>
      <c r="AL86" s="124">
        <v>0</v>
      </c>
      <c r="AM86" s="123">
        <v>347</v>
      </c>
      <c r="AN86" s="119">
        <v>153</v>
      </c>
      <c r="AO86" s="119">
        <v>0</v>
      </c>
      <c r="AP86" s="119">
        <v>0</v>
      </c>
      <c r="AQ86" s="119">
        <v>0</v>
      </c>
      <c r="AR86" s="119">
        <v>0</v>
      </c>
      <c r="AS86" s="125">
        <v>0</v>
      </c>
      <c r="AT86" s="212">
        <v>8449</v>
      </c>
      <c r="AU86" s="122">
        <v>13991</v>
      </c>
      <c r="AV86" s="212">
        <v>2998</v>
      </c>
      <c r="AW86" s="178">
        <v>2211</v>
      </c>
      <c r="AX86" s="180">
        <v>6171</v>
      </c>
      <c r="AY86" s="181">
        <v>2793</v>
      </c>
      <c r="AZ86" s="182">
        <v>8964</v>
      </c>
      <c r="BA86" s="183">
        <v>10660</v>
      </c>
      <c r="BB86" s="184">
        <v>16202</v>
      </c>
      <c r="BC86" s="185">
        <v>0.68842034805890229</v>
      </c>
    </row>
    <row r="87" spans="1:55" ht="19.5" customHeight="1" thickTop="1" thickBot="1" x14ac:dyDescent="0.2">
      <c r="A87" s="186" t="s">
        <v>57</v>
      </c>
      <c r="B87" s="187">
        <f>SUM(B83:B86)</f>
        <v>6152</v>
      </c>
      <c r="C87" s="188">
        <f t="shared" ref="C87:AS87" si="47">SUM(C83:C86)</f>
        <v>37</v>
      </c>
      <c r="D87" s="188">
        <f t="shared" si="47"/>
        <v>1018</v>
      </c>
      <c r="E87" s="188">
        <f t="shared" si="47"/>
        <v>712</v>
      </c>
      <c r="F87" s="189">
        <f t="shared" si="47"/>
        <v>7919</v>
      </c>
      <c r="G87" s="190">
        <f t="shared" si="47"/>
        <v>23793</v>
      </c>
      <c r="H87" s="188">
        <f t="shared" si="47"/>
        <v>10755</v>
      </c>
      <c r="I87" s="191">
        <f t="shared" si="47"/>
        <v>34548</v>
      </c>
      <c r="J87" s="190">
        <f t="shared" si="47"/>
        <v>9</v>
      </c>
      <c r="K87" s="188">
        <f t="shared" si="47"/>
        <v>151</v>
      </c>
      <c r="L87" s="191">
        <f t="shared" si="47"/>
        <v>160</v>
      </c>
      <c r="M87" s="62">
        <f t="shared" si="47"/>
        <v>45</v>
      </c>
      <c r="N87" s="63">
        <f t="shared" si="47"/>
        <v>1</v>
      </c>
      <c r="O87" s="63">
        <f t="shared" si="47"/>
        <v>0</v>
      </c>
      <c r="P87" s="63">
        <f t="shared" si="47"/>
        <v>8</v>
      </c>
      <c r="Q87" s="192">
        <f t="shared" si="47"/>
        <v>88</v>
      </c>
      <c r="R87" s="188">
        <f t="shared" si="47"/>
        <v>89</v>
      </c>
      <c r="S87" s="189">
        <f t="shared" si="47"/>
        <v>177</v>
      </c>
      <c r="T87" s="192">
        <f t="shared" si="47"/>
        <v>18091</v>
      </c>
      <c r="U87" s="188">
        <f t="shared" si="47"/>
        <v>3920</v>
      </c>
      <c r="V87" s="63">
        <f t="shared" si="47"/>
        <v>879</v>
      </c>
      <c r="W87" s="191">
        <f t="shared" si="47"/>
        <v>3198</v>
      </c>
      <c r="X87" s="192">
        <f t="shared" si="47"/>
        <v>458</v>
      </c>
      <c r="Y87" s="188">
        <f t="shared" si="47"/>
        <v>108</v>
      </c>
      <c r="Z87" s="188">
        <f t="shared" si="47"/>
        <v>0</v>
      </c>
      <c r="AA87" s="193">
        <f t="shared" si="47"/>
        <v>0</v>
      </c>
      <c r="AB87" s="194">
        <f t="shared" si="47"/>
        <v>566</v>
      </c>
      <c r="AC87" s="67">
        <f t="shared" si="47"/>
        <v>98</v>
      </c>
      <c r="AD87" s="68">
        <f t="shared" si="47"/>
        <v>59</v>
      </c>
      <c r="AE87" s="69">
        <f t="shared" si="47"/>
        <v>8</v>
      </c>
      <c r="AF87" s="68">
        <f t="shared" si="47"/>
        <v>7079</v>
      </c>
      <c r="AG87" s="63">
        <f t="shared" si="47"/>
        <v>6587</v>
      </c>
      <c r="AH87" s="63">
        <f t="shared" si="47"/>
        <v>418</v>
      </c>
      <c r="AI87" s="63">
        <f t="shared" si="47"/>
        <v>144</v>
      </c>
      <c r="AJ87" s="63">
        <f t="shared" si="47"/>
        <v>0</v>
      </c>
      <c r="AK87" s="63">
        <f t="shared" si="47"/>
        <v>0</v>
      </c>
      <c r="AL87" s="69">
        <f t="shared" si="47"/>
        <v>0</v>
      </c>
      <c r="AM87" s="68">
        <f t="shared" si="47"/>
        <v>2305</v>
      </c>
      <c r="AN87" s="63">
        <f t="shared" si="47"/>
        <v>1215</v>
      </c>
      <c r="AO87" s="63">
        <f t="shared" si="47"/>
        <v>0</v>
      </c>
      <c r="AP87" s="63">
        <f t="shared" si="47"/>
        <v>0</v>
      </c>
      <c r="AQ87" s="63">
        <f t="shared" si="47"/>
        <v>4</v>
      </c>
      <c r="AR87" s="63">
        <f t="shared" si="47"/>
        <v>0</v>
      </c>
      <c r="AS87" s="70">
        <f t="shared" si="47"/>
        <v>0</v>
      </c>
      <c r="AT87" s="195">
        <v>42844</v>
      </c>
      <c r="AU87" s="67">
        <v>71231</v>
      </c>
      <c r="AV87" s="195">
        <v>11700</v>
      </c>
      <c r="AW87" s="196">
        <v>10773</v>
      </c>
      <c r="AX87" s="197">
        <v>34566</v>
      </c>
      <c r="AY87" s="198">
        <v>10755</v>
      </c>
      <c r="AZ87" s="199">
        <v>45321</v>
      </c>
      <c r="BA87" s="195">
        <v>53617</v>
      </c>
      <c r="BB87" s="67">
        <v>82004</v>
      </c>
      <c r="BC87" s="200">
        <v>0.7626927914211955</v>
      </c>
    </row>
    <row r="88" spans="1:55" ht="19.5" customHeight="1" thickTop="1" x14ac:dyDescent="0.15">
      <c r="A88" s="158" t="s">
        <v>125</v>
      </c>
      <c r="B88" s="159">
        <v>2423</v>
      </c>
      <c r="C88" s="160">
        <v>22</v>
      </c>
      <c r="D88" s="160">
        <v>316</v>
      </c>
      <c r="E88" s="160">
        <v>424</v>
      </c>
      <c r="F88" s="161">
        <f t="shared" ref="F88:F100" si="48">SUM(B88:E88)</f>
        <v>3185</v>
      </c>
      <c r="G88" s="162">
        <v>5689</v>
      </c>
      <c r="H88" s="160">
        <v>3308</v>
      </c>
      <c r="I88" s="163">
        <f t="shared" ref="I88:I100" si="49">SUM(G88:H88)</f>
        <v>8997</v>
      </c>
      <c r="J88" s="162">
        <v>4</v>
      </c>
      <c r="K88" s="160">
        <v>169</v>
      </c>
      <c r="L88" s="163">
        <f t="shared" ref="L88:L100" si="50">SUM(J88:K88)</f>
        <v>173</v>
      </c>
      <c r="M88" s="21">
        <v>21</v>
      </c>
      <c r="N88" s="22">
        <v>0</v>
      </c>
      <c r="O88" s="22">
        <v>0</v>
      </c>
      <c r="P88" s="22">
        <v>8</v>
      </c>
      <c r="Q88" s="164">
        <v>24</v>
      </c>
      <c r="R88" s="160">
        <v>103</v>
      </c>
      <c r="S88" s="161">
        <f t="shared" ref="S88:S100" si="51">SUM(Q88:R88)</f>
        <v>127</v>
      </c>
      <c r="T88" s="164">
        <v>8371</v>
      </c>
      <c r="U88" s="160">
        <v>3038</v>
      </c>
      <c r="V88" s="22">
        <v>0</v>
      </c>
      <c r="W88" s="163">
        <v>897</v>
      </c>
      <c r="X88" s="164">
        <v>128</v>
      </c>
      <c r="Y88" s="160">
        <v>34</v>
      </c>
      <c r="Z88" s="160">
        <v>0</v>
      </c>
      <c r="AA88" s="166">
        <v>0</v>
      </c>
      <c r="AB88" s="167">
        <f t="shared" ref="AB88:AB100" si="52">SUM(X88:AA88)</f>
        <v>162</v>
      </c>
      <c r="AC88" s="27">
        <v>401</v>
      </c>
      <c r="AD88" s="28">
        <v>78</v>
      </c>
      <c r="AE88" s="29">
        <v>14</v>
      </c>
      <c r="AF88" s="28">
        <v>3005</v>
      </c>
      <c r="AG88" s="22">
        <v>2748</v>
      </c>
      <c r="AH88" s="22">
        <v>141</v>
      </c>
      <c r="AI88" s="22">
        <v>78</v>
      </c>
      <c r="AJ88" s="22">
        <v>0</v>
      </c>
      <c r="AK88" s="22">
        <v>0</v>
      </c>
      <c r="AL88" s="29">
        <v>4</v>
      </c>
      <c r="AM88" s="28">
        <v>907</v>
      </c>
      <c r="AN88" s="22">
        <v>481</v>
      </c>
      <c r="AO88" s="22">
        <v>0</v>
      </c>
      <c r="AP88" s="22">
        <v>0</v>
      </c>
      <c r="AQ88" s="22">
        <v>282</v>
      </c>
      <c r="AR88" s="22">
        <v>84</v>
      </c>
      <c r="AS88" s="32">
        <v>0</v>
      </c>
      <c r="AT88" s="168">
        <v>12452</v>
      </c>
      <c r="AU88" s="169">
        <v>25883</v>
      </c>
      <c r="AV88" s="170">
        <v>3944</v>
      </c>
      <c r="AW88" s="178">
        <v>3332</v>
      </c>
      <c r="AX88" s="172">
        <v>9021</v>
      </c>
      <c r="AY88" s="173">
        <v>3308</v>
      </c>
      <c r="AZ88" s="174">
        <v>12329</v>
      </c>
      <c r="BA88" s="168">
        <v>15784</v>
      </c>
      <c r="BB88" s="201">
        <v>29215</v>
      </c>
      <c r="BC88" s="202">
        <v>0.73168951253143</v>
      </c>
    </row>
    <row r="89" spans="1:55" ht="19.5" customHeight="1" x14ac:dyDescent="0.15">
      <c r="A89" s="158" t="s">
        <v>126</v>
      </c>
      <c r="B89" s="159">
        <v>1421</v>
      </c>
      <c r="C89" s="160">
        <v>14</v>
      </c>
      <c r="D89" s="160">
        <v>211</v>
      </c>
      <c r="E89" s="160">
        <v>230</v>
      </c>
      <c r="F89" s="161">
        <f t="shared" si="48"/>
        <v>1876</v>
      </c>
      <c r="G89" s="162">
        <v>3969</v>
      </c>
      <c r="H89" s="160">
        <v>3688</v>
      </c>
      <c r="I89" s="163">
        <f t="shared" si="49"/>
        <v>7657</v>
      </c>
      <c r="J89" s="162">
        <v>0</v>
      </c>
      <c r="K89" s="160">
        <v>68</v>
      </c>
      <c r="L89" s="163">
        <f t="shared" si="50"/>
        <v>68</v>
      </c>
      <c r="M89" s="21">
        <v>11</v>
      </c>
      <c r="N89" s="22">
        <v>2</v>
      </c>
      <c r="O89" s="22">
        <v>0</v>
      </c>
      <c r="P89" s="22">
        <v>3</v>
      </c>
      <c r="Q89" s="164">
        <v>17</v>
      </c>
      <c r="R89" s="160">
        <v>46</v>
      </c>
      <c r="S89" s="161">
        <f t="shared" si="51"/>
        <v>63</v>
      </c>
      <c r="T89" s="164">
        <v>4936</v>
      </c>
      <c r="U89" s="160">
        <v>1547</v>
      </c>
      <c r="V89" s="22">
        <v>0</v>
      </c>
      <c r="W89" s="163">
        <v>723</v>
      </c>
      <c r="X89" s="164">
        <v>99</v>
      </c>
      <c r="Y89" s="160">
        <v>29</v>
      </c>
      <c r="Z89" s="160">
        <v>0</v>
      </c>
      <c r="AA89" s="166">
        <v>0</v>
      </c>
      <c r="AB89" s="167">
        <f t="shared" si="52"/>
        <v>128</v>
      </c>
      <c r="AC89" s="27">
        <v>68</v>
      </c>
      <c r="AD89" s="28">
        <v>32</v>
      </c>
      <c r="AE89" s="29">
        <v>5</v>
      </c>
      <c r="AF89" s="28">
        <v>1462</v>
      </c>
      <c r="AG89" s="22">
        <v>1341</v>
      </c>
      <c r="AH89" s="22">
        <v>104</v>
      </c>
      <c r="AI89" s="22">
        <v>39</v>
      </c>
      <c r="AJ89" s="22">
        <v>0</v>
      </c>
      <c r="AK89" s="22">
        <v>0</v>
      </c>
      <c r="AL89" s="29">
        <v>13</v>
      </c>
      <c r="AM89" s="28">
        <v>338</v>
      </c>
      <c r="AN89" s="22">
        <v>177</v>
      </c>
      <c r="AO89" s="22">
        <v>0</v>
      </c>
      <c r="AP89" s="22">
        <v>0</v>
      </c>
      <c r="AQ89" s="22">
        <v>55</v>
      </c>
      <c r="AR89" s="22">
        <v>0</v>
      </c>
      <c r="AS89" s="32">
        <v>0</v>
      </c>
      <c r="AT89" s="176">
        <v>9654</v>
      </c>
      <c r="AU89" s="88">
        <v>16741</v>
      </c>
      <c r="AV89" s="177">
        <v>4011</v>
      </c>
      <c r="AW89" s="178">
        <v>2482</v>
      </c>
      <c r="AX89" s="172">
        <v>6451</v>
      </c>
      <c r="AY89" s="173">
        <v>3688</v>
      </c>
      <c r="AZ89" s="174">
        <v>10139</v>
      </c>
      <c r="BA89" s="168">
        <v>12136</v>
      </c>
      <c r="BB89" s="179">
        <v>19223</v>
      </c>
      <c r="BC89" s="175">
        <v>0.63625604102968736</v>
      </c>
    </row>
    <row r="90" spans="1:55" ht="19.5" customHeight="1" x14ac:dyDescent="0.15">
      <c r="A90" s="158" t="s">
        <v>127</v>
      </c>
      <c r="B90" s="159">
        <v>1265</v>
      </c>
      <c r="C90" s="160">
        <v>12</v>
      </c>
      <c r="D90" s="160">
        <v>180</v>
      </c>
      <c r="E90" s="160">
        <v>232</v>
      </c>
      <c r="F90" s="161">
        <f t="shared" si="48"/>
        <v>1689</v>
      </c>
      <c r="G90" s="162">
        <v>6139</v>
      </c>
      <c r="H90" s="160">
        <v>3694</v>
      </c>
      <c r="I90" s="163">
        <f t="shared" si="49"/>
        <v>9833</v>
      </c>
      <c r="J90" s="162">
        <v>0</v>
      </c>
      <c r="K90" s="160">
        <v>119</v>
      </c>
      <c r="L90" s="163">
        <f t="shared" si="50"/>
        <v>119</v>
      </c>
      <c r="M90" s="21">
        <v>6</v>
      </c>
      <c r="N90" s="22">
        <v>0</v>
      </c>
      <c r="O90" s="22">
        <v>0</v>
      </c>
      <c r="P90" s="22">
        <v>2</v>
      </c>
      <c r="Q90" s="164">
        <v>13</v>
      </c>
      <c r="R90" s="160">
        <v>44</v>
      </c>
      <c r="S90" s="161">
        <f t="shared" si="51"/>
        <v>57</v>
      </c>
      <c r="T90" s="164">
        <v>4124</v>
      </c>
      <c r="U90" s="160">
        <v>1421</v>
      </c>
      <c r="V90" s="22">
        <v>0</v>
      </c>
      <c r="W90" s="163">
        <v>546</v>
      </c>
      <c r="X90" s="164">
        <v>102</v>
      </c>
      <c r="Y90" s="160">
        <v>27</v>
      </c>
      <c r="Z90" s="160">
        <v>0</v>
      </c>
      <c r="AA90" s="166">
        <v>0</v>
      </c>
      <c r="AB90" s="167">
        <f t="shared" si="52"/>
        <v>129</v>
      </c>
      <c r="AC90" s="27">
        <v>42</v>
      </c>
      <c r="AD90" s="28">
        <v>8</v>
      </c>
      <c r="AE90" s="29">
        <v>0</v>
      </c>
      <c r="AF90" s="28">
        <v>1668</v>
      </c>
      <c r="AG90" s="22">
        <v>1614</v>
      </c>
      <c r="AH90" s="22">
        <v>48</v>
      </c>
      <c r="AI90" s="22">
        <v>12</v>
      </c>
      <c r="AJ90" s="22">
        <v>0</v>
      </c>
      <c r="AK90" s="22">
        <v>0</v>
      </c>
      <c r="AL90" s="29">
        <v>0</v>
      </c>
      <c r="AM90" s="28">
        <v>180</v>
      </c>
      <c r="AN90" s="22">
        <v>109</v>
      </c>
      <c r="AO90" s="22">
        <v>0</v>
      </c>
      <c r="AP90" s="22">
        <v>0</v>
      </c>
      <c r="AQ90" s="22">
        <v>23</v>
      </c>
      <c r="AR90" s="22">
        <v>0</v>
      </c>
      <c r="AS90" s="32">
        <v>0</v>
      </c>
      <c r="AT90" s="176">
        <v>11699</v>
      </c>
      <c r="AU90" s="88">
        <v>17930</v>
      </c>
      <c r="AV90" s="177">
        <v>4063</v>
      </c>
      <c r="AW90" s="178">
        <v>1686</v>
      </c>
      <c r="AX90" s="172">
        <v>7825</v>
      </c>
      <c r="AY90" s="173">
        <v>3694</v>
      </c>
      <c r="AZ90" s="174">
        <v>11519</v>
      </c>
      <c r="BA90" s="168">
        <v>13385</v>
      </c>
      <c r="BB90" s="179">
        <v>19616</v>
      </c>
      <c r="BC90" s="175">
        <v>0.67931244031599969</v>
      </c>
    </row>
    <row r="91" spans="1:55" ht="19.5" customHeight="1" x14ac:dyDescent="0.15">
      <c r="A91" s="158" t="s">
        <v>128</v>
      </c>
      <c r="B91" s="159">
        <v>481</v>
      </c>
      <c r="C91" s="160">
        <v>8</v>
      </c>
      <c r="D91" s="160">
        <v>93</v>
      </c>
      <c r="E91" s="160">
        <v>174</v>
      </c>
      <c r="F91" s="161">
        <f t="shared" si="48"/>
        <v>756</v>
      </c>
      <c r="G91" s="162">
        <v>2002</v>
      </c>
      <c r="H91" s="160">
        <v>2675</v>
      </c>
      <c r="I91" s="163">
        <f t="shared" si="49"/>
        <v>4677</v>
      </c>
      <c r="J91" s="162">
        <v>0</v>
      </c>
      <c r="K91" s="160">
        <v>41</v>
      </c>
      <c r="L91" s="163">
        <f t="shared" si="50"/>
        <v>41</v>
      </c>
      <c r="M91" s="21">
        <v>5</v>
      </c>
      <c r="N91" s="22">
        <v>1</v>
      </c>
      <c r="O91" s="22">
        <v>0</v>
      </c>
      <c r="P91" s="22">
        <v>2</v>
      </c>
      <c r="Q91" s="164">
        <v>11</v>
      </c>
      <c r="R91" s="160">
        <v>45</v>
      </c>
      <c r="S91" s="161">
        <f t="shared" si="51"/>
        <v>56</v>
      </c>
      <c r="T91" s="164">
        <v>2227</v>
      </c>
      <c r="U91" s="160">
        <v>867</v>
      </c>
      <c r="V91" s="22">
        <v>0</v>
      </c>
      <c r="W91" s="163">
        <v>320</v>
      </c>
      <c r="X91" s="164">
        <v>48</v>
      </c>
      <c r="Y91" s="160">
        <v>10</v>
      </c>
      <c r="Z91" s="160">
        <v>0</v>
      </c>
      <c r="AA91" s="166">
        <v>0</v>
      </c>
      <c r="AB91" s="167">
        <f t="shared" si="52"/>
        <v>58</v>
      </c>
      <c r="AC91" s="27">
        <v>39</v>
      </c>
      <c r="AD91" s="28">
        <v>4</v>
      </c>
      <c r="AE91" s="29">
        <v>2</v>
      </c>
      <c r="AF91" s="28">
        <v>813</v>
      </c>
      <c r="AG91" s="22">
        <v>778</v>
      </c>
      <c r="AH91" s="22">
        <v>24</v>
      </c>
      <c r="AI91" s="22">
        <v>10</v>
      </c>
      <c r="AJ91" s="22">
        <v>0</v>
      </c>
      <c r="AK91" s="22">
        <v>0</v>
      </c>
      <c r="AL91" s="29">
        <v>1</v>
      </c>
      <c r="AM91" s="28">
        <v>159</v>
      </c>
      <c r="AN91" s="22">
        <v>96</v>
      </c>
      <c r="AO91" s="22">
        <v>0</v>
      </c>
      <c r="AP91" s="22">
        <v>0</v>
      </c>
      <c r="AQ91" s="22">
        <v>21</v>
      </c>
      <c r="AR91" s="22">
        <v>1</v>
      </c>
      <c r="AS91" s="32">
        <v>0</v>
      </c>
      <c r="AT91" s="176">
        <v>5515</v>
      </c>
      <c r="AU91" s="88">
        <v>8895</v>
      </c>
      <c r="AV91" s="177">
        <v>2903</v>
      </c>
      <c r="AW91" s="178">
        <v>537</v>
      </c>
      <c r="AX91" s="172">
        <v>2539</v>
      </c>
      <c r="AY91" s="173">
        <v>2675</v>
      </c>
      <c r="AZ91" s="174">
        <v>5214</v>
      </c>
      <c r="BA91" s="168">
        <v>6052</v>
      </c>
      <c r="BB91" s="179">
        <v>9432</v>
      </c>
      <c r="BC91" s="175">
        <v>0.48695818948983505</v>
      </c>
    </row>
    <row r="92" spans="1:55" ht="19.5" customHeight="1" x14ac:dyDescent="0.15">
      <c r="A92" s="158" t="s">
        <v>129</v>
      </c>
      <c r="B92" s="159">
        <v>1352</v>
      </c>
      <c r="C92" s="160">
        <v>7</v>
      </c>
      <c r="D92" s="160">
        <v>210</v>
      </c>
      <c r="E92" s="160">
        <v>196</v>
      </c>
      <c r="F92" s="161">
        <f t="shared" si="48"/>
        <v>1765</v>
      </c>
      <c r="G92" s="162">
        <v>4705</v>
      </c>
      <c r="H92" s="160">
        <v>3312</v>
      </c>
      <c r="I92" s="163">
        <f t="shared" si="49"/>
        <v>8017</v>
      </c>
      <c r="J92" s="162">
        <v>0</v>
      </c>
      <c r="K92" s="160">
        <v>34</v>
      </c>
      <c r="L92" s="163">
        <f t="shared" si="50"/>
        <v>34</v>
      </c>
      <c r="M92" s="21">
        <v>11</v>
      </c>
      <c r="N92" s="22">
        <v>1</v>
      </c>
      <c r="O92" s="22">
        <v>0</v>
      </c>
      <c r="P92" s="22">
        <v>5</v>
      </c>
      <c r="Q92" s="164">
        <v>22</v>
      </c>
      <c r="R92" s="160">
        <v>42</v>
      </c>
      <c r="S92" s="161">
        <f t="shared" si="51"/>
        <v>64</v>
      </c>
      <c r="T92" s="164">
        <v>4291</v>
      </c>
      <c r="U92" s="160">
        <v>1204</v>
      </c>
      <c r="V92" s="22">
        <v>0</v>
      </c>
      <c r="W92" s="163">
        <v>683</v>
      </c>
      <c r="X92" s="164">
        <v>102</v>
      </c>
      <c r="Y92" s="160">
        <v>22</v>
      </c>
      <c r="Z92" s="160">
        <v>0</v>
      </c>
      <c r="AA92" s="166">
        <v>0</v>
      </c>
      <c r="AB92" s="167">
        <f t="shared" si="52"/>
        <v>124</v>
      </c>
      <c r="AC92" s="27">
        <v>2</v>
      </c>
      <c r="AD92" s="28">
        <v>19</v>
      </c>
      <c r="AE92" s="29">
        <v>5</v>
      </c>
      <c r="AF92" s="28">
        <v>1660</v>
      </c>
      <c r="AG92" s="22">
        <v>1573</v>
      </c>
      <c r="AH92" s="22">
        <v>86</v>
      </c>
      <c r="AI92" s="22">
        <v>24</v>
      </c>
      <c r="AJ92" s="22">
        <v>0</v>
      </c>
      <c r="AK92" s="22">
        <v>0</v>
      </c>
      <c r="AL92" s="29">
        <v>0</v>
      </c>
      <c r="AM92" s="28">
        <v>104</v>
      </c>
      <c r="AN92" s="22">
        <v>47</v>
      </c>
      <c r="AO92" s="22">
        <v>0</v>
      </c>
      <c r="AP92" s="22">
        <v>0</v>
      </c>
      <c r="AQ92" s="22">
        <v>1</v>
      </c>
      <c r="AR92" s="22">
        <v>0</v>
      </c>
      <c r="AS92" s="32">
        <v>0</v>
      </c>
      <c r="AT92" s="176">
        <v>9861</v>
      </c>
      <c r="AU92" s="88">
        <v>16131</v>
      </c>
      <c r="AV92" s="177">
        <v>3560</v>
      </c>
      <c r="AW92" s="178">
        <v>1650</v>
      </c>
      <c r="AX92" s="172">
        <v>6355</v>
      </c>
      <c r="AY92" s="173">
        <v>3312</v>
      </c>
      <c r="AZ92" s="174">
        <v>9667</v>
      </c>
      <c r="BA92" s="168">
        <v>11511</v>
      </c>
      <c r="BB92" s="179">
        <v>17781</v>
      </c>
      <c r="BC92" s="175">
        <v>0.65739112444398473</v>
      </c>
    </row>
    <row r="93" spans="1:55" ht="19.5" customHeight="1" x14ac:dyDescent="0.15">
      <c r="A93" s="158" t="s">
        <v>130</v>
      </c>
      <c r="B93" s="159">
        <v>1348</v>
      </c>
      <c r="C93" s="160">
        <v>36</v>
      </c>
      <c r="D93" s="160">
        <v>177</v>
      </c>
      <c r="E93" s="160">
        <v>196</v>
      </c>
      <c r="F93" s="161">
        <f t="shared" si="48"/>
        <v>1757</v>
      </c>
      <c r="G93" s="162">
        <v>4794</v>
      </c>
      <c r="H93" s="160">
        <v>3138</v>
      </c>
      <c r="I93" s="163">
        <f t="shared" si="49"/>
        <v>7932</v>
      </c>
      <c r="J93" s="162">
        <v>0</v>
      </c>
      <c r="K93" s="160">
        <v>7</v>
      </c>
      <c r="L93" s="163">
        <f t="shared" si="50"/>
        <v>7</v>
      </c>
      <c r="M93" s="21">
        <v>12</v>
      </c>
      <c r="N93" s="22">
        <v>0</v>
      </c>
      <c r="O93" s="22">
        <v>0</v>
      </c>
      <c r="P93" s="22">
        <v>3</v>
      </c>
      <c r="Q93" s="164">
        <v>4</v>
      </c>
      <c r="R93" s="160">
        <v>16</v>
      </c>
      <c r="S93" s="161">
        <f t="shared" si="51"/>
        <v>20</v>
      </c>
      <c r="T93" s="164">
        <v>4172</v>
      </c>
      <c r="U93" s="160">
        <v>876</v>
      </c>
      <c r="V93" s="22">
        <v>0</v>
      </c>
      <c r="W93" s="163">
        <v>732</v>
      </c>
      <c r="X93" s="164">
        <v>71</v>
      </c>
      <c r="Y93" s="160">
        <v>9</v>
      </c>
      <c r="Z93" s="160">
        <v>0</v>
      </c>
      <c r="AA93" s="166">
        <v>0</v>
      </c>
      <c r="AB93" s="167">
        <f t="shared" si="52"/>
        <v>80</v>
      </c>
      <c r="AC93" s="27">
        <v>3</v>
      </c>
      <c r="AD93" s="28">
        <v>2</v>
      </c>
      <c r="AE93" s="29">
        <v>4</v>
      </c>
      <c r="AF93" s="28">
        <v>1637</v>
      </c>
      <c r="AG93" s="22">
        <v>1553</v>
      </c>
      <c r="AH93" s="22">
        <v>41</v>
      </c>
      <c r="AI93" s="22">
        <v>10</v>
      </c>
      <c r="AJ93" s="22">
        <v>1</v>
      </c>
      <c r="AK93" s="22">
        <v>0</v>
      </c>
      <c r="AL93" s="29">
        <v>0</v>
      </c>
      <c r="AM93" s="28">
        <v>586</v>
      </c>
      <c r="AN93" s="22">
        <v>294</v>
      </c>
      <c r="AO93" s="22">
        <v>0</v>
      </c>
      <c r="AP93" s="22">
        <v>0</v>
      </c>
      <c r="AQ93" s="22">
        <v>0</v>
      </c>
      <c r="AR93" s="22">
        <v>0</v>
      </c>
      <c r="AS93" s="32">
        <v>0</v>
      </c>
      <c r="AT93" s="176">
        <v>9745</v>
      </c>
      <c r="AU93" s="88">
        <v>16249</v>
      </c>
      <c r="AV93" s="177">
        <v>3389</v>
      </c>
      <c r="AW93" s="178">
        <v>1776</v>
      </c>
      <c r="AX93" s="172">
        <v>6570</v>
      </c>
      <c r="AY93" s="173">
        <v>3138</v>
      </c>
      <c r="AZ93" s="174">
        <v>9708</v>
      </c>
      <c r="BA93" s="168">
        <v>11521</v>
      </c>
      <c r="BB93" s="179">
        <v>18025</v>
      </c>
      <c r="BC93" s="175">
        <v>0.67676143386897403</v>
      </c>
    </row>
    <row r="94" spans="1:55" ht="19.5" customHeight="1" x14ac:dyDescent="0.15">
      <c r="A94" s="158" t="s">
        <v>131</v>
      </c>
      <c r="B94" s="159">
        <v>594</v>
      </c>
      <c r="C94" s="160">
        <v>10</v>
      </c>
      <c r="D94" s="160">
        <v>96</v>
      </c>
      <c r="E94" s="160">
        <v>86</v>
      </c>
      <c r="F94" s="161">
        <f t="shared" si="48"/>
        <v>786</v>
      </c>
      <c r="G94" s="162">
        <v>2318</v>
      </c>
      <c r="H94" s="160">
        <v>1626</v>
      </c>
      <c r="I94" s="163">
        <f t="shared" si="49"/>
        <v>3944</v>
      </c>
      <c r="J94" s="162">
        <v>0</v>
      </c>
      <c r="K94" s="160">
        <v>21</v>
      </c>
      <c r="L94" s="163">
        <f t="shared" si="50"/>
        <v>21</v>
      </c>
      <c r="M94" s="21">
        <v>3</v>
      </c>
      <c r="N94" s="22">
        <v>0</v>
      </c>
      <c r="O94" s="22">
        <v>0</v>
      </c>
      <c r="P94" s="22">
        <v>1</v>
      </c>
      <c r="Q94" s="164">
        <v>3</v>
      </c>
      <c r="R94" s="160">
        <v>21</v>
      </c>
      <c r="S94" s="161">
        <f t="shared" si="51"/>
        <v>24</v>
      </c>
      <c r="T94" s="164">
        <v>1865</v>
      </c>
      <c r="U94" s="160">
        <v>590</v>
      </c>
      <c r="V94" s="22">
        <v>0</v>
      </c>
      <c r="W94" s="163">
        <v>292</v>
      </c>
      <c r="X94" s="164">
        <v>51</v>
      </c>
      <c r="Y94" s="160">
        <v>9</v>
      </c>
      <c r="Z94" s="160">
        <v>0</v>
      </c>
      <c r="AA94" s="166">
        <v>0</v>
      </c>
      <c r="AB94" s="167">
        <f t="shared" si="52"/>
        <v>60</v>
      </c>
      <c r="AC94" s="27">
        <v>96</v>
      </c>
      <c r="AD94" s="28">
        <v>81</v>
      </c>
      <c r="AE94" s="29">
        <v>0</v>
      </c>
      <c r="AF94" s="28">
        <v>659</v>
      </c>
      <c r="AG94" s="22">
        <v>570</v>
      </c>
      <c r="AH94" s="22">
        <v>89</v>
      </c>
      <c r="AI94" s="22">
        <v>35</v>
      </c>
      <c r="AJ94" s="22">
        <v>0</v>
      </c>
      <c r="AK94" s="22">
        <v>0</v>
      </c>
      <c r="AL94" s="29">
        <v>0</v>
      </c>
      <c r="AM94" s="28">
        <v>234</v>
      </c>
      <c r="AN94" s="22">
        <v>94</v>
      </c>
      <c r="AO94" s="22">
        <v>0</v>
      </c>
      <c r="AP94" s="22">
        <v>0</v>
      </c>
      <c r="AQ94" s="22">
        <v>0</v>
      </c>
      <c r="AR94" s="22">
        <v>0</v>
      </c>
      <c r="AS94" s="32">
        <v>0</v>
      </c>
      <c r="AT94" s="176">
        <v>4767</v>
      </c>
      <c r="AU94" s="88">
        <v>7786</v>
      </c>
      <c r="AV94" s="177">
        <v>1746</v>
      </c>
      <c r="AW94" s="178">
        <v>859</v>
      </c>
      <c r="AX94" s="172">
        <v>3177</v>
      </c>
      <c r="AY94" s="173">
        <v>1626</v>
      </c>
      <c r="AZ94" s="174">
        <v>4803</v>
      </c>
      <c r="BA94" s="168">
        <v>5626</v>
      </c>
      <c r="BB94" s="179">
        <v>8645</v>
      </c>
      <c r="BC94" s="175">
        <v>0.66146158650843223</v>
      </c>
    </row>
    <row r="95" spans="1:55" ht="19.5" customHeight="1" x14ac:dyDescent="0.15">
      <c r="A95" s="158" t="s">
        <v>132</v>
      </c>
      <c r="B95" s="159">
        <v>101</v>
      </c>
      <c r="C95" s="160">
        <v>0</v>
      </c>
      <c r="D95" s="160">
        <v>26</v>
      </c>
      <c r="E95" s="160">
        <v>16</v>
      </c>
      <c r="F95" s="161">
        <f t="shared" si="48"/>
        <v>143</v>
      </c>
      <c r="G95" s="162">
        <v>817</v>
      </c>
      <c r="H95" s="160">
        <v>270</v>
      </c>
      <c r="I95" s="163">
        <f t="shared" si="49"/>
        <v>1087</v>
      </c>
      <c r="J95" s="162">
        <v>0</v>
      </c>
      <c r="K95" s="160">
        <v>0</v>
      </c>
      <c r="L95" s="163">
        <f t="shared" si="50"/>
        <v>0</v>
      </c>
      <c r="M95" s="21">
        <v>0</v>
      </c>
      <c r="N95" s="22">
        <v>0</v>
      </c>
      <c r="O95" s="22">
        <v>0</v>
      </c>
      <c r="P95" s="22">
        <v>0</v>
      </c>
      <c r="Q95" s="164">
        <v>3</v>
      </c>
      <c r="R95" s="160">
        <v>6</v>
      </c>
      <c r="S95" s="161">
        <f t="shared" si="51"/>
        <v>9</v>
      </c>
      <c r="T95" s="164">
        <v>296</v>
      </c>
      <c r="U95" s="160">
        <v>77</v>
      </c>
      <c r="V95" s="22">
        <v>0</v>
      </c>
      <c r="W95" s="163">
        <v>75</v>
      </c>
      <c r="X95" s="164">
        <v>8</v>
      </c>
      <c r="Y95" s="160">
        <v>4</v>
      </c>
      <c r="Z95" s="160">
        <v>0</v>
      </c>
      <c r="AA95" s="166">
        <v>0</v>
      </c>
      <c r="AB95" s="167">
        <f t="shared" si="52"/>
        <v>12</v>
      </c>
      <c r="AC95" s="27">
        <v>0</v>
      </c>
      <c r="AD95" s="28">
        <v>0</v>
      </c>
      <c r="AE95" s="29">
        <v>0</v>
      </c>
      <c r="AF95" s="28">
        <v>137</v>
      </c>
      <c r="AG95" s="22">
        <v>133</v>
      </c>
      <c r="AH95" s="22">
        <v>4</v>
      </c>
      <c r="AI95" s="22">
        <v>1</v>
      </c>
      <c r="AJ95" s="22">
        <v>0</v>
      </c>
      <c r="AK95" s="22">
        <v>0</v>
      </c>
      <c r="AL95" s="29">
        <v>0</v>
      </c>
      <c r="AM95" s="28">
        <v>17</v>
      </c>
      <c r="AN95" s="22">
        <v>0</v>
      </c>
      <c r="AO95" s="22">
        <v>0</v>
      </c>
      <c r="AP95" s="22">
        <v>0</v>
      </c>
      <c r="AQ95" s="22">
        <v>0</v>
      </c>
      <c r="AR95" s="22">
        <v>0</v>
      </c>
      <c r="AS95" s="32">
        <v>0</v>
      </c>
      <c r="AT95" s="176">
        <v>1237</v>
      </c>
      <c r="AU95" s="88">
        <v>1708</v>
      </c>
      <c r="AV95" s="177">
        <v>286</v>
      </c>
      <c r="AW95" s="178">
        <v>19</v>
      </c>
      <c r="AX95" s="172">
        <v>836</v>
      </c>
      <c r="AY95" s="173">
        <v>270</v>
      </c>
      <c r="AZ95" s="174">
        <v>1106</v>
      </c>
      <c r="BA95" s="168">
        <v>1256</v>
      </c>
      <c r="BB95" s="179">
        <v>1727</v>
      </c>
      <c r="BC95" s="175">
        <v>0.75587703435804698</v>
      </c>
    </row>
    <row r="96" spans="1:55" ht="19.5" customHeight="1" x14ac:dyDescent="0.15">
      <c r="A96" s="158" t="s">
        <v>133</v>
      </c>
      <c r="B96" s="159">
        <v>2794</v>
      </c>
      <c r="C96" s="160">
        <v>19</v>
      </c>
      <c r="D96" s="160">
        <v>368</v>
      </c>
      <c r="E96" s="160">
        <v>399</v>
      </c>
      <c r="F96" s="161">
        <f t="shared" si="48"/>
        <v>3580</v>
      </c>
      <c r="G96" s="162">
        <v>12926</v>
      </c>
      <c r="H96" s="160">
        <v>4712</v>
      </c>
      <c r="I96" s="163">
        <f t="shared" si="49"/>
        <v>17638</v>
      </c>
      <c r="J96" s="162">
        <v>0</v>
      </c>
      <c r="K96" s="160">
        <v>69</v>
      </c>
      <c r="L96" s="163">
        <f t="shared" si="50"/>
        <v>69</v>
      </c>
      <c r="M96" s="21">
        <v>15</v>
      </c>
      <c r="N96" s="22">
        <v>1</v>
      </c>
      <c r="O96" s="22">
        <v>0</v>
      </c>
      <c r="P96" s="22">
        <v>4</v>
      </c>
      <c r="Q96" s="164">
        <v>42</v>
      </c>
      <c r="R96" s="160">
        <v>39</v>
      </c>
      <c r="S96" s="161">
        <f t="shared" si="51"/>
        <v>81</v>
      </c>
      <c r="T96" s="164">
        <v>8853</v>
      </c>
      <c r="U96" s="160">
        <v>1549</v>
      </c>
      <c r="V96" s="22">
        <v>0</v>
      </c>
      <c r="W96" s="163">
        <v>1476</v>
      </c>
      <c r="X96" s="164">
        <v>293</v>
      </c>
      <c r="Y96" s="160">
        <v>47</v>
      </c>
      <c r="Z96" s="160">
        <v>0</v>
      </c>
      <c r="AA96" s="166">
        <v>0</v>
      </c>
      <c r="AB96" s="167">
        <f t="shared" si="52"/>
        <v>340</v>
      </c>
      <c r="AC96" s="27">
        <v>193</v>
      </c>
      <c r="AD96" s="28">
        <v>322</v>
      </c>
      <c r="AE96" s="29">
        <v>8</v>
      </c>
      <c r="AF96" s="28">
        <v>3334</v>
      </c>
      <c r="AG96" s="22">
        <v>3026</v>
      </c>
      <c r="AH96" s="22">
        <v>306</v>
      </c>
      <c r="AI96" s="22">
        <v>112</v>
      </c>
      <c r="AJ96" s="22">
        <v>0</v>
      </c>
      <c r="AK96" s="22">
        <v>0</v>
      </c>
      <c r="AL96" s="29">
        <v>0</v>
      </c>
      <c r="AM96" s="28">
        <v>741</v>
      </c>
      <c r="AN96" s="22">
        <v>362</v>
      </c>
      <c r="AO96" s="22">
        <v>0</v>
      </c>
      <c r="AP96" s="22">
        <v>0</v>
      </c>
      <c r="AQ96" s="22">
        <v>8</v>
      </c>
      <c r="AR96" s="22">
        <v>0</v>
      </c>
      <c r="AS96" s="32">
        <v>0</v>
      </c>
      <c r="AT96" s="176">
        <v>21405</v>
      </c>
      <c r="AU96" s="88">
        <v>35285</v>
      </c>
      <c r="AV96" s="177">
        <v>5214</v>
      </c>
      <c r="AW96" s="178">
        <v>2061</v>
      </c>
      <c r="AX96" s="172">
        <v>14987</v>
      </c>
      <c r="AY96" s="173">
        <v>4712</v>
      </c>
      <c r="AZ96" s="174">
        <v>19699</v>
      </c>
      <c r="BA96" s="168">
        <v>23466</v>
      </c>
      <c r="BB96" s="179">
        <v>37346</v>
      </c>
      <c r="BC96" s="175">
        <v>0.76080004061119855</v>
      </c>
    </row>
    <row r="97" spans="1:55" ht="19.5" customHeight="1" x14ac:dyDescent="0.15">
      <c r="A97" s="158" t="s">
        <v>134</v>
      </c>
      <c r="B97" s="159">
        <v>2009</v>
      </c>
      <c r="C97" s="160">
        <v>31</v>
      </c>
      <c r="D97" s="160">
        <v>217</v>
      </c>
      <c r="E97" s="160">
        <v>251</v>
      </c>
      <c r="F97" s="161">
        <f t="shared" si="48"/>
        <v>2508</v>
      </c>
      <c r="G97" s="162">
        <v>7792</v>
      </c>
      <c r="H97" s="160">
        <v>3829</v>
      </c>
      <c r="I97" s="163">
        <f t="shared" si="49"/>
        <v>11621</v>
      </c>
      <c r="J97" s="162">
        <v>1</v>
      </c>
      <c r="K97" s="160">
        <v>14</v>
      </c>
      <c r="L97" s="163">
        <f t="shared" si="50"/>
        <v>15</v>
      </c>
      <c r="M97" s="21">
        <v>15</v>
      </c>
      <c r="N97" s="22">
        <v>0</v>
      </c>
      <c r="O97" s="22">
        <v>0</v>
      </c>
      <c r="P97" s="22">
        <v>4</v>
      </c>
      <c r="Q97" s="164">
        <v>10</v>
      </c>
      <c r="R97" s="160">
        <v>37</v>
      </c>
      <c r="S97" s="161">
        <f t="shared" si="51"/>
        <v>47</v>
      </c>
      <c r="T97" s="164">
        <v>5663</v>
      </c>
      <c r="U97" s="160">
        <v>932</v>
      </c>
      <c r="V97" s="22">
        <v>0</v>
      </c>
      <c r="W97" s="163">
        <v>1027</v>
      </c>
      <c r="X97" s="164">
        <v>149</v>
      </c>
      <c r="Y97" s="160">
        <v>24</v>
      </c>
      <c r="Z97" s="160">
        <v>0</v>
      </c>
      <c r="AA97" s="166">
        <v>0</v>
      </c>
      <c r="AB97" s="167">
        <f t="shared" si="52"/>
        <v>173</v>
      </c>
      <c r="AC97" s="27">
        <v>0</v>
      </c>
      <c r="AD97" s="28">
        <v>74</v>
      </c>
      <c r="AE97" s="29">
        <v>1</v>
      </c>
      <c r="AF97" s="28">
        <v>2045</v>
      </c>
      <c r="AG97" s="22">
        <v>1798</v>
      </c>
      <c r="AH97" s="22">
        <v>191</v>
      </c>
      <c r="AI97" s="22">
        <v>103</v>
      </c>
      <c r="AJ97" s="22">
        <v>0</v>
      </c>
      <c r="AK97" s="22">
        <v>0</v>
      </c>
      <c r="AL97" s="29">
        <v>0</v>
      </c>
      <c r="AM97" s="28">
        <v>622</v>
      </c>
      <c r="AN97" s="22">
        <v>364</v>
      </c>
      <c r="AO97" s="22">
        <v>0</v>
      </c>
      <c r="AP97" s="22">
        <v>0</v>
      </c>
      <c r="AQ97" s="22">
        <v>0</v>
      </c>
      <c r="AR97" s="22">
        <v>0</v>
      </c>
      <c r="AS97" s="32">
        <v>0</v>
      </c>
      <c r="AT97" s="176">
        <v>14218</v>
      </c>
      <c r="AU97" s="88">
        <v>22843</v>
      </c>
      <c r="AV97" s="177">
        <v>4140</v>
      </c>
      <c r="AW97" s="178">
        <v>1229</v>
      </c>
      <c r="AX97" s="172">
        <v>9021</v>
      </c>
      <c r="AY97" s="173">
        <v>3829</v>
      </c>
      <c r="AZ97" s="174">
        <v>12850</v>
      </c>
      <c r="BA97" s="168">
        <v>15447</v>
      </c>
      <c r="BB97" s="179">
        <v>24072</v>
      </c>
      <c r="BC97" s="175">
        <v>0.70202334630350194</v>
      </c>
    </row>
    <row r="98" spans="1:55" ht="19.5" customHeight="1" x14ac:dyDescent="0.15">
      <c r="A98" s="158" t="s">
        <v>135</v>
      </c>
      <c r="B98" s="159">
        <v>1598</v>
      </c>
      <c r="C98" s="160">
        <v>24</v>
      </c>
      <c r="D98" s="160">
        <v>274</v>
      </c>
      <c r="E98" s="160">
        <v>274</v>
      </c>
      <c r="F98" s="161">
        <f t="shared" si="48"/>
        <v>2170</v>
      </c>
      <c r="G98" s="162">
        <v>7440</v>
      </c>
      <c r="H98" s="160">
        <v>4387</v>
      </c>
      <c r="I98" s="163">
        <f t="shared" si="49"/>
        <v>11827</v>
      </c>
      <c r="J98" s="162">
        <v>1</v>
      </c>
      <c r="K98" s="160">
        <v>21</v>
      </c>
      <c r="L98" s="163">
        <f t="shared" si="50"/>
        <v>22</v>
      </c>
      <c r="M98" s="21">
        <v>9</v>
      </c>
      <c r="N98" s="22">
        <v>0</v>
      </c>
      <c r="O98" s="22">
        <v>0</v>
      </c>
      <c r="P98" s="22">
        <v>4</v>
      </c>
      <c r="Q98" s="164">
        <v>17</v>
      </c>
      <c r="R98" s="160">
        <v>14</v>
      </c>
      <c r="S98" s="161">
        <f t="shared" si="51"/>
        <v>31</v>
      </c>
      <c r="T98" s="164">
        <v>5728</v>
      </c>
      <c r="U98" s="160">
        <v>1015</v>
      </c>
      <c r="V98" s="22">
        <v>0</v>
      </c>
      <c r="W98" s="163">
        <v>904</v>
      </c>
      <c r="X98" s="164">
        <v>178</v>
      </c>
      <c r="Y98" s="160">
        <v>29</v>
      </c>
      <c r="Z98" s="160">
        <v>0</v>
      </c>
      <c r="AA98" s="166">
        <v>0</v>
      </c>
      <c r="AB98" s="167">
        <f t="shared" si="52"/>
        <v>207</v>
      </c>
      <c r="AC98" s="27">
        <v>3</v>
      </c>
      <c r="AD98" s="28">
        <v>231</v>
      </c>
      <c r="AE98" s="29">
        <v>6</v>
      </c>
      <c r="AF98" s="28">
        <v>2290</v>
      </c>
      <c r="AG98" s="22">
        <v>1739</v>
      </c>
      <c r="AH98" s="22">
        <v>540</v>
      </c>
      <c r="AI98" s="22">
        <v>281</v>
      </c>
      <c r="AJ98" s="22">
        <v>1</v>
      </c>
      <c r="AK98" s="22">
        <v>0</v>
      </c>
      <c r="AL98" s="29">
        <v>0</v>
      </c>
      <c r="AM98" s="28">
        <v>1001</v>
      </c>
      <c r="AN98" s="22">
        <v>323</v>
      </c>
      <c r="AO98" s="22">
        <v>0</v>
      </c>
      <c r="AP98" s="22">
        <v>0</v>
      </c>
      <c r="AQ98" s="22">
        <v>0</v>
      </c>
      <c r="AR98" s="22">
        <v>0</v>
      </c>
      <c r="AS98" s="32">
        <v>0</v>
      </c>
      <c r="AT98" s="176">
        <v>14091</v>
      </c>
      <c r="AU98" s="88">
        <v>23588</v>
      </c>
      <c r="AV98" s="177">
        <v>4715</v>
      </c>
      <c r="AW98" s="178">
        <v>2933</v>
      </c>
      <c r="AX98" s="172">
        <v>10373</v>
      </c>
      <c r="AY98" s="173">
        <v>4387</v>
      </c>
      <c r="AZ98" s="174">
        <v>14760</v>
      </c>
      <c r="BA98" s="168">
        <v>17024</v>
      </c>
      <c r="BB98" s="179">
        <v>26521</v>
      </c>
      <c r="BC98" s="175">
        <v>0.70277777777777772</v>
      </c>
    </row>
    <row r="99" spans="1:55" ht="19.5" customHeight="1" x14ac:dyDescent="0.15">
      <c r="A99" s="158" t="s">
        <v>136</v>
      </c>
      <c r="B99" s="159">
        <v>2114</v>
      </c>
      <c r="C99" s="160">
        <v>8</v>
      </c>
      <c r="D99" s="160">
        <v>522</v>
      </c>
      <c r="E99" s="160">
        <v>378</v>
      </c>
      <c r="F99" s="161">
        <f t="shared" si="48"/>
        <v>3022</v>
      </c>
      <c r="G99" s="162">
        <v>11455</v>
      </c>
      <c r="H99" s="160">
        <v>4580</v>
      </c>
      <c r="I99" s="163">
        <f t="shared" si="49"/>
        <v>16035</v>
      </c>
      <c r="J99" s="162">
        <v>0</v>
      </c>
      <c r="K99" s="160">
        <v>70</v>
      </c>
      <c r="L99" s="163">
        <f t="shared" si="50"/>
        <v>70</v>
      </c>
      <c r="M99" s="21">
        <v>14</v>
      </c>
      <c r="N99" s="22">
        <v>0</v>
      </c>
      <c r="O99" s="22">
        <v>0</v>
      </c>
      <c r="P99" s="22">
        <v>4</v>
      </c>
      <c r="Q99" s="164">
        <v>60</v>
      </c>
      <c r="R99" s="160">
        <v>29</v>
      </c>
      <c r="S99" s="161">
        <f t="shared" si="51"/>
        <v>89</v>
      </c>
      <c r="T99" s="164">
        <v>8278</v>
      </c>
      <c r="U99" s="160">
        <v>1428</v>
      </c>
      <c r="V99" s="22">
        <v>0</v>
      </c>
      <c r="W99" s="163">
        <v>1202</v>
      </c>
      <c r="X99" s="164">
        <v>223</v>
      </c>
      <c r="Y99" s="160">
        <v>31</v>
      </c>
      <c r="Z99" s="160">
        <v>0</v>
      </c>
      <c r="AA99" s="166">
        <v>0</v>
      </c>
      <c r="AB99" s="167">
        <f t="shared" si="52"/>
        <v>254</v>
      </c>
      <c r="AC99" s="27">
        <v>44</v>
      </c>
      <c r="AD99" s="28">
        <v>52</v>
      </c>
      <c r="AE99" s="29">
        <v>6</v>
      </c>
      <c r="AF99" s="28">
        <v>3070</v>
      </c>
      <c r="AG99" s="22">
        <v>2970</v>
      </c>
      <c r="AH99" s="22">
        <v>75</v>
      </c>
      <c r="AI99" s="22">
        <v>27</v>
      </c>
      <c r="AJ99" s="22">
        <v>0</v>
      </c>
      <c r="AK99" s="22">
        <v>0</v>
      </c>
      <c r="AL99" s="29">
        <v>0</v>
      </c>
      <c r="AM99" s="28">
        <v>913</v>
      </c>
      <c r="AN99" s="22">
        <v>373</v>
      </c>
      <c r="AO99" s="22">
        <v>0</v>
      </c>
      <c r="AP99" s="22">
        <v>0</v>
      </c>
      <c r="AQ99" s="22">
        <v>0</v>
      </c>
      <c r="AR99" s="22">
        <v>0</v>
      </c>
      <c r="AS99" s="32">
        <v>0</v>
      </c>
      <c r="AT99" s="176">
        <v>19163</v>
      </c>
      <c r="AU99" s="88">
        <v>31869</v>
      </c>
      <c r="AV99" s="177">
        <v>5050</v>
      </c>
      <c r="AW99" s="178">
        <v>4006</v>
      </c>
      <c r="AX99" s="172">
        <v>15461</v>
      </c>
      <c r="AY99" s="173">
        <v>4580</v>
      </c>
      <c r="AZ99" s="174">
        <v>20041</v>
      </c>
      <c r="BA99" s="168">
        <v>23169</v>
      </c>
      <c r="BB99" s="179">
        <v>35875</v>
      </c>
      <c r="BC99" s="175">
        <v>0.77146848959632752</v>
      </c>
    </row>
    <row r="100" spans="1:55" ht="19.5" customHeight="1" thickBot="1" x14ac:dyDescent="0.2">
      <c r="A100" s="203" t="s">
        <v>137</v>
      </c>
      <c r="B100" s="204">
        <v>109</v>
      </c>
      <c r="C100" s="205">
        <v>0</v>
      </c>
      <c r="D100" s="205">
        <v>88</v>
      </c>
      <c r="E100" s="205">
        <v>56</v>
      </c>
      <c r="F100" s="206">
        <f t="shared" si="48"/>
        <v>253</v>
      </c>
      <c r="G100" s="207">
        <v>1467</v>
      </c>
      <c r="H100" s="205">
        <v>537</v>
      </c>
      <c r="I100" s="208">
        <f t="shared" si="49"/>
        <v>2004</v>
      </c>
      <c r="J100" s="207">
        <v>0</v>
      </c>
      <c r="K100" s="205">
        <v>1</v>
      </c>
      <c r="L100" s="208">
        <f t="shared" si="50"/>
        <v>1</v>
      </c>
      <c r="M100" s="84">
        <v>5</v>
      </c>
      <c r="N100" s="85">
        <v>0</v>
      </c>
      <c r="O100" s="85">
        <v>0</v>
      </c>
      <c r="P100" s="85">
        <v>1</v>
      </c>
      <c r="Q100" s="209">
        <v>6</v>
      </c>
      <c r="R100" s="205">
        <v>10</v>
      </c>
      <c r="S100" s="206">
        <f t="shared" si="51"/>
        <v>16</v>
      </c>
      <c r="T100" s="209">
        <v>715</v>
      </c>
      <c r="U100" s="205">
        <v>247</v>
      </c>
      <c r="V100" s="85">
        <v>1</v>
      </c>
      <c r="W100" s="208">
        <v>104</v>
      </c>
      <c r="X100" s="209">
        <v>19</v>
      </c>
      <c r="Y100" s="205">
        <v>3</v>
      </c>
      <c r="Z100" s="205">
        <v>0</v>
      </c>
      <c r="AA100" s="210">
        <v>0</v>
      </c>
      <c r="AB100" s="211">
        <f t="shared" si="52"/>
        <v>22</v>
      </c>
      <c r="AC100" s="88">
        <v>0</v>
      </c>
      <c r="AD100" s="89">
        <v>0</v>
      </c>
      <c r="AE100" s="90">
        <v>0</v>
      </c>
      <c r="AF100" s="89">
        <v>400</v>
      </c>
      <c r="AG100" s="85">
        <v>400</v>
      </c>
      <c r="AH100" s="85">
        <v>0</v>
      </c>
      <c r="AI100" s="85">
        <v>0</v>
      </c>
      <c r="AJ100" s="85">
        <v>0</v>
      </c>
      <c r="AK100" s="85">
        <v>0</v>
      </c>
      <c r="AL100" s="90">
        <v>0</v>
      </c>
      <c r="AM100" s="89">
        <v>11</v>
      </c>
      <c r="AN100" s="85">
        <v>6</v>
      </c>
      <c r="AO100" s="85">
        <v>0</v>
      </c>
      <c r="AP100" s="85">
        <v>0</v>
      </c>
      <c r="AQ100" s="85">
        <v>0</v>
      </c>
      <c r="AR100" s="85">
        <v>0</v>
      </c>
      <c r="AS100" s="91">
        <v>0</v>
      </c>
      <c r="AT100" s="177">
        <v>2272</v>
      </c>
      <c r="AU100" s="88">
        <v>3436</v>
      </c>
      <c r="AV100" s="177">
        <v>599</v>
      </c>
      <c r="AW100" s="178">
        <v>0</v>
      </c>
      <c r="AX100" s="180">
        <v>1467</v>
      </c>
      <c r="AY100" s="181">
        <v>537</v>
      </c>
      <c r="AZ100" s="182">
        <v>2004</v>
      </c>
      <c r="BA100" s="183">
        <v>2272</v>
      </c>
      <c r="BB100" s="184">
        <v>3436</v>
      </c>
      <c r="BC100" s="185">
        <v>0.73203592814371254</v>
      </c>
    </row>
    <row r="101" spans="1:55" ht="19.5" customHeight="1" thickTop="1" thickBot="1" x14ac:dyDescent="0.2">
      <c r="A101" s="186" t="s">
        <v>57</v>
      </c>
      <c r="B101" s="187">
        <f>SUM(B88:B100)</f>
        <v>17609</v>
      </c>
      <c r="C101" s="188">
        <f t="shared" ref="C101:AS101" si="53">SUM(C88:C100)</f>
        <v>191</v>
      </c>
      <c r="D101" s="188">
        <f t="shared" si="53"/>
        <v>2778</v>
      </c>
      <c r="E101" s="188">
        <f t="shared" si="53"/>
        <v>2912</v>
      </c>
      <c r="F101" s="189">
        <f t="shared" si="53"/>
        <v>23490</v>
      </c>
      <c r="G101" s="190">
        <f t="shared" si="53"/>
        <v>71513</v>
      </c>
      <c r="H101" s="188">
        <f t="shared" si="53"/>
        <v>39756</v>
      </c>
      <c r="I101" s="191">
        <f t="shared" si="53"/>
        <v>111269</v>
      </c>
      <c r="J101" s="190">
        <f t="shared" si="53"/>
        <v>6</v>
      </c>
      <c r="K101" s="188">
        <f t="shared" si="53"/>
        <v>634</v>
      </c>
      <c r="L101" s="191">
        <f t="shared" si="53"/>
        <v>640</v>
      </c>
      <c r="M101" s="62">
        <f t="shared" si="53"/>
        <v>127</v>
      </c>
      <c r="N101" s="63">
        <f t="shared" si="53"/>
        <v>5</v>
      </c>
      <c r="O101" s="63">
        <f t="shared" si="53"/>
        <v>0</v>
      </c>
      <c r="P101" s="63">
        <f t="shared" si="53"/>
        <v>41</v>
      </c>
      <c r="Q101" s="192">
        <f t="shared" si="53"/>
        <v>232</v>
      </c>
      <c r="R101" s="188">
        <f t="shared" si="53"/>
        <v>452</v>
      </c>
      <c r="S101" s="189">
        <f t="shared" si="53"/>
        <v>684</v>
      </c>
      <c r="T101" s="192">
        <f t="shared" si="53"/>
        <v>59519</v>
      </c>
      <c r="U101" s="188">
        <f t="shared" si="53"/>
        <v>14791</v>
      </c>
      <c r="V101" s="63">
        <f t="shared" si="53"/>
        <v>1</v>
      </c>
      <c r="W101" s="191">
        <f t="shared" si="53"/>
        <v>8981</v>
      </c>
      <c r="X101" s="192">
        <f t="shared" si="53"/>
        <v>1471</v>
      </c>
      <c r="Y101" s="188">
        <f t="shared" si="53"/>
        <v>278</v>
      </c>
      <c r="Z101" s="188">
        <f t="shared" si="53"/>
        <v>0</v>
      </c>
      <c r="AA101" s="193">
        <f t="shared" si="53"/>
        <v>0</v>
      </c>
      <c r="AB101" s="194">
        <f t="shared" si="53"/>
        <v>1749</v>
      </c>
      <c r="AC101" s="67">
        <f t="shared" si="53"/>
        <v>891</v>
      </c>
      <c r="AD101" s="68">
        <f t="shared" si="53"/>
        <v>903</v>
      </c>
      <c r="AE101" s="69">
        <f t="shared" si="53"/>
        <v>51</v>
      </c>
      <c r="AF101" s="68">
        <f t="shared" si="53"/>
        <v>22180</v>
      </c>
      <c r="AG101" s="63">
        <f t="shared" si="53"/>
        <v>20243</v>
      </c>
      <c r="AH101" s="63">
        <f t="shared" si="53"/>
        <v>1649</v>
      </c>
      <c r="AI101" s="63">
        <f t="shared" si="53"/>
        <v>732</v>
      </c>
      <c r="AJ101" s="63">
        <f t="shared" si="53"/>
        <v>2</v>
      </c>
      <c r="AK101" s="63">
        <f t="shared" si="53"/>
        <v>0</v>
      </c>
      <c r="AL101" s="69">
        <f t="shared" si="53"/>
        <v>18</v>
      </c>
      <c r="AM101" s="68">
        <f t="shared" si="53"/>
        <v>5813</v>
      </c>
      <c r="AN101" s="63">
        <f t="shared" si="53"/>
        <v>2726</v>
      </c>
      <c r="AO101" s="63">
        <f t="shared" si="53"/>
        <v>0</v>
      </c>
      <c r="AP101" s="63">
        <f t="shared" si="53"/>
        <v>0</v>
      </c>
      <c r="AQ101" s="63">
        <f t="shared" si="53"/>
        <v>390</v>
      </c>
      <c r="AR101" s="63">
        <f t="shared" si="53"/>
        <v>85</v>
      </c>
      <c r="AS101" s="70">
        <f t="shared" si="53"/>
        <v>0</v>
      </c>
      <c r="AT101" s="195">
        <v>136079</v>
      </c>
      <c r="AU101" s="67">
        <v>228344</v>
      </c>
      <c r="AV101" s="195">
        <v>43620</v>
      </c>
      <c r="AW101" s="196">
        <v>22570</v>
      </c>
      <c r="AX101" s="197">
        <v>94083</v>
      </c>
      <c r="AY101" s="198">
        <v>39756</v>
      </c>
      <c r="AZ101" s="199">
        <v>133839</v>
      </c>
      <c r="BA101" s="195">
        <v>158649</v>
      </c>
      <c r="BB101" s="67">
        <v>250914</v>
      </c>
      <c r="BC101" s="200">
        <v>0.70295653733216779</v>
      </c>
    </row>
    <row r="102" spans="1:55" ht="19.5" customHeight="1" thickTop="1" x14ac:dyDescent="0.15">
      <c r="A102" s="158" t="s">
        <v>138</v>
      </c>
      <c r="B102" s="159">
        <v>1590</v>
      </c>
      <c r="C102" s="160">
        <v>9</v>
      </c>
      <c r="D102" s="160">
        <v>587</v>
      </c>
      <c r="E102" s="160">
        <v>896</v>
      </c>
      <c r="F102" s="161">
        <f t="shared" ref="F102:F104" si="54">SUM(B102:E102)</f>
        <v>3082</v>
      </c>
      <c r="G102" s="162">
        <v>7866</v>
      </c>
      <c r="H102" s="160">
        <v>4874</v>
      </c>
      <c r="I102" s="163">
        <f t="shared" ref="I102:I104" si="55">SUM(G102:H102)</f>
        <v>12740</v>
      </c>
      <c r="J102" s="162">
        <v>1</v>
      </c>
      <c r="K102" s="160">
        <v>41</v>
      </c>
      <c r="L102" s="163">
        <f t="shared" ref="L102:L104" si="56">SUM(J102:K102)</f>
        <v>42</v>
      </c>
      <c r="M102" s="21">
        <v>36</v>
      </c>
      <c r="N102" s="22">
        <v>0</v>
      </c>
      <c r="O102" s="22">
        <v>0</v>
      </c>
      <c r="P102" s="22">
        <v>16</v>
      </c>
      <c r="Q102" s="164">
        <v>38</v>
      </c>
      <c r="R102" s="160">
        <v>28</v>
      </c>
      <c r="S102" s="161">
        <f t="shared" ref="S102:S104" si="57">SUM(Q102:R102)</f>
        <v>66</v>
      </c>
      <c r="T102" s="164">
        <v>8670</v>
      </c>
      <c r="U102" s="160">
        <v>963</v>
      </c>
      <c r="V102" s="22">
        <v>0</v>
      </c>
      <c r="W102" s="163">
        <v>862</v>
      </c>
      <c r="X102" s="164">
        <v>386</v>
      </c>
      <c r="Y102" s="160">
        <v>42</v>
      </c>
      <c r="Z102" s="160">
        <v>0</v>
      </c>
      <c r="AA102" s="166">
        <v>0</v>
      </c>
      <c r="AB102" s="167">
        <f t="shared" ref="AB102:AB104" si="58">SUM(X102:AA102)</f>
        <v>428</v>
      </c>
      <c r="AC102" s="27">
        <v>78</v>
      </c>
      <c r="AD102" s="28">
        <v>233</v>
      </c>
      <c r="AE102" s="29">
        <v>8</v>
      </c>
      <c r="AF102" s="28">
        <v>3404</v>
      </c>
      <c r="AG102" s="22">
        <v>2977</v>
      </c>
      <c r="AH102" s="22">
        <v>422</v>
      </c>
      <c r="AI102" s="22">
        <v>97</v>
      </c>
      <c r="AJ102" s="22">
        <v>0</v>
      </c>
      <c r="AK102" s="22">
        <v>0</v>
      </c>
      <c r="AL102" s="29">
        <v>3</v>
      </c>
      <c r="AM102" s="28">
        <v>482</v>
      </c>
      <c r="AN102" s="22">
        <v>137</v>
      </c>
      <c r="AO102" s="22">
        <v>0</v>
      </c>
      <c r="AP102" s="22">
        <v>0</v>
      </c>
      <c r="AQ102" s="22">
        <v>4</v>
      </c>
      <c r="AR102" s="22">
        <v>1</v>
      </c>
      <c r="AS102" s="32">
        <v>0</v>
      </c>
      <c r="AT102" s="168">
        <v>15976</v>
      </c>
      <c r="AU102" s="169">
        <v>29350</v>
      </c>
      <c r="AV102" s="170">
        <v>5856</v>
      </c>
      <c r="AW102" s="178">
        <v>2130</v>
      </c>
      <c r="AX102" s="172">
        <v>9996</v>
      </c>
      <c r="AY102" s="173">
        <v>4874</v>
      </c>
      <c r="AZ102" s="174">
        <v>14870</v>
      </c>
      <c r="BA102" s="168">
        <v>18106</v>
      </c>
      <c r="BB102" s="201">
        <v>31480</v>
      </c>
      <c r="BC102" s="202">
        <v>0.67222595830531273</v>
      </c>
    </row>
    <row r="103" spans="1:55" ht="19.5" customHeight="1" x14ac:dyDescent="0.15">
      <c r="A103" s="158" t="s">
        <v>139</v>
      </c>
      <c r="B103" s="159">
        <v>73</v>
      </c>
      <c r="C103" s="160">
        <v>1</v>
      </c>
      <c r="D103" s="160">
        <v>43</v>
      </c>
      <c r="E103" s="160">
        <v>75</v>
      </c>
      <c r="F103" s="161">
        <f t="shared" si="54"/>
        <v>192</v>
      </c>
      <c r="G103" s="162">
        <v>448</v>
      </c>
      <c r="H103" s="160">
        <v>535</v>
      </c>
      <c r="I103" s="163">
        <f t="shared" si="55"/>
        <v>983</v>
      </c>
      <c r="J103" s="162">
        <v>0</v>
      </c>
      <c r="K103" s="160">
        <v>0</v>
      </c>
      <c r="L103" s="163">
        <f t="shared" si="56"/>
        <v>0</v>
      </c>
      <c r="M103" s="21">
        <v>2</v>
      </c>
      <c r="N103" s="22">
        <v>0</v>
      </c>
      <c r="O103" s="22">
        <v>0</v>
      </c>
      <c r="P103" s="22">
        <v>0</v>
      </c>
      <c r="Q103" s="164">
        <v>5</v>
      </c>
      <c r="R103" s="160">
        <v>2</v>
      </c>
      <c r="S103" s="161">
        <f t="shared" si="57"/>
        <v>7</v>
      </c>
      <c r="T103" s="164">
        <v>506</v>
      </c>
      <c r="U103" s="160">
        <v>168</v>
      </c>
      <c r="V103" s="22">
        <v>0</v>
      </c>
      <c r="W103" s="163">
        <v>74</v>
      </c>
      <c r="X103" s="164">
        <v>30</v>
      </c>
      <c r="Y103" s="160">
        <v>4</v>
      </c>
      <c r="Z103" s="160">
        <v>0</v>
      </c>
      <c r="AA103" s="166">
        <v>0</v>
      </c>
      <c r="AB103" s="167">
        <f t="shared" si="58"/>
        <v>34</v>
      </c>
      <c r="AC103" s="27">
        <v>0</v>
      </c>
      <c r="AD103" s="28">
        <v>3</v>
      </c>
      <c r="AE103" s="29">
        <v>0</v>
      </c>
      <c r="AF103" s="28">
        <v>292</v>
      </c>
      <c r="AG103" s="22">
        <v>288</v>
      </c>
      <c r="AH103" s="22">
        <v>4</v>
      </c>
      <c r="AI103" s="22">
        <v>0</v>
      </c>
      <c r="AJ103" s="22">
        <v>0</v>
      </c>
      <c r="AK103" s="22">
        <v>0</v>
      </c>
      <c r="AL103" s="29">
        <v>0</v>
      </c>
      <c r="AM103" s="28">
        <v>242</v>
      </c>
      <c r="AN103" s="22">
        <v>47</v>
      </c>
      <c r="AO103" s="22">
        <v>0</v>
      </c>
      <c r="AP103" s="22">
        <v>0</v>
      </c>
      <c r="AQ103" s="22">
        <v>0</v>
      </c>
      <c r="AR103" s="22">
        <v>0</v>
      </c>
      <c r="AS103" s="32">
        <v>0</v>
      </c>
      <c r="AT103" s="176">
        <v>1181</v>
      </c>
      <c r="AU103" s="88">
        <v>2265</v>
      </c>
      <c r="AV103" s="177">
        <v>613</v>
      </c>
      <c r="AW103" s="178">
        <v>30</v>
      </c>
      <c r="AX103" s="172">
        <v>478</v>
      </c>
      <c r="AY103" s="173">
        <v>535</v>
      </c>
      <c r="AZ103" s="174">
        <v>1013</v>
      </c>
      <c r="BA103" s="168">
        <v>1211</v>
      </c>
      <c r="BB103" s="179">
        <v>2295</v>
      </c>
      <c r="BC103" s="175">
        <v>0.47186574531095754</v>
      </c>
    </row>
    <row r="104" spans="1:55" ht="19.5" customHeight="1" thickBot="1" x14ac:dyDescent="0.2">
      <c r="A104" s="203" t="s">
        <v>140</v>
      </c>
      <c r="B104" s="204">
        <v>99</v>
      </c>
      <c r="C104" s="205">
        <v>0</v>
      </c>
      <c r="D104" s="205">
        <v>11</v>
      </c>
      <c r="E104" s="205">
        <v>53</v>
      </c>
      <c r="F104" s="206">
        <f t="shared" si="54"/>
        <v>163</v>
      </c>
      <c r="G104" s="207">
        <v>502</v>
      </c>
      <c r="H104" s="205">
        <v>495</v>
      </c>
      <c r="I104" s="208">
        <f t="shared" si="55"/>
        <v>997</v>
      </c>
      <c r="J104" s="207">
        <v>0</v>
      </c>
      <c r="K104" s="205">
        <v>0</v>
      </c>
      <c r="L104" s="208">
        <f t="shared" si="56"/>
        <v>0</v>
      </c>
      <c r="M104" s="84">
        <v>0</v>
      </c>
      <c r="N104" s="85">
        <v>0</v>
      </c>
      <c r="O104" s="85">
        <v>0</v>
      </c>
      <c r="P104" s="85">
        <v>0</v>
      </c>
      <c r="Q104" s="209">
        <v>2</v>
      </c>
      <c r="R104" s="205">
        <v>2</v>
      </c>
      <c r="S104" s="206">
        <f t="shared" si="57"/>
        <v>4</v>
      </c>
      <c r="T104" s="209">
        <v>448</v>
      </c>
      <c r="U104" s="205">
        <v>107</v>
      </c>
      <c r="V104" s="85">
        <v>0</v>
      </c>
      <c r="W104" s="208">
        <v>59</v>
      </c>
      <c r="X104" s="209">
        <v>11</v>
      </c>
      <c r="Y104" s="205">
        <v>3</v>
      </c>
      <c r="Z104" s="205">
        <v>0</v>
      </c>
      <c r="AA104" s="210">
        <v>0</v>
      </c>
      <c r="AB104" s="211">
        <f t="shared" si="58"/>
        <v>14</v>
      </c>
      <c r="AC104" s="88">
        <v>0</v>
      </c>
      <c r="AD104" s="89">
        <v>0</v>
      </c>
      <c r="AE104" s="90">
        <v>0</v>
      </c>
      <c r="AF104" s="89">
        <v>192</v>
      </c>
      <c r="AG104" s="85">
        <v>187</v>
      </c>
      <c r="AH104" s="85">
        <v>5</v>
      </c>
      <c r="AI104" s="85">
        <v>1</v>
      </c>
      <c r="AJ104" s="85">
        <v>0</v>
      </c>
      <c r="AK104" s="85">
        <v>0</v>
      </c>
      <c r="AL104" s="90">
        <v>0</v>
      </c>
      <c r="AM104" s="89">
        <v>9</v>
      </c>
      <c r="AN104" s="85">
        <v>4</v>
      </c>
      <c r="AO104" s="85">
        <v>0</v>
      </c>
      <c r="AP104" s="85">
        <v>0</v>
      </c>
      <c r="AQ104" s="85">
        <v>0</v>
      </c>
      <c r="AR104" s="85">
        <v>0</v>
      </c>
      <c r="AS104" s="91">
        <v>0</v>
      </c>
      <c r="AT104" s="177">
        <v>1164</v>
      </c>
      <c r="AU104" s="88">
        <v>1831</v>
      </c>
      <c r="AV104" s="177">
        <v>548</v>
      </c>
      <c r="AW104" s="178">
        <v>13</v>
      </c>
      <c r="AX104" s="180">
        <v>515</v>
      </c>
      <c r="AY104" s="181">
        <v>495</v>
      </c>
      <c r="AZ104" s="182">
        <v>1010</v>
      </c>
      <c r="BA104" s="183">
        <v>1177</v>
      </c>
      <c r="BB104" s="184">
        <v>1844</v>
      </c>
      <c r="BC104" s="185">
        <v>0.50990099009900991</v>
      </c>
    </row>
    <row r="105" spans="1:55" ht="19.5" customHeight="1" thickTop="1" thickBot="1" x14ac:dyDescent="0.2">
      <c r="A105" s="186" t="s">
        <v>141</v>
      </c>
      <c r="B105" s="187">
        <f>SUM(B102:B104)</f>
        <v>1762</v>
      </c>
      <c r="C105" s="188">
        <f t="shared" ref="C105:AS105" si="59">SUM(C102:C104)</f>
        <v>10</v>
      </c>
      <c r="D105" s="188">
        <f t="shared" si="59"/>
        <v>641</v>
      </c>
      <c r="E105" s="188">
        <f t="shared" si="59"/>
        <v>1024</v>
      </c>
      <c r="F105" s="189">
        <f t="shared" si="59"/>
        <v>3437</v>
      </c>
      <c r="G105" s="190">
        <f t="shared" si="59"/>
        <v>8816</v>
      </c>
      <c r="H105" s="188">
        <f t="shared" si="59"/>
        <v>5904</v>
      </c>
      <c r="I105" s="191">
        <f t="shared" si="59"/>
        <v>14720</v>
      </c>
      <c r="J105" s="190">
        <f t="shared" si="59"/>
        <v>1</v>
      </c>
      <c r="K105" s="188">
        <f t="shared" si="59"/>
        <v>41</v>
      </c>
      <c r="L105" s="191">
        <f t="shared" si="59"/>
        <v>42</v>
      </c>
      <c r="M105" s="62">
        <f t="shared" si="59"/>
        <v>38</v>
      </c>
      <c r="N105" s="63">
        <f t="shared" si="59"/>
        <v>0</v>
      </c>
      <c r="O105" s="70">
        <f t="shared" si="59"/>
        <v>0</v>
      </c>
      <c r="P105" s="70">
        <f t="shared" si="59"/>
        <v>16</v>
      </c>
      <c r="Q105" s="192">
        <f t="shared" si="59"/>
        <v>45</v>
      </c>
      <c r="R105" s="188">
        <f t="shared" si="59"/>
        <v>32</v>
      </c>
      <c r="S105" s="189">
        <f t="shared" si="59"/>
        <v>77</v>
      </c>
      <c r="T105" s="192">
        <f t="shared" si="59"/>
        <v>9624</v>
      </c>
      <c r="U105" s="188">
        <f t="shared" si="59"/>
        <v>1238</v>
      </c>
      <c r="V105" s="70">
        <f t="shared" si="59"/>
        <v>0</v>
      </c>
      <c r="W105" s="191">
        <f t="shared" si="59"/>
        <v>995</v>
      </c>
      <c r="X105" s="187">
        <f t="shared" si="59"/>
        <v>427</v>
      </c>
      <c r="Y105" s="188">
        <f t="shared" si="59"/>
        <v>49</v>
      </c>
      <c r="Z105" s="188">
        <f t="shared" si="59"/>
        <v>0</v>
      </c>
      <c r="AA105" s="193">
        <f t="shared" si="59"/>
        <v>0</v>
      </c>
      <c r="AB105" s="194">
        <f t="shared" si="59"/>
        <v>476</v>
      </c>
      <c r="AC105" s="67">
        <f t="shared" si="59"/>
        <v>78</v>
      </c>
      <c r="AD105" s="68">
        <f t="shared" si="59"/>
        <v>236</v>
      </c>
      <c r="AE105" s="69">
        <f t="shared" si="59"/>
        <v>8</v>
      </c>
      <c r="AF105" s="68">
        <f t="shared" si="59"/>
        <v>3888</v>
      </c>
      <c r="AG105" s="63">
        <f t="shared" si="59"/>
        <v>3452</v>
      </c>
      <c r="AH105" s="63">
        <f t="shared" si="59"/>
        <v>431</v>
      </c>
      <c r="AI105" s="63">
        <f t="shared" si="59"/>
        <v>98</v>
      </c>
      <c r="AJ105" s="63">
        <f t="shared" si="59"/>
        <v>0</v>
      </c>
      <c r="AK105" s="63">
        <f t="shared" si="59"/>
        <v>0</v>
      </c>
      <c r="AL105" s="69">
        <f t="shared" si="59"/>
        <v>3</v>
      </c>
      <c r="AM105" s="68">
        <f t="shared" si="59"/>
        <v>733</v>
      </c>
      <c r="AN105" s="63">
        <f t="shared" si="59"/>
        <v>188</v>
      </c>
      <c r="AO105" s="63">
        <f t="shared" si="59"/>
        <v>0</v>
      </c>
      <c r="AP105" s="63">
        <f t="shared" si="59"/>
        <v>0</v>
      </c>
      <c r="AQ105" s="63">
        <f t="shared" si="59"/>
        <v>4</v>
      </c>
      <c r="AR105" s="63">
        <f t="shared" si="59"/>
        <v>1</v>
      </c>
      <c r="AS105" s="70">
        <f t="shared" si="59"/>
        <v>0</v>
      </c>
      <c r="AT105" s="195">
        <v>18321</v>
      </c>
      <c r="AU105" s="67">
        <v>33446</v>
      </c>
      <c r="AV105" s="195">
        <v>7017</v>
      </c>
      <c r="AW105" s="196">
        <v>2173</v>
      </c>
      <c r="AX105" s="197">
        <v>10989</v>
      </c>
      <c r="AY105" s="198">
        <v>5904</v>
      </c>
      <c r="AZ105" s="199">
        <v>16893</v>
      </c>
      <c r="BA105" s="195">
        <v>20494</v>
      </c>
      <c r="BB105" s="67">
        <v>35619</v>
      </c>
      <c r="BC105" s="200">
        <v>0.65050612679808206</v>
      </c>
    </row>
    <row r="106" spans="1:55" ht="19.5" customHeight="1" thickTop="1" thickBot="1" x14ac:dyDescent="0.2">
      <c r="A106" s="232" t="s">
        <v>142</v>
      </c>
      <c r="B106" s="233">
        <f>SUM(B105,B101,B87,B82,B75,B65,B54,B47,B23,B13)</f>
        <v>133227</v>
      </c>
      <c r="C106" s="234">
        <f t="shared" ref="C106:AS106" si="60">SUM(C105,C101,C87,C82,C75,C65,C54,C47,C23,C13)</f>
        <v>1110</v>
      </c>
      <c r="D106" s="234">
        <f t="shared" si="60"/>
        <v>17801</v>
      </c>
      <c r="E106" s="234">
        <f t="shared" si="60"/>
        <v>21803</v>
      </c>
      <c r="F106" s="235">
        <f t="shared" si="60"/>
        <v>173941</v>
      </c>
      <c r="G106" s="236">
        <f t="shared" si="60"/>
        <v>409261</v>
      </c>
      <c r="H106" s="234">
        <f t="shared" si="60"/>
        <v>273740</v>
      </c>
      <c r="I106" s="237">
        <f t="shared" si="60"/>
        <v>683001</v>
      </c>
      <c r="J106" s="233">
        <f t="shared" si="60"/>
        <v>334</v>
      </c>
      <c r="K106" s="234">
        <f t="shared" si="60"/>
        <v>7689</v>
      </c>
      <c r="L106" s="237">
        <f t="shared" si="60"/>
        <v>8023</v>
      </c>
      <c r="M106" s="133">
        <f t="shared" si="60"/>
        <v>1218</v>
      </c>
      <c r="N106" s="134">
        <f t="shared" si="60"/>
        <v>65</v>
      </c>
      <c r="O106" s="135">
        <f t="shared" si="60"/>
        <v>4</v>
      </c>
      <c r="P106" s="135">
        <f t="shared" si="60"/>
        <v>436</v>
      </c>
      <c r="Q106" s="238">
        <f t="shared" si="60"/>
        <v>1970</v>
      </c>
      <c r="R106" s="234">
        <f t="shared" si="60"/>
        <v>6103</v>
      </c>
      <c r="S106" s="235">
        <f t="shared" si="60"/>
        <v>8073</v>
      </c>
      <c r="T106" s="238">
        <f t="shared" si="60"/>
        <v>446461</v>
      </c>
      <c r="U106" s="234">
        <f t="shared" si="60"/>
        <v>154723</v>
      </c>
      <c r="V106" s="135">
        <f t="shared" si="60"/>
        <v>18979</v>
      </c>
      <c r="W106" s="237">
        <f t="shared" si="60"/>
        <v>58382</v>
      </c>
      <c r="X106" s="233">
        <f t="shared" si="60"/>
        <v>10732</v>
      </c>
      <c r="Y106" s="234">
        <f t="shared" si="60"/>
        <v>2185</v>
      </c>
      <c r="Z106" s="234">
        <f t="shared" si="60"/>
        <v>1</v>
      </c>
      <c r="AA106" s="239">
        <f t="shared" si="60"/>
        <v>1</v>
      </c>
      <c r="AB106" s="240">
        <f t="shared" si="60"/>
        <v>12919</v>
      </c>
      <c r="AC106" s="139">
        <f t="shared" si="60"/>
        <v>17457</v>
      </c>
      <c r="AD106" s="140">
        <f t="shared" si="60"/>
        <v>6257</v>
      </c>
      <c r="AE106" s="141">
        <f t="shared" si="60"/>
        <v>518</v>
      </c>
      <c r="AF106" s="140">
        <f t="shared" si="60"/>
        <v>167470</v>
      </c>
      <c r="AG106" s="134">
        <f t="shared" si="60"/>
        <v>155913</v>
      </c>
      <c r="AH106" s="134">
        <f t="shared" si="60"/>
        <v>10741</v>
      </c>
      <c r="AI106" s="134">
        <f t="shared" si="60"/>
        <v>4533</v>
      </c>
      <c r="AJ106" s="134">
        <f t="shared" si="60"/>
        <v>9</v>
      </c>
      <c r="AK106" s="134">
        <f t="shared" si="60"/>
        <v>3</v>
      </c>
      <c r="AL106" s="141">
        <f t="shared" si="60"/>
        <v>212</v>
      </c>
      <c r="AM106" s="140">
        <f t="shared" si="60"/>
        <v>59046</v>
      </c>
      <c r="AN106" s="134">
        <f t="shared" si="60"/>
        <v>29885</v>
      </c>
      <c r="AO106" s="134">
        <f t="shared" si="60"/>
        <v>0</v>
      </c>
      <c r="AP106" s="134">
        <f t="shared" si="60"/>
        <v>1</v>
      </c>
      <c r="AQ106" s="134">
        <f t="shared" si="60"/>
        <v>4893</v>
      </c>
      <c r="AR106" s="134">
        <f t="shared" si="60"/>
        <v>553</v>
      </c>
      <c r="AS106" s="135">
        <f t="shared" si="60"/>
        <v>0</v>
      </c>
      <c r="AT106" s="241">
        <v>870445</v>
      </c>
      <c r="AU106" s="242">
        <v>1594093</v>
      </c>
      <c r="AV106" s="243">
        <v>305560</v>
      </c>
      <c r="AW106" s="244">
        <v>214190</v>
      </c>
      <c r="AX106" s="245">
        <v>623451</v>
      </c>
      <c r="AY106" s="246">
        <v>273740</v>
      </c>
      <c r="AZ106" s="247">
        <v>897191</v>
      </c>
      <c r="BA106" s="243">
        <v>1084635</v>
      </c>
      <c r="BB106" s="248">
        <v>1808283</v>
      </c>
      <c r="BC106" s="249">
        <v>0.69489216900303274</v>
      </c>
    </row>
  </sheetData>
  <mergeCells count="60">
    <mergeCell ref="AR3:AR5"/>
    <mergeCell ref="AD3:AE4"/>
    <mergeCell ref="B4:C4"/>
    <mergeCell ref="AX2:BC2"/>
    <mergeCell ref="B3:F3"/>
    <mergeCell ref="G3:I3"/>
    <mergeCell ref="J3:L3"/>
    <mergeCell ref="M3:P3"/>
    <mergeCell ref="AX3:AZ3"/>
    <mergeCell ref="BA3:BA5"/>
    <mergeCell ref="BB3:BB5"/>
    <mergeCell ref="BC3:BC5"/>
    <mergeCell ref="D4:E4"/>
    <mergeCell ref="F4:F5"/>
    <mergeCell ref="G4:G5"/>
    <mergeCell ref="H4:H5"/>
    <mergeCell ref="I4:I5"/>
    <mergeCell ref="AV3:AV5"/>
    <mergeCell ref="AG4:AG5"/>
    <mergeCell ref="A2:A5"/>
    <mergeCell ref="B2:S2"/>
    <mergeCell ref="T2:AL2"/>
    <mergeCell ref="AM2:AS2"/>
    <mergeCell ref="AT2:AV2"/>
    <mergeCell ref="AF3:AL3"/>
    <mergeCell ref="R4:R5"/>
    <mergeCell ref="S4:S5"/>
    <mergeCell ref="U4:V4"/>
    <mergeCell ref="W4:W5"/>
    <mergeCell ref="Q3:S3"/>
    <mergeCell ref="T3:W3"/>
    <mergeCell ref="X3:AB3"/>
    <mergeCell ref="AC3:AC5"/>
    <mergeCell ref="J4:J5"/>
    <mergeCell ref="K4:K5"/>
    <mergeCell ref="L4:L5"/>
    <mergeCell ref="N4:O4"/>
    <mergeCell ref="P4:P5"/>
    <mergeCell ref="Q4:Q5"/>
    <mergeCell ref="X4:X5"/>
    <mergeCell ref="Y4:Y5"/>
    <mergeCell ref="Z4:Z5"/>
    <mergeCell ref="AA4:AA5"/>
    <mergeCell ref="AB4:AB5"/>
    <mergeCell ref="AW4:AW5"/>
    <mergeCell ref="AX4:AX5"/>
    <mergeCell ref="AY4:AY5"/>
    <mergeCell ref="AZ4:AZ5"/>
    <mergeCell ref="AH4:AI4"/>
    <mergeCell ref="AJ4:AJ5"/>
    <mergeCell ref="AK4:AK5"/>
    <mergeCell ref="AL4:AL5"/>
    <mergeCell ref="AM4:AN4"/>
    <mergeCell ref="AO4:AO5"/>
    <mergeCell ref="AP4:AP5"/>
    <mergeCell ref="AQ4:AQ5"/>
    <mergeCell ref="AS3:AS5"/>
    <mergeCell ref="AT3:AT5"/>
    <mergeCell ref="AU3:AU5"/>
    <mergeCell ref="AM3:AQ3"/>
  </mergeCells>
  <phoneticPr fontId="5"/>
  <printOptions horizontalCentered="1" verticalCentered="1"/>
  <pageMargins left="0.78740157480314965" right="0.78740157480314965" top="0.78740157480314965" bottom="0.39370078740157483" header="0.51181102362204722" footer="0.51181102362204722"/>
  <pageSetup paperSize="9" scale="39" orientation="portrait" r:id="rId1"/>
  <headerFooter>
    <oddHeader>&amp;L全主管事務所（令和２年１２月分）&amp;C&amp;24&amp;U主管事務所別検査関係業務報告書（その&amp;P）</oddHeader>
  </headerFooter>
  <colBreaks count="2" manualBreakCount="2">
    <brk id="19" max="1048575" man="1"/>
    <brk id="38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E106"/>
  <sheetViews>
    <sheetView zoomScaleNormal="100" workbookViewId="0"/>
  </sheetViews>
  <sheetFormatPr defaultColWidth="10.625" defaultRowHeight="11.25" x14ac:dyDescent="0.15"/>
  <cols>
    <col min="1" max="1" width="16.875" style="157" bestFit="1" customWidth="1"/>
    <col min="2" max="19" width="9.5" style="157" customWidth="1"/>
    <col min="20" max="38" width="9.375" style="157" customWidth="1"/>
    <col min="39" max="45" width="9.625" style="157" customWidth="1"/>
    <col min="46" max="48" width="11.625" style="157" customWidth="1"/>
    <col min="49" max="49" width="17.5" style="156" customWidth="1"/>
    <col min="50" max="52" width="9" style="156" customWidth="1"/>
    <col min="53" max="55" width="11.625" style="156" customWidth="1"/>
    <col min="56" max="56" width="10.625" style="156"/>
    <col min="57" max="57" width="3.125" style="157" hidden="1" customWidth="1"/>
    <col min="58" max="16384" width="10.625" style="157"/>
  </cols>
  <sheetData>
    <row r="1" spans="1:55" s="155" customFormat="1" ht="25.5" customHeight="1" thickBot="1" x14ac:dyDescent="0.2"/>
    <row r="2" spans="1:55" ht="17.25" customHeight="1" thickBot="1" x14ac:dyDescent="0.2">
      <c r="A2" s="334" t="s">
        <v>0</v>
      </c>
      <c r="B2" s="337" t="s">
        <v>1</v>
      </c>
      <c r="C2" s="338"/>
      <c r="D2" s="338"/>
      <c r="E2" s="338"/>
      <c r="F2" s="338"/>
      <c r="G2" s="338"/>
      <c r="H2" s="338"/>
      <c r="I2" s="338"/>
      <c r="J2" s="338"/>
      <c r="K2" s="338"/>
      <c r="L2" s="338"/>
      <c r="M2" s="338"/>
      <c r="N2" s="338"/>
      <c r="O2" s="338"/>
      <c r="P2" s="338"/>
      <c r="Q2" s="338"/>
      <c r="R2" s="338"/>
      <c r="S2" s="339"/>
      <c r="T2" s="340" t="s">
        <v>2</v>
      </c>
      <c r="U2" s="341"/>
      <c r="V2" s="341"/>
      <c r="W2" s="341"/>
      <c r="X2" s="341"/>
      <c r="Y2" s="341"/>
      <c r="Z2" s="341"/>
      <c r="AA2" s="341"/>
      <c r="AB2" s="341"/>
      <c r="AC2" s="341"/>
      <c r="AD2" s="341"/>
      <c r="AE2" s="341"/>
      <c r="AF2" s="341"/>
      <c r="AG2" s="341"/>
      <c r="AH2" s="341"/>
      <c r="AI2" s="341"/>
      <c r="AJ2" s="341"/>
      <c r="AK2" s="341"/>
      <c r="AL2" s="342"/>
      <c r="AM2" s="317" t="s">
        <v>1</v>
      </c>
      <c r="AN2" s="318"/>
      <c r="AO2" s="318"/>
      <c r="AP2" s="318"/>
      <c r="AQ2" s="318"/>
      <c r="AR2" s="318"/>
      <c r="AS2" s="318"/>
      <c r="AT2" s="318"/>
      <c r="AU2" s="318"/>
      <c r="AV2" s="318"/>
      <c r="AW2" s="150" t="s">
        <v>3</v>
      </c>
      <c r="AX2" s="353" t="s">
        <v>4</v>
      </c>
      <c r="AY2" s="311"/>
      <c r="AZ2" s="311"/>
      <c r="BA2" s="311"/>
      <c r="BB2" s="311"/>
      <c r="BC2" s="312"/>
    </row>
    <row r="3" spans="1:55" ht="17.25" customHeight="1" x14ac:dyDescent="0.15">
      <c r="A3" s="335"/>
      <c r="B3" s="350" t="s">
        <v>5</v>
      </c>
      <c r="C3" s="351"/>
      <c r="D3" s="351"/>
      <c r="E3" s="351"/>
      <c r="F3" s="352"/>
      <c r="G3" s="299" t="s">
        <v>6</v>
      </c>
      <c r="H3" s="300"/>
      <c r="I3" s="301"/>
      <c r="J3" s="299" t="s">
        <v>7</v>
      </c>
      <c r="K3" s="300"/>
      <c r="L3" s="301"/>
      <c r="M3" s="302" t="s">
        <v>8</v>
      </c>
      <c r="N3" s="303"/>
      <c r="O3" s="303"/>
      <c r="P3" s="304"/>
      <c r="Q3" s="305" t="s">
        <v>9</v>
      </c>
      <c r="R3" s="306"/>
      <c r="S3" s="307"/>
      <c r="T3" s="277" t="s">
        <v>10</v>
      </c>
      <c r="U3" s="278"/>
      <c r="V3" s="278"/>
      <c r="W3" s="279"/>
      <c r="X3" s="280" t="s">
        <v>11</v>
      </c>
      <c r="Y3" s="281"/>
      <c r="Z3" s="281"/>
      <c r="AA3" s="281"/>
      <c r="AB3" s="282"/>
      <c r="AC3" s="264" t="s">
        <v>12</v>
      </c>
      <c r="AD3" s="346" t="s">
        <v>13</v>
      </c>
      <c r="AE3" s="347"/>
      <c r="AF3" s="277" t="s">
        <v>14</v>
      </c>
      <c r="AG3" s="278"/>
      <c r="AH3" s="278"/>
      <c r="AI3" s="278"/>
      <c r="AJ3" s="278"/>
      <c r="AK3" s="278"/>
      <c r="AL3" s="279"/>
      <c r="AM3" s="319" t="s">
        <v>15</v>
      </c>
      <c r="AN3" s="320"/>
      <c r="AO3" s="320"/>
      <c r="AP3" s="320"/>
      <c r="AQ3" s="321"/>
      <c r="AR3" s="322" t="s">
        <v>16</v>
      </c>
      <c r="AS3" s="323" t="s">
        <v>17</v>
      </c>
      <c r="AT3" s="264" t="s">
        <v>18</v>
      </c>
      <c r="AU3" s="331" t="s">
        <v>19</v>
      </c>
      <c r="AV3" s="331" t="s">
        <v>20</v>
      </c>
      <c r="AW3" s="4" t="s">
        <v>6</v>
      </c>
      <c r="AX3" s="295" t="s">
        <v>6</v>
      </c>
      <c r="AY3" s="295"/>
      <c r="AZ3" s="295"/>
      <c r="BA3" s="296" t="s">
        <v>18</v>
      </c>
      <c r="BB3" s="283" t="s">
        <v>19</v>
      </c>
      <c r="BC3" s="283" t="s">
        <v>21</v>
      </c>
    </row>
    <row r="4" spans="1:55" ht="17.25" customHeight="1" x14ac:dyDescent="0.15">
      <c r="A4" s="335"/>
      <c r="B4" s="286" t="s">
        <v>22</v>
      </c>
      <c r="C4" s="287"/>
      <c r="D4" s="288" t="s">
        <v>23</v>
      </c>
      <c r="E4" s="287"/>
      <c r="F4" s="271" t="s">
        <v>24</v>
      </c>
      <c r="G4" s="289" t="s">
        <v>25</v>
      </c>
      <c r="H4" s="291" t="s">
        <v>26</v>
      </c>
      <c r="I4" s="343" t="s">
        <v>24</v>
      </c>
      <c r="J4" s="289" t="s">
        <v>25</v>
      </c>
      <c r="K4" s="291" t="s">
        <v>27</v>
      </c>
      <c r="L4" s="267" t="s">
        <v>24</v>
      </c>
      <c r="M4" s="5"/>
      <c r="N4" s="269" t="s">
        <v>28</v>
      </c>
      <c r="O4" s="270"/>
      <c r="P4" s="271" t="s">
        <v>29</v>
      </c>
      <c r="Q4" s="273" t="s">
        <v>22</v>
      </c>
      <c r="R4" s="275" t="s">
        <v>23</v>
      </c>
      <c r="S4" s="308" t="s">
        <v>24</v>
      </c>
      <c r="T4" s="5"/>
      <c r="U4" s="269" t="s">
        <v>28</v>
      </c>
      <c r="V4" s="270"/>
      <c r="W4" s="271" t="s">
        <v>143</v>
      </c>
      <c r="X4" s="344" t="s">
        <v>31</v>
      </c>
      <c r="Y4" s="293" t="s">
        <v>32</v>
      </c>
      <c r="Z4" s="293" t="s">
        <v>33</v>
      </c>
      <c r="AA4" s="293" t="s">
        <v>34</v>
      </c>
      <c r="AB4" s="271" t="s">
        <v>24</v>
      </c>
      <c r="AC4" s="265"/>
      <c r="AD4" s="348"/>
      <c r="AE4" s="349"/>
      <c r="AF4" s="6"/>
      <c r="AG4" s="357" t="s">
        <v>35</v>
      </c>
      <c r="AH4" s="262" t="s">
        <v>36</v>
      </c>
      <c r="AI4" s="262"/>
      <c r="AJ4" s="262" t="s">
        <v>37</v>
      </c>
      <c r="AK4" s="262" t="s">
        <v>38</v>
      </c>
      <c r="AL4" s="271" t="s">
        <v>39</v>
      </c>
      <c r="AM4" s="313" t="s">
        <v>40</v>
      </c>
      <c r="AN4" s="354"/>
      <c r="AO4" s="355" t="s">
        <v>41</v>
      </c>
      <c r="AP4" s="355" t="s">
        <v>42</v>
      </c>
      <c r="AQ4" s="357" t="s">
        <v>144</v>
      </c>
      <c r="AR4" s="322"/>
      <c r="AS4" s="323"/>
      <c r="AT4" s="265"/>
      <c r="AU4" s="332"/>
      <c r="AV4" s="332"/>
      <c r="AW4" s="258" t="s">
        <v>25</v>
      </c>
      <c r="AX4" s="325" t="s">
        <v>25</v>
      </c>
      <c r="AY4" s="327" t="s">
        <v>27</v>
      </c>
      <c r="AZ4" s="329" t="s">
        <v>24</v>
      </c>
      <c r="BA4" s="297"/>
      <c r="BB4" s="284"/>
      <c r="BC4" s="284"/>
    </row>
    <row r="5" spans="1:55" ht="17.25" customHeight="1" thickBot="1" x14ac:dyDescent="0.2">
      <c r="A5" s="336"/>
      <c r="B5" s="152" t="s">
        <v>44</v>
      </c>
      <c r="C5" s="154" t="s">
        <v>27</v>
      </c>
      <c r="D5" s="154" t="s">
        <v>44</v>
      </c>
      <c r="E5" s="151" t="s">
        <v>26</v>
      </c>
      <c r="F5" s="272"/>
      <c r="G5" s="290"/>
      <c r="H5" s="292"/>
      <c r="I5" s="268"/>
      <c r="J5" s="290"/>
      <c r="K5" s="292"/>
      <c r="L5" s="268"/>
      <c r="M5" s="10"/>
      <c r="N5" s="11"/>
      <c r="O5" s="12" t="s">
        <v>145</v>
      </c>
      <c r="P5" s="272"/>
      <c r="Q5" s="274"/>
      <c r="R5" s="276"/>
      <c r="S5" s="309"/>
      <c r="T5" s="10"/>
      <c r="U5" s="11"/>
      <c r="V5" s="12" t="s">
        <v>45</v>
      </c>
      <c r="W5" s="272"/>
      <c r="X5" s="345"/>
      <c r="Y5" s="294"/>
      <c r="Z5" s="294"/>
      <c r="AA5" s="294"/>
      <c r="AB5" s="272"/>
      <c r="AC5" s="266"/>
      <c r="AD5" s="152" t="s">
        <v>46</v>
      </c>
      <c r="AE5" s="153" t="s">
        <v>47</v>
      </c>
      <c r="AF5" s="152"/>
      <c r="AG5" s="358"/>
      <c r="AH5" s="154"/>
      <c r="AI5" s="14" t="s">
        <v>48</v>
      </c>
      <c r="AJ5" s="263"/>
      <c r="AK5" s="263"/>
      <c r="AL5" s="272"/>
      <c r="AM5" s="152"/>
      <c r="AN5" s="14" t="s">
        <v>49</v>
      </c>
      <c r="AO5" s="356"/>
      <c r="AP5" s="356"/>
      <c r="AQ5" s="358"/>
      <c r="AR5" s="294"/>
      <c r="AS5" s="324"/>
      <c r="AT5" s="266"/>
      <c r="AU5" s="333"/>
      <c r="AV5" s="333"/>
      <c r="AW5" s="259"/>
      <c r="AX5" s="326"/>
      <c r="AY5" s="328"/>
      <c r="AZ5" s="330"/>
      <c r="BA5" s="298"/>
      <c r="BB5" s="285"/>
      <c r="BC5" s="285"/>
    </row>
    <row r="6" spans="1:55" ht="19.5" customHeight="1" x14ac:dyDescent="0.15">
      <c r="A6" s="158" t="s">
        <v>50</v>
      </c>
      <c r="B6" s="159">
        <v>2005</v>
      </c>
      <c r="C6" s="160">
        <v>18</v>
      </c>
      <c r="D6" s="160">
        <v>370</v>
      </c>
      <c r="E6" s="160">
        <v>370</v>
      </c>
      <c r="F6" s="161">
        <f>SUM(B6:E6)</f>
        <v>2763</v>
      </c>
      <c r="G6" s="162">
        <v>4777</v>
      </c>
      <c r="H6" s="160">
        <v>2397</v>
      </c>
      <c r="I6" s="163">
        <f>SUM(G6:H6)</f>
        <v>7174</v>
      </c>
      <c r="J6" s="162">
        <v>5</v>
      </c>
      <c r="K6" s="160">
        <v>123</v>
      </c>
      <c r="L6" s="163">
        <f>SUM(J6:K6)</f>
        <v>128</v>
      </c>
      <c r="M6" s="21">
        <v>56</v>
      </c>
      <c r="N6" s="22">
        <v>4</v>
      </c>
      <c r="O6" s="22">
        <v>0</v>
      </c>
      <c r="P6" s="22">
        <v>45</v>
      </c>
      <c r="Q6" s="164">
        <v>13</v>
      </c>
      <c r="R6" s="165">
        <v>75</v>
      </c>
      <c r="S6" s="161">
        <f>SUM(Q6:R6)</f>
        <v>88</v>
      </c>
      <c r="T6" s="164">
        <v>7110</v>
      </c>
      <c r="U6" s="160">
        <v>1218</v>
      </c>
      <c r="V6" s="22">
        <v>0</v>
      </c>
      <c r="W6" s="163">
        <v>943</v>
      </c>
      <c r="X6" s="164">
        <v>148</v>
      </c>
      <c r="Y6" s="160">
        <v>23</v>
      </c>
      <c r="Z6" s="160">
        <v>0</v>
      </c>
      <c r="AA6" s="166">
        <v>0</v>
      </c>
      <c r="AB6" s="167">
        <f>SUM(X6:AA6)</f>
        <v>171</v>
      </c>
      <c r="AC6" s="27">
        <v>358</v>
      </c>
      <c r="AD6" s="28">
        <v>81</v>
      </c>
      <c r="AE6" s="29">
        <v>11</v>
      </c>
      <c r="AF6" s="30">
        <v>2295</v>
      </c>
      <c r="AG6" s="22">
        <v>2222</v>
      </c>
      <c r="AH6" s="31">
        <v>71</v>
      </c>
      <c r="AI6" s="22">
        <v>24</v>
      </c>
      <c r="AJ6" s="22">
        <v>0</v>
      </c>
      <c r="AK6" s="22">
        <v>0</v>
      </c>
      <c r="AL6" s="29">
        <v>0</v>
      </c>
      <c r="AM6" s="28">
        <v>1287</v>
      </c>
      <c r="AN6" s="22">
        <v>596</v>
      </c>
      <c r="AO6" s="22">
        <v>0</v>
      </c>
      <c r="AP6" s="22">
        <v>0</v>
      </c>
      <c r="AQ6" s="22">
        <v>7</v>
      </c>
      <c r="AR6" s="22">
        <v>0</v>
      </c>
      <c r="AS6" s="32">
        <v>0</v>
      </c>
      <c r="AT6" s="168">
        <v>10279</v>
      </c>
      <c r="AU6" s="169">
        <v>21687</v>
      </c>
      <c r="AV6" s="170">
        <v>2964</v>
      </c>
      <c r="AW6" s="171">
        <v>4035</v>
      </c>
      <c r="AX6" s="172">
        <v>8812</v>
      </c>
      <c r="AY6" s="173">
        <v>2397</v>
      </c>
      <c r="AZ6" s="174">
        <v>11209</v>
      </c>
      <c r="BA6" s="168">
        <v>14314</v>
      </c>
      <c r="BB6" s="169">
        <v>25722</v>
      </c>
      <c r="BC6" s="175">
        <v>0.78615398340619147</v>
      </c>
    </row>
    <row r="7" spans="1:55" ht="19.5" customHeight="1" x14ac:dyDescent="0.15">
      <c r="A7" s="158" t="s">
        <v>51</v>
      </c>
      <c r="B7" s="159">
        <v>535</v>
      </c>
      <c r="C7" s="160">
        <v>5</v>
      </c>
      <c r="D7" s="160">
        <v>53</v>
      </c>
      <c r="E7" s="160">
        <v>72</v>
      </c>
      <c r="F7" s="161">
        <f t="shared" ref="F7:F12" si="0">SUM(B7:E7)</f>
        <v>665</v>
      </c>
      <c r="G7" s="162">
        <v>1253</v>
      </c>
      <c r="H7" s="160">
        <v>1040</v>
      </c>
      <c r="I7" s="163">
        <f t="shared" ref="I7:I12" si="1">SUM(G7:H7)</f>
        <v>2293</v>
      </c>
      <c r="J7" s="162">
        <v>0</v>
      </c>
      <c r="K7" s="160">
        <v>5</v>
      </c>
      <c r="L7" s="163">
        <f t="shared" ref="L7:L12" si="2">SUM(J7:K7)</f>
        <v>5</v>
      </c>
      <c r="M7" s="21">
        <v>6</v>
      </c>
      <c r="N7" s="22">
        <v>0</v>
      </c>
      <c r="O7" s="22">
        <v>0</v>
      </c>
      <c r="P7" s="22">
        <v>2</v>
      </c>
      <c r="Q7" s="164">
        <v>1</v>
      </c>
      <c r="R7" s="160">
        <v>7</v>
      </c>
      <c r="S7" s="161">
        <f t="shared" ref="S7:S12" si="3">SUM(Q7:R7)</f>
        <v>8</v>
      </c>
      <c r="T7" s="164">
        <v>1411</v>
      </c>
      <c r="U7" s="160">
        <v>186</v>
      </c>
      <c r="V7" s="22">
        <v>0</v>
      </c>
      <c r="W7" s="163">
        <v>248</v>
      </c>
      <c r="X7" s="164">
        <v>26</v>
      </c>
      <c r="Y7" s="160">
        <v>4</v>
      </c>
      <c r="Z7" s="160">
        <v>0</v>
      </c>
      <c r="AA7" s="166">
        <v>0</v>
      </c>
      <c r="AB7" s="167">
        <f t="shared" ref="AB7:AB12" si="4">SUM(X7:AA7)</f>
        <v>30</v>
      </c>
      <c r="AC7" s="27">
        <v>0</v>
      </c>
      <c r="AD7" s="28">
        <v>2</v>
      </c>
      <c r="AE7" s="29">
        <v>0</v>
      </c>
      <c r="AF7" s="28">
        <v>490</v>
      </c>
      <c r="AG7" s="22">
        <v>479</v>
      </c>
      <c r="AH7" s="22">
        <v>8</v>
      </c>
      <c r="AI7" s="22">
        <v>2</v>
      </c>
      <c r="AJ7" s="22">
        <v>0</v>
      </c>
      <c r="AK7" s="22">
        <v>0</v>
      </c>
      <c r="AL7" s="29">
        <v>0</v>
      </c>
      <c r="AM7" s="28">
        <v>251</v>
      </c>
      <c r="AN7" s="22">
        <v>159</v>
      </c>
      <c r="AO7" s="22">
        <v>0</v>
      </c>
      <c r="AP7" s="22">
        <v>0</v>
      </c>
      <c r="AQ7" s="22">
        <v>0</v>
      </c>
      <c r="AR7" s="22">
        <v>0</v>
      </c>
      <c r="AS7" s="32">
        <v>0</v>
      </c>
      <c r="AT7" s="176">
        <v>2992</v>
      </c>
      <c r="AU7" s="88">
        <v>5184</v>
      </c>
      <c r="AV7" s="177">
        <v>1128</v>
      </c>
      <c r="AW7" s="178">
        <v>712</v>
      </c>
      <c r="AX7" s="172">
        <v>1965</v>
      </c>
      <c r="AY7" s="173">
        <v>1040</v>
      </c>
      <c r="AZ7" s="174">
        <v>3005</v>
      </c>
      <c r="BA7" s="168">
        <v>3704</v>
      </c>
      <c r="BB7" s="179">
        <v>5896</v>
      </c>
      <c r="BC7" s="175">
        <v>0.65391014975041595</v>
      </c>
    </row>
    <row r="8" spans="1:55" ht="19.5" customHeight="1" x14ac:dyDescent="0.15">
      <c r="A8" s="158" t="s">
        <v>52</v>
      </c>
      <c r="B8" s="159">
        <v>565</v>
      </c>
      <c r="C8" s="160">
        <v>6</v>
      </c>
      <c r="D8" s="160">
        <v>63</v>
      </c>
      <c r="E8" s="160">
        <v>73</v>
      </c>
      <c r="F8" s="161">
        <f t="shared" si="0"/>
        <v>707</v>
      </c>
      <c r="G8" s="162">
        <v>1508</v>
      </c>
      <c r="H8" s="160">
        <v>903</v>
      </c>
      <c r="I8" s="163">
        <f t="shared" si="1"/>
        <v>2411</v>
      </c>
      <c r="J8" s="162">
        <v>0</v>
      </c>
      <c r="K8" s="160">
        <v>16</v>
      </c>
      <c r="L8" s="163">
        <f t="shared" si="2"/>
        <v>16</v>
      </c>
      <c r="M8" s="21">
        <v>16</v>
      </c>
      <c r="N8" s="22">
        <v>0</v>
      </c>
      <c r="O8" s="22">
        <v>0</v>
      </c>
      <c r="P8" s="22">
        <v>12</v>
      </c>
      <c r="Q8" s="164">
        <v>11</v>
      </c>
      <c r="R8" s="160">
        <v>13</v>
      </c>
      <c r="S8" s="161">
        <f t="shared" si="3"/>
        <v>24</v>
      </c>
      <c r="T8" s="164">
        <v>1936</v>
      </c>
      <c r="U8" s="160">
        <v>428</v>
      </c>
      <c r="V8" s="22">
        <v>0</v>
      </c>
      <c r="W8" s="163">
        <v>379</v>
      </c>
      <c r="X8" s="164">
        <v>28</v>
      </c>
      <c r="Y8" s="160">
        <v>13</v>
      </c>
      <c r="Z8" s="160">
        <v>0</v>
      </c>
      <c r="AA8" s="166">
        <v>0</v>
      </c>
      <c r="AB8" s="167">
        <f t="shared" si="4"/>
        <v>41</v>
      </c>
      <c r="AC8" s="27">
        <v>65</v>
      </c>
      <c r="AD8" s="28">
        <v>5</v>
      </c>
      <c r="AE8" s="29">
        <v>4</v>
      </c>
      <c r="AF8" s="28">
        <v>660</v>
      </c>
      <c r="AG8" s="22">
        <v>657</v>
      </c>
      <c r="AH8" s="22">
        <v>2</v>
      </c>
      <c r="AI8" s="22">
        <v>1</v>
      </c>
      <c r="AJ8" s="22">
        <v>0</v>
      </c>
      <c r="AK8" s="22">
        <v>0</v>
      </c>
      <c r="AL8" s="29">
        <v>0</v>
      </c>
      <c r="AM8" s="28">
        <v>578</v>
      </c>
      <c r="AN8" s="22">
        <v>307</v>
      </c>
      <c r="AO8" s="22">
        <v>0</v>
      </c>
      <c r="AP8" s="22">
        <v>0</v>
      </c>
      <c r="AQ8" s="22">
        <v>0</v>
      </c>
      <c r="AR8" s="22">
        <v>0</v>
      </c>
      <c r="AS8" s="32">
        <v>0</v>
      </c>
      <c r="AT8" s="176">
        <v>3181</v>
      </c>
      <c r="AU8" s="88">
        <v>6494</v>
      </c>
      <c r="AV8" s="177">
        <v>1014</v>
      </c>
      <c r="AW8" s="178">
        <v>1878</v>
      </c>
      <c r="AX8" s="172">
        <v>3386</v>
      </c>
      <c r="AY8" s="173">
        <v>903</v>
      </c>
      <c r="AZ8" s="174">
        <v>4289</v>
      </c>
      <c r="BA8" s="168">
        <v>5059</v>
      </c>
      <c r="BB8" s="179">
        <v>8372</v>
      </c>
      <c r="BC8" s="175">
        <v>0.78946141291676386</v>
      </c>
    </row>
    <row r="9" spans="1:55" ht="19.5" customHeight="1" x14ac:dyDescent="0.15">
      <c r="A9" s="158" t="s">
        <v>53</v>
      </c>
      <c r="B9" s="159">
        <v>428</v>
      </c>
      <c r="C9" s="160">
        <v>5</v>
      </c>
      <c r="D9" s="160">
        <v>80</v>
      </c>
      <c r="E9" s="160">
        <v>56</v>
      </c>
      <c r="F9" s="161">
        <f t="shared" si="0"/>
        <v>569</v>
      </c>
      <c r="G9" s="162">
        <v>1586</v>
      </c>
      <c r="H9" s="160">
        <v>672</v>
      </c>
      <c r="I9" s="163">
        <f t="shared" si="1"/>
        <v>2258</v>
      </c>
      <c r="J9" s="162">
        <v>0</v>
      </c>
      <c r="K9" s="160">
        <v>10</v>
      </c>
      <c r="L9" s="163">
        <f t="shared" si="2"/>
        <v>10</v>
      </c>
      <c r="M9" s="21">
        <v>0</v>
      </c>
      <c r="N9" s="22">
        <v>0</v>
      </c>
      <c r="O9" s="22">
        <v>0</v>
      </c>
      <c r="P9" s="22">
        <v>0</v>
      </c>
      <c r="Q9" s="164">
        <v>8</v>
      </c>
      <c r="R9" s="160">
        <v>25</v>
      </c>
      <c r="S9" s="161">
        <f t="shared" si="3"/>
        <v>33</v>
      </c>
      <c r="T9" s="164">
        <v>1334</v>
      </c>
      <c r="U9" s="160">
        <v>498</v>
      </c>
      <c r="V9" s="22">
        <v>118</v>
      </c>
      <c r="W9" s="163">
        <v>208</v>
      </c>
      <c r="X9" s="164">
        <v>32</v>
      </c>
      <c r="Y9" s="160">
        <v>0</v>
      </c>
      <c r="Z9" s="160">
        <v>0</v>
      </c>
      <c r="AA9" s="166">
        <v>0</v>
      </c>
      <c r="AB9" s="167">
        <f t="shared" si="4"/>
        <v>32</v>
      </c>
      <c r="AC9" s="27">
        <v>7</v>
      </c>
      <c r="AD9" s="28">
        <v>42</v>
      </c>
      <c r="AE9" s="29">
        <v>0</v>
      </c>
      <c r="AF9" s="28">
        <v>519</v>
      </c>
      <c r="AG9" s="22">
        <v>472</v>
      </c>
      <c r="AH9" s="22">
        <v>47</v>
      </c>
      <c r="AI9" s="22">
        <v>8</v>
      </c>
      <c r="AJ9" s="22">
        <v>0</v>
      </c>
      <c r="AK9" s="22">
        <v>0</v>
      </c>
      <c r="AL9" s="29">
        <v>0</v>
      </c>
      <c r="AM9" s="28">
        <v>209</v>
      </c>
      <c r="AN9" s="22">
        <v>119</v>
      </c>
      <c r="AO9" s="22">
        <v>0</v>
      </c>
      <c r="AP9" s="22">
        <v>0</v>
      </c>
      <c r="AQ9" s="22">
        <v>3</v>
      </c>
      <c r="AR9" s="22">
        <v>1</v>
      </c>
      <c r="AS9" s="32">
        <v>0</v>
      </c>
      <c r="AT9" s="176">
        <v>2863</v>
      </c>
      <c r="AU9" s="88">
        <v>5043</v>
      </c>
      <c r="AV9" s="177">
        <v>743</v>
      </c>
      <c r="AW9" s="178">
        <v>800</v>
      </c>
      <c r="AX9" s="172">
        <v>2386</v>
      </c>
      <c r="AY9" s="173">
        <v>672</v>
      </c>
      <c r="AZ9" s="174">
        <v>3058</v>
      </c>
      <c r="BA9" s="168">
        <v>3663</v>
      </c>
      <c r="BB9" s="179">
        <v>5843</v>
      </c>
      <c r="BC9" s="175">
        <v>0.78024852844996728</v>
      </c>
    </row>
    <row r="10" spans="1:55" ht="19.5" customHeight="1" x14ac:dyDescent="0.15">
      <c r="A10" s="158" t="s">
        <v>54</v>
      </c>
      <c r="B10" s="159">
        <v>257</v>
      </c>
      <c r="C10" s="160">
        <v>1</v>
      </c>
      <c r="D10" s="160">
        <v>59</v>
      </c>
      <c r="E10" s="160">
        <v>39</v>
      </c>
      <c r="F10" s="161">
        <f t="shared" si="0"/>
        <v>356</v>
      </c>
      <c r="G10" s="162">
        <v>1117</v>
      </c>
      <c r="H10" s="160">
        <v>546</v>
      </c>
      <c r="I10" s="163">
        <f t="shared" si="1"/>
        <v>1663</v>
      </c>
      <c r="J10" s="162">
        <v>0</v>
      </c>
      <c r="K10" s="160">
        <v>3</v>
      </c>
      <c r="L10" s="163">
        <f t="shared" si="2"/>
        <v>3</v>
      </c>
      <c r="M10" s="21">
        <v>3</v>
      </c>
      <c r="N10" s="22">
        <v>0</v>
      </c>
      <c r="O10" s="22">
        <v>0</v>
      </c>
      <c r="P10" s="22">
        <v>2</v>
      </c>
      <c r="Q10" s="164">
        <v>2</v>
      </c>
      <c r="R10" s="160">
        <v>7</v>
      </c>
      <c r="S10" s="161">
        <f t="shared" si="3"/>
        <v>9</v>
      </c>
      <c r="T10" s="164">
        <v>1013</v>
      </c>
      <c r="U10" s="160">
        <v>216</v>
      </c>
      <c r="V10" s="22">
        <v>62</v>
      </c>
      <c r="W10" s="163">
        <v>222</v>
      </c>
      <c r="X10" s="164">
        <v>26</v>
      </c>
      <c r="Y10" s="160">
        <v>5</v>
      </c>
      <c r="Z10" s="160">
        <v>0</v>
      </c>
      <c r="AA10" s="166">
        <v>0</v>
      </c>
      <c r="AB10" s="167">
        <f t="shared" si="4"/>
        <v>31</v>
      </c>
      <c r="AC10" s="27">
        <v>0</v>
      </c>
      <c r="AD10" s="28">
        <v>6</v>
      </c>
      <c r="AE10" s="29">
        <v>0</v>
      </c>
      <c r="AF10" s="28">
        <v>328</v>
      </c>
      <c r="AG10" s="22">
        <v>311</v>
      </c>
      <c r="AH10" s="22">
        <v>17</v>
      </c>
      <c r="AI10" s="22">
        <v>4</v>
      </c>
      <c r="AJ10" s="22">
        <v>0</v>
      </c>
      <c r="AK10" s="22">
        <v>0</v>
      </c>
      <c r="AL10" s="29">
        <v>0</v>
      </c>
      <c r="AM10" s="28">
        <v>154</v>
      </c>
      <c r="AN10" s="22">
        <v>75</v>
      </c>
      <c r="AO10" s="22">
        <v>0</v>
      </c>
      <c r="AP10" s="22">
        <v>0</v>
      </c>
      <c r="AQ10" s="22">
        <v>0</v>
      </c>
      <c r="AR10" s="22">
        <v>0</v>
      </c>
      <c r="AS10" s="32">
        <v>0</v>
      </c>
      <c r="AT10" s="176">
        <v>2032</v>
      </c>
      <c r="AU10" s="88">
        <v>3573</v>
      </c>
      <c r="AV10" s="177">
        <v>592</v>
      </c>
      <c r="AW10" s="178">
        <v>540</v>
      </c>
      <c r="AX10" s="172">
        <v>1657</v>
      </c>
      <c r="AY10" s="173">
        <v>546</v>
      </c>
      <c r="AZ10" s="174">
        <v>2203</v>
      </c>
      <c r="BA10" s="168">
        <v>2572</v>
      </c>
      <c r="BB10" s="179">
        <v>4113</v>
      </c>
      <c r="BC10" s="175">
        <v>0.75215615070358599</v>
      </c>
    </row>
    <row r="11" spans="1:55" ht="19.5" customHeight="1" x14ac:dyDescent="0.15">
      <c r="A11" s="158" t="s">
        <v>55</v>
      </c>
      <c r="B11" s="159">
        <v>364</v>
      </c>
      <c r="C11" s="160">
        <v>5</v>
      </c>
      <c r="D11" s="160">
        <v>69</v>
      </c>
      <c r="E11" s="160">
        <v>29</v>
      </c>
      <c r="F11" s="161">
        <f t="shared" si="0"/>
        <v>467</v>
      </c>
      <c r="G11" s="162">
        <v>1394</v>
      </c>
      <c r="H11" s="160">
        <v>708</v>
      </c>
      <c r="I11" s="163">
        <f t="shared" si="1"/>
        <v>2102</v>
      </c>
      <c r="J11" s="162">
        <v>1</v>
      </c>
      <c r="K11" s="160">
        <v>21</v>
      </c>
      <c r="L11" s="163">
        <f t="shared" si="2"/>
        <v>22</v>
      </c>
      <c r="M11" s="21">
        <v>8</v>
      </c>
      <c r="N11" s="22">
        <v>0</v>
      </c>
      <c r="O11" s="22">
        <v>0</v>
      </c>
      <c r="P11" s="22">
        <v>3</v>
      </c>
      <c r="Q11" s="164">
        <v>7</v>
      </c>
      <c r="R11" s="160">
        <v>15</v>
      </c>
      <c r="S11" s="161">
        <f t="shared" si="3"/>
        <v>22</v>
      </c>
      <c r="T11" s="164">
        <v>1095</v>
      </c>
      <c r="U11" s="160">
        <v>236</v>
      </c>
      <c r="V11" s="22">
        <v>0</v>
      </c>
      <c r="W11" s="163">
        <v>156</v>
      </c>
      <c r="X11" s="164">
        <v>36</v>
      </c>
      <c r="Y11" s="160">
        <v>6</v>
      </c>
      <c r="Z11" s="160">
        <v>0</v>
      </c>
      <c r="AA11" s="166">
        <v>0</v>
      </c>
      <c r="AB11" s="167">
        <f t="shared" si="4"/>
        <v>42</v>
      </c>
      <c r="AC11" s="27">
        <v>2</v>
      </c>
      <c r="AD11" s="28">
        <v>0</v>
      </c>
      <c r="AE11" s="29">
        <v>1</v>
      </c>
      <c r="AF11" s="28">
        <v>380</v>
      </c>
      <c r="AG11" s="22">
        <v>379</v>
      </c>
      <c r="AH11" s="22">
        <v>1</v>
      </c>
      <c r="AI11" s="22">
        <v>0</v>
      </c>
      <c r="AJ11" s="22">
        <v>0</v>
      </c>
      <c r="AK11" s="22">
        <v>0</v>
      </c>
      <c r="AL11" s="29">
        <v>0</v>
      </c>
      <c r="AM11" s="28">
        <v>177</v>
      </c>
      <c r="AN11" s="22">
        <v>133</v>
      </c>
      <c r="AO11" s="22">
        <v>0</v>
      </c>
      <c r="AP11" s="22">
        <v>0</v>
      </c>
      <c r="AQ11" s="22">
        <v>0</v>
      </c>
      <c r="AR11" s="22">
        <v>0</v>
      </c>
      <c r="AS11" s="32">
        <v>0</v>
      </c>
      <c r="AT11" s="176">
        <v>2612</v>
      </c>
      <c r="AU11" s="88">
        <v>4331</v>
      </c>
      <c r="AV11" s="177">
        <v>771</v>
      </c>
      <c r="AW11" s="178">
        <v>904</v>
      </c>
      <c r="AX11" s="172">
        <v>2298</v>
      </c>
      <c r="AY11" s="173">
        <v>708</v>
      </c>
      <c r="AZ11" s="174">
        <v>3006</v>
      </c>
      <c r="BA11" s="168">
        <v>3516</v>
      </c>
      <c r="BB11" s="179">
        <v>5235</v>
      </c>
      <c r="BC11" s="175">
        <v>0.76447105788423153</v>
      </c>
    </row>
    <row r="12" spans="1:55" ht="19.5" customHeight="1" thickBot="1" x14ac:dyDescent="0.2">
      <c r="A12" s="158" t="s">
        <v>56</v>
      </c>
      <c r="B12" s="159">
        <v>276</v>
      </c>
      <c r="C12" s="160">
        <v>3</v>
      </c>
      <c r="D12" s="160">
        <v>45</v>
      </c>
      <c r="E12" s="160">
        <v>35</v>
      </c>
      <c r="F12" s="161">
        <f t="shared" si="0"/>
        <v>359</v>
      </c>
      <c r="G12" s="162">
        <v>1082</v>
      </c>
      <c r="H12" s="160">
        <v>525</v>
      </c>
      <c r="I12" s="163">
        <f t="shared" si="1"/>
        <v>1607</v>
      </c>
      <c r="J12" s="162">
        <v>0</v>
      </c>
      <c r="K12" s="160">
        <v>8</v>
      </c>
      <c r="L12" s="163">
        <f t="shared" si="2"/>
        <v>8</v>
      </c>
      <c r="M12" s="21">
        <v>5</v>
      </c>
      <c r="N12" s="22">
        <v>0</v>
      </c>
      <c r="O12" s="22">
        <v>0</v>
      </c>
      <c r="P12" s="22">
        <v>3</v>
      </c>
      <c r="Q12" s="164">
        <v>4</v>
      </c>
      <c r="R12" s="160">
        <v>10</v>
      </c>
      <c r="S12" s="161">
        <f t="shared" si="3"/>
        <v>14</v>
      </c>
      <c r="T12" s="164">
        <v>974</v>
      </c>
      <c r="U12" s="160">
        <v>158</v>
      </c>
      <c r="V12" s="22">
        <v>26</v>
      </c>
      <c r="W12" s="163">
        <v>216</v>
      </c>
      <c r="X12" s="164">
        <v>22</v>
      </c>
      <c r="Y12" s="160">
        <v>5</v>
      </c>
      <c r="Z12" s="160">
        <v>0</v>
      </c>
      <c r="AA12" s="166">
        <v>0</v>
      </c>
      <c r="AB12" s="167">
        <f t="shared" si="4"/>
        <v>27</v>
      </c>
      <c r="AC12" s="27">
        <v>3</v>
      </c>
      <c r="AD12" s="28">
        <v>0</v>
      </c>
      <c r="AE12" s="29">
        <v>1</v>
      </c>
      <c r="AF12" s="28">
        <v>271</v>
      </c>
      <c r="AG12" s="22">
        <v>270</v>
      </c>
      <c r="AH12" s="22">
        <v>1</v>
      </c>
      <c r="AI12" s="22">
        <v>0</v>
      </c>
      <c r="AJ12" s="22">
        <v>0</v>
      </c>
      <c r="AK12" s="22">
        <v>0</v>
      </c>
      <c r="AL12" s="29">
        <v>0</v>
      </c>
      <c r="AM12" s="28">
        <v>165</v>
      </c>
      <c r="AN12" s="22">
        <v>69</v>
      </c>
      <c r="AO12" s="22">
        <v>0</v>
      </c>
      <c r="AP12" s="22">
        <v>0</v>
      </c>
      <c r="AQ12" s="22">
        <v>0</v>
      </c>
      <c r="AR12" s="22">
        <v>0</v>
      </c>
      <c r="AS12" s="32">
        <v>0</v>
      </c>
      <c r="AT12" s="176">
        <v>1990</v>
      </c>
      <c r="AU12" s="88">
        <v>3445</v>
      </c>
      <c r="AV12" s="177">
        <v>576</v>
      </c>
      <c r="AW12" s="178">
        <v>782</v>
      </c>
      <c r="AX12" s="180">
        <v>1864</v>
      </c>
      <c r="AY12" s="181">
        <v>525</v>
      </c>
      <c r="AZ12" s="182">
        <v>2389</v>
      </c>
      <c r="BA12" s="183">
        <v>2772</v>
      </c>
      <c r="BB12" s="184">
        <v>4227</v>
      </c>
      <c r="BC12" s="185">
        <v>0.78024277940560904</v>
      </c>
    </row>
    <row r="13" spans="1:55" ht="19.5" customHeight="1" thickTop="1" thickBot="1" x14ac:dyDescent="0.2">
      <c r="A13" s="186" t="s">
        <v>57</v>
      </c>
      <c r="B13" s="187">
        <f>SUM(B6:B12)</f>
        <v>4430</v>
      </c>
      <c r="C13" s="188">
        <f t="shared" ref="C13:AS13" si="5">SUM(C6:C12)</f>
        <v>43</v>
      </c>
      <c r="D13" s="188">
        <f t="shared" si="5"/>
        <v>739</v>
      </c>
      <c r="E13" s="188">
        <f t="shared" si="5"/>
        <v>674</v>
      </c>
      <c r="F13" s="189">
        <f t="shared" si="5"/>
        <v>5886</v>
      </c>
      <c r="G13" s="190">
        <f t="shared" si="5"/>
        <v>12717</v>
      </c>
      <c r="H13" s="188">
        <f t="shared" si="5"/>
        <v>6791</v>
      </c>
      <c r="I13" s="191">
        <f t="shared" si="5"/>
        <v>19508</v>
      </c>
      <c r="J13" s="190">
        <f t="shared" si="5"/>
        <v>6</v>
      </c>
      <c r="K13" s="188">
        <f t="shared" si="5"/>
        <v>186</v>
      </c>
      <c r="L13" s="191">
        <f t="shared" si="5"/>
        <v>192</v>
      </c>
      <c r="M13" s="62">
        <f t="shared" si="5"/>
        <v>94</v>
      </c>
      <c r="N13" s="63">
        <f t="shared" si="5"/>
        <v>4</v>
      </c>
      <c r="O13" s="63">
        <f t="shared" si="5"/>
        <v>0</v>
      </c>
      <c r="P13" s="63">
        <f t="shared" si="5"/>
        <v>67</v>
      </c>
      <c r="Q13" s="192">
        <f t="shared" si="5"/>
        <v>46</v>
      </c>
      <c r="R13" s="188">
        <f t="shared" si="5"/>
        <v>152</v>
      </c>
      <c r="S13" s="189">
        <f t="shared" si="5"/>
        <v>198</v>
      </c>
      <c r="T13" s="192">
        <f t="shared" si="5"/>
        <v>14873</v>
      </c>
      <c r="U13" s="188">
        <f t="shared" si="5"/>
        <v>2940</v>
      </c>
      <c r="V13" s="63">
        <f t="shared" si="5"/>
        <v>206</v>
      </c>
      <c r="W13" s="191">
        <f t="shared" si="5"/>
        <v>2372</v>
      </c>
      <c r="X13" s="192">
        <f t="shared" si="5"/>
        <v>318</v>
      </c>
      <c r="Y13" s="188">
        <f t="shared" si="5"/>
        <v>56</v>
      </c>
      <c r="Z13" s="188">
        <f t="shared" si="5"/>
        <v>0</v>
      </c>
      <c r="AA13" s="193">
        <f t="shared" si="5"/>
        <v>0</v>
      </c>
      <c r="AB13" s="194">
        <f t="shared" si="5"/>
        <v>374</v>
      </c>
      <c r="AC13" s="67">
        <f t="shared" si="5"/>
        <v>435</v>
      </c>
      <c r="AD13" s="68">
        <f t="shared" si="5"/>
        <v>136</v>
      </c>
      <c r="AE13" s="69">
        <f t="shared" si="5"/>
        <v>17</v>
      </c>
      <c r="AF13" s="68">
        <f t="shared" si="5"/>
        <v>4943</v>
      </c>
      <c r="AG13" s="63">
        <f t="shared" si="5"/>
        <v>4790</v>
      </c>
      <c r="AH13" s="63">
        <f t="shared" si="5"/>
        <v>147</v>
      </c>
      <c r="AI13" s="63">
        <f t="shared" si="5"/>
        <v>39</v>
      </c>
      <c r="AJ13" s="63">
        <f t="shared" si="5"/>
        <v>0</v>
      </c>
      <c r="AK13" s="63">
        <f t="shared" si="5"/>
        <v>0</v>
      </c>
      <c r="AL13" s="69">
        <f t="shared" si="5"/>
        <v>0</v>
      </c>
      <c r="AM13" s="68">
        <f t="shared" si="5"/>
        <v>2821</v>
      </c>
      <c r="AN13" s="63">
        <f t="shared" si="5"/>
        <v>1458</v>
      </c>
      <c r="AO13" s="63">
        <f t="shared" si="5"/>
        <v>0</v>
      </c>
      <c r="AP13" s="63">
        <f t="shared" si="5"/>
        <v>0</v>
      </c>
      <c r="AQ13" s="63">
        <f t="shared" si="5"/>
        <v>10</v>
      </c>
      <c r="AR13" s="63">
        <f t="shared" si="5"/>
        <v>1</v>
      </c>
      <c r="AS13" s="70">
        <f t="shared" si="5"/>
        <v>0</v>
      </c>
      <c r="AT13" s="195">
        <v>25949</v>
      </c>
      <c r="AU13" s="67">
        <v>49757</v>
      </c>
      <c r="AV13" s="195">
        <v>7788</v>
      </c>
      <c r="AW13" s="196">
        <v>9651</v>
      </c>
      <c r="AX13" s="197">
        <v>22368</v>
      </c>
      <c r="AY13" s="198">
        <v>6791</v>
      </c>
      <c r="AZ13" s="199">
        <v>29159</v>
      </c>
      <c r="BA13" s="195">
        <v>35600</v>
      </c>
      <c r="BB13" s="67">
        <v>59408</v>
      </c>
      <c r="BC13" s="200">
        <v>0.76710449603895881</v>
      </c>
    </row>
    <row r="14" spans="1:55" ht="19.5" customHeight="1" thickTop="1" x14ac:dyDescent="0.15">
      <c r="A14" s="158" t="s">
        <v>58</v>
      </c>
      <c r="B14" s="159">
        <v>1077</v>
      </c>
      <c r="C14" s="160">
        <v>8</v>
      </c>
      <c r="D14" s="160">
        <v>124</v>
      </c>
      <c r="E14" s="160">
        <v>121</v>
      </c>
      <c r="F14" s="161">
        <f t="shared" ref="F14:F22" si="6">SUM(B14:E14)</f>
        <v>1330</v>
      </c>
      <c r="G14" s="162">
        <v>3641</v>
      </c>
      <c r="H14" s="160">
        <v>2183</v>
      </c>
      <c r="I14" s="163">
        <f t="shared" ref="I14:I22" si="7">SUM(G14:H14)</f>
        <v>5824</v>
      </c>
      <c r="J14" s="162">
        <v>0</v>
      </c>
      <c r="K14" s="160">
        <v>34</v>
      </c>
      <c r="L14" s="163">
        <f t="shared" ref="L14:L22" si="8">SUM(J14:K14)</f>
        <v>34</v>
      </c>
      <c r="M14" s="21">
        <v>8</v>
      </c>
      <c r="N14" s="22">
        <v>1</v>
      </c>
      <c r="O14" s="22">
        <v>1</v>
      </c>
      <c r="P14" s="22">
        <v>1</v>
      </c>
      <c r="Q14" s="164">
        <v>8</v>
      </c>
      <c r="R14" s="160">
        <v>15</v>
      </c>
      <c r="S14" s="161">
        <f t="shared" ref="S14:S22" si="9">SUM(Q14:R14)</f>
        <v>23</v>
      </c>
      <c r="T14" s="164">
        <v>2895</v>
      </c>
      <c r="U14" s="160">
        <v>820</v>
      </c>
      <c r="V14" s="22">
        <v>357</v>
      </c>
      <c r="W14" s="163">
        <v>426</v>
      </c>
      <c r="X14" s="164">
        <v>74</v>
      </c>
      <c r="Y14" s="160">
        <v>14</v>
      </c>
      <c r="Z14" s="160">
        <v>0</v>
      </c>
      <c r="AA14" s="166">
        <v>0</v>
      </c>
      <c r="AB14" s="167">
        <f t="shared" ref="AB14:AB22" si="10">SUM(X14:AA14)</f>
        <v>88</v>
      </c>
      <c r="AC14" s="27">
        <v>138</v>
      </c>
      <c r="AD14" s="28">
        <v>65</v>
      </c>
      <c r="AE14" s="29">
        <v>1</v>
      </c>
      <c r="AF14" s="28">
        <v>1262</v>
      </c>
      <c r="AG14" s="22">
        <v>1178</v>
      </c>
      <c r="AH14" s="22">
        <v>84</v>
      </c>
      <c r="AI14" s="22">
        <v>34</v>
      </c>
      <c r="AJ14" s="22">
        <v>0</v>
      </c>
      <c r="AK14" s="22">
        <v>0</v>
      </c>
      <c r="AL14" s="29">
        <v>0</v>
      </c>
      <c r="AM14" s="28">
        <v>654</v>
      </c>
      <c r="AN14" s="22">
        <v>259</v>
      </c>
      <c r="AO14" s="22">
        <v>0</v>
      </c>
      <c r="AP14" s="22">
        <v>0</v>
      </c>
      <c r="AQ14" s="22">
        <v>0</v>
      </c>
      <c r="AR14" s="22">
        <v>0</v>
      </c>
      <c r="AS14" s="32">
        <v>0</v>
      </c>
      <c r="AT14" s="168">
        <v>7232</v>
      </c>
      <c r="AU14" s="169">
        <v>12358</v>
      </c>
      <c r="AV14" s="170">
        <v>2354</v>
      </c>
      <c r="AW14" s="178">
        <v>2004</v>
      </c>
      <c r="AX14" s="172">
        <v>5645</v>
      </c>
      <c r="AY14" s="173">
        <v>2183</v>
      </c>
      <c r="AZ14" s="174">
        <v>7828</v>
      </c>
      <c r="BA14" s="168">
        <v>9236</v>
      </c>
      <c r="BB14" s="201">
        <v>14362</v>
      </c>
      <c r="BC14" s="202">
        <v>0.72112927950945327</v>
      </c>
    </row>
    <row r="15" spans="1:55" ht="19.5" customHeight="1" x14ac:dyDescent="0.15">
      <c r="A15" s="158" t="s">
        <v>59</v>
      </c>
      <c r="B15" s="159">
        <v>532</v>
      </c>
      <c r="C15" s="160">
        <v>5</v>
      </c>
      <c r="D15" s="160">
        <v>56</v>
      </c>
      <c r="E15" s="160">
        <v>68</v>
      </c>
      <c r="F15" s="161">
        <f t="shared" si="6"/>
        <v>661</v>
      </c>
      <c r="G15" s="162">
        <v>2093</v>
      </c>
      <c r="H15" s="160">
        <v>1740</v>
      </c>
      <c r="I15" s="163">
        <f t="shared" si="7"/>
        <v>3833</v>
      </c>
      <c r="J15" s="162">
        <v>0</v>
      </c>
      <c r="K15" s="160">
        <v>27</v>
      </c>
      <c r="L15" s="163">
        <f t="shared" si="8"/>
        <v>27</v>
      </c>
      <c r="M15" s="21">
        <v>3</v>
      </c>
      <c r="N15" s="22">
        <v>1</v>
      </c>
      <c r="O15" s="22">
        <v>0</v>
      </c>
      <c r="P15" s="22">
        <v>1</v>
      </c>
      <c r="Q15" s="164">
        <v>7</v>
      </c>
      <c r="R15" s="160">
        <v>20</v>
      </c>
      <c r="S15" s="161">
        <f t="shared" si="9"/>
        <v>27</v>
      </c>
      <c r="T15" s="164">
        <v>1733</v>
      </c>
      <c r="U15" s="160">
        <v>394</v>
      </c>
      <c r="V15" s="22">
        <v>0</v>
      </c>
      <c r="W15" s="163">
        <v>307</v>
      </c>
      <c r="X15" s="164">
        <v>54</v>
      </c>
      <c r="Y15" s="160">
        <v>11</v>
      </c>
      <c r="Z15" s="160">
        <v>0</v>
      </c>
      <c r="AA15" s="166">
        <v>0</v>
      </c>
      <c r="AB15" s="167">
        <f t="shared" si="10"/>
        <v>65</v>
      </c>
      <c r="AC15" s="27">
        <v>35</v>
      </c>
      <c r="AD15" s="28">
        <v>7</v>
      </c>
      <c r="AE15" s="29">
        <v>0</v>
      </c>
      <c r="AF15" s="28">
        <v>579</v>
      </c>
      <c r="AG15" s="22">
        <v>572</v>
      </c>
      <c r="AH15" s="22">
        <v>4</v>
      </c>
      <c r="AI15" s="22">
        <v>1</v>
      </c>
      <c r="AJ15" s="22">
        <v>1</v>
      </c>
      <c r="AK15" s="22">
        <v>0</v>
      </c>
      <c r="AL15" s="29">
        <v>1</v>
      </c>
      <c r="AM15" s="28">
        <v>500</v>
      </c>
      <c r="AN15" s="22">
        <v>164</v>
      </c>
      <c r="AO15" s="22">
        <v>0</v>
      </c>
      <c r="AP15" s="22">
        <v>0</v>
      </c>
      <c r="AQ15" s="22">
        <v>1</v>
      </c>
      <c r="AR15" s="22">
        <v>0</v>
      </c>
      <c r="AS15" s="32">
        <v>0</v>
      </c>
      <c r="AT15" s="176">
        <v>4549</v>
      </c>
      <c r="AU15" s="88">
        <v>7496</v>
      </c>
      <c r="AV15" s="177">
        <v>1843</v>
      </c>
      <c r="AW15" s="178">
        <v>720</v>
      </c>
      <c r="AX15" s="172">
        <v>2813</v>
      </c>
      <c r="AY15" s="173">
        <v>1740</v>
      </c>
      <c r="AZ15" s="174">
        <v>4553</v>
      </c>
      <c r="BA15" s="168">
        <v>5269</v>
      </c>
      <c r="BB15" s="179">
        <v>8216</v>
      </c>
      <c r="BC15" s="175">
        <v>0.61783439490445857</v>
      </c>
    </row>
    <row r="16" spans="1:55" ht="19.5" customHeight="1" x14ac:dyDescent="0.15">
      <c r="A16" s="158" t="s">
        <v>60</v>
      </c>
      <c r="B16" s="159">
        <v>1753</v>
      </c>
      <c r="C16" s="160">
        <v>11</v>
      </c>
      <c r="D16" s="160">
        <v>306</v>
      </c>
      <c r="E16" s="160">
        <v>222</v>
      </c>
      <c r="F16" s="161">
        <f t="shared" si="6"/>
        <v>2292</v>
      </c>
      <c r="G16" s="162">
        <v>6979</v>
      </c>
      <c r="H16" s="160">
        <v>2995</v>
      </c>
      <c r="I16" s="163">
        <f t="shared" si="7"/>
        <v>9974</v>
      </c>
      <c r="J16" s="162">
        <v>0</v>
      </c>
      <c r="K16" s="160">
        <v>72</v>
      </c>
      <c r="L16" s="163">
        <f t="shared" si="8"/>
        <v>72</v>
      </c>
      <c r="M16" s="21">
        <v>5</v>
      </c>
      <c r="N16" s="22">
        <v>0</v>
      </c>
      <c r="O16" s="22">
        <v>0</v>
      </c>
      <c r="P16" s="22">
        <v>1</v>
      </c>
      <c r="Q16" s="164">
        <v>31</v>
      </c>
      <c r="R16" s="160">
        <v>40</v>
      </c>
      <c r="S16" s="161">
        <f t="shared" si="9"/>
        <v>71</v>
      </c>
      <c r="T16" s="164">
        <v>5219</v>
      </c>
      <c r="U16" s="160">
        <v>1733</v>
      </c>
      <c r="V16" s="22">
        <v>964</v>
      </c>
      <c r="W16" s="163">
        <v>630</v>
      </c>
      <c r="X16" s="164">
        <v>95</v>
      </c>
      <c r="Y16" s="160">
        <v>26</v>
      </c>
      <c r="Z16" s="160">
        <v>0</v>
      </c>
      <c r="AA16" s="166">
        <v>0</v>
      </c>
      <c r="AB16" s="167">
        <f t="shared" si="10"/>
        <v>121</v>
      </c>
      <c r="AC16" s="27">
        <v>209</v>
      </c>
      <c r="AD16" s="28">
        <v>37</v>
      </c>
      <c r="AE16" s="29">
        <v>0</v>
      </c>
      <c r="AF16" s="28">
        <v>1902</v>
      </c>
      <c r="AG16" s="22">
        <v>1854</v>
      </c>
      <c r="AH16" s="22">
        <v>48</v>
      </c>
      <c r="AI16" s="22">
        <v>7</v>
      </c>
      <c r="AJ16" s="22">
        <v>0</v>
      </c>
      <c r="AK16" s="22">
        <v>0</v>
      </c>
      <c r="AL16" s="29">
        <v>0</v>
      </c>
      <c r="AM16" s="28">
        <v>1023</v>
      </c>
      <c r="AN16" s="22">
        <v>438</v>
      </c>
      <c r="AO16" s="22">
        <v>0</v>
      </c>
      <c r="AP16" s="22">
        <v>0</v>
      </c>
      <c r="AQ16" s="22">
        <v>2</v>
      </c>
      <c r="AR16" s="22">
        <v>2</v>
      </c>
      <c r="AS16" s="32">
        <v>0</v>
      </c>
      <c r="AT16" s="176">
        <v>12356</v>
      </c>
      <c r="AU16" s="88">
        <v>20942</v>
      </c>
      <c r="AV16" s="177">
        <v>3305</v>
      </c>
      <c r="AW16" s="178">
        <v>3223</v>
      </c>
      <c r="AX16" s="172">
        <v>10202</v>
      </c>
      <c r="AY16" s="173">
        <v>2995</v>
      </c>
      <c r="AZ16" s="174">
        <v>13197</v>
      </c>
      <c r="BA16" s="168">
        <v>15579</v>
      </c>
      <c r="BB16" s="179">
        <v>24165</v>
      </c>
      <c r="BC16" s="175">
        <v>0.77305448207926042</v>
      </c>
    </row>
    <row r="17" spans="1:55" ht="19.5" customHeight="1" x14ac:dyDescent="0.15">
      <c r="A17" s="158" t="s">
        <v>61</v>
      </c>
      <c r="B17" s="159">
        <v>2700</v>
      </c>
      <c r="C17" s="160">
        <v>12</v>
      </c>
      <c r="D17" s="160">
        <v>426</v>
      </c>
      <c r="E17" s="160">
        <v>629</v>
      </c>
      <c r="F17" s="161">
        <f t="shared" si="6"/>
        <v>3767</v>
      </c>
      <c r="G17" s="162">
        <v>7809</v>
      </c>
      <c r="H17" s="160">
        <v>5957</v>
      </c>
      <c r="I17" s="163">
        <f t="shared" si="7"/>
        <v>13766</v>
      </c>
      <c r="J17" s="162">
        <v>1</v>
      </c>
      <c r="K17" s="160">
        <v>185</v>
      </c>
      <c r="L17" s="163">
        <f t="shared" si="8"/>
        <v>186</v>
      </c>
      <c r="M17" s="21">
        <v>19</v>
      </c>
      <c r="N17" s="22">
        <v>1</v>
      </c>
      <c r="O17" s="22">
        <v>0</v>
      </c>
      <c r="P17" s="22">
        <v>6</v>
      </c>
      <c r="Q17" s="164">
        <v>38</v>
      </c>
      <c r="R17" s="160">
        <v>128</v>
      </c>
      <c r="S17" s="161">
        <f t="shared" si="9"/>
        <v>166</v>
      </c>
      <c r="T17" s="164">
        <v>8410</v>
      </c>
      <c r="U17" s="160">
        <v>3067</v>
      </c>
      <c r="V17" s="22">
        <v>1342</v>
      </c>
      <c r="W17" s="163">
        <v>995</v>
      </c>
      <c r="X17" s="164">
        <v>198</v>
      </c>
      <c r="Y17" s="160">
        <v>26</v>
      </c>
      <c r="Z17" s="160">
        <v>0</v>
      </c>
      <c r="AA17" s="166">
        <v>0</v>
      </c>
      <c r="AB17" s="167">
        <f t="shared" si="10"/>
        <v>224</v>
      </c>
      <c r="AC17" s="27">
        <v>160</v>
      </c>
      <c r="AD17" s="28">
        <v>118</v>
      </c>
      <c r="AE17" s="29">
        <v>0</v>
      </c>
      <c r="AF17" s="28">
        <v>3181</v>
      </c>
      <c r="AG17" s="22">
        <v>3053</v>
      </c>
      <c r="AH17" s="22">
        <v>126</v>
      </c>
      <c r="AI17" s="22">
        <v>52</v>
      </c>
      <c r="AJ17" s="22">
        <v>2</v>
      </c>
      <c r="AK17" s="22">
        <v>0</v>
      </c>
      <c r="AL17" s="29">
        <v>0</v>
      </c>
      <c r="AM17" s="28">
        <v>1312</v>
      </c>
      <c r="AN17" s="22">
        <v>672</v>
      </c>
      <c r="AO17" s="22">
        <v>0</v>
      </c>
      <c r="AP17" s="22">
        <v>0</v>
      </c>
      <c r="AQ17" s="22">
        <v>1</v>
      </c>
      <c r="AR17" s="22">
        <v>0</v>
      </c>
      <c r="AS17" s="32">
        <v>0</v>
      </c>
      <c r="AT17" s="176">
        <v>17787</v>
      </c>
      <c r="AU17" s="88">
        <v>31359</v>
      </c>
      <c r="AV17" s="177">
        <v>6802</v>
      </c>
      <c r="AW17" s="178">
        <v>6456</v>
      </c>
      <c r="AX17" s="172">
        <v>14265</v>
      </c>
      <c r="AY17" s="173">
        <v>5957</v>
      </c>
      <c r="AZ17" s="174">
        <v>20222</v>
      </c>
      <c r="BA17" s="168">
        <v>24243</v>
      </c>
      <c r="BB17" s="179">
        <v>37815</v>
      </c>
      <c r="BC17" s="175">
        <v>0.70541983977845912</v>
      </c>
    </row>
    <row r="18" spans="1:55" ht="19.5" customHeight="1" x14ac:dyDescent="0.15">
      <c r="A18" s="158" t="s">
        <v>62</v>
      </c>
      <c r="B18" s="159">
        <v>1550</v>
      </c>
      <c r="C18" s="160">
        <v>37</v>
      </c>
      <c r="D18" s="160">
        <v>170</v>
      </c>
      <c r="E18" s="160">
        <v>129</v>
      </c>
      <c r="F18" s="161">
        <f t="shared" si="6"/>
        <v>1886</v>
      </c>
      <c r="G18" s="162">
        <v>4295</v>
      </c>
      <c r="H18" s="160">
        <v>2286</v>
      </c>
      <c r="I18" s="163">
        <f t="shared" si="7"/>
        <v>6581</v>
      </c>
      <c r="J18" s="162">
        <v>0</v>
      </c>
      <c r="K18" s="160">
        <v>7</v>
      </c>
      <c r="L18" s="163">
        <f t="shared" si="8"/>
        <v>7</v>
      </c>
      <c r="M18" s="21">
        <v>0</v>
      </c>
      <c r="N18" s="22">
        <v>0</v>
      </c>
      <c r="O18" s="22">
        <v>0</v>
      </c>
      <c r="P18" s="22">
        <v>0</v>
      </c>
      <c r="Q18" s="164">
        <v>7</v>
      </c>
      <c r="R18" s="160">
        <v>21</v>
      </c>
      <c r="S18" s="161">
        <f t="shared" si="9"/>
        <v>28</v>
      </c>
      <c r="T18" s="164">
        <v>3114</v>
      </c>
      <c r="U18" s="160">
        <v>404</v>
      </c>
      <c r="V18" s="22">
        <v>0</v>
      </c>
      <c r="W18" s="163">
        <v>505</v>
      </c>
      <c r="X18" s="164">
        <v>110</v>
      </c>
      <c r="Y18" s="160">
        <v>16</v>
      </c>
      <c r="Z18" s="160">
        <v>0</v>
      </c>
      <c r="AA18" s="166">
        <v>0</v>
      </c>
      <c r="AB18" s="167">
        <f t="shared" si="10"/>
        <v>126</v>
      </c>
      <c r="AC18" s="27">
        <v>1</v>
      </c>
      <c r="AD18" s="28">
        <v>8</v>
      </c>
      <c r="AE18" s="29">
        <v>0</v>
      </c>
      <c r="AF18" s="28">
        <v>1502</v>
      </c>
      <c r="AG18" s="22">
        <v>1484</v>
      </c>
      <c r="AH18" s="22">
        <v>18</v>
      </c>
      <c r="AI18" s="22">
        <v>3</v>
      </c>
      <c r="AJ18" s="22">
        <v>0</v>
      </c>
      <c r="AK18" s="22">
        <v>0</v>
      </c>
      <c r="AL18" s="29">
        <v>0</v>
      </c>
      <c r="AM18" s="28">
        <v>740</v>
      </c>
      <c r="AN18" s="22">
        <v>273</v>
      </c>
      <c r="AO18" s="22">
        <v>0</v>
      </c>
      <c r="AP18" s="22">
        <v>0</v>
      </c>
      <c r="AQ18" s="22">
        <v>0</v>
      </c>
      <c r="AR18" s="22">
        <v>0</v>
      </c>
      <c r="AS18" s="32">
        <v>0</v>
      </c>
      <c r="AT18" s="176">
        <v>8506</v>
      </c>
      <c r="AU18" s="88">
        <v>14025</v>
      </c>
      <c r="AV18" s="177">
        <v>2459</v>
      </c>
      <c r="AW18" s="178">
        <v>2807</v>
      </c>
      <c r="AX18" s="172">
        <v>7102</v>
      </c>
      <c r="AY18" s="173">
        <v>2286</v>
      </c>
      <c r="AZ18" s="174">
        <v>9388</v>
      </c>
      <c r="BA18" s="168">
        <v>11313</v>
      </c>
      <c r="BB18" s="179">
        <v>16832</v>
      </c>
      <c r="BC18" s="175">
        <v>0.75649765658287171</v>
      </c>
    </row>
    <row r="19" spans="1:55" ht="19.5" customHeight="1" x14ac:dyDescent="0.15">
      <c r="A19" s="158" t="s">
        <v>63</v>
      </c>
      <c r="B19" s="159">
        <v>1201</v>
      </c>
      <c r="C19" s="160">
        <v>11</v>
      </c>
      <c r="D19" s="160">
        <v>155</v>
      </c>
      <c r="E19" s="160">
        <v>144</v>
      </c>
      <c r="F19" s="161">
        <f t="shared" si="6"/>
        <v>1511</v>
      </c>
      <c r="G19" s="162">
        <v>3375</v>
      </c>
      <c r="H19" s="160">
        <v>2781</v>
      </c>
      <c r="I19" s="163">
        <f t="shared" si="7"/>
        <v>6156</v>
      </c>
      <c r="J19" s="162">
        <v>0</v>
      </c>
      <c r="K19" s="160">
        <v>63</v>
      </c>
      <c r="L19" s="163">
        <f t="shared" si="8"/>
        <v>63</v>
      </c>
      <c r="M19" s="21">
        <v>4</v>
      </c>
      <c r="N19" s="22">
        <v>0</v>
      </c>
      <c r="O19" s="22">
        <v>0</v>
      </c>
      <c r="P19" s="22">
        <v>3</v>
      </c>
      <c r="Q19" s="164">
        <v>10</v>
      </c>
      <c r="R19" s="160">
        <v>34</v>
      </c>
      <c r="S19" s="161">
        <f t="shared" si="9"/>
        <v>44</v>
      </c>
      <c r="T19" s="164">
        <v>3162</v>
      </c>
      <c r="U19" s="160">
        <v>580</v>
      </c>
      <c r="V19" s="22">
        <v>0</v>
      </c>
      <c r="W19" s="163">
        <v>588</v>
      </c>
      <c r="X19" s="164">
        <v>79</v>
      </c>
      <c r="Y19" s="160">
        <v>14</v>
      </c>
      <c r="Z19" s="160">
        <v>0</v>
      </c>
      <c r="AA19" s="166">
        <v>0</v>
      </c>
      <c r="AB19" s="167">
        <f t="shared" si="10"/>
        <v>93</v>
      </c>
      <c r="AC19" s="27">
        <v>0</v>
      </c>
      <c r="AD19" s="28">
        <v>0</v>
      </c>
      <c r="AE19" s="29">
        <v>1</v>
      </c>
      <c r="AF19" s="28">
        <v>1199</v>
      </c>
      <c r="AG19" s="22">
        <v>1173</v>
      </c>
      <c r="AH19" s="22">
        <v>23</v>
      </c>
      <c r="AI19" s="22">
        <v>7</v>
      </c>
      <c r="AJ19" s="22">
        <v>0</v>
      </c>
      <c r="AK19" s="22">
        <v>0</v>
      </c>
      <c r="AL19" s="29">
        <v>0</v>
      </c>
      <c r="AM19" s="28">
        <v>250</v>
      </c>
      <c r="AN19" s="22">
        <v>136</v>
      </c>
      <c r="AO19" s="22">
        <v>0</v>
      </c>
      <c r="AP19" s="22">
        <v>0</v>
      </c>
      <c r="AQ19" s="22">
        <v>0</v>
      </c>
      <c r="AR19" s="22">
        <v>0</v>
      </c>
      <c r="AS19" s="32">
        <v>0</v>
      </c>
      <c r="AT19" s="176">
        <v>7763</v>
      </c>
      <c r="AU19" s="88">
        <v>12512</v>
      </c>
      <c r="AV19" s="177">
        <v>3003</v>
      </c>
      <c r="AW19" s="178">
        <v>2360</v>
      </c>
      <c r="AX19" s="172">
        <v>5735</v>
      </c>
      <c r="AY19" s="173">
        <v>2781</v>
      </c>
      <c r="AZ19" s="174">
        <v>8516</v>
      </c>
      <c r="BA19" s="168">
        <v>10123</v>
      </c>
      <c r="BB19" s="179">
        <v>14872</v>
      </c>
      <c r="BC19" s="175">
        <v>0.67343823391263502</v>
      </c>
    </row>
    <row r="20" spans="1:55" ht="19.5" customHeight="1" x14ac:dyDescent="0.15">
      <c r="A20" s="158" t="s">
        <v>64</v>
      </c>
      <c r="B20" s="159">
        <v>328</v>
      </c>
      <c r="C20" s="160">
        <v>4</v>
      </c>
      <c r="D20" s="160">
        <v>30</v>
      </c>
      <c r="E20" s="160">
        <v>67</v>
      </c>
      <c r="F20" s="161">
        <f t="shared" si="6"/>
        <v>429</v>
      </c>
      <c r="G20" s="162">
        <v>1316</v>
      </c>
      <c r="H20" s="160">
        <v>1361</v>
      </c>
      <c r="I20" s="163">
        <f t="shared" si="7"/>
        <v>2677</v>
      </c>
      <c r="J20" s="162">
        <v>0</v>
      </c>
      <c r="K20" s="160">
        <v>8</v>
      </c>
      <c r="L20" s="163">
        <f t="shared" si="8"/>
        <v>8</v>
      </c>
      <c r="M20" s="21">
        <v>3</v>
      </c>
      <c r="N20" s="22">
        <v>0</v>
      </c>
      <c r="O20" s="22">
        <v>0</v>
      </c>
      <c r="P20" s="22">
        <v>1</v>
      </c>
      <c r="Q20" s="164">
        <v>2</v>
      </c>
      <c r="R20" s="160">
        <v>3</v>
      </c>
      <c r="S20" s="161">
        <f t="shared" si="9"/>
        <v>5</v>
      </c>
      <c r="T20" s="164">
        <v>940</v>
      </c>
      <c r="U20" s="160">
        <v>275</v>
      </c>
      <c r="V20" s="22">
        <v>0</v>
      </c>
      <c r="W20" s="163">
        <v>175</v>
      </c>
      <c r="X20" s="164">
        <v>31</v>
      </c>
      <c r="Y20" s="160">
        <v>8</v>
      </c>
      <c r="Z20" s="160">
        <v>0</v>
      </c>
      <c r="AA20" s="166">
        <v>0</v>
      </c>
      <c r="AB20" s="167">
        <f t="shared" si="10"/>
        <v>39</v>
      </c>
      <c r="AC20" s="27">
        <v>5</v>
      </c>
      <c r="AD20" s="28">
        <v>0</v>
      </c>
      <c r="AE20" s="29">
        <v>0</v>
      </c>
      <c r="AF20" s="28">
        <v>412</v>
      </c>
      <c r="AG20" s="22">
        <v>411</v>
      </c>
      <c r="AH20" s="22">
        <v>1</v>
      </c>
      <c r="AI20" s="22">
        <v>0</v>
      </c>
      <c r="AJ20" s="22">
        <v>0</v>
      </c>
      <c r="AK20" s="22">
        <v>0</v>
      </c>
      <c r="AL20" s="29">
        <v>0</v>
      </c>
      <c r="AM20" s="28">
        <v>402</v>
      </c>
      <c r="AN20" s="22">
        <v>175</v>
      </c>
      <c r="AO20" s="22">
        <v>0</v>
      </c>
      <c r="AP20" s="22">
        <v>0</v>
      </c>
      <c r="AQ20" s="22">
        <v>0</v>
      </c>
      <c r="AR20" s="22">
        <v>0</v>
      </c>
      <c r="AS20" s="32">
        <v>0</v>
      </c>
      <c r="AT20" s="176">
        <v>3132</v>
      </c>
      <c r="AU20" s="88">
        <v>4935</v>
      </c>
      <c r="AV20" s="177">
        <v>1443</v>
      </c>
      <c r="AW20" s="178">
        <v>618</v>
      </c>
      <c r="AX20" s="172">
        <v>1934</v>
      </c>
      <c r="AY20" s="173">
        <v>1361</v>
      </c>
      <c r="AZ20" s="174">
        <v>3295</v>
      </c>
      <c r="BA20" s="168">
        <v>3750</v>
      </c>
      <c r="BB20" s="179">
        <v>5553</v>
      </c>
      <c r="BC20" s="175">
        <v>0.58694992412746583</v>
      </c>
    </row>
    <row r="21" spans="1:55" ht="19.5" customHeight="1" x14ac:dyDescent="0.15">
      <c r="A21" s="158" t="s">
        <v>65</v>
      </c>
      <c r="B21" s="159">
        <v>1887</v>
      </c>
      <c r="C21" s="160">
        <v>19</v>
      </c>
      <c r="D21" s="160">
        <v>305</v>
      </c>
      <c r="E21" s="160">
        <v>278</v>
      </c>
      <c r="F21" s="161">
        <f t="shared" si="6"/>
        <v>2489</v>
      </c>
      <c r="G21" s="162">
        <v>5413</v>
      </c>
      <c r="H21" s="160">
        <v>4372</v>
      </c>
      <c r="I21" s="163">
        <f t="shared" si="7"/>
        <v>9785</v>
      </c>
      <c r="J21" s="162">
        <v>0</v>
      </c>
      <c r="K21" s="160">
        <v>90</v>
      </c>
      <c r="L21" s="163">
        <f t="shared" si="8"/>
        <v>90</v>
      </c>
      <c r="M21" s="21">
        <v>8</v>
      </c>
      <c r="N21" s="22">
        <v>0</v>
      </c>
      <c r="O21" s="22">
        <v>0</v>
      </c>
      <c r="P21" s="22">
        <v>2</v>
      </c>
      <c r="Q21" s="164">
        <v>27</v>
      </c>
      <c r="R21" s="160">
        <v>67</v>
      </c>
      <c r="S21" s="161">
        <f t="shared" si="9"/>
        <v>94</v>
      </c>
      <c r="T21" s="164">
        <v>5612</v>
      </c>
      <c r="U21" s="160">
        <v>2156</v>
      </c>
      <c r="V21" s="22">
        <v>845</v>
      </c>
      <c r="W21" s="163">
        <v>691</v>
      </c>
      <c r="X21" s="164">
        <v>141</v>
      </c>
      <c r="Y21" s="160">
        <v>28</v>
      </c>
      <c r="Z21" s="160">
        <v>0</v>
      </c>
      <c r="AA21" s="166">
        <v>0</v>
      </c>
      <c r="AB21" s="167">
        <f t="shared" si="10"/>
        <v>169</v>
      </c>
      <c r="AC21" s="27">
        <v>193</v>
      </c>
      <c r="AD21" s="28">
        <v>59</v>
      </c>
      <c r="AE21" s="29">
        <v>2</v>
      </c>
      <c r="AF21" s="28">
        <v>2304</v>
      </c>
      <c r="AG21" s="22">
        <v>2221</v>
      </c>
      <c r="AH21" s="22">
        <v>83</v>
      </c>
      <c r="AI21" s="22">
        <v>27</v>
      </c>
      <c r="AJ21" s="22">
        <v>0</v>
      </c>
      <c r="AK21" s="22">
        <v>0</v>
      </c>
      <c r="AL21" s="29">
        <v>0</v>
      </c>
      <c r="AM21" s="28">
        <v>964</v>
      </c>
      <c r="AN21" s="22">
        <v>495</v>
      </c>
      <c r="AO21" s="22">
        <v>0</v>
      </c>
      <c r="AP21" s="22">
        <v>0</v>
      </c>
      <c r="AQ21" s="22">
        <v>18</v>
      </c>
      <c r="AR21" s="22">
        <v>0</v>
      </c>
      <c r="AS21" s="32">
        <v>0</v>
      </c>
      <c r="AT21" s="176">
        <v>12405</v>
      </c>
      <c r="AU21" s="88">
        <v>21820</v>
      </c>
      <c r="AV21" s="177">
        <v>4767</v>
      </c>
      <c r="AW21" s="178">
        <v>5069</v>
      </c>
      <c r="AX21" s="172">
        <v>10482</v>
      </c>
      <c r="AY21" s="173">
        <v>4372</v>
      </c>
      <c r="AZ21" s="174">
        <v>14854</v>
      </c>
      <c r="BA21" s="168">
        <v>17474</v>
      </c>
      <c r="BB21" s="179">
        <v>26889</v>
      </c>
      <c r="BC21" s="175">
        <v>0.70566850679951532</v>
      </c>
    </row>
    <row r="22" spans="1:55" ht="19.5" customHeight="1" thickBot="1" x14ac:dyDescent="0.2">
      <c r="A22" s="203" t="s">
        <v>66</v>
      </c>
      <c r="B22" s="204">
        <v>562</v>
      </c>
      <c r="C22" s="205">
        <v>8</v>
      </c>
      <c r="D22" s="205">
        <v>59</v>
      </c>
      <c r="E22" s="205">
        <v>77</v>
      </c>
      <c r="F22" s="206">
        <f t="shared" si="6"/>
        <v>706</v>
      </c>
      <c r="G22" s="207">
        <v>1606</v>
      </c>
      <c r="H22" s="205">
        <v>2549</v>
      </c>
      <c r="I22" s="208">
        <f t="shared" si="7"/>
        <v>4155</v>
      </c>
      <c r="J22" s="207">
        <v>0</v>
      </c>
      <c r="K22" s="205">
        <v>14</v>
      </c>
      <c r="L22" s="208">
        <f t="shared" si="8"/>
        <v>14</v>
      </c>
      <c r="M22" s="84">
        <v>4</v>
      </c>
      <c r="N22" s="85">
        <v>0</v>
      </c>
      <c r="O22" s="85">
        <v>0</v>
      </c>
      <c r="P22" s="85">
        <v>0</v>
      </c>
      <c r="Q22" s="209">
        <v>7</v>
      </c>
      <c r="R22" s="205">
        <v>15</v>
      </c>
      <c r="S22" s="206">
        <f t="shared" si="9"/>
        <v>22</v>
      </c>
      <c r="T22" s="209">
        <v>1644</v>
      </c>
      <c r="U22" s="205">
        <v>510</v>
      </c>
      <c r="V22" s="85">
        <v>0</v>
      </c>
      <c r="W22" s="208">
        <v>267</v>
      </c>
      <c r="X22" s="209">
        <v>63</v>
      </c>
      <c r="Y22" s="205">
        <v>5</v>
      </c>
      <c r="Z22" s="205">
        <v>0</v>
      </c>
      <c r="AA22" s="210">
        <v>0</v>
      </c>
      <c r="AB22" s="211">
        <f t="shared" si="10"/>
        <v>68</v>
      </c>
      <c r="AC22" s="88">
        <v>40</v>
      </c>
      <c r="AD22" s="89">
        <v>85</v>
      </c>
      <c r="AE22" s="90">
        <v>0</v>
      </c>
      <c r="AF22" s="89">
        <v>545</v>
      </c>
      <c r="AG22" s="85">
        <v>426</v>
      </c>
      <c r="AH22" s="85">
        <v>119</v>
      </c>
      <c r="AI22" s="85">
        <v>62</v>
      </c>
      <c r="AJ22" s="85">
        <v>0</v>
      </c>
      <c r="AK22" s="85">
        <v>0</v>
      </c>
      <c r="AL22" s="90">
        <v>0</v>
      </c>
      <c r="AM22" s="89">
        <v>132</v>
      </c>
      <c r="AN22" s="85">
        <v>50</v>
      </c>
      <c r="AO22" s="85">
        <v>0</v>
      </c>
      <c r="AP22" s="85">
        <v>0</v>
      </c>
      <c r="AQ22" s="85">
        <v>0</v>
      </c>
      <c r="AR22" s="85">
        <v>0</v>
      </c>
      <c r="AS22" s="91">
        <v>0</v>
      </c>
      <c r="AT22" s="177">
        <v>4915</v>
      </c>
      <c r="AU22" s="122">
        <v>7451</v>
      </c>
      <c r="AV22" s="212">
        <v>2652</v>
      </c>
      <c r="AW22" s="178">
        <v>1294</v>
      </c>
      <c r="AX22" s="180">
        <v>2900</v>
      </c>
      <c r="AY22" s="181">
        <v>2549</v>
      </c>
      <c r="AZ22" s="182">
        <v>5449</v>
      </c>
      <c r="BA22" s="183">
        <v>6209</v>
      </c>
      <c r="BB22" s="184">
        <v>8745</v>
      </c>
      <c r="BC22" s="185">
        <v>0.53220774454028263</v>
      </c>
    </row>
    <row r="23" spans="1:55" ht="19.5" customHeight="1" thickTop="1" thickBot="1" x14ac:dyDescent="0.2">
      <c r="A23" s="186" t="s">
        <v>57</v>
      </c>
      <c r="B23" s="187">
        <f>SUM(B14:B22)</f>
        <v>11590</v>
      </c>
      <c r="C23" s="188">
        <f t="shared" ref="C23:AS23" si="11">SUM(C14:C22)</f>
        <v>115</v>
      </c>
      <c r="D23" s="188">
        <f t="shared" si="11"/>
        <v>1631</v>
      </c>
      <c r="E23" s="188">
        <f t="shared" si="11"/>
        <v>1735</v>
      </c>
      <c r="F23" s="189">
        <f t="shared" si="11"/>
        <v>15071</v>
      </c>
      <c r="G23" s="190">
        <f t="shared" si="11"/>
        <v>36527</v>
      </c>
      <c r="H23" s="188">
        <f t="shared" si="11"/>
        <v>26224</v>
      </c>
      <c r="I23" s="191">
        <f t="shared" si="11"/>
        <v>62751</v>
      </c>
      <c r="J23" s="190">
        <f t="shared" si="11"/>
        <v>1</v>
      </c>
      <c r="K23" s="188">
        <f t="shared" si="11"/>
        <v>500</v>
      </c>
      <c r="L23" s="191">
        <f t="shared" si="11"/>
        <v>501</v>
      </c>
      <c r="M23" s="62">
        <f t="shared" si="11"/>
        <v>54</v>
      </c>
      <c r="N23" s="63">
        <f t="shared" si="11"/>
        <v>3</v>
      </c>
      <c r="O23" s="63">
        <f t="shared" si="11"/>
        <v>1</v>
      </c>
      <c r="P23" s="63">
        <f t="shared" si="11"/>
        <v>15</v>
      </c>
      <c r="Q23" s="192">
        <f t="shared" si="11"/>
        <v>137</v>
      </c>
      <c r="R23" s="188">
        <f t="shared" si="11"/>
        <v>343</v>
      </c>
      <c r="S23" s="189">
        <f t="shared" si="11"/>
        <v>480</v>
      </c>
      <c r="T23" s="192">
        <f t="shared" si="11"/>
        <v>32729</v>
      </c>
      <c r="U23" s="188">
        <f t="shared" si="11"/>
        <v>9939</v>
      </c>
      <c r="V23" s="63">
        <f t="shared" si="11"/>
        <v>3508</v>
      </c>
      <c r="W23" s="191">
        <f t="shared" si="11"/>
        <v>4584</v>
      </c>
      <c r="X23" s="192">
        <f t="shared" si="11"/>
        <v>845</v>
      </c>
      <c r="Y23" s="188">
        <f t="shared" si="11"/>
        <v>148</v>
      </c>
      <c r="Z23" s="188">
        <f t="shared" si="11"/>
        <v>0</v>
      </c>
      <c r="AA23" s="193">
        <f t="shared" si="11"/>
        <v>0</v>
      </c>
      <c r="AB23" s="194">
        <f t="shared" si="11"/>
        <v>993</v>
      </c>
      <c r="AC23" s="67">
        <f t="shared" si="11"/>
        <v>781</v>
      </c>
      <c r="AD23" s="68">
        <f t="shared" si="11"/>
        <v>379</v>
      </c>
      <c r="AE23" s="69">
        <f t="shared" si="11"/>
        <v>4</v>
      </c>
      <c r="AF23" s="68">
        <f t="shared" si="11"/>
        <v>12886</v>
      </c>
      <c r="AG23" s="63">
        <f t="shared" si="11"/>
        <v>12372</v>
      </c>
      <c r="AH23" s="63">
        <f t="shared" si="11"/>
        <v>506</v>
      </c>
      <c r="AI23" s="63">
        <f t="shared" si="11"/>
        <v>193</v>
      </c>
      <c r="AJ23" s="63">
        <f t="shared" si="11"/>
        <v>3</v>
      </c>
      <c r="AK23" s="63">
        <f t="shared" si="11"/>
        <v>0</v>
      </c>
      <c r="AL23" s="69">
        <f t="shared" si="11"/>
        <v>1</v>
      </c>
      <c r="AM23" s="68">
        <f t="shared" si="11"/>
        <v>5977</v>
      </c>
      <c r="AN23" s="63">
        <f t="shared" si="11"/>
        <v>2662</v>
      </c>
      <c r="AO23" s="63">
        <f t="shared" si="11"/>
        <v>0</v>
      </c>
      <c r="AP23" s="63">
        <f t="shared" si="11"/>
        <v>0</v>
      </c>
      <c r="AQ23" s="63">
        <f t="shared" si="11"/>
        <v>22</v>
      </c>
      <c r="AR23" s="63">
        <f t="shared" si="11"/>
        <v>2</v>
      </c>
      <c r="AS23" s="70">
        <f t="shared" si="11"/>
        <v>0</v>
      </c>
      <c r="AT23" s="195">
        <v>78645</v>
      </c>
      <c r="AU23" s="67">
        <v>132898</v>
      </c>
      <c r="AV23" s="195">
        <v>28628</v>
      </c>
      <c r="AW23" s="196">
        <v>24551</v>
      </c>
      <c r="AX23" s="197">
        <v>61078</v>
      </c>
      <c r="AY23" s="198">
        <v>26224</v>
      </c>
      <c r="AZ23" s="199">
        <v>87302</v>
      </c>
      <c r="BA23" s="195">
        <v>103196</v>
      </c>
      <c r="BB23" s="67">
        <v>157449</v>
      </c>
      <c r="BC23" s="200">
        <v>0.69961741999037819</v>
      </c>
    </row>
    <row r="24" spans="1:55" ht="19.5" customHeight="1" thickTop="1" x14ac:dyDescent="0.15">
      <c r="A24" s="158" t="s">
        <v>67</v>
      </c>
      <c r="B24" s="159">
        <v>2105</v>
      </c>
      <c r="C24" s="160">
        <v>7</v>
      </c>
      <c r="D24" s="160">
        <v>248</v>
      </c>
      <c r="E24" s="160">
        <v>331</v>
      </c>
      <c r="F24" s="161">
        <f t="shared" ref="F24:F46" si="12">SUM(B24:E24)</f>
        <v>2691</v>
      </c>
      <c r="G24" s="162">
        <v>5540</v>
      </c>
      <c r="H24" s="160">
        <v>5415</v>
      </c>
      <c r="I24" s="163">
        <f t="shared" ref="I24:I46" si="13">SUM(G24:H24)</f>
        <v>10955</v>
      </c>
      <c r="J24" s="162">
        <v>0</v>
      </c>
      <c r="K24" s="160">
        <v>67</v>
      </c>
      <c r="L24" s="163">
        <f t="shared" ref="L24:L46" si="14">SUM(J24:K24)</f>
        <v>67</v>
      </c>
      <c r="M24" s="21">
        <v>13</v>
      </c>
      <c r="N24" s="22">
        <v>0</v>
      </c>
      <c r="O24" s="22">
        <v>0</v>
      </c>
      <c r="P24" s="22">
        <v>9</v>
      </c>
      <c r="Q24" s="164">
        <v>27</v>
      </c>
      <c r="R24" s="160">
        <v>88</v>
      </c>
      <c r="S24" s="161">
        <f t="shared" ref="S24:S46" si="15">SUM(Q24:R24)</f>
        <v>115</v>
      </c>
      <c r="T24" s="164">
        <v>6484</v>
      </c>
      <c r="U24" s="160">
        <v>1861</v>
      </c>
      <c r="V24" s="22">
        <v>0</v>
      </c>
      <c r="W24" s="163">
        <v>946</v>
      </c>
      <c r="X24" s="164">
        <v>160</v>
      </c>
      <c r="Y24" s="160">
        <v>36</v>
      </c>
      <c r="Z24" s="160">
        <v>0</v>
      </c>
      <c r="AA24" s="166">
        <v>0</v>
      </c>
      <c r="AB24" s="167">
        <f t="shared" ref="AB24:AB46" si="16">SUM(X24:AA24)</f>
        <v>196</v>
      </c>
      <c r="AC24" s="27">
        <v>573</v>
      </c>
      <c r="AD24" s="28">
        <v>29</v>
      </c>
      <c r="AE24" s="29">
        <v>1</v>
      </c>
      <c r="AF24" s="28">
        <v>2271</v>
      </c>
      <c r="AG24" s="22">
        <v>2232</v>
      </c>
      <c r="AH24" s="22">
        <v>38</v>
      </c>
      <c r="AI24" s="22">
        <v>6</v>
      </c>
      <c r="AJ24" s="22">
        <v>0</v>
      </c>
      <c r="AK24" s="22">
        <v>0</v>
      </c>
      <c r="AL24" s="29">
        <v>1</v>
      </c>
      <c r="AM24" s="28">
        <v>742</v>
      </c>
      <c r="AN24" s="22">
        <v>368</v>
      </c>
      <c r="AO24" s="22">
        <v>0</v>
      </c>
      <c r="AP24" s="22">
        <v>0</v>
      </c>
      <c r="AQ24" s="22">
        <v>13</v>
      </c>
      <c r="AR24" s="22">
        <v>3</v>
      </c>
      <c r="AS24" s="32">
        <v>0</v>
      </c>
      <c r="AT24" s="168">
        <v>13790</v>
      </c>
      <c r="AU24" s="169">
        <v>24217</v>
      </c>
      <c r="AV24" s="170">
        <v>5833</v>
      </c>
      <c r="AW24" s="178">
        <v>7149</v>
      </c>
      <c r="AX24" s="172">
        <v>12689</v>
      </c>
      <c r="AY24" s="173">
        <v>5415</v>
      </c>
      <c r="AZ24" s="174">
        <v>18104</v>
      </c>
      <c r="BA24" s="168">
        <v>20939</v>
      </c>
      <c r="BB24" s="201">
        <v>31366</v>
      </c>
      <c r="BC24" s="202">
        <v>0.70089482987185148</v>
      </c>
    </row>
    <row r="25" spans="1:55" ht="19.5" customHeight="1" x14ac:dyDescent="0.15">
      <c r="A25" s="158" t="s">
        <v>68</v>
      </c>
      <c r="B25" s="159">
        <v>1832</v>
      </c>
      <c r="C25" s="160">
        <v>4</v>
      </c>
      <c r="D25" s="160">
        <v>304</v>
      </c>
      <c r="E25" s="160">
        <v>434</v>
      </c>
      <c r="F25" s="161">
        <f t="shared" si="12"/>
        <v>2574</v>
      </c>
      <c r="G25" s="162">
        <v>4089</v>
      </c>
      <c r="H25" s="160">
        <v>5537</v>
      </c>
      <c r="I25" s="163">
        <f t="shared" si="13"/>
        <v>9626</v>
      </c>
      <c r="J25" s="162">
        <v>0</v>
      </c>
      <c r="K25" s="160">
        <v>139</v>
      </c>
      <c r="L25" s="163">
        <f t="shared" si="14"/>
        <v>139</v>
      </c>
      <c r="M25" s="21">
        <v>9</v>
      </c>
      <c r="N25" s="22">
        <v>2</v>
      </c>
      <c r="O25" s="22">
        <v>1</v>
      </c>
      <c r="P25" s="22">
        <v>3</v>
      </c>
      <c r="Q25" s="164">
        <v>36</v>
      </c>
      <c r="R25" s="160">
        <v>126</v>
      </c>
      <c r="S25" s="161">
        <f t="shared" si="15"/>
        <v>162</v>
      </c>
      <c r="T25" s="164">
        <v>6666</v>
      </c>
      <c r="U25" s="160">
        <v>2804</v>
      </c>
      <c r="V25" s="22">
        <v>626</v>
      </c>
      <c r="W25" s="163">
        <v>799</v>
      </c>
      <c r="X25" s="164">
        <v>217</v>
      </c>
      <c r="Y25" s="160">
        <v>35</v>
      </c>
      <c r="Z25" s="160">
        <v>0</v>
      </c>
      <c r="AA25" s="166">
        <v>0</v>
      </c>
      <c r="AB25" s="167">
        <f t="shared" si="16"/>
        <v>252</v>
      </c>
      <c r="AC25" s="27">
        <v>140</v>
      </c>
      <c r="AD25" s="28">
        <v>20</v>
      </c>
      <c r="AE25" s="29">
        <v>6</v>
      </c>
      <c r="AF25" s="28">
        <v>2141</v>
      </c>
      <c r="AG25" s="22">
        <v>2119</v>
      </c>
      <c r="AH25" s="22">
        <v>16</v>
      </c>
      <c r="AI25" s="22">
        <v>3</v>
      </c>
      <c r="AJ25" s="22">
        <v>0</v>
      </c>
      <c r="AK25" s="22">
        <v>0</v>
      </c>
      <c r="AL25" s="29">
        <v>5</v>
      </c>
      <c r="AM25" s="28">
        <v>142</v>
      </c>
      <c r="AN25" s="22">
        <v>98</v>
      </c>
      <c r="AO25" s="22">
        <v>0</v>
      </c>
      <c r="AP25" s="22">
        <v>0</v>
      </c>
      <c r="AQ25" s="22">
        <v>61</v>
      </c>
      <c r="AR25" s="22">
        <v>5</v>
      </c>
      <c r="AS25" s="32">
        <v>0</v>
      </c>
      <c r="AT25" s="176">
        <v>12449</v>
      </c>
      <c r="AU25" s="88">
        <v>22044</v>
      </c>
      <c r="AV25" s="177">
        <v>6123</v>
      </c>
      <c r="AW25" s="178">
        <v>1154</v>
      </c>
      <c r="AX25" s="172">
        <v>5243</v>
      </c>
      <c r="AY25" s="173">
        <v>5537</v>
      </c>
      <c r="AZ25" s="174">
        <v>10780</v>
      </c>
      <c r="BA25" s="168">
        <v>13603</v>
      </c>
      <c r="BB25" s="179">
        <v>23198</v>
      </c>
      <c r="BC25" s="175">
        <v>0.48636363636363639</v>
      </c>
    </row>
    <row r="26" spans="1:55" ht="19.5" customHeight="1" x14ac:dyDescent="0.15">
      <c r="A26" s="158" t="s">
        <v>69</v>
      </c>
      <c r="B26" s="159">
        <v>1720</v>
      </c>
      <c r="C26" s="160">
        <v>12</v>
      </c>
      <c r="D26" s="160">
        <v>335</v>
      </c>
      <c r="E26" s="160">
        <v>296</v>
      </c>
      <c r="F26" s="161">
        <f t="shared" si="12"/>
        <v>2363</v>
      </c>
      <c r="G26" s="162">
        <v>5356</v>
      </c>
      <c r="H26" s="160">
        <v>4978</v>
      </c>
      <c r="I26" s="163">
        <f t="shared" si="13"/>
        <v>10334</v>
      </c>
      <c r="J26" s="162">
        <v>0</v>
      </c>
      <c r="K26" s="160">
        <v>99</v>
      </c>
      <c r="L26" s="163">
        <f t="shared" si="14"/>
        <v>99</v>
      </c>
      <c r="M26" s="21">
        <v>13</v>
      </c>
      <c r="N26" s="22">
        <v>1</v>
      </c>
      <c r="O26" s="22">
        <v>0</v>
      </c>
      <c r="P26" s="22">
        <v>2</v>
      </c>
      <c r="Q26" s="164">
        <v>27</v>
      </c>
      <c r="R26" s="160">
        <v>48</v>
      </c>
      <c r="S26" s="161">
        <f t="shared" si="15"/>
        <v>75</v>
      </c>
      <c r="T26" s="164">
        <v>5316</v>
      </c>
      <c r="U26" s="160">
        <v>1628</v>
      </c>
      <c r="V26" s="22">
        <v>249</v>
      </c>
      <c r="W26" s="163">
        <v>824</v>
      </c>
      <c r="X26" s="164">
        <v>161</v>
      </c>
      <c r="Y26" s="160">
        <v>16</v>
      </c>
      <c r="Z26" s="160">
        <v>0</v>
      </c>
      <c r="AA26" s="166">
        <v>0</v>
      </c>
      <c r="AB26" s="167">
        <f t="shared" si="16"/>
        <v>177</v>
      </c>
      <c r="AC26" s="27">
        <v>85</v>
      </c>
      <c r="AD26" s="28">
        <v>40</v>
      </c>
      <c r="AE26" s="29">
        <v>4</v>
      </c>
      <c r="AF26" s="28">
        <v>1938</v>
      </c>
      <c r="AG26" s="22">
        <v>1874</v>
      </c>
      <c r="AH26" s="22">
        <v>64</v>
      </c>
      <c r="AI26" s="22">
        <v>26</v>
      </c>
      <c r="AJ26" s="22">
        <v>0</v>
      </c>
      <c r="AK26" s="22">
        <v>0</v>
      </c>
      <c r="AL26" s="29">
        <v>0</v>
      </c>
      <c r="AM26" s="28">
        <v>191</v>
      </c>
      <c r="AN26" s="22">
        <v>68</v>
      </c>
      <c r="AO26" s="22">
        <v>0</v>
      </c>
      <c r="AP26" s="22">
        <v>0</v>
      </c>
      <c r="AQ26" s="22">
        <v>8</v>
      </c>
      <c r="AR26" s="22">
        <v>0</v>
      </c>
      <c r="AS26" s="32">
        <v>0</v>
      </c>
      <c r="AT26" s="176">
        <v>12871</v>
      </c>
      <c r="AU26" s="88">
        <v>20705</v>
      </c>
      <c r="AV26" s="177">
        <v>5398</v>
      </c>
      <c r="AW26" s="178">
        <v>4710</v>
      </c>
      <c r="AX26" s="172">
        <v>10066</v>
      </c>
      <c r="AY26" s="173">
        <v>4978</v>
      </c>
      <c r="AZ26" s="174">
        <v>15044</v>
      </c>
      <c r="BA26" s="168">
        <v>17581</v>
      </c>
      <c r="BB26" s="179">
        <v>25415</v>
      </c>
      <c r="BC26" s="175">
        <v>0.66910396171231057</v>
      </c>
    </row>
    <row r="27" spans="1:55" ht="19.5" customHeight="1" x14ac:dyDescent="0.15">
      <c r="A27" s="158" t="s">
        <v>70</v>
      </c>
      <c r="B27" s="159">
        <v>1028</v>
      </c>
      <c r="C27" s="160">
        <v>5</v>
      </c>
      <c r="D27" s="160">
        <v>118</v>
      </c>
      <c r="E27" s="160">
        <v>130</v>
      </c>
      <c r="F27" s="161">
        <f t="shared" si="12"/>
        <v>1281</v>
      </c>
      <c r="G27" s="162">
        <v>4205</v>
      </c>
      <c r="H27" s="160">
        <v>3748</v>
      </c>
      <c r="I27" s="163">
        <f t="shared" si="13"/>
        <v>7953</v>
      </c>
      <c r="J27" s="162">
        <v>0</v>
      </c>
      <c r="K27" s="160">
        <v>107</v>
      </c>
      <c r="L27" s="163">
        <f t="shared" si="14"/>
        <v>107</v>
      </c>
      <c r="M27" s="21">
        <v>5</v>
      </c>
      <c r="N27" s="22">
        <v>1</v>
      </c>
      <c r="O27" s="22">
        <v>0</v>
      </c>
      <c r="P27" s="22">
        <v>2</v>
      </c>
      <c r="Q27" s="164">
        <v>16</v>
      </c>
      <c r="R27" s="160">
        <v>52</v>
      </c>
      <c r="S27" s="161">
        <f t="shared" si="15"/>
        <v>68</v>
      </c>
      <c r="T27" s="164">
        <v>2611</v>
      </c>
      <c r="U27" s="160">
        <v>1095</v>
      </c>
      <c r="V27" s="22">
        <v>0</v>
      </c>
      <c r="W27" s="163">
        <v>313</v>
      </c>
      <c r="X27" s="164">
        <v>69</v>
      </c>
      <c r="Y27" s="160">
        <v>14</v>
      </c>
      <c r="Z27" s="160">
        <v>0</v>
      </c>
      <c r="AA27" s="166">
        <v>0</v>
      </c>
      <c r="AB27" s="167">
        <f t="shared" si="16"/>
        <v>83</v>
      </c>
      <c r="AC27" s="27">
        <v>242</v>
      </c>
      <c r="AD27" s="28">
        <v>7</v>
      </c>
      <c r="AE27" s="29">
        <v>7</v>
      </c>
      <c r="AF27" s="28">
        <v>1006</v>
      </c>
      <c r="AG27" s="22">
        <v>995</v>
      </c>
      <c r="AH27" s="22">
        <v>10</v>
      </c>
      <c r="AI27" s="22">
        <v>4</v>
      </c>
      <c r="AJ27" s="22">
        <v>0</v>
      </c>
      <c r="AK27" s="22">
        <v>0</v>
      </c>
      <c r="AL27" s="29">
        <v>0</v>
      </c>
      <c r="AM27" s="28">
        <v>804</v>
      </c>
      <c r="AN27" s="22">
        <v>366</v>
      </c>
      <c r="AO27" s="22">
        <v>0</v>
      </c>
      <c r="AP27" s="22">
        <v>0</v>
      </c>
      <c r="AQ27" s="22">
        <v>55</v>
      </c>
      <c r="AR27" s="22">
        <v>7</v>
      </c>
      <c r="AS27" s="32">
        <v>0</v>
      </c>
      <c r="AT27" s="176">
        <v>9385</v>
      </c>
      <c r="AU27" s="88">
        <v>14275</v>
      </c>
      <c r="AV27" s="177">
        <v>3995</v>
      </c>
      <c r="AW27" s="178">
        <v>227</v>
      </c>
      <c r="AX27" s="172">
        <v>4432</v>
      </c>
      <c r="AY27" s="173">
        <v>3748</v>
      </c>
      <c r="AZ27" s="174">
        <v>8180</v>
      </c>
      <c r="BA27" s="168">
        <v>9612</v>
      </c>
      <c r="BB27" s="179">
        <v>14502</v>
      </c>
      <c r="BC27" s="175">
        <v>0.54180929095354524</v>
      </c>
    </row>
    <row r="28" spans="1:55" ht="19.5" customHeight="1" x14ac:dyDescent="0.15">
      <c r="A28" s="158" t="s">
        <v>71</v>
      </c>
      <c r="B28" s="159">
        <v>3300</v>
      </c>
      <c r="C28" s="160">
        <v>39</v>
      </c>
      <c r="D28" s="160">
        <v>316</v>
      </c>
      <c r="E28" s="160">
        <v>534</v>
      </c>
      <c r="F28" s="161">
        <f t="shared" si="12"/>
        <v>4189</v>
      </c>
      <c r="G28" s="162">
        <v>6374</v>
      </c>
      <c r="H28" s="160">
        <v>7460</v>
      </c>
      <c r="I28" s="163">
        <f t="shared" si="13"/>
        <v>13834</v>
      </c>
      <c r="J28" s="162">
        <v>3</v>
      </c>
      <c r="K28" s="160">
        <v>137</v>
      </c>
      <c r="L28" s="163">
        <f t="shared" si="14"/>
        <v>140</v>
      </c>
      <c r="M28" s="21">
        <v>23</v>
      </c>
      <c r="N28" s="22">
        <v>0</v>
      </c>
      <c r="O28" s="22">
        <v>0</v>
      </c>
      <c r="P28" s="22">
        <v>7</v>
      </c>
      <c r="Q28" s="164">
        <v>20</v>
      </c>
      <c r="R28" s="160">
        <v>119</v>
      </c>
      <c r="S28" s="161">
        <f t="shared" si="15"/>
        <v>139</v>
      </c>
      <c r="T28" s="164">
        <v>8736</v>
      </c>
      <c r="U28" s="160">
        <v>3470</v>
      </c>
      <c r="V28" s="22">
        <v>1731</v>
      </c>
      <c r="W28" s="163">
        <v>912</v>
      </c>
      <c r="X28" s="164">
        <v>240</v>
      </c>
      <c r="Y28" s="160">
        <v>36</v>
      </c>
      <c r="Z28" s="160">
        <v>0</v>
      </c>
      <c r="AA28" s="166">
        <v>0</v>
      </c>
      <c r="AB28" s="167">
        <f t="shared" si="16"/>
        <v>276</v>
      </c>
      <c r="AC28" s="27">
        <v>66</v>
      </c>
      <c r="AD28" s="28">
        <v>44</v>
      </c>
      <c r="AE28" s="29">
        <v>6</v>
      </c>
      <c r="AF28" s="28">
        <v>3090</v>
      </c>
      <c r="AG28" s="22">
        <v>3039</v>
      </c>
      <c r="AH28" s="22">
        <v>46</v>
      </c>
      <c r="AI28" s="22">
        <v>20</v>
      </c>
      <c r="AJ28" s="22">
        <v>0</v>
      </c>
      <c r="AK28" s="22">
        <v>0</v>
      </c>
      <c r="AL28" s="29">
        <v>2</v>
      </c>
      <c r="AM28" s="28">
        <v>936</v>
      </c>
      <c r="AN28" s="22">
        <v>331</v>
      </c>
      <c r="AO28" s="22">
        <v>0</v>
      </c>
      <c r="AP28" s="22">
        <v>0</v>
      </c>
      <c r="AQ28" s="22">
        <v>37</v>
      </c>
      <c r="AR28" s="22">
        <v>1</v>
      </c>
      <c r="AS28" s="32">
        <v>0</v>
      </c>
      <c r="AT28" s="176">
        <v>18279</v>
      </c>
      <c r="AU28" s="88">
        <v>31610</v>
      </c>
      <c r="AV28" s="177">
        <v>8193</v>
      </c>
      <c r="AW28" s="178">
        <v>7072</v>
      </c>
      <c r="AX28" s="172">
        <v>13446</v>
      </c>
      <c r="AY28" s="173">
        <v>7460</v>
      </c>
      <c r="AZ28" s="174">
        <v>20906</v>
      </c>
      <c r="BA28" s="168">
        <v>25351</v>
      </c>
      <c r="BB28" s="179">
        <v>38682</v>
      </c>
      <c r="BC28" s="175">
        <v>0.64316464172964705</v>
      </c>
    </row>
    <row r="29" spans="1:55" ht="19.5" customHeight="1" x14ac:dyDescent="0.15">
      <c r="A29" s="158" t="s">
        <v>72</v>
      </c>
      <c r="B29" s="159">
        <v>2220</v>
      </c>
      <c r="C29" s="160">
        <v>12</v>
      </c>
      <c r="D29" s="160">
        <v>186</v>
      </c>
      <c r="E29" s="160">
        <v>194</v>
      </c>
      <c r="F29" s="161">
        <f t="shared" si="12"/>
        <v>2612</v>
      </c>
      <c r="G29" s="162">
        <v>3170</v>
      </c>
      <c r="H29" s="160">
        <v>3417</v>
      </c>
      <c r="I29" s="163">
        <f t="shared" si="13"/>
        <v>6587</v>
      </c>
      <c r="J29" s="162">
        <v>0</v>
      </c>
      <c r="K29" s="160">
        <v>186</v>
      </c>
      <c r="L29" s="163">
        <f t="shared" si="14"/>
        <v>186</v>
      </c>
      <c r="M29" s="21">
        <v>11</v>
      </c>
      <c r="N29" s="22">
        <v>1</v>
      </c>
      <c r="O29" s="22">
        <v>0</v>
      </c>
      <c r="P29" s="22">
        <v>6</v>
      </c>
      <c r="Q29" s="164">
        <v>45</v>
      </c>
      <c r="R29" s="160">
        <v>188</v>
      </c>
      <c r="S29" s="161">
        <f t="shared" si="15"/>
        <v>233</v>
      </c>
      <c r="T29" s="164">
        <v>7700</v>
      </c>
      <c r="U29" s="160">
        <v>5103</v>
      </c>
      <c r="V29" s="22">
        <v>288</v>
      </c>
      <c r="W29" s="163">
        <v>494</v>
      </c>
      <c r="X29" s="164">
        <v>110</v>
      </c>
      <c r="Y29" s="160">
        <v>26</v>
      </c>
      <c r="Z29" s="160">
        <v>0</v>
      </c>
      <c r="AA29" s="166">
        <v>0</v>
      </c>
      <c r="AB29" s="167">
        <f t="shared" si="16"/>
        <v>136</v>
      </c>
      <c r="AC29" s="27">
        <v>413</v>
      </c>
      <c r="AD29" s="28">
        <v>35</v>
      </c>
      <c r="AE29" s="29">
        <v>2</v>
      </c>
      <c r="AF29" s="28">
        <v>3656</v>
      </c>
      <c r="AG29" s="22">
        <v>3587</v>
      </c>
      <c r="AH29" s="22">
        <v>63</v>
      </c>
      <c r="AI29" s="22">
        <v>18</v>
      </c>
      <c r="AJ29" s="22">
        <v>0</v>
      </c>
      <c r="AK29" s="22">
        <v>0</v>
      </c>
      <c r="AL29" s="29">
        <v>6</v>
      </c>
      <c r="AM29" s="28">
        <v>1719</v>
      </c>
      <c r="AN29" s="22">
        <v>1321</v>
      </c>
      <c r="AO29" s="22">
        <v>0</v>
      </c>
      <c r="AP29" s="22">
        <v>0</v>
      </c>
      <c r="AQ29" s="22">
        <v>79</v>
      </c>
      <c r="AR29" s="22">
        <v>4</v>
      </c>
      <c r="AS29" s="32">
        <v>0</v>
      </c>
      <c r="AT29" s="176">
        <v>9438</v>
      </c>
      <c r="AU29" s="88">
        <v>23415</v>
      </c>
      <c r="AV29" s="177">
        <v>3820</v>
      </c>
      <c r="AW29" s="178">
        <v>3971</v>
      </c>
      <c r="AX29" s="172">
        <v>7141</v>
      </c>
      <c r="AY29" s="173">
        <v>3417</v>
      </c>
      <c r="AZ29" s="174">
        <v>10558</v>
      </c>
      <c r="BA29" s="168">
        <v>13409</v>
      </c>
      <c r="BB29" s="179">
        <v>27386</v>
      </c>
      <c r="BC29" s="175">
        <v>0.6763591589316158</v>
      </c>
    </row>
    <row r="30" spans="1:55" ht="19.5" customHeight="1" x14ac:dyDescent="0.15">
      <c r="A30" s="158" t="s">
        <v>73</v>
      </c>
      <c r="B30" s="159">
        <v>1489</v>
      </c>
      <c r="C30" s="160">
        <v>11</v>
      </c>
      <c r="D30" s="160">
        <v>125</v>
      </c>
      <c r="E30" s="160">
        <v>200</v>
      </c>
      <c r="F30" s="161">
        <f t="shared" si="12"/>
        <v>1825</v>
      </c>
      <c r="G30" s="162">
        <v>2496</v>
      </c>
      <c r="H30" s="160">
        <v>3139</v>
      </c>
      <c r="I30" s="163">
        <f t="shared" si="13"/>
        <v>5635</v>
      </c>
      <c r="J30" s="162">
        <v>0</v>
      </c>
      <c r="K30" s="160">
        <v>299</v>
      </c>
      <c r="L30" s="163">
        <f t="shared" si="14"/>
        <v>299</v>
      </c>
      <c r="M30" s="21">
        <v>10</v>
      </c>
      <c r="N30" s="22">
        <v>2</v>
      </c>
      <c r="O30" s="22">
        <v>0</v>
      </c>
      <c r="P30" s="22">
        <v>5</v>
      </c>
      <c r="Q30" s="164">
        <v>18</v>
      </c>
      <c r="R30" s="160">
        <v>159</v>
      </c>
      <c r="S30" s="161">
        <f t="shared" si="15"/>
        <v>177</v>
      </c>
      <c r="T30" s="164">
        <v>3872</v>
      </c>
      <c r="U30" s="160">
        <v>2054</v>
      </c>
      <c r="V30" s="22">
        <v>250</v>
      </c>
      <c r="W30" s="163">
        <v>367</v>
      </c>
      <c r="X30" s="164">
        <v>85</v>
      </c>
      <c r="Y30" s="160">
        <v>21</v>
      </c>
      <c r="Z30" s="160">
        <v>0</v>
      </c>
      <c r="AA30" s="166">
        <v>0</v>
      </c>
      <c r="AB30" s="167">
        <f t="shared" si="16"/>
        <v>106</v>
      </c>
      <c r="AC30" s="27">
        <v>182</v>
      </c>
      <c r="AD30" s="28">
        <v>62</v>
      </c>
      <c r="AE30" s="29">
        <v>0</v>
      </c>
      <c r="AF30" s="28">
        <v>1281</v>
      </c>
      <c r="AG30" s="22">
        <v>1205</v>
      </c>
      <c r="AH30" s="22">
        <v>75</v>
      </c>
      <c r="AI30" s="22">
        <v>29</v>
      </c>
      <c r="AJ30" s="22">
        <v>0</v>
      </c>
      <c r="AK30" s="22">
        <v>0</v>
      </c>
      <c r="AL30" s="29">
        <v>1</v>
      </c>
      <c r="AM30" s="28">
        <v>411</v>
      </c>
      <c r="AN30" s="22">
        <v>256</v>
      </c>
      <c r="AO30" s="22">
        <v>0</v>
      </c>
      <c r="AP30" s="22">
        <v>0</v>
      </c>
      <c r="AQ30" s="22">
        <v>47</v>
      </c>
      <c r="AR30" s="22">
        <v>7</v>
      </c>
      <c r="AS30" s="32">
        <v>0</v>
      </c>
      <c r="AT30" s="176">
        <v>7836</v>
      </c>
      <c r="AU30" s="88">
        <v>13981</v>
      </c>
      <c r="AV30" s="177">
        <v>3659</v>
      </c>
      <c r="AW30" s="178">
        <v>2292</v>
      </c>
      <c r="AX30" s="172">
        <v>4788</v>
      </c>
      <c r="AY30" s="173">
        <v>3139</v>
      </c>
      <c r="AZ30" s="174">
        <v>7927</v>
      </c>
      <c r="BA30" s="168">
        <v>10128</v>
      </c>
      <c r="BB30" s="179">
        <v>16273</v>
      </c>
      <c r="BC30" s="175">
        <v>0.60401160590387282</v>
      </c>
    </row>
    <row r="31" spans="1:55" ht="19.5" customHeight="1" x14ac:dyDescent="0.15">
      <c r="A31" s="158" t="s">
        <v>74</v>
      </c>
      <c r="B31" s="159">
        <v>2032</v>
      </c>
      <c r="C31" s="160">
        <v>12</v>
      </c>
      <c r="D31" s="160">
        <v>195</v>
      </c>
      <c r="E31" s="160">
        <v>264</v>
      </c>
      <c r="F31" s="161">
        <f t="shared" si="12"/>
        <v>2503</v>
      </c>
      <c r="G31" s="162">
        <v>4030</v>
      </c>
      <c r="H31" s="160">
        <v>3203</v>
      </c>
      <c r="I31" s="163">
        <f t="shared" si="13"/>
        <v>7233</v>
      </c>
      <c r="J31" s="162">
        <v>1</v>
      </c>
      <c r="K31" s="160">
        <v>123</v>
      </c>
      <c r="L31" s="163">
        <f t="shared" si="14"/>
        <v>124</v>
      </c>
      <c r="M31" s="21">
        <v>14</v>
      </c>
      <c r="N31" s="22">
        <v>0</v>
      </c>
      <c r="O31" s="22">
        <v>0</v>
      </c>
      <c r="P31" s="22">
        <v>7</v>
      </c>
      <c r="Q31" s="164">
        <v>20</v>
      </c>
      <c r="R31" s="160">
        <v>124</v>
      </c>
      <c r="S31" s="161">
        <f t="shared" si="15"/>
        <v>144</v>
      </c>
      <c r="T31" s="164">
        <v>5200</v>
      </c>
      <c r="U31" s="160">
        <v>2542</v>
      </c>
      <c r="V31" s="22">
        <v>444</v>
      </c>
      <c r="W31" s="163">
        <v>536</v>
      </c>
      <c r="X31" s="164">
        <v>112</v>
      </c>
      <c r="Y31" s="160">
        <v>26</v>
      </c>
      <c r="Z31" s="160">
        <v>0</v>
      </c>
      <c r="AA31" s="166">
        <v>0</v>
      </c>
      <c r="AB31" s="167">
        <f t="shared" si="16"/>
        <v>138</v>
      </c>
      <c r="AC31" s="27">
        <v>546</v>
      </c>
      <c r="AD31" s="28">
        <v>359</v>
      </c>
      <c r="AE31" s="29">
        <v>15</v>
      </c>
      <c r="AF31" s="28">
        <v>1549</v>
      </c>
      <c r="AG31" s="22">
        <v>1112</v>
      </c>
      <c r="AH31" s="22">
        <v>426</v>
      </c>
      <c r="AI31" s="22">
        <v>207</v>
      </c>
      <c r="AJ31" s="22">
        <v>0</v>
      </c>
      <c r="AK31" s="22">
        <v>0</v>
      </c>
      <c r="AL31" s="29">
        <v>6</v>
      </c>
      <c r="AM31" s="28">
        <v>511</v>
      </c>
      <c r="AN31" s="22">
        <v>270</v>
      </c>
      <c r="AO31" s="22">
        <v>0</v>
      </c>
      <c r="AP31" s="22">
        <v>0</v>
      </c>
      <c r="AQ31" s="22">
        <v>36</v>
      </c>
      <c r="AR31" s="22">
        <v>2</v>
      </c>
      <c r="AS31" s="32">
        <v>0</v>
      </c>
      <c r="AT31" s="176">
        <v>9921</v>
      </c>
      <c r="AU31" s="88">
        <v>18421</v>
      </c>
      <c r="AV31" s="177">
        <v>3616</v>
      </c>
      <c r="AW31" s="178">
        <v>2738</v>
      </c>
      <c r="AX31" s="172">
        <v>6768</v>
      </c>
      <c r="AY31" s="173">
        <v>3203</v>
      </c>
      <c r="AZ31" s="174">
        <v>9971</v>
      </c>
      <c r="BA31" s="168">
        <v>12659</v>
      </c>
      <c r="BB31" s="179">
        <v>21159</v>
      </c>
      <c r="BC31" s="175">
        <v>0.6787684284424832</v>
      </c>
    </row>
    <row r="32" spans="1:55" ht="19.5" customHeight="1" x14ac:dyDescent="0.15">
      <c r="A32" s="158" t="s">
        <v>75</v>
      </c>
      <c r="B32" s="159">
        <v>1901</v>
      </c>
      <c r="C32" s="160">
        <v>8</v>
      </c>
      <c r="D32" s="160">
        <v>163</v>
      </c>
      <c r="E32" s="160">
        <v>328</v>
      </c>
      <c r="F32" s="161">
        <f t="shared" si="12"/>
        <v>2400</v>
      </c>
      <c r="G32" s="162">
        <v>3937</v>
      </c>
      <c r="H32" s="160">
        <v>5573</v>
      </c>
      <c r="I32" s="163">
        <f t="shared" si="13"/>
        <v>9510</v>
      </c>
      <c r="J32" s="162">
        <v>4</v>
      </c>
      <c r="K32" s="160">
        <v>115</v>
      </c>
      <c r="L32" s="163">
        <f t="shared" si="14"/>
        <v>119</v>
      </c>
      <c r="M32" s="21">
        <v>17</v>
      </c>
      <c r="N32" s="22">
        <v>0</v>
      </c>
      <c r="O32" s="22">
        <v>0</v>
      </c>
      <c r="P32" s="22">
        <v>5</v>
      </c>
      <c r="Q32" s="164">
        <v>19</v>
      </c>
      <c r="R32" s="160">
        <v>74</v>
      </c>
      <c r="S32" s="161">
        <f t="shared" si="15"/>
        <v>93</v>
      </c>
      <c r="T32" s="164">
        <v>5115</v>
      </c>
      <c r="U32" s="160">
        <v>1930</v>
      </c>
      <c r="V32" s="22">
        <v>0</v>
      </c>
      <c r="W32" s="163">
        <v>583</v>
      </c>
      <c r="X32" s="164">
        <v>116</v>
      </c>
      <c r="Y32" s="160">
        <v>24</v>
      </c>
      <c r="Z32" s="160">
        <v>0</v>
      </c>
      <c r="AA32" s="166">
        <v>0</v>
      </c>
      <c r="AB32" s="167">
        <f t="shared" si="16"/>
        <v>140</v>
      </c>
      <c r="AC32" s="27">
        <v>54</v>
      </c>
      <c r="AD32" s="28">
        <v>36</v>
      </c>
      <c r="AE32" s="29">
        <v>5</v>
      </c>
      <c r="AF32" s="28">
        <v>1727</v>
      </c>
      <c r="AG32" s="22">
        <v>1670</v>
      </c>
      <c r="AH32" s="22">
        <v>56</v>
      </c>
      <c r="AI32" s="22">
        <v>21</v>
      </c>
      <c r="AJ32" s="22">
        <v>0</v>
      </c>
      <c r="AK32" s="22">
        <v>0</v>
      </c>
      <c r="AL32" s="29">
        <v>0</v>
      </c>
      <c r="AM32" s="28">
        <v>162</v>
      </c>
      <c r="AN32" s="22">
        <v>84</v>
      </c>
      <c r="AO32" s="22">
        <v>0</v>
      </c>
      <c r="AP32" s="22">
        <v>0</v>
      </c>
      <c r="AQ32" s="22">
        <v>18</v>
      </c>
      <c r="AR32" s="22">
        <v>7</v>
      </c>
      <c r="AS32" s="32">
        <v>0</v>
      </c>
      <c r="AT32" s="176">
        <v>12129</v>
      </c>
      <c r="AU32" s="88">
        <v>19486</v>
      </c>
      <c r="AV32" s="177">
        <v>6041</v>
      </c>
      <c r="AW32" s="178">
        <v>2785</v>
      </c>
      <c r="AX32" s="172">
        <v>6722</v>
      </c>
      <c r="AY32" s="173">
        <v>5573</v>
      </c>
      <c r="AZ32" s="174">
        <v>12295</v>
      </c>
      <c r="BA32" s="168">
        <v>14914</v>
      </c>
      <c r="BB32" s="179">
        <v>22271</v>
      </c>
      <c r="BC32" s="175">
        <v>0.5467263115087434</v>
      </c>
    </row>
    <row r="33" spans="1:55" ht="19.5" customHeight="1" x14ac:dyDescent="0.15">
      <c r="A33" s="158" t="s">
        <v>76</v>
      </c>
      <c r="B33" s="159">
        <v>2308</v>
      </c>
      <c r="C33" s="160">
        <v>15</v>
      </c>
      <c r="D33" s="160">
        <v>356</v>
      </c>
      <c r="E33" s="160">
        <v>388</v>
      </c>
      <c r="F33" s="161">
        <f t="shared" si="12"/>
        <v>3067</v>
      </c>
      <c r="G33" s="162">
        <v>6344</v>
      </c>
      <c r="H33" s="160">
        <v>3385</v>
      </c>
      <c r="I33" s="163">
        <f t="shared" si="13"/>
        <v>9729</v>
      </c>
      <c r="J33" s="162">
        <v>24</v>
      </c>
      <c r="K33" s="160">
        <v>164</v>
      </c>
      <c r="L33" s="163">
        <f t="shared" si="14"/>
        <v>188</v>
      </c>
      <c r="M33" s="21">
        <v>18</v>
      </c>
      <c r="N33" s="22">
        <v>0</v>
      </c>
      <c r="O33" s="22">
        <v>0</v>
      </c>
      <c r="P33" s="22">
        <v>9</v>
      </c>
      <c r="Q33" s="164">
        <v>37</v>
      </c>
      <c r="R33" s="160">
        <v>122</v>
      </c>
      <c r="S33" s="161">
        <f t="shared" si="15"/>
        <v>159</v>
      </c>
      <c r="T33" s="164">
        <v>8953</v>
      </c>
      <c r="U33" s="160">
        <v>5009</v>
      </c>
      <c r="V33" s="22">
        <v>516</v>
      </c>
      <c r="W33" s="163">
        <v>764</v>
      </c>
      <c r="X33" s="164">
        <v>192</v>
      </c>
      <c r="Y33" s="160">
        <v>47</v>
      </c>
      <c r="Z33" s="160">
        <v>0</v>
      </c>
      <c r="AA33" s="166">
        <v>0</v>
      </c>
      <c r="AB33" s="167">
        <f t="shared" si="16"/>
        <v>239</v>
      </c>
      <c r="AC33" s="27">
        <v>434</v>
      </c>
      <c r="AD33" s="28">
        <v>22</v>
      </c>
      <c r="AE33" s="29">
        <v>9</v>
      </c>
      <c r="AF33" s="28">
        <v>4479</v>
      </c>
      <c r="AG33" s="22">
        <v>4385</v>
      </c>
      <c r="AH33" s="22">
        <v>44</v>
      </c>
      <c r="AI33" s="22">
        <v>12</v>
      </c>
      <c r="AJ33" s="22">
        <v>0</v>
      </c>
      <c r="AK33" s="22">
        <v>0</v>
      </c>
      <c r="AL33" s="29">
        <v>3</v>
      </c>
      <c r="AM33" s="28">
        <v>1671</v>
      </c>
      <c r="AN33" s="22">
        <v>924</v>
      </c>
      <c r="AO33" s="22">
        <v>0</v>
      </c>
      <c r="AP33" s="22">
        <v>0</v>
      </c>
      <c r="AQ33" s="22">
        <v>187</v>
      </c>
      <c r="AR33" s="22">
        <v>12</v>
      </c>
      <c r="AS33" s="32">
        <v>0</v>
      </c>
      <c r="AT33" s="176">
        <v>13094</v>
      </c>
      <c r="AU33" s="88">
        <v>29259</v>
      </c>
      <c r="AV33" s="177">
        <v>3970</v>
      </c>
      <c r="AW33" s="178">
        <v>7967</v>
      </c>
      <c r="AX33" s="172">
        <v>14311</v>
      </c>
      <c r="AY33" s="173">
        <v>3385</v>
      </c>
      <c r="AZ33" s="174">
        <v>17696</v>
      </c>
      <c r="BA33" s="168">
        <v>21061</v>
      </c>
      <c r="BB33" s="179">
        <v>37226</v>
      </c>
      <c r="BC33" s="175">
        <v>0.80871383363471971</v>
      </c>
    </row>
    <row r="34" spans="1:55" ht="19.5" customHeight="1" x14ac:dyDescent="0.15">
      <c r="A34" s="158" t="s">
        <v>77</v>
      </c>
      <c r="B34" s="159">
        <v>1015</v>
      </c>
      <c r="C34" s="160">
        <v>3</v>
      </c>
      <c r="D34" s="160">
        <v>129</v>
      </c>
      <c r="E34" s="160">
        <v>182</v>
      </c>
      <c r="F34" s="161">
        <f t="shared" si="12"/>
        <v>1329</v>
      </c>
      <c r="G34" s="162">
        <v>2943</v>
      </c>
      <c r="H34" s="160">
        <v>2167</v>
      </c>
      <c r="I34" s="163">
        <f t="shared" si="13"/>
        <v>5110</v>
      </c>
      <c r="J34" s="162">
        <v>0</v>
      </c>
      <c r="K34" s="160">
        <v>110</v>
      </c>
      <c r="L34" s="163">
        <f t="shared" si="14"/>
        <v>110</v>
      </c>
      <c r="M34" s="21">
        <v>7</v>
      </c>
      <c r="N34" s="22">
        <v>1</v>
      </c>
      <c r="O34" s="22">
        <v>0</v>
      </c>
      <c r="P34" s="22">
        <v>3</v>
      </c>
      <c r="Q34" s="164">
        <v>27</v>
      </c>
      <c r="R34" s="160">
        <v>86</v>
      </c>
      <c r="S34" s="161">
        <f t="shared" si="15"/>
        <v>113</v>
      </c>
      <c r="T34" s="164">
        <v>3013</v>
      </c>
      <c r="U34" s="160">
        <v>1828</v>
      </c>
      <c r="V34" s="22">
        <v>374</v>
      </c>
      <c r="W34" s="163">
        <v>269</v>
      </c>
      <c r="X34" s="164">
        <v>79</v>
      </c>
      <c r="Y34" s="160">
        <v>19</v>
      </c>
      <c r="Z34" s="160">
        <v>0</v>
      </c>
      <c r="AA34" s="166">
        <v>0</v>
      </c>
      <c r="AB34" s="167">
        <f t="shared" si="16"/>
        <v>98</v>
      </c>
      <c r="AC34" s="27">
        <v>160</v>
      </c>
      <c r="AD34" s="28">
        <v>5</v>
      </c>
      <c r="AE34" s="29">
        <v>4</v>
      </c>
      <c r="AF34" s="28">
        <v>947</v>
      </c>
      <c r="AG34" s="22">
        <v>915</v>
      </c>
      <c r="AH34" s="22">
        <v>16</v>
      </c>
      <c r="AI34" s="22">
        <v>8</v>
      </c>
      <c r="AJ34" s="22">
        <v>0</v>
      </c>
      <c r="AK34" s="22">
        <v>0</v>
      </c>
      <c r="AL34" s="29">
        <v>2</v>
      </c>
      <c r="AM34" s="28">
        <v>360</v>
      </c>
      <c r="AN34" s="22">
        <v>192</v>
      </c>
      <c r="AO34" s="22">
        <v>0</v>
      </c>
      <c r="AP34" s="22">
        <v>0</v>
      </c>
      <c r="AQ34" s="22">
        <v>126</v>
      </c>
      <c r="AR34" s="22">
        <v>3</v>
      </c>
      <c r="AS34" s="32">
        <v>0</v>
      </c>
      <c r="AT34" s="176">
        <v>6635</v>
      </c>
      <c r="AU34" s="88">
        <v>11464</v>
      </c>
      <c r="AV34" s="177">
        <v>2469</v>
      </c>
      <c r="AW34" s="178">
        <v>315</v>
      </c>
      <c r="AX34" s="172">
        <v>3258</v>
      </c>
      <c r="AY34" s="173">
        <v>2167</v>
      </c>
      <c r="AZ34" s="174">
        <v>5425</v>
      </c>
      <c r="BA34" s="168">
        <v>6950</v>
      </c>
      <c r="BB34" s="179">
        <v>11779</v>
      </c>
      <c r="BC34" s="175">
        <v>0.60055299539170504</v>
      </c>
    </row>
    <row r="35" spans="1:55" ht="19.5" customHeight="1" x14ac:dyDescent="0.15">
      <c r="A35" s="158" t="s">
        <v>78</v>
      </c>
      <c r="B35" s="159">
        <v>1526</v>
      </c>
      <c r="C35" s="160">
        <v>11</v>
      </c>
      <c r="D35" s="160">
        <v>154</v>
      </c>
      <c r="E35" s="160">
        <v>258</v>
      </c>
      <c r="F35" s="161">
        <f t="shared" si="12"/>
        <v>1949</v>
      </c>
      <c r="G35" s="162">
        <v>3576</v>
      </c>
      <c r="H35" s="160">
        <v>3821</v>
      </c>
      <c r="I35" s="163">
        <f t="shared" si="13"/>
        <v>7397</v>
      </c>
      <c r="J35" s="162">
        <v>2</v>
      </c>
      <c r="K35" s="160">
        <v>52</v>
      </c>
      <c r="L35" s="163">
        <f t="shared" si="14"/>
        <v>54</v>
      </c>
      <c r="M35" s="21">
        <v>1</v>
      </c>
      <c r="N35" s="22">
        <v>0</v>
      </c>
      <c r="O35" s="22">
        <v>0</v>
      </c>
      <c r="P35" s="22">
        <v>1</v>
      </c>
      <c r="Q35" s="164">
        <v>23</v>
      </c>
      <c r="R35" s="160">
        <v>76</v>
      </c>
      <c r="S35" s="161">
        <f t="shared" si="15"/>
        <v>99</v>
      </c>
      <c r="T35" s="164">
        <v>4468</v>
      </c>
      <c r="U35" s="160">
        <v>1994</v>
      </c>
      <c r="V35" s="22">
        <v>332</v>
      </c>
      <c r="W35" s="163">
        <v>562</v>
      </c>
      <c r="X35" s="164">
        <v>127</v>
      </c>
      <c r="Y35" s="160">
        <v>32</v>
      </c>
      <c r="Z35" s="160">
        <v>0</v>
      </c>
      <c r="AA35" s="166">
        <v>0</v>
      </c>
      <c r="AB35" s="167">
        <f t="shared" si="16"/>
        <v>159</v>
      </c>
      <c r="AC35" s="27">
        <v>179</v>
      </c>
      <c r="AD35" s="28">
        <v>35</v>
      </c>
      <c r="AE35" s="29">
        <v>7</v>
      </c>
      <c r="AF35" s="28">
        <v>1467</v>
      </c>
      <c r="AG35" s="22">
        <v>1413</v>
      </c>
      <c r="AH35" s="22">
        <v>17</v>
      </c>
      <c r="AI35" s="22">
        <v>5</v>
      </c>
      <c r="AJ35" s="22">
        <v>0</v>
      </c>
      <c r="AK35" s="22">
        <v>0</v>
      </c>
      <c r="AL35" s="29">
        <v>0</v>
      </c>
      <c r="AM35" s="28">
        <v>418</v>
      </c>
      <c r="AN35" s="22">
        <v>209</v>
      </c>
      <c r="AO35" s="22">
        <v>0</v>
      </c>
      <c r="AP35" s="22">
        <v>0</v>
      </c>
      <c r="AQ35" s="22">
        <v>4</v>
      </c>
      <c r="AR35" s="22">
        <v>2</v>
      </c>
      <c r="AS35" s="32">
        <v>0</v>
      </c>
      <c r="AT35" s="176">
        <v>9442</v>
      </c>
      <c r="AU35" s="88">
        <v>16280</v>
      </c>
      <c r="AV35" s="177">
        <v>4143</v>
      </c>
      <c r="AW35" s="178">
        <v>889</v>
      </c>
      <c r="AX35" s="172">
        <v>4465</v>
      </c>
      <c r="AY35" s="173">
        <v>3821</v>
      </c>
      <c r="AZ35" s="174">
        <v>8286</v>
      </c>
      <c r="BA35" s="168">
        <v>10331</v>
      </c>
      <c r="BB35" s="179">
        <v>17169</v>
      </c>
      <c r="BC35" s="175">
        <v>0.53886072894038139</v>
      </c>
    </row>
    <row r="36" spans="1:55" ht="19.5" customHeight="1" x14ac:dyDescent="0.15">
      <c r="A36" s="158" t="s">
        <v>79</v>
      </c>
      <c r="B36" s="159">
        <v>884</v>
      </c>
      <c r="C36" s="160">
        <v>4</v>
      </c>
      <c r="D36" s="160">
        <v>109</v>
      </c>
      <c r="E36" s="160">
        <v>266</v>
      </c>
      <c r="F36" s="161">
        <f t="shared" si="12"/>
        <v>1263</v>
      </c>
      <c r="G36" s="162">
        <v>2591</v>
      </c>
      <c r="H36" s="160">
        <v>3513</v>
      </c>
      <c r="I36" s="163">
        <f t="shared" si="13"/>
        <v>6104</v>
      </c>
      <c r="J36" s="162">
        <v>79</v>
      </c>
      <c r="K36" s="160">
        <v>259</v>
      </c>
      <c r="L36" s="163">
        <f t="shared" si="14"/>
        <v>338</v>
      </c>
      <c r="M36" s="21">
        <v>7</v>
      </c>
      <c r="N36" s="22">
        <v>0</v>
      </c>
      <c r="O36" s="22">
        <v>0</v>
      </c>
      <c r="P36" s="22">
        <v>3</v>
      </c>
      <c r="Q36" s="164">
        <v>21</v>
      </c>
      <c r="R36" s="160">
        <v>80</v>
      </c>
      <c r="S36" s="161">
        <f t="shared" si="15"/>
        <v>101</v>
      </c>
      <c r="T36" s="164">
        <v>3294</v>
      </c>
      <c r="U36" s="160">
        <v>2188</v>
      </c>
      <c r="V36" s="22">
        <v>316</v>
      </c>
      <c r="W36" s="163">
        <v>303</v>
      </c>
      <c r="X36" s="164">
        <v>79</v>
      </c>
      <c r="Y36" s="160">
        <v>23</v>
      </c>
      <c r="Z36" s="160">
        <v>0</v>
      </c>
      <c r="AA36" s="166">
        <v>0</v>
      </c>
      <c r="AB36" s="167">
        <f t="shared" si="16"/>
        <v>102</v>
      </c>
      <c r="AC36" s="27">
        <v>538</v>
      </c>
      <c r="AD36" s="28">
        <v>46</v>
      </c>
      <c r="AE36" s="29">
        <v>4</v>
      </c>
      <c r="AF36" s="28">
        <v>1251</v>
      </c>
      <c r="AG36" s="22">
        <v>1202</v>
      </c>
      <c r="AH36" s="22">
        <v>36</v>
      </c>
      <c r="AI36" s="22">
        <v>14</v>
      </c>
      <c r="AJ36" s="22">
        <v>0</v>
      </c>
      <c r="AK36" s="22">
        <v>0</v>
      </c>
      <c r="AL36" s="29">
        <v>6</v>
      </c>
      <c r="AM36" s="28">
        <v>758</v>
      </c>
      <c r="AN36" s="22">
        <v>380</v>
      </c>
      <c r="AO36" s="22">
        <v>0</v>
      </c>
      <c r="AP36" s="22">
        <v>0</v>
      </c>
      <c r="AQ36" s="22">
        <v>29</v>
      </c>
      <c r="AR36" s="22">
        <v>4</v>
      </c>
      <c r="AS36" s="32">
        <v>0</v>
      </c>
      <c r="AT36" s="176">
        <v>7794</v>
      </c>
      <c r="AU36" s="88">
        <v>13921</v>
      </c>
      <c r="AV36" s="177">
        <v>4049</v>
      </c>
      <c r="AW36" s="178">
        <v>298</v>
      </c>
      <c r="AX36" s="172">
        <v>2889</v>
      </c>
      <c r="AY36" s="173">
        <v>3513</v>
      </c>
      <c r="AZ36" s="174">
        <v>6402</v>
      </c>
      <c r="BA36" s="168">
        <v>8092</v>
      </c>
      <c r="BB36" s="179">
        <v>14219</v>
      </c>
      <c r="BC36" s="175">
        <v>0.45126522961574506</v>
      </c>
    </row>
    <row r="37" spans="1:55" ht="19.5" customHeight="1" x14ac:dyDescent="0.15">
      <c r="A37" s="158" t="s">
        <v>80</v>
      </c>
      <c r="B37" s="159">
        <v>592</v>
      </c>
      <c r="C37" s="160">
        <v>9</v>
      </c>
      <c r="D37" s="160">
        <v>46</v>
      </c>
      <c r="E37" s="160">
        <v>51</v>
      </c>
      <c r="F37" s="161">
        <f t="shared" si="12"/>
        <v>698</v>
      </c>
      <c r="G37" s="162">
        <v>1874</v>
      </c>
      <c r="H37" s="160">
        <v>1144</v>
      </c>
      <c r="I37" s="163">
        <f t="shared" si="13"/>
        <v>3018</v>
      </c>
      <c r="J37" s="162">
        <v>0</v>
      </c>
      <c r="K37" s="160">
        <v>39</v>
      </c>
      <c r="L37" s="163">
        <f t="shared" si="14"/>
        <v>39</v>
      </c>
      <c r="M37" s="21">
        <v>5</v>
      </c>
      <c r="N37" s="22">
        <v>1</v>
      </c>
      <c r="O37" s="22">
        <v>1</v>
      </c>
      <c r="P37" s="22">
        <v>2</v>
      </c>
      <c r="Q37" s="164">
        <v>20</v>
      </c>
      <c r="R37" s="160">
        <v>96</v>
      </c>
      <c r="S37" s="161">
        <f t="shared" si="15"/>
        <v>116</v>
      </c>
      <c r="T37" s="164">
        <v>5963</v>
      </c>
      <c r="U37" s="160">
        <v>5394</v>
      </c>
      <c r="V37" s="22">
        <v>49</v>
      </c>
      <c r="W37" s="163">
        <v>158</v>
      </c>
      <c r="X37" s="164">
        <v>27</v>
      </c>
      <c r="Y37" s="160">
        <v>8</v>
      </c>
      <c r="Z37" s="160">
        <v>0</v>
      </c>
      <c r="AA37" s="166">
        <v>0</v>
      </c>
      <c r="AB37" s="167">
        <f t="shared" si="16"/>
        <v>35</v>
      </c>
      <c r="AC37" s="27">
        <v>178</v>
      </c>
      <c r="AD37" s="28">
        <v>202</v>
      </c>
      <c r="AE37" s="29">
        <v>3</v>
      </c>
      <c r="AF37" s="28">
        <v>5011</v>
      </c>
      <c r="AG37" s="22">
        <v>4536</v>
      </c>
      <c r="AH37" s="22">
        <v>469</v>
      </c>
      <c r="AI37" s="22">
        <v>333</v>
      </c>
      <c r="AJ37" s="22">
        <v>2</v>
      </c>
      <c r="AK37" s="22">
        <v>0</v>
      </c>
      <c r="AL37" s="29">
        <v>4</v>
      </c>
      <c r="AM37" s="28">
        <v>1510</v>
      </c>
      <c r="AN37" s="22">
        <v>1310</v>
      </c>
      <c r="AO37" s="22">
        <v>0</v>
      </c>
      <c r="AP37" s="22">
        <v>0</v>
      </c>
      <c r="AQ37" s="22">
        <v>173</v>
      </c>
      <c r="AR37" s="22">
        <v>43</v>
      </c>
      <c r="AS37" s="32">
        <v>0</v>
      </c>
      <c r="AT37" s="176">
        <v>3788</v>
      </c>
      <c r="AU37" s="88">
        <v>17022</v>
      </c>
      <c r="AV37" s="177">
        <v>1248</v>
      </c>
      <c r="AW37" s="178">
        <v>4788</v>
      </c>
      <c r="AX37" s="172">
        <v>6662</v>
      </c>
      <c r="AY37" s="173">
        <v>1144</v>
      </c>
      <c r="AZ37" s="174">
        <v>7806</v>
      </c>
      <c r="BA37" s="168">
        <v>8576</v>
      </c>
      <c r="BB37" s="179">
        <v>21810</v>
      </c>
      <c r="BC37" s="175">
        <v>0.85344606712785032</v>
      </c>
    </row>
    <row r="38" spans="1:55" ht="19.5" customHeight="1" x14ac:dyDescent="0.15">
      <c r="A38" s="158" t="s">
        <v>81</v>
      </c>
      <c r="B38" s="159">
        <v>780</v>
      </c>
      <c r="C38" s="160">
        <v>13</v>
      </c>
      <c r="D38" s="160">
        <v>54</v>
      </c>
      <c r="E38" s="160">
        <v>48</v>
      </c>
      <c r="F38" s="161">
        <f t="shared" si="12"/>
        <v>895</v>
      </c>
      <c r="G38" s="162">
        <v>1345</v>
      </c>
      <c r="H38" s="160">
        <v>1289</v>
      </c>
      <c r="I38" s="163">
        <f t="shared" si="13"/>
        <v>2634</v>
      </c>
      <c r="J38" s="162">
        <v>0</v>
      </c>
      <c r="K38" s="160">
        <v>90</v>
      </c>
      <c r="L38" s="163">
        <f t="shared" si="14"/>
        <v>90</v>
      </c>
      <c r="M38" s="21">
        <v>17</v>
      </c>
      <c r="N38" s="22">
        <v>0</v>
      </c>
      <c r="O38" s="22">
        <v>0</v>
      </c>
      <c r="P38" s="22">
        <v>3</v>
      </c>
      <c r="Q38" s="164">
        <v>17</v>
      </c>
      <c r="R38" s="160">
        <v>77</v>
      </c>
      <c r="S38" s="161">
        <f t="shared" si="15"/>
        <v>94</v>
      </c>
      <c r="T38" s="164">
        <v>1810</v>
      </c>
      <c r="U38" s="160">
        <v>1343</v>
      </c>
      <c r="V38" s="22">
        <v>84</v>
      </c>
      <c r="W38" s="163">
        <v>155</v>
      </c>
      <c r="X38" s="164">
        <v>32</v>
      </c>
      <c r="Y38" s="160">
        <v>9</v>
      </c>
      <c r="Z38" s="160">
        <v>0</v>
      </c>
      <c r="AA38" s="166">
        <v>0</v>
      </c>
      <c r="AB38" s="167">
        <f t="shared" si="16"/>
        <v>41</v>
      </c>
      <c r="AC38" s="27">
        <v>15</v>
      </c>
      <c r="AD38" s="28">
        <v>13</v>
      </c>
      <c r="AE38" s="29">
        <v>9</v>
      </c>
      <c r="AF38" s="28">
        <v>854</v>
      </c>
      <c r="AG38" s="22">
        <v>729</v>
      </c>
      <c r="AH38" s="22">
        <v>112</v>
      </c>
      <c r="AI38" s="22">
        <v>87</v>
      </c>
      <c r="AJ38" s="22">
        <v>0</v>
      </c>
      <c r="AK38" s="22">
        <v>0</v>
      </c>
      <c r="AL38" s="29">
        <v>13</v>
      </c>
      <c r="AM38" s="28">
        <v>62</v>
      </c>
      <c r="AN38" s="22">
        <v>38</v>
      </c>
      <c r="AO38" s="22">
        <v>0</v>
      </c>
      <c r="AP38" s="22">
        <v>0</v>
      </c>
      <c r="AQ38" s="22">
        <v>17</v>
      </c>
      <c r="AR38" s="22">
        <v>4</v>
      </c>
      <c r="AS38" s="32">
        <v>0</v>
      </c>
      <c r="AT38" s="176">
        <v>3680</v>
      </c>
      <c r="AU38" s="88">
        <v>6599</v>
      </c>
      <c r="AV38" s="177">
        <v>1457</v>
      </c>
      <c r="AW38" s="178">
        <v>15</v>
      </c>
      <c r="AX38" s="172">
        <v>1360</v>
      </c>
      <c r="AY38" s="173">
        <v>1289</v>
      </c>
      <c r="AZ38" s="174">
        <v>2649</v>
      </c>
      <c r="BA38" s="168">
        <v>3695</v>
      </c>
      <c r="BB38" s="179">
        <v>6614</v>
      </c>
      <c r="BC38" s="175">
        <v>0.51340128350320879</v>
      </c>
    </row>
    <row r="39" spans="1:55" ht="19.5" customHeight="1" x14ac:dyDescent="0.15">
      <c r="A39" s="158" t="s">
        <v>82</v>
      </c>
      <c r="B39" s="159">
        <v>823</v>
      </c>
      <c r="C39" s="160">
        <v>14</v>
      </c>
      <c r="D39" s="160">
        <v>67</v>
      </c>
      <c r="E39" s="160">
        <v>132</v>
      </c>
      <c r="F39" s="161">
        <f t="shared" si="12"/>
        <v>1036</v>
      </c>
      <c r="G39" s="162">
        <v>2145</v>
      </c>
      <c r="H39" s="160">
        <v>2436</v>
      </c>
      <c r="I39" s="163">
        <f t="shared" si="13"/>
        <v>4581</v>
      </c>
      <c r="J39" s="162">
        <v>0</v>
      </c>
      <c r="K39" s="160">
        <v>88</v>
      </c>
      <c r="L39" s="163">
        <f t="shared" si="14"/>
        <v>88</v>
      </c>
      <c r="M39" s="21">
        <v>12</v>
      </c>
      <c r="N39" s="22">
        <v>2</v>
      </c>
      <c r="O39" s="22">
        <v>0</v>
      </c>
      <c r="P39" s="22">
        <v>7</v>
      </c>
      <c r="Q39" s="164">
        <v>9</v>
      </c>
      <c r="R39" s="160">
        <v>81</v>
      </c>
      <c r="S39" s="161">
        <f t="shared" si="15"/>
        <v>90</v>
      </c>
      <c r="T39" s="164">
        <v>2099</v>
      </c>
      <c r="U39" s="160">
        <v>1279</v>
      </c>
      <c r="V39" s="22">
        <v>148</v>
      </c>
      <c r="W39" s="163">
        <v>232</v>
      </c>
      <c r="X39" s="164">
        <v>53</v>
      </c>
      <c r="Y39" s="160">
        <v>18</v>
      </c>
      <c r="Z39" s="160">
        <v>0</v>
      </c>
      <c r="AA39" s="166">
        <v>0</v>
      </c>
      <c r="AB39" s="167">
        <f t="shared" si="16"/>
        <v>71</v>
      </c>
      <c r="AC39" s="27">
        <v>50</v>
      </c>
      <c r="AD39" s="28">
        <v>30</v>
      </c>
      <c r="AE39" s="29">
        <v>1</v>
      </c>
      <c r="AF39" s="28">
        <v>619</v>
      </c>
      <c r="AG39" s="22">
        <v>553</v>
      </c>
      <c r="AH39" s="22">
        <v>65</v>
      </c>
      <c r="AI39" s="22">
        <v>33</v>
      </c>
      <c r="AJ39" s="22">
        <v>0</v>
      </c>
      <c r="AK39" s="22">
        <v>0</v>
      </c>
      <c r="AL39" s="29">
        <v>1</v>
      </c>
      <c r="AM39" s="28">
        <v>79</v>
      </c>
      <c r="AN39" s="22">
        <v>56</v>
      </c>
      <c r="AO39" s="22">
        <v>0</v>
      </c>
      <c r="AP39" s="22">
        <v>0</v>
      </c>
      <c r="AQ39" s="22">
        <v>42</v>
      </c>
      <c r="AR39" s="22">
        <v>3</v>
      </c>
      <c r="AS39" s="32">
        <v>0</v>
      </c>
      <c r="AT39" s="176">
        <v>5751</v>
      </c>
      <c r="AU39" s="88">
        <v>8835</v>
      </c>
      <c r="AV39" s="177">
        <v>2682</v>
      </c>
      <c r="AW39" s="178">
        <v>0</v>
      </c>
      <c r="AX39" s="172">
        <v>2145</v>
      </c>
      <c r="AY39" s="173">
        <v>2436</v>
      </c>
      <c r="AZ39" s="174">
        <v>4581</v>
      </c>
      <c r="BA39" s="168">
        <v>5751</v>
      </c>
      <c r="BB39" s="179">
        <v>8835</v>
      </c>
      <c r="BC39" s="175">
        <v>0.46823837590045841</v>
      </c>
    </row>
    <row r="40" spans="1:55" ht="19.5" customHeight="1" x14ac:dyDescent="0.15">
      <c r="A40" s="203" t="s">
        <v>83</v>
      </c>
      <c r="B40" s="204">
        <v>1175</v>
      </c>
      <c r="C40" s="205">
        <v>11</v>
      </c>
      <c r="D40" s="205">
        <v>68</v>
      </c>
      <c r="E40" s="205">
        <v>108</v>
      </c>
      <c r="F40" s="206">
        <f t="shared" si="12"/>
        <v>1362</v>
      </c>
      <c r="G40" s="207">
        <v>2386</v>
      </c>
      <c r="H40" s="205">
        <v>3389</v>
      </c>
      <c r="I40" s="208">
        <f t="shared" si="13"/>
        <v>5775</v>
      </c>
      <c r="J40" s="207">
        <v>0</v>
      </c>
      <c r="K40" s="205">
        <v>183</v>
      </c>
      <c r="L40" s="208">
        <f t="shared" si="14"/>
        <v>183</v>
      </c>
      <c r="M40" s="84">
        <v>7</v>
      </c>
      <c r="N40" s="85">
        <v>1</v>
      </c>
      <c r="O40" s="85">
        <v>0</v>
      </c>
      <c r="P40" s="85">
        <v>3</v>
      </c>
      <c r="Q40" s="209">
        <v>8</v>
      </c>
      <c r="R40" s="205">
        <v>111</v>
      </c>
      <c r="S40" s="206">
        <f t="shared" si="15"/>
        <v>119</v>
      </c>
      <c r="T40" s="209">
        <v>3092</v>
      </c>
      <c r="U40" s="205">
        <v>1407</v>
      </c>
      <c r="V40" s="85">
        <v>0</v>
      </c>
      <c r="W40" s="208">
        <v>398</v>
      </c>
      <c r="X40" s="209">
        <v>69</v>
      </c>
      <c r="Y40" s="205">
        <v>24</v>
      </c>
      <c r="Z40" s="205">
        <v>0</v>
      </c>
      <c r="AA40" s="210">
        <v>0</v>
      </c>
      <c r="AB40" s="211">
        <f t="shared" si="16"/>
        <v>93</v>
      </c>
      <c r="AC40" s="88">
        <v>25</v>
      </c>
      <c r="AD40" s="89">
        <v>28</v>
      </c>
      <c r="AE40" s="90">
        <v>0</v>
      </c>
      <c r="AF40" s="89">
        <v>715</v>
      </c>
      <c r="AG40" s="85">
        <v>645</v>
      </c>
      <c r="AH40" s="85">
        <v>70</v>
      </c>
      <c r="AI40" s="85">
        <v>20</v>
      </c>
      <c r="AJ40" s="85">
        <v>0</v>
      </c>
      <c r="AK40" s="85">
        <v>0</v>
      </c>
      <c r="AL40" s="90">
        <v>0</v>
      </c>
      <c r="AM40" s="89">
        <v>116</v>
      </c>
      <c r="AN40" s="85">
        <v>62</v>
      </c>
      <c r="AO40" s="85">
        <v>0</v>
      </c>
      <c r="AP40" s="85">
        <v>0</v>
      </c>
      <c r="AQ40" s="85">
        <v>0</v>
      </c>
      <c r="AR40" s="85">
        <v>0</v>
      </c>
      <c r="AS40" s="91">
        <v>0</v>
      </c>
      <c r="AT40" s="177">
        <v>7378</v>
      </c>
      <c r="AU40" s="88">
        <v>11566</v>
      </c>
      <c r="AV40" s="177">
        <v>3698</v>
      </c>
      <c r="AW40" s="178">
        <v>183</v>
      </c>
      <c r="AX40" s="172">
        <v>2569</v>
      </c>
      <c r="AY40" s="173">
        <v>3389</v>
      </c>
      <c r="AZ40" s="174">
        <v>5958</v>
      </c>
      <c r="BA40" s="168">
        <v>7561</v>
      </c>
      <c r="BB40" s="179">
        <v>11749</v>
      </c>
      <c r="BC40" s="175">
        <v>0.43118496139644175</v>
      </c>
    </row>
    <row r="41" spans="1:55" ht="19.5" customHeight="1" x14ac:dyDescent="0.15">
      <c r="A41" s="158" t="s">
        <v>84</v>
      </c>
      <c r="B41" s="159">
        <v>1478</v>
      </c>
      <c r="C41" s="160">
        <v>14</v>
      </c>
      <c r="D41" s="160">
        <v>128</v>
      </c>
      <c r="E41" s="160">
        <v>126</v>
      </c>
      <c r="F41" s="161">
        <f t="shared" si="12"/>
        <v>1746</v>
      </c>
      <c r="G41" s="162">
        <v>2209</v>
      </c>
      <c r="H41" s="160">
        <v>1895</v>
      </c>
      <c r="I41" s="163">
        <f t="shared" si="13"/>
        <v>4104</v>
      </c>
      <c r="J41" s="162">
        <v>0</v>
      </c>
      <c r="K41" s="160">
        <v>39</v>
      </c>
      <c r="L41" s="163">
        <f t="shared" si="14"/>
        <v>39</v>
      </c>
      <c r="M41" s="21">
        <v>12</v>
      </c>
      <c r="N41" s="22">
        <v>0</v>
      </c>
      <c r="O41" s="22">
        <v>0</v>
      </c>
      <c r="P41" s="22">
        <v>3</v>
      </c>
      <c r="Q41" s="164">
        <v>23</v>
      </c>
      <c r="R41" s="160">
        <v>148</v>
      </c>
      <c r="S41" s="161">
        <f t="shared" si="15"/>
        <v>171</v>
      </c>
      <c r="T41" s="164">
        <v>4217</v>
      </c>
      <c r="U41" s="160">
        <v>2176</v>
      </c>
      <c r="V41" s="22">
        <v>0</v>
      </c>
      <c r="W41" s="163">
        <v>502</v>
      </c>
      <c r="X41" s="164">
        <v>98</v>
      </c>
      <c r="Y41" s="160">
        <v>23</v>
      </c>
      <c r="Z41" s="160">
        <v>0</v>
      </c>
      <c r="AA41" s="166">
        <v>0</v>
      </c>
      <c r="AB41" s="167">
        <f t="shared" si="16"/>
        <v>121</v>
      </c>
      <c r="AC41" s="27">
        <v>310</v>
      </c>
      <c r="AD41" s="28">
        <v>46</v>
      </c>
      <c r="AE41" s="29">
        <v>6</v>
      </c>
      <c r="AF41" s="28">
        <v>1373</v>
      </c>
      <c r="AG41" s="22">
        <v>1278</v>
      </c>
      <c r="AH41" s="22">
        <v>94</v>
      </c>
      <c r="AI41" s="22">
        <v>38</v>
      </c>
      <c r="AJ41" s="22">
        <v>0</v>
      </c>
      <c r="AK41" s="22">
        <v>0</v>
      </c>
      <c r="AL41" s="29">
        <v>0</v>
      </c>
      <c r="AM41" s="28">
        <v>102</v>
      </c>
      <c r="AN41" s="22">
        <v>56</v>
      </c>
      <c r="AO41" s="22">
        <v>0</v>
      </c>
      <c r="AP41" s="22">
        <v>0</v>
      </c>
      <c r="AQ41" s="22">
        <v>369</v>
      </c>
      <c r="AR41" s="22">
        <v>7</v>
      </c>
      <c r="AS41" s="32">
        <v>0</v>
      </c>
      <c r="AT41" s="176">
        <v>5936</v>
      </c>
      <c r="AU41" s="27">
        <v>12658</v>
      </c>
      <c r="AV41" s="176">
        <v>2086</v>
      </c>
      <c r="AW41" s="178">
        <v>429</v>
      </c>
      <c r="AX41" s="172">
        <v>2638</v>
      </c>
      <c r="AY41" s="173">
        <v>1895</v>
      </c>
      <c r="AZ41" s="174">
        <v>4533</v>
      </c>
      <c r="BA41" s="168">
        <v>6365</v>
      </c>
      <c r="BB41" s="179">
        <v>13087</v>
      </c>
      <c r="BC41" s="175">
        <v>0.58195455548202069</v>
      </c>
    </row>
    <row r="42" spans="1:55" ht="19.5" customHeight="1" x14ac:dyDescent="0.15">
      <c r="A42" s="158" t="s">
        <v>85</v>
      </c>
      <c r="B42" s="159">
        <v>2732</v>
      </c>
      <c r="C42" s="160">
        <v>16</v>
      </c>
      <c r="D42" s="160">
        <v>173</v>
      </c>
      <c r="E42" s="160">
        <v>413</v>
      </c>
      <c r="F42" s="161">
        <f t="shared" si="12"/>
        <v>3334</v>
      </c>
      <c r="G42" s="162">
        <v>5150</v>
      </c>
      <c r="H42" s="160">
        <v>5044</v>
      </c>
      <c r="I42" s="163">
        <f t="shared" si="13"/>
        <v>10194</v>
      </c>
      <c r="J42" s="162">
        <v>8</v>
      </c>
      <c r="K42" s="160">
        <v>210</v>
      </c>
      <c r="L42" s="163">
        <f t="shared" si="14"/>
        <v>218</v>
      </c>
      <c r="M42" s="21">
        <v>22</v>
      </c>
      <c r="N42" s="22">
        <v>2</v>
      </c>
      <c r="O42" s="22">
        <v>0</v>
      </c>
      <c r="P42" s="22">
        <v>4</v>
      </c>
      <c r="Q42" s="164">
        <v>51</v>
      </c>
      <c r="R42" s="160">
        <v>221</v>
      </c>
      <c r="S42" s="161">
        <f t="shared" si="15"/>
        <v>272</v>
      </c>
      <c r="T42" s="164">
        <v>7799</v>
      </c>
      <c r="U42" s="160">
        <v>3578</v>
      </c>
      <c r="V42" s="22">
        <v>0</v>
      </c>
      <c r="W42" s="163">
        <v>761</v>
      </c>
      <c r="X42" s="164">
        <v>152</v>
      </c>
      <c r="Y42" s="160">
        <v>38</v>
      </c>
      <c r="Z42" s="160">
        <v>0</v>
      </c>
      <c r="AA42" s="166">
        <v>0</v>
      </c>
      <c r="AB42" s="167">
        <f t="shared" si="16"/>
        <v>190</v>
      </c>
      <c r="AC42" s="27">
        <v>957</v>
      </c>
      <c r="AD42" s="28">
        <v>185</v>
      </c>
      <c r="AE42" s="29">
        <v>25</v>
      </c>
      <c r="AF42" s="28">
        <v>2501</v>
      </c>
      <c r="AG42" s="22">
        <v>2178</v>
      </c>
      <c r="AH42" s="22">
        <v>312</v>
      </c>
      <c r="AI42" s="22">
        <v>156</v>
      </c>
      <c r="AJ42" s="22">
        <v>0</v>
      </c>
      <c r="AK42" s="22">
        <v>0</v>
      </c>
      <c r="AL42" s="29">
        <v>9</v>
      </c>
      <c r="AM42" s="28">
        <v>697</v>
      </c>
      <c r="AN42" s="22">
        <v>326</v>
      </c>
      <c r="AO42" s="22">
        <v>2</v>
      </c>
      <c r="AP42" s="22">
        <v>0</v>
      </c>
      <c r="AQ42" s="22">
        <v>990</v>
      </c>
      <c r="AR42" s="22">
        <v>168</v>
      </c>
      <c r="AS42" s="32">
        <v>0</v>
      </c>
      <c r="AT42" s="176">
        <v>13867</v>
      </c>
      <c r="AU42" s="88">
        <v>27653</v>
      </c>
      <c r="AV42" s="177">
        <v>5705</v>
      </c>
      <c r="AW42" s="178">
        <v>3380</v>
      </c>
      <c r="AX42" s="172">
        <v>8530</v>
      </c>
      <c r="AY42" s="173">
        <v>5044</v>
      </c>
      <c r="AZ42" s="174">
        <v>13574</v>
      </c>
      <c r="BA42" s="168">
        <v>17247</v>
      </c>
      <c r="BB42" s="179">
        <v>31033</v>
      </c>
      <c r="BC42" s="175">
        <v>0.62840724915279211</v>
      </c>
    </row>
    <row r="43" spans="1:55" ht="19.5" customHeight="1" x14ac:dyDescent="0.15">
      <c r="A43" s="158" t="s">
        <v>86</v>
      </c>
      <c r="B43" s="159">
        <v>1566</v>
      </c>
      <c r="C43" s="160">
        <v>12</v>
      </c>
      <c r="D43" s="160">
        <v>118</v>
      </c>
      <c r="E43" s="160">
        <v>224</v>
      </c>
      <c r="F43" s="161">
        <f t="shared" si="12"/>
        <v>1920</v>
      </c>
      <c r="G43" s="162">
        <v>4101</v>
      </c>
      <c r="H43" s="160">
        <v>3844</v>
      </c>
      <c r="I43" s="163">
        <f t="shared" si="13"/>
        <v>7945</v>
      </c>
      <c r="J43" s="162">
        <v>4</v>
      </c>
      <c r="K43" s="160">
        <v>122</v>
      </c>
      <c r="L43" s="163">
        <f t="shared" si="14"/>
        <v>126</v>
      </c>
      <c r="M43" s="21">
        <v>11</v>
      </c>
      <c r="N43" s="22">
        <v>0</v>
      </c>
      <c r="O43" s="22">
        <v>0</v>
      </c>
      <c r="P43" s="22">
        <v>3</v>
      </c>
      <c r="Q43" s="164">
        <v>22</v>
      </c>
      <c r="R43" s="160">
        <v>94</v>
      </c>
      <c r="S43" s="161">
        <f t="shared" si="15"/>
        <v>116</v>
      </c>
      <c r="T43" s="164">
        <v>3995</v>
      </c>
      <c r="U43" s="160">
        <v>1306</v>
      </c>
      <c r="V43" s="22">
        <v>0</v>
      </c>
      <c r="W43" s="163">
        <v>518</v>
      </c>
      <c r="X43" s="164">
        <v>107</v>
      </c>
      <c r="Y43" s="160">
        <v>24</v>
      </c>
      <c r="Z43" s="160">
        <v>0</v>
      </c>
      <c r="AA43" s="166">
        <v>0</v>
      </c>
      <c r="AB43" s="167">
        <f t="shared" si="16"/>
        <v>131</v>
      </c>
      <c r="AC43" s="27">
        <v>13</v>
      </c>
      <c r="AD43" s="28">
        <v>60</v>
      </c>
      <c r="AE43" s="29">
        <v>10</v>
      </c>
      <c r="AF43" s="28">
        <v>1060</v>
      </c>
      <c r="AG43" s="22">
        <v>971</v>
      </c>
      <c r="AH43" s="22">
        <v>85</v>
      </c>
      <c r="AI43" s="22">
        <v>40</v>
      </c>
      <c r="AJ43" s="22">
        <v>0</v>
      </c>
      <c r="AK43" s="22">
        <v>0</v>
      </c>
      <c r="AL43" s="29">
        <v>0</v>
      </c>
      <c r="AM43" s="28">
        <v>87</v>
      </c>
      <c r="AN43" s="22">
        <v>48</v>
      </c>
      <c r="AO43" s="22">
        <v>0</v>
      </c>
      <c r="AP43" s="22">
        <v>0</v>
      </c>
      <c r="AQ43" s="22">
        <v>7</v>
      </c>
      <c r="AR43" s="22">
        <v>0</v>
      </c>
      <c r="AS43" s="32">
        <v>0</v>
      </c>
      <c r="AT43" s="176">
        <v>10037</v>
      </c>
      <c r="AU43" s="88">
        <v>15516</v>
      </c>
      <c r="AV43" s="177">
        <v>4213</v>
      </c>
      <c r="AW43" s="178">
        <v>728</v>
      </c>
      <c r="AX43" s="172">
        <v>4829</v>
      </c>
      <c r="AY43" s="173">
        <v>3844</v>
      </c>
      <c r="AZ43" s="174">
        <v>8673</v>
      </c>
      <c r="BA43" s="168">
        <v>10765</v>
      </c>
      <c r="BB43" s="179">
        <v>16244</v>
      </c>
      <c r="BC43" s="175">
        <v>0.55678542603482073</v>
      </c>
    </row>
    <row r="44" spans="1:55" ht="19.5" customHeight="1" x14ac:dyDescent="0.15">
      <c r="A44" s="158" t="s">
        <v>87</v>
      </c>
      <c r="B44" s="159">
        <v>1303</v>
      </c>
      <c r="C44" s="160">
        <v>22</v>
      </c>
      <c r="D44" s="160">
        <v>114</v>
      </c>
      <c r="E44" s="160">
        <v>385</v>
      </c>
      <c r="F44" s="161">
        <f t="shared" si="12"/>
        <v>1824</v>
      </c>
      <c r="G44" s="162">
        <v>3125</v>
      </c>
      <c r="H44" s="160">
        <v>3602</v>
      </c>
      <c r="I44" s="163">
        <f t="shared" si="13"/>
        <v>6727</v>
      </c>
      <c r="J44" s="162">
        <v>7</v>
      </c>
      <c r="K44" s="160">
        <v>330</v>
      </c>
      <c r="L44" s="163">
        <f t="shared" si="14"/>
        <v>337</v>
      </c>
      <c r="M44" s="21">
        <v>25</v>
      </c>
      <c r="N44" s="22">
        <v>2</v>
      </c>
      <c r="O44" s="22">
        <v>0</v>
      </c>
      <c r="P44" s="22">
        <v>9</v>
      </c>
      <c r="Q44" s="164">
        <v>21</v>
      </c>
      <c r="R44" s="160">
        <v>86</v>
      </c>
      <c r="S44" s="161">
        <f t="shared" si="15"/>
        <v>107</v>
      </c>
      <c r="T44" s="164">
        <v>4036</v>
      </c>
      <c r="U44" s="160">
        <v>1691</v>
      </c>
      <c r="V44" s="22">
        <v>0</v>
      </c>
      <c r="W44" s="163">
        <v>448</v>
      </c>
      <c r="X44" s="164">
        <v>90</v>
      </c>
      <c r="Y44" s="160">
        <v>24</v>
      </c>
      <c r="Z44" s="160">
        <v>0</v>
      </c>
      <c r="AA44" s="166">
        <v>0</v>
      </c>
      <c r="AB44" s="167">
        <f t="shared" si="16"/>
        <v>114</v>
      </c>
      <c r="AC44" s="27">
        <v>153</v>
      </c>
      <c r="AD44" s="28">
        <v>28</v>
      </c>
      <c r="AE44" s="29">
        <v>2</v>
      </c>
      <c r="AF44" s="28">
        <v>1114</v>
      </c>
      <c r="AG44" s="22">
        <v>1008</v>
      </c>
      <c r="AH44" s="22">
        <v>104</v>
      </c>
      <c r="AI44" s="22">
        <v>46</v>
      </c>
      <c r="AJ44" s="22">
        <v>0</v>
      </c>
      <c r="AK44" s="22">
        <v>0</v>
      </c>
      <c r="AL44" s="29">
        <v>1</v>
      </c>
      <c r="AM44" s="28">
        <v>136</v>
      </c>
      <c r="AN44" s="22">
        <v>75</v>
      </c>
      <c r="AO44" s="22">
        <v>0</v>
      </c>
      <c r="AP44" s="22">
        <v>0</v>
      </c>
      <c r="AQ44" s="22">
        <v>27</v>
      </c>
      <c r="AR44" s="22">
        <v>1</v>
      </c>
      <c r="AS44" s="32">
        <v>0</v>
      </c>
      <c r="AT44" s="176">
        <v>8979</v>
      </c>
      <c r="AU44" s="88">
        <v>14697</v>
      </c>
      <c r="AV44" s="177">
        <v>4364</v>
      </c>
      <c r="AW44" s="178">
        <v>1139</v>
      </c>
      <c r="AX44" s="172">
        <v>4264</v>
      </c>
      <c r="AY44" s="173">
        <v>3602</v>
      </c>
      <c r="AZ44" s="174">
        <v>7866</v>
      </c>
      <c r="BA44" s="168">
        <v>10118</v>
      </c>
      <c r="BB44" s="179">
        <v>15836</v>
      </c>
      <c r="BC44" s="175">
        <v>0.54207983727434528</v>
      </c>
    </row>
    <row r="45" spans="1:55" ht="19.5" customHeight="1" x14ac:dyDescent="0.15">
      <c r="A45" s="158" t="s">
        <v>88</v>
      </c>
      <c r="B45" s="159">
        <v>1244</v>
      </c>
      <c r="C45" s="160">
        <v>11</v>
      </c>
      <c r="D45" s="160">
        <v>152</v>
      </c>
      <c r="E45" s="160">
        <v>185</v>
      </c>
      <c r="F45" s="161">
        <f t="shared" si="12"/>
        <v>1592</v>
      </c>
      <c r="G45" s="162">
        <v>3400</v>
      </c>
      <c r="H45" s="160">
        <v>4039</v>
      </c>
      <c r="I45" s="163">
        <f t="shared" si="13"/>
        <v>7439</v>
      </c>
      <c r="J45" s="162">
        <v>3</v>
      </c>
      <c r="K45" s="160">
        <v>45</v>
      </c>
      <c r="L45" s="163">
        <f t="shared" si="14"/>
        <v>48</v>
      </c>
      <c r="M45" s="21">
        <v>8</v>
      </c>
      <c r="N45" s="22">
        <v>0</v>
      </c>
      <c r="O45" s="22">
        <v>0</v>
      </c>
      <c r="P45" s="22">
        <v>1</v>
      </c>
      <c r="Q45" s="164">
        <v>12</v>
      </c>
      <c r="R45" s="160">
        <v>52</v>
      </c>
      <c r="S45" s="161">
        <f t="shared" si="15"/>
        <v>64</v>
      </c>
      <c r="T45" s="164">
        <v>3818</v>
      </c>
      <c r="U45" s="160">
        <v>826</v>
      </c>
      <c r="V45" s="22">
        <v>143</v>
      </c>
      <c r="W45" s="163">
        <v>601</v>
      </c>
      <c r="X45" s="164">
        <v>141</v>
      </c>
      <c r="Y45" s="160">
        <v>27</v>
      </c>
      <c r="Z45" s="160">
        <v>0</v>
      </c>
      <c r="AA45" s="166">
        <v>0</v>
      </c>
      <c r="AB45" s="167">
        <f t="shared" si="16"/>
        <v>168</v>
      </c>
      <c r="AC45" s="27">
        <v>63</v>
      </c>
      <c r="AD45" s="28">
        <v>95</v>
      </c>
      <c r="AE45" s="29">
        <v>73</v>
      </c>
      <c r="AF45" s="28">
        <v>1298</v>
      </c>
      <c r="AG45" s="22">
        <v>1045</v>
      </c>
      <c r="AH45" s="22">
        <v>246</v>
      </c>
      <c r="AI45" s="22">
        <v>64</v>
      </c>
      <c r="AJ45" s="22">
        <v>0</v>
      </c>
      <c r="AK45" s="22">
        <v>0</v>
      </c>
      <c r="AL45" s="29">
        <v>0</v>
      </c>
      <c r="AM45" s="28">
        <v>302</v>
      </c>
      <c r="AN45" s="22">
        <v>114</v>
      </c>
      <c r="AO45" s="22">
        <v>0</v>
      </c>
      <c r="AP45" s="22">
        <v>0</v>
      </c>
      <c r="AQ45" s="22">
        <v>0</v>
      </c>
      <c r="AR45" s="22">
        <v>0</v>
      </c>
      <c r="AS45" s="32">
        <v>0</v>
      </c>
      <c r="AT45" s="176">
        <v>9112</v>
      </c>
      <c r="AU45" s="88">
        <v>14993</v>
      </c>
      <c r="AV45" s="177">
        <v>4288</v>
      </c>
      <c r="AW45" s="178">
        <v>2912</v>
      </c>
      <c r="AX45" s="172">
        <v>6312</v>
      </c>
      <c r="AY45" s="173">
        <v>4039</v>
      </c>
      <c r="AZ45" s="174">
        <v>10351</v>
      </c>
      <c r="BA45" s="168">
        <v>12024</v>
      </c>
      <c r="BB45" s="179">
        <v>17905</v>
      </c>
      <c r="BC45" s="175">
        <v>0.60979615496087336</v>
      </c>
    </row>
    <row r="46" spans="1:55" ht="19.5" customHeight="1" thickBot="1" x14ac:dyDescent="0.2">
      <c r="A46" s="203" t="s">
        <v>89</v>
      </c>
      <c r="B46" s="204">
        <v>0</v>
      </c>
      <c r="C46" s="205">
        <v>0</v>
      </c>
      <c r="D46" s="205">
        <v>0</v>
      </c>
      <c r="E46" s="205">
        <v>0</v>
      </c>
      <c r="F46" s="206">
        <f t="shared" si="12"/>
        <v>0</v>
      </c>
      <c r="G46" s="207">
        <v>0</v>
      </c>
      <c r="H46" s="205">
        <v>0</v>
      </c>
      <c r="I46" s="208">
        <f t="shared" si="13"/>
        <v>0</v>
      </c>
      <c r="J46" s="207">
        <v>0</v>
      </c>
      <c r="K46" s="205">
        <v>0</v>
      </c>
      <c r="L46" s="208">
        <f t="shared" si="14"/>
        <v>0</v>
      </c>
      <c r="M46" s="84">
        <v>0</v>
      </c>
      <c r="N46" s="85">
        <v>0</v>
      </c>
      <c r="O46" s="85">
        <v>0</v>
      </c>
      <c r="P46" s="85">
        <v>0</v>
      </c>
      <c r="Q46" s="209">
        <v>0</v>
      </c>
      <c r="R46" s="205">
        <v>0</v>
      </c>
      <c r="S46" s="206">
        <f t="shared" si="15"/>
        <v>0</v>
      </c>
      <c r="T46" s="209">
        <v>0</v>
      </c>
      <c r="U46" s="205">
        <v>0</v>
      </c>
      <c r="V46" s="85">
        <v>0</v>
      </c>
      <c r="W46" s="208">
        <v>0</v>
      </c>
      <c r="X46" s="209">
        <v>0</v>
      </c>
      <c r="Y46" s="205">
        <v>0</v>
      </c>
      <c r="Z46" s="205">
        <v>0</v>
      </c>
      <c r="AA46" s="210">
        <v>0</v>
      </c>
      <c r="AB46" s="211">
        <f t="shared" si="16"/>
        <v>0</v>
      </c>
      <c r="AC46" s="88">
        <v>0</v>
      </c>
      <c r="AD46" s="89">
        <v>0</v>
      </c>
      <c r="AE46" s="90">
        <v>0</v>
      </c>
      <c r="AF46" s="89">
        <v>0</v>
      </c>
      <c r="AG46" s="85">
        <v>0</v>
      </c>
      <c r="AH46" s="85">
        <v>0</v>
      </c>
      <c r="AI46" s="85">
        <v>0</v>
      </c>
      <c r="AJ46" s="85">
        <v>0</v>
      </c>
      <c r="AK46" s="85">
        <v>0</v>
      </c>
      <c r="AL46" s="90">
        <v>0</v>
      </c>
      <c r="AM46" s="89">
        <v>363</v>
      </c>
      <c r="AN46" s="85">
        <v>0</v>
      </c>
      <c r="AO46" s="85">
        <v>0</v>
      </c>
      <c r="AP46" s="85">
        <v>0</v>
      </c>
      <c r="AQ46" s="85">
        <v>0</v>
      </c>
      <c r="AR46" s="85">
        <v>0</v>
      </c>
      <c r="AS46" s="91">
        <v>0</v>
      </c>
      <c r="AT46" s="177">
        <v>0</v>
      </c>
      <c r="AU46" s="88">
        <v>363</v>
      </c>
      <c r="AV46" s="177">
        <v>0</v>
      </c>
      <c r="AW46" s="178">
        <v>0</v>
      </c>
      <c r="AX46" s="180">
        <v>0</v>
      </c>
      <c r="AY46" s="181">
        <v>0</v>
      </c>
      <c r="AZ46" s="182">
        <v>0</v>
      </c>
      <c r="BA46" s="183">
        <v>0</v>
      </c>
      <c r="BB46" s="184">
        <v>363</v>
      </c>
      <c r="BC46" s="185">
        <v>0</v>
      </c>
    </row>
    <row r="47" spans="1:55" ht="19.5" customHeight="1" thickTop="1" thickBot="1" x14ac:dyDescent="0.2">
      <c r="A47" s="186" t="s">
        <v>57</v>
      </c>
      <c r="B47" s="187">
        <f>SUM(B24:B46)</f>
        <v>35053</v>
      </c>
      <c r="C47" s="188">
        <f t="shared" ref="C47:AS47" si="17">SUM(C24:C46)</f>
        <v>265</v>
      </c>
      <c r="D47" s="188">
        <f t="shared" si="17"/>
        <v>3658</v>
      </c>
      <c r="E47" s="188">
        <f t="shared" si="17"/>
        <v>5477</v>
      </c>
      <c r="F47" s="189">
        <f t="shared" si="17"/>
        <v>44453</v>
      </c>
      <c r="G47" s="190">
        <f t="shared" si="17"/>
        <v>80386</v>
      </c>
      <c r="H47" s="188">
        <f t="shared" si="17"/>
        <v>82038</v>
      </c>
      <c r="I47" s="191">
        <f t="shared" si="17"/>
        <v>162424</v>
      </c>
      <c r="J47" s="190">
        <f t="shared" si="17"/>
        <v>135</v>
      </c>
      <c r="K47" s="188">
        <f t="shared" si="17"/>
        <v>3003</v>
      </c>
      <c r="L47" s="191">
        <f t="shared" si="17"/>
        <v>3138</v>
      </c>
      <c r="M47" s="62">
        <f t="shared" si="17"/>
        <v>267</v>
      </c>
      <c r="N47" s="63">
        <f t="shared" si="17"/>
        <v>16</v>
      </c>
      <c r="O47" s="63">
        <f t="shared" si="17"/>
        <v>2</v>
      </c>
      <c r="P47" s="63">
        <f t="shared" si="17"/>
        <v>97</v>
      </c>
      <c r="Q47" s="192">
        <f t="shared" si="17"/>
        <v>519</v>
      </c>
      <c r="R47" s="188">
        <f t="shared" si="17"/>
        <v>2308</v>
      </c>
      <c r="S47" s="189">
        <f t="shared" si="17"/>
        <v>2827</v>
      </c>
      <c r="T47" s="192">
        <f t="shared" si="17"/>
        <v>108257</v>
      </c>
      <c r="U47" s="188">
        <f t="shared" si="17"/>
        <v>52506</v>
      </c>
      <c r="V47" s="63">
        <f t="shared" si="17"/>
        <v>5550</v>
      </c>
      <c r="W47" s="191">
        <f t="shared" si="17"/>
        <v>11445</v>
      </c>
      <c r="X47" s="192">
        <f t="shared" si="17"/>
        <v>2516</v>
      </c>
      <c r="Y47" s="188">
        <f t="shared" si="17"/>
        <v>550</v>
      </c>
      <c r="Z47" s="188">
        <f t="shared" si="17"/>
        <v>0</v>
      </c>
      <c r="AA47" s="193">
        <f t="shared" si="17"/>
        <v>0</v>
      </c>
      <c r="AB47" s="194">
        <f t="shared" si="17"/>
        <v>3066</v>
      </c>
      <c r="AC47" s="67">
        <f t="shared" si="17"/>
        <v>5376</v>
      </c>
      <c r="AD47" s="68">
        <f t="shared" si="17"/>
        <v>1427</v>
      </c>
      <c r="AE47" s="69">
        <f t="shared" si="17"/>
        <v>199</v>
      </c>
      <c r="AF47" s="68">
        <f t="shared" si="17"/>
        <v>41348</v>
      </c>
      <c r="AG47" s="63">
        <f t="shared" si="17"/>
        <v>38691</v>
      </c>
      <c r="AH47" s="63">
        <f t="shared" si="17"/>
        <v>2464</v>
      </c>
      <c r="AI47" s="63">
        <f t="shared" si="17"/>
        <v>1190</v>
      </c>
      <c r="AJ47" s="63">
        <f t="shared" si="17"/>
        <v>2</v>
      </c>
      <c r="AK47" s="63">
        <f t="shared" si="17"/>
        <v>0</v>
      </c>
      <c r="AL47" s="69">
        <f t="shared" si="17"/>
        <v>60</v>
      </c>
      <c r="AM47" s="68">
        <f t="shared" si="17"/>
        <v>12279</v>
      </c>
      <c r="AN47" s="63">
        <f t="shared" si="17"/>
        <v>6952</v>
      </c>
      <c r="AO47" s="63">
        <f t="shared" si="17"/>
        <v>2</v>
      </c>
      <c r="AP47" s="63">
        <f t="shared" si="17"/>
        <v>0</v>
      </c>
      <c r="AQ47" s="63">
        <f t="shared" si="17"/>
        <v>2325</v>
      </c>
      <c r="AR47" s="63">
        <f t="shared" si="17"/>
        <v>283</v>
      </c>
      <c r="AS47" s="70">
        <f t="shared" si="17"/>
        <v>0</v>
      </c>
      <c r="AT47" s="195">
        <v>211591</v>
      </c>
      <c r="AU47" s="67">
        <v>388980</v>
      </c>
      <c r="AV47" s="195">
        <v>91050</v>
      </c>
      <c r="AW47" s="196">
        <v>55141</v>
      </c>
      <c r="AX47" s="197">
        <v>135527</v>
      </c>
      <c r="AY47" s="198">
        <v>82038</v>
      </c>
      <c r="AZ47" s="199">
        <v>217565</v>
      </c>
      <c r="BA47" s="195">
        <v>266732</v>
      </c>
      <c r="BB47" s="67">
        <v>444121</v>
      </c>
      <c r="BC47" s="200">
        <v>0.62292648174108889</v>
      </c>
    </row>
    <row r="48" spans="1:55" ht="19.5" customHeight="1" thickTop="1" x14ac:dyDescent="0.15">
      <c r="A48" s="158" t="s">
        <v>90</v>
      </c>
      <c r="B48" s="159">
        <v>2122</v>
      </c>
      <c r="C48" s="160">
        <v>12</v>
      </c>
      <c r="D48" s="160">
        <v>172</v>
      </c>
      <c r="E48" s="160">
        <v>225</v>
      </c>
      <c r="F48" s="161">
        <f t="shared" ref="F48:F53" si="18">SUM(B48:E48)</f>
        <v>2531</v>
      </c>
      <c r="G48" s="162">
        <v>5603</v>
      </c>
      <c r="H48" s="160">
        <v>4027</v>
      </c>
      <c r="I48" s="163">
        <f t="shared" ref="I48:I53" si="19">SUM(G48:H48)</f>
        <v>9630</v>
      </c>
      <c r="J48" s="162">
        <v>0</v>
      </c>
      <c r="K48" s="160">
        <v>28</v>
      </c>
      <c r="L48" s="163">
        <f t="shared" ref="L48:L53" si="20">SUM(J48:K48)</f>
        <v>28</v>
      </c>
      <c r="M48" s="21">
        <v>4</v>
      </c>
      <c r="N48" s="22">
        <v>0</v>
      </c>
      <c r="O48" s="22">
        <v>0</v>
      </c>
      <c r="P48" s="22">
        <v>2</v>
      </c>
      <c r="Q48" s="164">
        <v>11</v>
      </c>
      <c r="R48" s="160">
        <v>18</v>
      </c>
      <c r="S48" s="161">
        <f t="shared" ref="S48:S53" si="21">SUM(Q48:R48)</f>
        <v>29</v>
      </c>
      <c r="T48" s="164">
        <v>4468</v>
      </c>
      <c r="U48" s="160">
        <v>849</v>
      </c>
      <c r="V48" s="22">
        <v>0</v>
      </c>
      <c r="W48" s="163">
        <v>506</v>
      </c>
      <c r="X48" s="164">
        <v>127</v>
      </c>
      <c r="Y48" s="160">
        <v>29</v>
      </c>
      <c r="Z48" s="160">
        <v>0</v>
      </c>
      <c r="AA48" s="166">
        <v>0</v>
      </c>
      <c r="AB48" s="167">
        <f t="shared" ref="AB48:AB53" si="22">SUM(X48:AA48)</f>
        <v>156</v>
      </c>
      <c r="AC48" s="27">
        <v>337</v>
      </c>
      <c r="AD48" s="28">
        <v>350</v>
      </c>
      <c r="AE48" s="29">
        <v>0</v>
      </c>
      <c r="AF48" s="28">
        <v>1768</v>
      </c>
      <c r="AG48" s="22">
        <v>1647</v>
      </c>
      <c r="AH48" s="22">
        <v>117</v>
      </c>
      <c r="AI48" s="22">
        <v>50</v>
      </c>
      <c r="AJ48" s="22">
        <v>0</v>
      </c>
      <c r="AK48" s="22">
        <v>0</v>
      </c>
      <c r="AL48" s="29">
        <v>4</v>
      </c>
      <c r="AM48" s="28">
        <v>1119</v>
      </c>
      <c r="AN48" s="22">
        <v>481</v>
      </c>
      <c r="AO48" s="22">
        <v>0</v>
      </c>
      <c r="AP48" s="22">
        <v>0</v>
      </c>
      <c r="AQ48" s="22">
        <v>19</v>
      </c>
      <c r="AR48" s="22">
        <v>1</v>
      </c>
      <c r="AS48" s="32">
        <v>0</v>
      </c>
      <c r="AT48" s="168">
        <v>12240</v>
      </c>
      <c r="AU48" s="169">
        <v>20487</v>
      </c>
      <c r="AV48" s="170">
        <v>4296</v>
      </c>
      <c r="AW48" s="178">
        <v>3346</v>
      </c>
      <c r="AX48" s="172">
        <v>8949</v>
      </c>
      <c r="AY48" s="173">
        <v>4027</v>
      </c>
      <c r="AZ48" s="174">
        <v>12976</v>
      </c>
      <c r="BA48" s="168">
        <v>15586</v>
      </c>
      <c r="BB48" s="201">
        <v>23833</v>
      </c>
      <c r="BC48" s="202">
        <v>0.68965782983970403</v>
      </c>
    </row>
    <row r="49" spans="1:55" ht="19.5" customHeight="1" x14ac:dyDescent="0.15">
      <c r="A49" s="158" t="s">
        <v>91</v>
      </c>
      <c r="B49" s="159">
        <v>1129</v>
      </c>
      <c r="C49" s="160">
        <v>8</v>
      </c>
      <c r="D49" s="160">
        <v>124</v>
      </c>
      <c r="E49" s="160">
        <v>66</v>
      </c>
      <c r="F49" s="161">
        <f t="shared" si="18"/>
        <v>1327</v>
      </c>
      <c r="G49" s="162">
        <v>5026</v>
      </c>
      <c r="H49" s="160">
        <v>2241</v>
      </c>
      <c r="I49" s="163">
        <f t="shared" si="19"/>
        <v>7267</v>
      </c>
      <c r="J49" s="162">
        <v>0</v>
      </c>
      <c r="K49" s="160">
        <v>5</v>
      </c>
      <c r="L49" s="163">
        <f t="shared" si="20"/>
        <v>5</v>
      </c>
      <c r="M49" s="21">
        <v>2</v>
      </c>
      <c r="N49" s="22">
        <v>0</v>
      </c>
      <c r="O49" s="22">
        <v>0</v>
      </c>
      <c r="P49" s="22">
        <v>0</v>
      </c>
      <c r="Q49" s="164">
        <v>10</v>
      </c>
      <c r="R49" s="160">
        <v>13</v>
      </c>
      <c r="S49" s="161">
        <f t="shared" si="21"/>
        <v>23</v>
      </c>
      <c r="T49" s="164">
        <v>2459</v>
      </c>
      <c r="U49" s="160">
        <v>603</v>
      </c>
      <c r="V49" s="22">
        <v>125</v>
      </c>
      <c r="W49" s="163">
        <v>340</v>
      </c>
      <c r="X49" s="164">
        <v>74</v>
      </c>
      <c r="Y49" s="160">
        <v>10</v>
      </c>
      <c r="Z49" s="160">
        <v>0</v>
      </c>
      <c r="AA49" s="166">
        <v>0</v>
      </c>
      <c r="AB49" s="167">
        <f t="shared" si="22"/>
        <v>84</v>
      </c>
      <c r="AC49" s="27">
        <v>228</v>
      </c>
      <c r="AD49" s="28">
        <v>65</v>
      </c>
      <c r="AE49" s="29">
        <v>0</v>
      </c>
      <c r="AF49" s="28">
        <v>991</v>
      </c>
      <c r="AG49" s="22">
        <v>835</v>
      </c>
      <c r="AH49" s="22">
        <v>155</v>
      </c>
      <c r="AI49" s="22">
        <v>51</v>
      </c>
      <c r="AJ49" s="22">
        <v>0</v>
      </c>
      <c r="AK49" s="22">
        <v>0</v>
      </c>
      <c r="AL49" s="29">
        <v>0</v>
      </c>
      <c r="AM49" s="28">
        <v>544</v>
      </c>
      <c r="AN49" s="22">
        <v>266</v>
      </c>
      <c r="AO49" s="22">
        <v>0</v>
      </c>
      <c r="AP49" s="22">
        <v>0</v>
      </c>
      <c r="AQ49" s="22">
        <v>0</v>
      </c>
      <c r="AR49" s="22">
        <v>0</v>
      </c>
      <c r="AS49" s="32">
        <v>0</v>
      </c>
      <c r="AT49" s="176">
        <v>8616</v>
      </c>
      <c r="AU49" s="88">
        <v>13010</v>
      </c>
      <c r="AV49" s="177">
        <v>2322</v>
      </c>
      <c r="AW49" s="178">
        <v>1693</v>
      </c>
      <c r="AX49" s="172">
        <v>6719</v>
      </c>
      <c r="AY49" s="173">
        <v>2241</v>
      </c>
      <c r="AZ49" s="174">
        <v>8960</v>
      </c>
      <c r="BA49" s="168">
        <v>10309</v>
      </c>
      <c r="BB49" s="179">
        <v>14703</v>
      </c>
      <c r="BC49" s="175">
        <v>0.74988839285714282</v>
      </c>
    </row>
    <row r="50" spans="1:55" ht="19.5" customHeight="1" x14ac:dyDescent="0.15">
      <c r="A50" s="158" t="s">
        <v>92</v>
      </c>
      <c r="B50" s="159">
        <v>1321</v>
      </c>
      <c r="C50" s="160">
        <v>3</v>
      </c>
      <c r="D50" s="160">
        <v>156</v>
      </c>
      <c r="E50" s="160">
        <v>129</v>
      </c>
      <c r="F50" s="161">
        <f t="shared" si="18"/>
        <v>1609</v>
      </c>
      <c r="G50" s="162">
        <v>4489</v>
      </c>
      <c r="H50" s="160">
        <v>2378</v>
      </c>
      <c r="I50" s="163">
        <f t="shared" si="19"/>
        <v>6867</v>
      </c>
      <c r="J50" s="162">
        <v>0</v>
      </c>
      <c r="K50" s="160">
        <v>20</v>
      </c>
      <c r="L50" s="163">
        <f t="shared" si="20"/>
        <v>20</v>
      </c>
      <c r="M50" s="21">
        <v>13</v>
      </c>
      <c r="N50" s="22">
        <v>1</v>
      </c>
      <c r="O50" s="22">
        <v>0</v>
      </c>
      <c r="P50" s="22">
        <v>6</v>
      </c>
      <c r="Q50" s="164">
        <v>15</v>
      </c>
      <c r="R50" s="160">
        <v>8</v>
      </c>
      <c r="S50" s="161">
        <f t="shared" si="21"/>
        <v>23</v>
      </c>
      <c r="T50" s="164">
        <v>3489</v>
      </c>
      <c r="U50" s="160">
        <v>731</v>
      </c>
      <c r="V50" s="22">
        <v>0</v>
      </c>
      <c r="W50" s="163">
        <v>429</v>
      </c>
      <c r="X50" s="164">
        <v>107</v>
      </c>
      <c r="Y50" s="160">
        <v>23</v>
      </c>
      <c r="Z50" s="160">
        <v>0</v>
      </c>
      <c r="AA50" s="166">
        <v>0</v>
      </c>
      <c r="AB50" s="167">
        <f t="shared" si="22"/>
        <v>130</v>
      </c>
      <c r="AC50" s="27">
        <v>228</v>
      </c>
      <c r="AD50" s="28">
        <v>16</v>
      </c>
      <c r="AE50" s="29">
        <v>2</v>
      </c>
      <c r="AF50" s="28">
        <v>1208</v>
      </c>
      <c r="AG50" s="22">
        <v>1178</v>
      </c>
      <c r="AH50" s="22">
        <v>29</v>
      </c>
      <c r="AI50" s="22">
        <v>14</v>
      </c>
      <c r="AJ50" s="22">
        <v>0</v>
      </c>
      <c r="AK50" s="22">
        <v>0</v>
      </c>
      <c r="AL50" s="29">
        <v>1</v>
      </c>
      <c r="AM50" s="28">
        <v>738</v>
      </c>
      <c r="AN50" s="22">
        <v>392</v>
      </c>
      <c r="AO50" s="22">
        <v>0</v>
      </c>
      <c r="AP50" s="22">
        <v>0</v>
      </c>
      <c r="AQ50" s="22">
        <v>287</v>
      </c>
      <c r="AR50" s="22">
        <v>16</v>
      </c>
      <c r="AS50" s="32">
        <v>0</v>
      </c>
      <c r="AT50" s="176">
        <v>8551</v>
      </c>
      <c r="AU50" s="88">
        <v>14688</v>
      </c>
      <c r="AV50" s="177">
        <v>2543</v>
      </c>
      <c r="AW50" s="178">
        <v>3017</v>
      </c>
      <c r="AX50" s="172">
        <v>7506</v>
      </c>
      <c r="AY50" s="173">
        <v>2378</v>
      </c>
      <c r="AZ50" s="174">
        <v>9884</v>
      </c>
      <c r="BA50" s="168">
        <v>11568</v>
      </c>
      <c r="BB50" s="179">
        <v>17705</v>
      </c>
      <c r="BC50" s="175">
        <v>0.75940914609469845</v>
      </c>
    </row>
    <row r="51" spans="1:55" ht="19.5" customHeight="1" x14ac:dyDescent="0.15">
      <c r="A51" s="158" t="s">
        <v>93</v>
      </c>
      <c r="B51" s="159">
        <v>1291</v>
      </c>
      <c r="C51" s="160">
        <v>9</v>
      </c>
      <c r="D51" s="160">
        <v>202</v>
      </c>
      <c r="E51" s="160">
        <v>166</v>
      </c>
      <c r="F51" s="161">
        <f t="shared" si="18"/>
        <v>1668</v>
      </c>
      <c r="G51" s="162">
        <v>4103</v>
      </c>
      <c r="H51" s="160">
        <v>2721</v>
      </c>
      <c r="I51" s="163">
        <f t="shared" si="19"/>
        <v>6824</v>
      </c>
      <c r="J51" s="162">
        <v>1</v>
      </c>
      <c r="K51" s="160">
        <v>37</v>
      </c>
      <c r="L51" s="163">
        <f t="shared" si="20"/>
        <v>38</v>
      </c>
      <c r="M51" s="21">
        <v>11</v>
      </c>
      <c r="N51" s="22">
        <v>0</v>
      </c>
      <c r="O51" s="22">
        <v>0</v>
      </c>
      <c r="P51" s="22">
        <v>4</v>
      </c>
      <c r="Q51" s="164">
        <v>26</v>
      </c>
      <c r="R51" s="160">
        <v>17</v>
      </c>
      <c r="S51" s="161">
        <f t="shared" si="21"/>
        <v>43</v>
      </c>
      <c r="T51" s="164">
        <v>3552</v>
      </c>
      <c r="U51" s="160">
        <v>1173</v>
      </c>
      <c r="V51" s="22">
        <v>551</v>
      </c>
      <c r="W51" s="163">
        <v>455</v>
      </c>
      <c r="X51" s="164">
        <v>103</v>
      </c>
      <c r="Y51" s="160">
        <v>28</v>
      </c>
      <c r="Z51" s="160">
        <v>0</v>
      </c>
      <c r="AA51" s="166">
        <v>0</v>
      </c>
      <c r="AB51" s="167">
        <f t="shared" si="22"/>
        <v>131</v>
      </c>
      <c r="AC51" s="27">
        <v>172</v>
      </c>
      <c r="AD51" s="28">
        <v>32</v>
      </c>
      <c r="AE51" s="29">
        <v>5</v>
      </c>
      <c r="AF51" s="28">
        <v>1494</v>
      </c>
      <c r="AG51" s="22">
        <v>1442</v>
      </c>
      <c r="AH51" s="22">
        <v>50</v>
      </c>
      <c r="AI51" s="22">
        <v>4</v>
      </c>
      <c r="AJ51" s="22">
        <v>0</v>
      </c>
      <c r="AK51" s="22">
        <v>0</v>
      </c>
      <c r="AL51" s="29">
        <v>0</v>
      </c>
      <c r="AM51" s="28">
        <v>1176</v>
      </c>
      <c r="AN51" s="22">
        <v>715</v>
      </c>
      <c r="AO51" s="22">
        <v>0</v>
      </c>
      <c r="AP51" s="22">
        <v>0</v>
      </c>
      <c r="AQ51" s="22">
        <v>1</v>
      </c>
      <c r="AR51" s="22">
        <v>0</v>
      </c>
      <c r="AS51" s="32">
        <v>0</v>
      </c>
      <c r="AT51" s="176">
        <v>8601</v>
      </c>
      <c r="AU51" s="88">
        <v>15207</v>
      </c>
      <c r="AV51" s="177">
        <v>2944</v>
      </c>
      <c r="AW51" s="178">
        <v>3593</v>
      </c>
      <c r="AX51" s="172">
        <v>7696</v>
      </c>
      <c r="AY51" s="173">
        <v>2721</v>
      </c>
      <c r="AZ51" s="174">
        <v>10417</v>
      </c>
      <c r="BA51" s="168">
        <v>12194</v>
      </c>
      <c r="BB51" s="179">
        <v>18800</v>
      </c>
      <c r="BC51" s="175">
        <v>0.73879235864452342</v>
      </c>
    </row>
    <row r="52" spans="1:55" ht="19.5" customHeight="1" x14ac:dyDescent="0.15">
      <c r="A52" s="158" t="s">
        <v>94</v>
      </c>
      <c r="B52" s="159">
        <v>1909</v>
      </c>
      <c r="C52" s="160">
        <v>23</v>
      </c>
      <c r="D52" s="160">
        <v>145</v>
      </c>
      <c r="E52" s="160">
        <v>138</v>
      </c>
      <c r="F52" s="161">
        <f t="shared" si="18"/>
        <v>2215</v>
      </c>
      <c r="G52" s="162">
        <v>4943</v>
      </c>
      <c r="H52" s="160">
        <v>3978</v>
      </c>
      <c r="I52" s="163">
        <f t="shared" si="19"/>
        <v>8921</v>
      </c>
      <c r="J52" s="162">
        <v>0</v>
      </c>
      <c r="K52" s="160">
        <v>61</v>
      </c>
      <c r="L52" s="163">
        <f t="shared" si="20"/>
        <v>61</v>
      </c>
      <c r="M52" s="21">
        <v>7</v>
      </c>
      <c r="N52" s="22">
        <v>0</v>
      </c>
      <c r="O52" s="22">
        <v>0</v>
      </c>
      <c r="P52" s="22">
        <v>3</v>
      </c>
      <c r="Q52" s="164">
        <v>23</v>
      </c>
      <c r="R52" s="160">
        <v>44</v>
      </c>
      <c r="S52" s="161">
        <f t="shared" si="21"/>
        <v>67</v>
      </c>
      <c r="T52" s="164">
        <v>4738</v>
      </c>
      <c r="U52" s="160">
        <v>716</v>
      </c>
      <c r="V52" s="22">
        <v>0</v>
      </c>
      <c r="W52" s="163">
        <v>765</v>
      </c>
      <c r="X52" s="164">
        <v>134</v>
      </c>
      <c r="Y52" s="160">
        <v>32</v>
      </c>
      <c r="Z52" s="160">
        <v>0</v>
      </c>
      <c r="AA52" s="166">
        <v>0</v>
      </c>
      <c r="AB52" s="167">
        <f t="shared" si="22"/>
        <v>166</v>
      </c>
      <c r="AC52" s="27">
        <v>90</v>
      </c>
      <c r="AD52" s="28">
        <v>10</v>
      </c>
      <c r="AE52" s="29">
        <v>8</v>
      </c>
      <c r="AF52" s="28">
        <v>1747</v>
      </c>
      <c r="AG52" s="22">
        <v>1677</v>
      </c>
      <c r="AH52" s="22">
        <v>65</v>
      </c>
      <c r="AI52" s="22">
        <v>12</v>
      </c>
      <c r="AJ52" s="22">
        <v>0</v>
      </c>
      <c r="AK52" s="22">
        <v>0</v>
      </c>
      <c r="AL52" s="29">
        <v>1</v>
      </c>
      <c r="AM52" s="28">
        <v>789</v>
      </c>
      <c r="AN52" s="22">
        <v>371</v>
      </c>
      <c r="AO52" s="22">
        <v>0</v>
      </c>
      <c r="AP52" s="22">
        <v>0</v>
      </c>
      <c r="AQ52" s="22">
        <v>3</v>
      </c>
      <c r="AR52" s="22">
        <v>0</v>
      </c>
      <c r="AS52" s="32">
        <v>0</v>
      </c>
      <c r="AT52" s="176">
        <v>11245</v>
      </c>
      <c r="AU52" s="88">
        <v>18863</v>
      </c>
      <c r="AV52" s="177">
        <v>4207</v>
      </c>
      <c r="AW52" s="178">
        <v>3875</v>
      </c>
      <c r="AX52" s="172">
        <v>8818</v>
      </c>
      <c r="AY52" s="173">
        <v>3978</v>
      </c>
      <c r="AZ52" s="174">
        <v>12796</v>
      </c>
      <c r="BA52" s="168">
        <v>15120</v>
      </c>
      <c r="BB52" s="179">
        <v>22738</v>
      </c>
      <c r="BC52" s="175">
        <v>0.68912160050015625</v>
      </c>
    </row>
    <row r="53" spans="1:55" ht="19.5" customHeight="1" thickBot="1" x14ac:dyDescent="0.2">
      <c r="A53" s="158" t="s">
        <v>95</v>
      </c>
      <c r="B53" s="159">
        <v>1858</v>
      </c>
      <c r="C53" s="160">
        <v>27</v>
      </c>
      <c r="D53" s="160">
        <v>221</v>
      </c>
      <c r="E53" s="160">
        <v>167</v>
      </c>
      <c r="F53" s="161">
        <f t="shared" si="18"/>
        <v>2273</v>
      </c>
      <c r="G53" s="162">
        <v>5387</v>
      </c>
      <c r="H53" s="160">
        <v>3516</v>
      </c>
      <c r="I53" s="163">
        <f t="shared" si="19"/>
        <v>8903</v>
      </c>
      <c r="J53" s="162">
        <v>1</v>
      </c>
      <c r="K53" s="160">
        <v>40</v>
      </c>
      <c r="L53" s="163">
        <f t="shared" si="20"/>
        <v>41</v>
      </c>
      <c r="M53" s="21">
        <v>11</v>
      </c>
      <c r="N53" s="22">
        <v>0</v>
      </c>
      <c r="O53" s="22">
        <v>0</v>
      </c>
      <c r="P53" s="22">
        <v>5</v>
      </c>
      <c r="Q53" s="164">
        <v>33</v>
      </c>
      <c r="R53" s="160">
        <v>45</v>
      </c>
      <c r="S53" s="161">
        <f t="shared" si="21"/>
        <v>78</v>
      </c>
      <c r="T53" s="164">
        <v>4797</v>
      </c>
      <c r="U53" s="160">
        <v>1112</v>
      </c>
      <c r="V53" s="22">
        <v>279</v>
      </c>
      <c r="W53" s="163">
        <v>737</v>
      </c>
      <c r="X53" s="164">
        <v>150</v>
      </c>
      <c r="Y53" s="160">
        <v>25</v>
      </c>
      <c r="Z53" s="160">
        <v>0</v>
      </c>
      <c r="AA53" s="166">
        <v>0</v>
      </c>
      <c r="AB53" s="167">
        <f t="shared" si="22"/>
        <v>175</v>
      </c>
      <c r="AC53" s="27">
        <v>107</v>
      </c>
      <c r="AD53" s="28">
        <v>53</v>
      </c>
      <c r="AE53" s="29">
        <v>2</v>
      </c>
      <c r="AF53" s="28">
        <v>1771</v>
      </c>
      <c r="AG53" s="22">
        <v>1516</v>
      </c>
      <c r="AH53" s="22">
        <v>250</v>
      </c>
      <c r="AI53" s="22">
        <v>115</v>
      </c>
      <c r="AJ53" s="22">
        <v>0</v>
      </c>
      <c r="AK53" s="22">
        <v>0</v>
      </c>
      <c r="AL53" s="29">
        <v>0</v>
      </c>
      <c r="AM53" s="28">
        <v>362</v>
      </c>
      <c r="AN53" s="22">
        <v>166</v>
      </c>
      <c r="AO53" s="22">
        <v>0</v>
      </c>
      <c r="AP53" s="22">
        <v>0</v>
      </c>
      <c r="AQ53" s="22">
        <v>14</v>
      </c>
      <c r="AR53" s="22">
        <v>2</v>
      </c>
      <c r="AS53" s="32">
        <v>0</v>
      </c>
      <c r="AT53" s="176">
        <v>11267</v>
      </c>
      <c r="AU53" s="88">
        <v>18628</v>
      </c>
      <c r="AV53" s="177">
        <v>3761</v>
      </c>
      <c r="AW53" s="178">
        <v>4296</v>
      </c>
      <c r="AX53" s="180">
        <v>9683</v>
      </c>
      <c r="AY53" s="181">
        <v>3516</v>
      </c>
      <c r="AZ53" s="182">
        <v>13199</v>
      </c>
      <c r="BA53" s="183">
        <v>15563</v>
      </c>
      <c r="BB53" s="184">
        <v>22924</v>
      </c>
      <c r="BC53" s="185">
        <v>0.73361618304416998</v>
      </c>
    </row>
    <row r="54" spans="1:55" ht="19.5" customHeight="1" thickTop="1" thickBot="1" x14ac:dyDescent="0.2">
      <c r="A54" s="186" t="s">
        <v>57</v>
      </c>
      <c r="B54" s="187">
        <f>SUM(B48:B53)</f>
        <v>9630</v>
      </c>
      <c r="C54" s="188">
        <f t="shared" ref="C54:AS54" si="23">SUM(C48:C53)</f>
        <v>82</v>
      </c>
      <c r="D54" s="188">
        <f t="shared" si="23"/>
        <v>1020</v>
      </c>
      <c r="E54" s="188">
        <f t="shared" si="23"/>
        <v>891</v>
      </c>
      <c r="F54" s="189">
        <f t="shared" si="23"/>
        <v>11623</v>
      </c>
      <c r="G54" s="190">
        <f t="shared" si="23"/>
        <v>29551</v>
      </c>
      <c r="H54" s="188">
        <f t="shared" si="23"/>
        <v>18861</v>
      </c>
      <c r="I54" s="191">
        <f t="shared" si="23"/>
        <v>48412</v>
      </c>
      <c r="J54" s="190">
        <f t="shared" si="23"/>
        <v>2</v>
      </c>
      <c r="K54" s="188">
        <f t="shared" si="23"/>
        <v>191</v>
      </c>
      <c r="L54" s="191">
        <f t="shared" si="23"/>
        <v>193</v>
      </c>
      <c r="M54" s="62">
        <f t="shared" si="23"/>
        <v>48</v>
      </c>
      <c r="N54" s="63">
        <f t="shared" si="23"/>
        <v>1</v>
      </c>
      <c r="O54" s="63">
        <f t="shared" si="23"/>
        <v>0</v>
      </c>
      <c r="P54" s="63">
        <f t="shared" si="23"/>
        <v>20</v>
      </c>
      <c r="Q54" s="192">
        <f t="shared" si="23"/>
        <v>118</v>
      </c>
      <c r="R54" s="188">
        <f t="shared" si="23"/>
        <v>145</v>
      </c>
      <c r="S54" s="189">
        <f t="shared" si="23"/>
        <v>263</v>
      </c>
      <c r="T54" s="192">
        <f t="shared" si="23"/>
        <v>23503</v>
      </c>
      <c r="U54" s="188">
        <f t="shared" si="23"/>
        <v>5184</v>
      </c>
      <c r="V54" s="63">
        <f t="shared" si="23"/>
        <v>955</v>
      </c>
      <c r="W54" s="191">
        <f t="shared" si="23"/>
        <v>3232</v>
      </c>
      <c r="X54" s="192">
        <f t="shared" si="23"/>
        <v>695</v>
      </c>
      <c r="Y54" s="188">
        <f t="shared" si="23"/>
        <v>147</v>
      </c>
      <c r="Z54" s="188">
        <f t="shared" si="23"/>
        <v>0</v>
      </c>
      <c r="AA54" s="193">
        <f t="shared" si="23"/>
        <v>0</v>
      </c>
      <c r="AB54" s="194">
        <f t="shared" si="23"/>
        <v>842</v>
      </c>
      <c r="AC54" s="67">
        <f t="shared" si="23"/>
        <v>1162</v>
      </c>
      <c r="AD54" s="68">
        <f t="shared" si="23"/>
        <v>526</v>
      </c>
      <c r="AE54" s="69">
        <f t="shared" si="23"/>
        <v>17</v>
      </c>
      <c r="AF54" s="68">
        <f t="shared" si="23"/>
        <v>8979</v>
      </c>
      <c r="AG54" s="63">
        <f t="shared" si="23"/>
        <v>8295</v>
      </c>
      <c r="AH54" s="63">
        <f t="shared" si="23"/>
        <v>666</v>
      </c>
      <c r="AI54" s="63">
        <f t="shared" si="23"/>
        <v>246</v>
      </c>
      <c r="AJ54" s="63">
        <f t="shared" si="23"/>
        <v>0</v>
      </c>
      <c r="AK54" s="63">
        <f t="shared" si="23"/>
        <v>0</v>
      </c>
      <c r="AL54" s="69">
        <f t="shared" si="23"/>
        <v>6</v>
      </c>
      <c r="AM54" s="68">
        <f t="shared" si="23"/>
        <v>4728</v>
      </c>
      <c r="AN54" s="63">
        <f t="shared" si="23"/>
        <v>2391</v>
      </c>
      <c r="AO54" s="63">
        <f t="shared" si="23"/>
        <v>0</v>
      </c>
      <c r="AP54" s="63">
        <f t="shared" si="23"/>
        <v>0</v>
      </c>
      <c r="AQ54" s="63">
        <f t="shared" si="23"/>
        <v>324</v>
      </c>
      <c r="AR54" s="63">
        <f t="shared" si="23"/>
        <v>19</v>
      </c>
      <c r="AS54" s="70">
        <f t="shared" si="23"/>
        <v>0</v>
      </c>
      <c r="AT54" s="195">
        <v>60520</v>
      </c>
      <c r="AU54" s="67">
        <v>100883</v>
      </c>
      <c r="AV54" s="195">
        <v>20073</v>
      </c>
      <c r="AW54" s="196">
        <v>19820</v>
      </c>
      <c r="AX54" s="197">
        <v>49371</v>
      </c>
      <c r="AY54" s="198">
        <v>18861</v>
      </c>
      <c r="AZ54" s="199">
        <v>68232</v>
      </c>
      <c r="BA54" s="195">
        <v>80340</v>
      </c>
      <c r="BB54" s="67">
        <v>120703</v>
      </c>
      <c r="BC54" s="200">
        <v>0.72357544846992616</v>
      </c>
    </row>
    <row r="55" spans="1:55" ht="19.5" customHeight="1" thickTop="1" x14ac:dyDescent="0.15">
      <c r="A55" s="158" t="s">
        <v>96</v>
      </c>
      <c r="B55" s="159">
        <v>858</v>
      </c>
      <c r="C55" s="160">
        <v>5</v>
      </c>
      <c r="D55" s="160">
        <v>159</v>
      </c>
      <c r="E55" s="160">
        <v>70</v>
      </c>
      <c r="F55" s="161">
        <f t="shared" ref="F55:F64" si="24">SUM(B55:E55)</f>
        <v>1092</v>
      </c>
      <c r="G55" s="162">
        <v>3425</v>
      </c>
      <c r="H55" s="160">
        <v>1573</v>
      </c>
      <c r="I55" s="163">
        <f t="shared" ref="I55:I64" si="25">SUM(G55:H55)</f>
        <v>4998</v>
      </c>
      <c r="J55" s="162">
        <v>0</v>
      </c>
      <c r="K55" s="160">
        <v>24</v>
      </c>
      <c r="L55" s="163">
        <f t="shared" ref="L55:L64" si="26">SUM(J55:K55)</f>
        <v>24</v>
      </c>
      <c r="M55" s="21">
        <v>4</v>
      </c>
      <c r="N55" s="22">
        <v>0</v>
      </c>
      <c r="O55" s="22">
        <v>0</v>
      </c>
      <c r="P55" s="22">
        <v>3</v>
      </c>
      <c r="Q55" s="164">
        <v>22</v>
      </c>
      <c r="R55" s="160">
        <v>12</v>
      </c>
      <c r="S55" s="161">
        <f t="shared" ref="S55:S64" si="27">SUM(Q55:R55)</f>
        <v>34</v>
      </c>
      <c r="T55" s="164">
        <v>2456</v>
      </c>
      <c r="U55" s="160">
        <v>411</v>
      </c>
      <c r="V55" s="22">
        <v>0</v>
      </c>
      <c r="W55" s="163">
        <v>452</v>
      </c>
      <c r="X55" s="164">
        <v>128</v>
      </c>
      <c r="Y55" s="160">
        <v>7</v>
      </c>
      <c r="Z55" s="160">
        <v>0</v>
      </c>
      <c r="AA55" s="166">
        <v>0</v>
      </c>
      <c r="AB55" s="167">
        <f t="shared" ref="AB55:AB64" si="28">SUM(X55:AA55)</f>
        <v>135</v>
      </c>
      <c r="AC55" s="27">
        <v>1</v>
      </c>
      <c r="AD55" s="28">
        <v>7</v>
      </c>
      <c r="AE55" s="29">
        <v>1</v>
      </c>
      <c r="AF55" s="28">
        <v>1008</v>
      </c>
      <c r="AG55" s="22">
        <v>996</v>
      </c>
      <c r="AH55" s="22">
        <v>12</v>
      </c>
      <c r="AI55" s="22">
        <v>4</v>
      </c>
      <c r="AJ55" s="22">
        <v>0</v>
      </c>
      <c r="AK55" s="22">
        <v>0</v>
      </c>
      <c r="AL55" s="29">
        <v>0</v>
      </c>
      <c r="AM55" s="28">
        <v>885</v>
      </c>
      <c r="AN55" s="22">
        <v>504</v>
      </c>
      <c r="AO55" s="22">
        <v>0</v>
      </c>
      <c r="AP55" s="22">
        <v>0</v>
      </c>
      <c r="AQ55" s="22">
        <v>0</v>
      </c>
      <c r="AR55" s="22">
        <v>0</v>
      </c>
      <c r="AS55" s="32">
        <v>0</v>
      </c>
      <c r="AT55" s="168">
        <v>6127</v>
      </c>
      <c r="AU55" s="169">
        <v>10654</v>
      </c>
      <c r="AV55" s="170">
        <v>1676</v>
      </c>
      <c r="AW55" s="178">
        <v>2731</v>
      </c>
      <c r="AX55" s="172">
        <v>6156</v>
      </c>
      <c r="AY55" s="173">
        <v>1573</v>
      </c>
      <c r="AZ55" s="174">
        <v>7729</v>
      </c>
      <c r="BA55" s="168">
        <v>8858</v>
      </c>
      <c r="BB55" s="201">
        <v>13385</v>
      </c>
      <c r="BC55" s="202">
        <v>0.79648078664769051</v>
      </c>
    </row>
    <row r="56" spans="1:55" ht="19.5" customHeight="1" x14ac:dyDescent="0.15">
      <c r="A56" s="158" t="s">
        <v>97</v>
      </c>
      <c r="B56" s="159">
        <v>3444</v>
      </c>
      <c r="C56" s="160">
        <v>27</v>
      </c>
      <c r="D56" s="160">
        <v>427</v>
      </c>
      <c r="E56" s="160">
        <v>368</v>
      </c>
      <c r="F56" s="161">
        <f t="shared" si="24"/>
        <v>4266</v>
      </c>
      <c r="G56" s="162">
        <v>7548</v>
      </c>
      <c r="H56" s="160">
        <v>5983</v>
      </c>
      <c r="I56" s="163">
        <f t="shared" si="25"/>
        <v>13531</v>
      </c>
      <c r="J56" s="162">
        <v>15</v>
      </c>
      <c r="K56" s="160">
        <v>198</v>
      </c>
      <c r="L56" s="163">
        <f t="shared" si="26"/>
        <v>213</v>
      </c>
      <c r="M56" s="21">
        <v>22</v>
      </c>
      <c r="N56" s="22">
        <v>0</v>
      </c>
      <c r="O56" s="22">
        <v>0</v>
      </c>
      <c r="P56" s="22">
        <v>7</v>
      </c>
      <c r="Q56" s="164">
        <v>35</v>
      </c>
      <c r="R56" s="160">
        <v>137</v>
      </c>
      <c r="S56" s="161">
        <f t="shared" si="27"/>
        <v>172</v>
      </c>
      <c r="T56" s="164">
        <v>8896</v>
      </c>
      <c r="U56" s="160">
        <v>1947</v>
      </c>
      <c r="V56" s="22">
        <v>0</v>
      </c>
      <c r="W56" s="163">
        <v>1084</v>
      </c>
      <c r="X56" s="164">
        <v>174</v>
      </c>
      <c r="Y56" s="160">
        <v>32</v>
      </c>
      <c r="Z56" s="160">
        <v>0</v>
      </c>
      <c r="AA56" s="166">
        <v>0</v>
      </c>
      <c r="AB56" s="167">
        <f t="shared" si="28"/>
        <v>206</v>
      </c>
      <c r="AC56" s="27">
        <v>58</v>
      </c>
      <c r="AD56" s="28">
        <v>3</v>
      </c>
      <c r="AE56" s="29">
        <v>6</v>
      </c>
      <c r="AF56" s="28">
        <v>3183</v>
      </c>
      <c r="AG56" s="22">
        <v>3126</v>
      </c>
      <c r="AH56" s="22">
        <v>56</v>
      </c>
      <c r="AI56" s="22">
        <v>12</v>
      </c>
      <c r="AJ56" s="22">
        <v>0</v>
      </c>
      <c r="AK56" s="22">
        <v>0</v>
      </c>
      <c r="AL56" s="29">
        <v>0</v>
      </c>
      <c r="AM56" s="28">
        <v>1140</v>
      </c>
      <c r="AN56" s="22">
        <v>705</v>
      </c>
      <c r="AO56" s="22">
        <v>0</v>
      </c>
      <c r="AP56" s="22">
        <v>0</v>
      </c>
      <c r="AQ56" s="22">
        <v>16</v>
      </c>
      <c r="AR56" s="22">
        <v>1</v>
      </c>
      <c r="AS56" s="32">
        <v>0</v>
      </c>
      <c r="AT56" s="176">
        <v>18077</v>
      </c>
      <c r="AU56" s="88">
        <v>31758</v>
      </c>
      <c r="AV56" s="177">
        <v>6598</v>
      </c>
      <c r="AW56" s="178">
        <v>7534</v>
      </c>
      <c r="AX56" s="172">
        <v>15082</v>
      </c>
      <c r="AY56" s="173">
        <v>5983</v>
      </c>
      <c r="AZ56" s="174">
        <v>21065</v>
      </c>
      <c r="BA56" s="168">
        <v>25611</v>
      </c>
      <c r="BB56" s="179">
        <v>39292</v>
      </c>
      <c r="BC56" s="175">
        <v>0.71597436506052692</v>
      </c>
    </row>
    <row r="57" spans="1:55" ht="19.5" customHeight="1" x14ac:dyDescent="0.15">
      <c r="A57" s="158" t="s">
        <v>98</v>
      </c>
      <c r="B57" s="159">
        <v>1947</v>
      </c>
      <c r="C57" s="160">
        <v>14</v>
      </c>
      <c r="D57" s="160">
        <v>154</v>
      </c>
      <c r="E57" s="160">
        <v>212</v>
      </c>
      <c r="F57" s="161">
        <f t="shared" si="24"/>
        <v>2327</v>
      </c>
      <c r="G57" s="162">
        <v>3635</v>
      </c>
      <c r="H57" s="160">
        <v>3884</v>
      </c>
      <c r="I57" s="163">
        <f t="shared" si="25"/>
        <v>7519</v>
      </c>
      <c r="J57" s="162">
        <v>1</v>
      </c>
      <c r="K57" s="160">
        <v>40</v>
      </c>
      <c r="L57" s="163">
        <f t="shared" si="26"/>
        <v>41</v>
      </c>
      <c r="M57" s="21">
        <v>8</v>
      </c>
      <c r="N57" s="22">
        <v>0</v>
      </c>
      <c r="O57" s="22">
        <v>0</v>
      </c>
      <c r="P57" s="22">
        <v>2</v>
      </c>
      <c r="Q57" s="164">
        <v>10</v>
      </c>
      <c r="R57" s="160">
        <v>32</v>
      </c>
      <c r="S57" s="161">
        <f t="shared" si="27"/>
        <v>42</v>
      </c>
      <c r="T57" s="164">
        <v>4131</v>
      </c>
      <c r="U57" s="160">
        <v>1197</v>
      </c>
      <c r="V57" s="22">
        <v>0</v>
      </c>
      <c r="W57" s="163">
        <v>506</v>
      </c>
      <c r="X57" s="164">
        <v>91</v>
      </c>
      <c r="Y57" s="160">
        <v>26</v>
      </c>
      <c r="Z57" s="160">
        <v>0</v>
      </c>
      <c r="AA57" s="166">
        <v>0</v>
      </c>
      <c r="AB57" s="167">
        <f t="shared" si="28"/>
        <v>117</v>
      </c>
      <c r="AC57" s="27">
        <v>93</v>
      </c>
      <c r="AD57" s="28">
        <v>1</v>
      </c>
      <c r="AE57" s="29">
        <v>2</v>
      </c>
      <c r="AF57" s="28">
        <v>1430</v>
      </c>
      <c r="AG57" s="22">
        <v>1407</v>
      </c>
      <c r="AH57" s="22">
        <v>23</v>
      </c>
      <c r="AI57" s="22">
        <v>12</v>
      </c>
      <c r="AJ57" s="22">
        <v>0</v>
      </c>
      <c r="AK57" s="22">
        <v>0</v>
      </c>
      <c r="AL57" s="29">
        <v>0</v>
      </c>
      <c r="AM57" s="28">
        <v>1149</v>
      </c>
      <c r="AN57" s="22">
        <v>465</v>
      </c>
      <c r="AO57" s="22">
        <v>0</v>
      </c>
      <c r="AP57" s="22">
        <v>0</v>
      </c>
      <c r="AQ57" s="22">
        <v>0</v>
      </c>
      <c r="AR57" s="22">
        <v>1</v>
      </c>
      <c r="AS57" s="32">
        <v>0</v>
      </c>
      <c r="AT57" s="176">
        <v>9945</v>
      </c>
      <c r="AU57" s="88">
        <v>16911</v>
      </c>
      <c r="AV57" s="177">
        <v>4158</v>
      </c>
      <c r="AW57" s="178">
        <v>3857</v>
      </c>
      <c r="AX57" s="172">
        <v>7492</v>
      </c>
      <c r="AY57" s="173">
        <v>3884</v>
      </c>
      <c r="AZ57" s="174">
        <v>11376</v>
      </c>
      <c r="BA57" s="168">
        <v>13802</v>
      </c>
      <c r="BB57" s="179">
        <v>20768</v>
      </c>
      <c r="BC57" s="175">
        <v>0.65857946554149083</v>
      </c>
    </row>
    <row r="58" spans="1:55" ht="19.5" customHeight="1" x14ac:dyDescent="0.15">
      <c r="A58" s="158" t="s">
        <v>99</v>
      </c>
      <c r="B58" s="159">
        <v>2799</v>
      </c>
      <c r="C58" s="160">
        <v>23</v>
      </c>
      <c r="D58" s="160">
        <v>231</v>
      </c>
      <c r="E58" s="160">
        <v>310</v>
      </c>
      <c r="F58" s="161">
        <f t="shared" si="24"/>
        <v>3363</v>
      </c>
      <c r="G58" s="162">
        <v>4432</v>
      </c>
      <c r="H58" s="160">
        <v>5344</v>
      </c>
      <c r="I58" s="163">
        <f t="shared" si="25"/>
        <v>9776</v>
      </c>
      <c r="J58" s="162">
        <v>7</v>
      </c>
      <c r="K58" s="160">
        <v>49</v>
      </c>
      <c r="L58" s="163">
        <f t="shared" si="26"/>
        <v>56</v>
      </c>
      <c r="M58" s="21">
        <v>12</v>
      </c>
      <c r="N58" s="22">
        <v>0</v>
      </c>
      <c r="O58" s="22">
        <v>0</v>
      </c>
      <c r="P58" s="22">
        <v>3</v>
      </c>
      <c r="Q58" s="164">
        <v>16</v>
      </c>
      <c r="R58" s="160">
        <v>40</v>
      </c>
      <c r="S58" s="161">
        <f t="shared" si="27"/>
        <v>56</v>
      </c>
      <c r="T58" s="164">
        <v>6335</v>
      </c>
      <c r="U58" s="160">
        <v>1329</v>
      </c>
      <c r="V58" s="22">
        <v>0</v>
      </c>
      <c r="W58" s="163">
        <v>700</v>
      </c>
      <c r="X58" s="164">
        <v>165</v>
      </c>
      <c r="Y58" s="160">
        <v>35</v>
      </c>
      <c r="Z58" s="160">
        <v>0</v>
      </c>
      <c r="AA58" s="166">
        <v>0</v>
      </c>
      <c r="AB58" s="167">
        <f t="shared" si="28"/>
        <v>200</v>
      </c>
      <c r="AC58" s="27">
        <v>164</v>
      </c>
      <c r="AD58" s="28">
        <v>0</v>
      </c>
      <c r="AE58" s="29">
        <v>5</v>
      </c>
      <c r="AF58" s="28">
        <v>2007</v>
      </c>
      <c r="AG58" s="22">
        <v>1995</v>
      </c>
      <c r="AH58" s="22">
        <v>12</v>
      </c>
      <c r="AI58" s="22">
        <v>4</v>
      </c>
      <c r="AJ58" s="22">
        <v>0</v>
      </c>
      <c r="AK58" s="22">
        <v>0</v>
      </c>
      <c r="AL58" s="29">
        <v>0</v>
      </c>
      <c r="AM58" s="28">
        <v>730</v>
      </c>
      <c r="AN58" s="22">
        <v>356</v>
      </c>
      <c r="AO58" s="22">
        <v>0</v>
      </c>
      <c r="AP58" s="22">
        <v>0</v>
      </c>
      <c r="AQ58" s="22">
        <v>21</v>
      </c>
      <c r="AR58" s="22">
        <v>1</v>
      </c>
      <c r="AS58" s="32">
        <v>0</v>
      </c>
      <c r="AT58" s="176">
        <v>13341</v>
      </c>
      <c r="AU58" s="88">
        <v>22860</v>
      </c>
      <c r="AV58" s="177">
        <v>5738</v>
      </c>
      <c r="AW58" s="178">
        <v>5832</v>
      </c>
      <c r="AX58" s="172">
        <v>10264</v>
      </c>
      <c r="AY58" s="173">
        <v>5344</v>
      </c>
      <c r="AZ58" s="174">
        <v>15608</v>
      </c>
      <c r="BA58" s="168">
        <v>19173</v>
      </c>
      <c r="BB58" s="179">
        <v>28692</v>
      </c>
      <c r="BC58" s="175">
        <v>0.65761148129164526</v>
      </c>
    </row>
    <row r="59" spans="1:55" ht="19.5" customHeight="1" x14ac:dyDescent="0.15">
      <c r="A59" s="158" t="s">
        <v>100</v>
      </c>
      <c r="B59" s="159">
        <v>2161</v>
      </c>
      <c r="C59" s="160">
        <v>20</v>
      </c>
      <c r="D59" s="160">
        <v>213</v>
      </c>
      <c r="E59" s="160">
        <v>241</v>
      </c>
      <c r="F59" s="161">
        <f t="shared" si="24"/>
        <v>2635</v>
      </c>
      <c r="G59" s="162">
        <v>4642</v>
      </c>
      <c r="H59" s="160">
        <v>4271</v>
      </c>
      <c r="I59" s="163">
        <f t="shared" si="25"/>
        <v>8913</v>
      </c>
      <c r="J59" s="162">
        <v>3</v>
      </c>
      <c r="K59" s="160">
        <v>47</v>
      </c>
      <c r="L59" s="163">
        <f t="shared" si="26"/>
        <v>50</v>
      </c>
      <c r="M59" s="21">
        <v>14</v>
      </c>
      <c r="N59" s="22">
        <v>0</v>
      </c>
      <c r="O59" s="22">
        <v>0</v>
      </c>
      <c r="P59" s="22">
        <v>4</v>
      </c>
      <c r="Q59" s="164">
        <v>16</v>
      </c>
      <c r="R59" s="160">
        <v>57</v>
      </c>
      <c r="S59" s="161">
        <f t="shared" si="27"/>
        <v>73</v>
      </c>
      <c r="T59" s="164">
        <v>4773</v>
      </c>
      <c r="U59" s="160">
        <v>1772</v>
      </c>
      <c r="V59" s="22">
        <v>731</v>
      </c>
      <c r="W59" s="163">
        <v>583</v>
      </c>
      <c r="X59" s="164">
        <v>111</v>
      </c>
      <c r="Y59" s="160">
        <v>26</v>
      </c>
      <c r="Z59" s="160">
        <v>0</v>
      </c>
      <c r="AA59" s="166">
        <v>0</v>
      </c>
      <c r="AB59" s="167">
        <f t="shared" si="28"/>
        <v>137</v>
      </c>
      <c r="AC59" s="27">
        <v>117</v>
      </c>
      <c r="AD59" s="28">
        <v>28</v>
      </c>
      <c r="AE59" s="29">
        <v>7</v>
      </c>
      <c r="AF59" s="28">
        <v>1608</v>
      </c>
      <c r="AG59" s="22">
        <v>1499</v>
      </c>
      <c r="AH59" s="22">
        <v>108</v>
      </c>
      <c r="AI59" s="22">
        <v>47</v>
      </c>
      <c r="AJ59" s="22">
        <v>0</v>
      </c>
      <c r="AK59" s="22">
        <v>0</v>
      </c>
      <c r="AL59" s="29">
        <v>1</v>
      </c>
      <c r="AM59" s="28">
        <v>242</v>
      </c>
      <c r="AN59" s="22">
        <v>149</v>
      </c>
      <c r="AO59" s="22">
        <v>0</v>
      </c>
      <c r="AP59" s="22">
        <v>0</v>
      </c>
      <c r="AQ59" s="22">
        <v>4</v>
      </c>
      <c r="AR59" s="22">
        <v>0</v>
      </c>
      <c r="AS59" s="32">
        <v>0</v>
      </c>
      <c r="AT59" s="176">
        <v>11680</v>
      </c>
      <c r="AU59" s="88">
        <v>18669</v>
      </c>
      <c r="AV59" s="177">
        <v>4593</v>
      </c>
      <c r="AW59" s="178">
        <v>4022</v>
      </c>
      <c r="AX59" s="172">
        <v>8664</v>
      </c>
      <c r="AY59" s="173">
        <v>4271</v>
      </c>
      <c r="AZ59" s="174">
        <v>12935</v>
      </c>
      <c r="BA59" s="168">
        <v>15702</v>
      </c>
      <c r="BB59" s="179">
        <v>22691</v>
      </c>
      <c r="BC59" s="175">
        <v>0.66981059141863164</v>
      </c>
    </row>
    <row r="60" spans="1:55" ht="19.5" customHeight="1" x14ac:dyDescent="0.15">
      <c r="A60" s="158" t="s">
        <v>101</v>
      </c>
      <c r="B60" s="159">
        <v>3861</v>
      </c>
      <c r="C60" s="160">
        <v>20</v>
      </c>
      <c r="D60" s="160">
        <v>540</v>
      </c>
      <c r="E60" s="160">
        <v>396</v>
      </c>
      <c r="F60" s="161">
        <f t="shared" si="24"/>
        <v>4817</v>
      </c>
      <c r="G60" s="162">
        <v>6880</v>
      </c>
      <c r="H60" s="160">
        <v>3509</v>
      </c>
      <c r="I60" s="163">
        <f t="shared" si="25"/>
        <v>10389</v>
      </c>
      <c r="J60" s="162">
        <v>20</v>
      </c>
      <c r="K60" s="160">
        <v>231</v>
      </c>
      <c r="L60" s="163">
        <f t="shared" si="26"/>
        <v>251</v>
      </c>
      <c r="M60" s="21">
        <v>12</v>
      </c>
      <c r="N60" s="22">
        <v>3</v>
      </c>
      <c r="O60" s="22">
        <v>0</v>
      </c>
      <c r="P60" s="22">
        <v>5</v>
      </c>
      <c r="Q60" s="164">
        <v>28</v>
      </c>
      <c r="R60" s="160">
        <v>244</v>
      </c>
      <c r="S60" s="161">
        <f t="shared" si="27"/>
        <v>272</v>
      </c>
      <c r="T60" s="164">
        <v>9760</v>
      </c>
      <c r="U60" s="160">
        <v>3936</v>
      </c>
      <c r="V60" s="22">
        <v>0</v>
      </c>
      <c r="W60" s="163">
        <v>911</v>
      </c>
      <c r="X60" s="164">
        <v>255</v>
      </c>
      <c r="Y60" s="160">
        <v>47</v>
      </c>
      <c r="Z60" s="160">
        <v>0</v>
      </c>
      <c r="AA60" s="166">
        <v>0</v>
      </c>
      <c r="AB60" s="167">
        <f t="shared" si="28"/>
        <v>302</v>
      </c>
      <c r="AC60" s="27">
        <v>1110</v>
      </c>
      <c r="AD60" s="28">
        <v>41</v>
      </c>
      <c r="AE60" s="29">
        <v>5</v>
      </c>
      <c r="AF60" s="28">
        <v>3474</v>
      </c>
      <c r="AG60" s="22">
        <v>3365</v>
      </c>
      <c r="AH60" s="22">
        <v>82</v>
      </c>
      <c r="AI60" s="22">
        <v>26</v>
      </c>
      <c r="AJ60" s="22">
        <v>0</v>
      </c>
      <c r="AK60" s="22">
        <v>0</v>
      </c>
      <c r="AL60" s="29">
        <v>27</v>
      </c>
      <c r="AM60" s="28">
        <v>1388</v>
      </c>
      <c r="AN60" s="22">
        <v>717</v>
      </c>
      <c r="AO60" s="22">
        <v>0</v>
      </c>
      <c r="AP60" s="22">
        <v>0</v>
      </c>
      <c r="AQ60" s="22">
        <v>293</v>
      </c>
      <c r="AR60" s="22">
        <v>27</v>
      </c>
      <c r="AS60" s="32">
        <v>0</v>
      </c>
      <c r="AT60" s="176">
        <v>15529</v>
      </c>
      <c r="AU60" s="88">
        <v>32201</v>
      </c>
      <c r="AV60" s="177">
        <v>4168</v>
      </c>
      <c r="AW60" s="178">
        <v>7980</v>
      </c>
      <c r="AX60" s="172">
        <v>14860</v>
      </c>
      <c r="AY60" s="173">
        <v>3509</v>
      </c>
      <c r="AZ60" s="174">
        <v>18369</v>
      </c>
      <c r="BA60" s="168">
        <v>23509</v>
      </c>
      <c r="BB60" s="179">
        <v>40181</v>
      </c>
      <c r="BC60" s="175">
        <v>0.80897163699711472</v>
      </c>
    </row>
    <row r="61" spans="1:55" ht="19.5" customHeight="1" x14ac:dyDescent="0.15">
      <c r="A61" s="158" t="s">
        <v>150</v>
      </c>
      <c r="B61" s="159">
        <v>1609</v>
      </c>
      <c r="C61" s="160">
        <v>5</v>
      </c>
      <c r="D61" s="160">
        <v>159</v>
      </c>
      <c r="E61" s="160">
        <v>120</v>
      </c>
      <c r="F61" s="161">
        <f t="shared" si="24"/>
        <v>1893</v>
      </c>
      <c r="G61" s="162">
        <v>3954</v>
      </c>
      <c r="H61" s="160">
        <v>2922</v>
      </c>
      <c r="I61" s="163">
        <f t="shared" si="25"/>
        <v>6876</v>
      </c>
      <c r="J61" s="162">
        <v>0</v>
      </c>
      <c r="K61" s="160">
        <v>23</v>
      </c>
      <c r="L61" s="163">
        <f t="shared" si="26"/>
        <v>23</v>
      </c>
      <c r="M61" s="21">
        <v>6</v>
      </c>
      <c r="N61" s="22">
        <v>0</v>
      </c>
      <c r="O61" s="22">
        <v>0</v>
      </c>
      <c r="P61" s="22">
        <v>3</v>
      </c>
      <c r="Q61" s="164">
        <v>13</v>
      </c>
      <c r="R61" s="160">
        <v>41</v>
      </c>
      <c r="S61" s="161">
        <f t="shared" si="27"/>
        <v>54</v>
      </c>
      <c r="T61" s="164">
        <v>3141</v>
      </c>
      <c r="U61" s="160">
        <v>1062</v>
      </c>
      <c r="V61" s="22">
        <v>0</v>
      </c>
      <c r="W61" s="163">
        <v>336</v>
      </c>
      <c r="X61" s="164">
        <v>84</v>
      </c>
      <c r="Y61" s="160">
        <v>24</v>
      </c>
      <c r="Z61" s="160">
        <v>0</v>
      </c>
      <c r="AA61" s="166">
        <v>0</v>
      </c>
      <c r="AB61" s="167">
        <f t="shared" si="28"/>
        <v>108</v>
      </c>
      <c r="AC61" s="27">
        <v>31</v>
      </c>
      <c r="AD61" s="28">
        <v>13</v>
      </c>
      <c r="AE61" s="29">
        <v>0</v>
      </c>
      <c r="AF61" s="28">
        <v>1111</v>
      </c>
      <c r="AG61" s="22">
        <v>1069</v>
      </c>
      <c r="AH61" s="22">
        <v>40</v>
      </c>
      <c r="AI61" s="22">
        <v>15</v>
      </c>
      <c r="AJ61" s="22">
        <v>0</v>
      </c>
      <c r="AK61" s="22">
        <v>0</v>
      </c>
      <c r="AL61" s="29">
        <v>0</v>
      </c>
      <c r="AM61" s="28">
        <v>856</v>
      </c>
      <c r="AN61" s="22">
        <v>560</v>
      </c>
      <c r="AO61" s="22">
        <v>0</v>
      </c>
      <c r="AP61" s="22">
        <v>0</v>
      </c>
      <c r="AQ61" s="22">
        <v>3</v>
      </c>
      <c r="AR61" s="22">
        <v>0</v>
      </c>
      <c r="AS61" s="32">
        <v>0</v>
      </c>
      <c r="AT61" s="176">
        <v>8830</v>
      </c>
      <c r="AU61" s="88">
        <v>14147</v>
      </c>
      <c r="AV61" s="177">
        <v>3076</v>
      </c>
      <c r="AW61" s="178">
        <v>970</v>
      </c>
      <c r="AX61" s="172">
        <v>4924</v>
      </c>
      <c r="AY61" s="173">
        <v>2922</v>
      </c>
      <c r="AZ61" s="174">
        <v>7846</v>
      </c>
      <c r="BA61" s="168">
        <v>9800</v>
      </c>
      <c r="BB61" s="179">
        <v>15117</v>
      </c>
      <c r="BC61" s="175">
        <v>0.62758093295946982</v>
      </c>
    </row>
    <row r="62" spans="1:55" ht="19.5" customHeight="1" x14ac:dyDescent="0.15">
      <c r="A62" s="158" t="s">
        <v>103</v>
      </c>
      <c r="B62" s="159">
        <v>2406</v>
      </c>
      <c r="C62" s="160">
        <v>15</v>
      </c>
      <c r="D62" s="160">
        <v>312</v>
      </c>
      <c r="E62" s="160">
        <v>271</v>
      </c>
      <c r="F62" s="161">
        <f t="shared" si="24"/>
        <v>3004</v>
      </c>
      <c r="G62" s="162">
        <v>7286</v>
      </c>
      <c r="H62" s="160">
        <v>4134</v>
      </c>
      <c r="I62" s="163">
        <f t="shared" si="25"/>
        <v>11420</v>
      </c>
      <c r="J62" s="162">
        <v>21</v>
      </c>
      <c r="K62" s="160">
        <v>151</v>
      </c>
      <c r="L62" s="163">
        <f t="shared" si="26"/>
        <v>172</v>
      </c>
      <c r="M62" s="21">
        <v>11</v>
      </c>
      <c r="N62" s="22">
        <v>2</v>
      </c>
      <c r="O62" s="22">
        <v>0</v>
      </c>
      <c r="P62" s="22">
        <v>3</v>
      </c>
      <c r="Q62" s="164">
        <v>19</v>
      </c>
      <c r="R62" s="160">
        <v>84</v>
      </c>
      <c r="S62" s="161">
        <f t="shared" si="27"/>
        <v>103</v>
      </c>
      <c r="T62" s="164">
        <v>5909</v>
      </c>
      <c r="U62" s="160">
        <v>3068</v>
      </c>
      <c r="V62" s="22">
        <v>871</v>
      </c>
      <c r="W62" s="163">
        <v>434</v>
      </c>
      <c r="X62" s="164">
        <v>159</v>
      </c>
      <c r="Y62" s="160">
        <v>43</v>
      </c>
      <c r="Z62" s="160">
        <v>0</v>
      </c>
      <c r="AA62" s="166">
        <v>0</v>
      </c>
      <c r="AB62" s="167">
        <f t="shared" si="28"/>
        <v>202</v>
      </c>
      <c r="AC62" s="27">
        <v>124</v>
      </c>
      <c r="AD62" s="28">
        <v>76</v>
      </c>
      <c r="AE62" s="29">
        <v>1</v>
      </c>
      <c r="AF62" s="28">
        <v>2000</v>
      </c>
      <c r="AG62" s="22">
        <v>1906</v>
      </c>
      <c r="AH62" s="22">
        <v>86</v>
      </c>
      <c r="AI62" s="22">
        <v>36</v>
      </c>
      <c r="AJ62" s="22">
        <v>0</v>
      </c>
      <c r="AK62" s="22">
        <v>0</v>
      </c>
      <c r="AL62" s="29">
        <v>8</v>
      </c>
      <c r="AM62" s="28">
        <v>396</v>
      </c>
      <c r="AN62" s="22">
        <v>245</v>
      </c>
      <c r="AO62" s="22">
        <v>0</v>
      </c>
      <c r="AP62" s="22">
        <v>0</v>
      </c>
      <c r="AQ62" s="22">
        <v>60</v>
      </c>
      <c r="AR62" s="22">
        <v>2</v>
      </c>
      <c r="AS62" s="32">
        <v>0</v>
      </c>
      <c r="AT62" s="176">
        <v>14652</v>
      </c>
      <c r="AU62" s="88">
        <v>23525</v>
      </c>
      <c r="AV62" s="177">
        <v>4582</v>
      </c>
      <c r="AW62" s="178">
        <v>3868</v>
      </c>
      <c r="AX62" s="172">
        <v>11154</v>
      </c>
      <c r="AY62" s="173">
        <v>4134</v>
      </c>
      <c r="AZ62" s="174">
        <v>15288</v>
      </c>
      <c r="BA62" s="168">
        <v>18520</v>
      </c>
      <c r="BB62" s="179">
        <v>27393</v>
      </c>
      <c r="BC62" s="175">
        <v>0.72959183673469385</v>
      </c>
    </row>
    <row r="63" spans="1:55" ht="19.5" customHeight="1" x14ac:dyDescent="0.15">
      <c r="A63" s="158" t="s">
        <v>104</v>
      </c>
      <c r="B63" s="159">
        <v>2338</v>
      </c>
      <c r="C63" s="160">
        <v>15</v>
      </c>
      <c r="D63" s="160">
        <v>335</v>
      </c>
      <c r="E63" s="160">
        <v>201</v>
      </c>
      <c r="F63" s="161">
        <f t="shared" si="24"/>
        <v>2889</v>
      </c>
      <c r="G63" s="162">
        <v>6582</v>
      </c>
      <c r="H63" s="160">
        <v>4252</v>
      </c>
      <c r="I63" s="163">
        <f t="shared" si="25"/>
        <v>10834</v>
      </c>
      <c r="J63" s="162">
        <v>58</v>
      </c>
      <c r="K63" s="160">
        <v>173</v>
      </c>
      <c r="L63" s="163">
        <f t="shared" si="26"/>
        <v>231</v>
      </c>
      <c r="M63" s="21">
        <v>9</v>
      </c>
      <c r="N63" s="22">
        <v>0</v>
      </c>
      <c r="O63" s="22">
        <v>0</v>
      </c>
      <c r="P63" s="22">
        <v>5</v>
      </c>
      <c r="Q63" s="164">
        <v>14</v>
      </c>
      <c r="R63" s="160">
        <v>129</v>
      </c>
      <c r="S63" s="161">
        <f t="shared" si="27"/>
        <v>143</v>
      </c>
      <c r="T63" s="164">
        <v>6051</v>
      </c>
      <c r="U63" s="160">
        <v>3287</v>
      </c>
      <c r="V63" s="22">
        <v>631</v>
      </c>
      <c r="W63" s="163">
        <v>475</v>
      </c>
      <c r="X63" s="164">
        <v>137</v>
      </c>
      <c r="Y63" s="160">
        <v>31</v>
      </c>
      <c r="Z63" s="160">
        <v>0</v>
      </c>
      <c r="AA63" s="166">
        <v>0</v>
      </c>
      <c r="AB63" s="167">
        <f t="shared" si="28"/>
        <v>168</v>
      </c>
      <c r="AC63" s="27">
        <v>82</v>
      </c>
      <c r="AD63" s="28">
        <v>14</v>
      </c>
      <c r="AE63" s="29">
        <v>3</v>
      </c>
      <c r="AF63" s="28">
        <v>2154</v>
      </c>
      <c r="AG63" s="22">
        <v>2092</v>
      </c>
      <c r="AH63" s="22">
        <v>57</v>
      </c>
      <c r="AI63" s="22">
        <v>25</v>
      </c>
      <c r="AJ63" s="22">
        <v>0</v>
      </c>
      <c r="AK63" s="22">
        <v>0</v>
      </c>
      <c r="AL63" s="29">
        <v>3</v>
      </c>
      <c r="AM63" s="28">
        <v>189</v>
      </c>
      <c r="AN63" s="22">
        <v>131</v>
      </c>
      <c r="AO63" s="22">
        <v>0</v>
      </c>
      <c r="AP63" s="22">
        <v>0</v>
      </c>
      <c r="AQ63" s="22">
        <v>32</v>
      </c>
      <c r="AR63" s="22">
        <v>4</v>
      </c>
      <c r="AS63" s="32">
        <v>0</v>
      </c>
      <c r="AT63" s="176">
        <v>14032</v>
      </c>
      <c r="AU63" s="88">
        <v>22872</v>
      </c>
      <c r="AV63" s="177">
        <v>4650</v>
      </c>
      <c r="AW63" s="178">
        <v>3904</v>
      </c>
      <c r="AX63" s="172">
        <v>10486</v>
      </c>
      <c r="AY63" s="173">
        <v>4252</v>
      </c>
      <c r="AZ63" s="174">
        <v>14738</v>
      </c>
      <c r="BA63" s="168">
        <v>17936</v>
      </c>
      <c r="BB63" s="179">
        <v>26776</v>
      </c>
      <c r="BC63" s="175">
        <v>0.71149409689238707</v>
      </c>
    </row>
    <row r="64" spans="1:55" ht="19.5" customHeight="1" thickBot="1" x14ac:dyDescent="0.2">
      <c r="A64" s="203" t="s">
        <v>105</v>
      </c>
      <c r="B64" s="204">
        <v>3274</v>
      </c>
      <c r="C64" s="205">
        <v>20</v>
      </c>
      <c r="D64" s="205">
        <v>519</v>
      </c>
      <c r="E64" s="205">
        <v>260</v>
      </c>
      <c r="F64" s="206">
        <f t="shared" si="24"/>
        <v>4073</v>
      </c>
      <c r="G64" s="207">
        <v>9094</v>
      </c>
      <c r="H64" s="205">
        <v>4921</v>
      </c>
      <c r="I64" s="208">
        <f t="shared" si="25"/>
        <v>14015</v>
      </c>
      <c r="J64" s="207">
        <v>1</v>
      </c>
      <c r="K64" s="205">
        <v>150</v>
      </c>
      <c r="L64" s="208">
        <f t="shared" si="26"/>
        <v>151</v>
      </c>
      <c r="M64" s="84">
        <v>11</v>
      </c>
      <c r="N64" s="85">
        <v>1</v>
      </c>
      <c r="O64" s="85">
        <v>1</v>
      </c>
      <c r="P64" s="85">
        <v>1</v>
      </c>
      <c r="Q64" s="209">
        <v>38</v>
      </c>
      <c r="R64" s="205">
        <v>109</v>
      </c>
      <c r="S64" s="206">
        <f t="shared" si="27"/>
        <v>147</v>
      </c>
      <c r="T64" s="209">
        <v>8832</v>
      </c>
      <c r="U64" s="205">
        <v>3758</v>
      </c>
      <c r="V64" s="85">
        <v>1920</v>
      </c>
      <c r="W64" s="208">
        <v>1123</v>
      </c>
      <c r="X64" s="209">
        <v>222</v>
      </c>
      <c r="Y64" s="205">
        <v>34</v>
      </c>
      <c r="Z64" s="205">
        <v>0</v>
      </c>
      <c r="AA64" s="210">
        <v>0</v>
      </c>
      <c r="AB64" s="211">
        <f t="shared" si="28"/>
        <v>256</v>
      </c>
      <c r="AC64" s="88">
        <v>335</v>
      </c>
      <c r="AD64" s="89">
        <v>53</v>
      </c>
      <c r="AE64" s="90">
        <v>3</v>
      </c>
      <c r="AF64" s="89">
        <v>3078</v>
      </c>
      <c r="AG64" s="85">
        <v>2915</v>
      </c>
      <c r="AH64" s="85">
        <v>160</v>
      </c>
      <c r="AI64" s="85">
        <v>43</v>
      </c>
      <c r="AJ64" s="85">
        <v>0</v>
      </c>
      <c r="AK64" s="85">
        <v>1</v>
      </c>
      <c r="AL64" s="90">
        <v>1</v>
      </c>
      <c r="AM64" s="89">
        <v>1050</v>
      </c>
      <c r="AN64" s="85">
        <v>510</v>
      </c>
      <c r="AO64" s="85">
        <v>0</v>
      </c>
      <c r="AP64" s="85">
        <v>0</v>
      </c>
      <c r="AQ64" s="85">
        <v>15</v>
      </c>
      <c r="AR64" s="85">
        <v>1</v>
      </c>
      <c r="AS64" s="91">
        <v>0</v>
      </c>
      <c r="AT64" s="177">
        <v>18291</v>
      </c>
      <c r="AU64" s="122">
        <v>32061</v>
      </c>
      <c r="AV64" s="212">
        <v>5362</v>
      </c>
      <c r="AW64" s="178">
        <v>7629</v>
      </c>
      <c r="AX64" s="180">
        <v>16723</v>
      </c>
      <c r="AY64" s="181">
        <v>4921</v>
      </c>
      <c r="AZ64" s="182">
        <v>21644</v>
      </c>
      <c r="BA64" s="183">
        <v>25920</v>
      </c>
      <c r="BB64" s="184">
        <v>39690</v>
      </c>
      <c r="BC64" s="185">
        <v>0.77263906856403619</v>
      </c>
    </row>
    <row r="65" spans="1:55" ht="19.5" customHeight="1" thickTop="1" thickBot="1" x14ac:dyDescent="0.2">
      <c r="A65" s="186" t="s">
        <v>57</v>
      </c>
      <c r="B65" s="187">
        <f>SUM(B55:B64)</f>
        <v>24697</v>
      </c>
      <c r="C65" s="188">
        <f t="shared" ref="C65:AS65" si="29">SUM(C55:C64)</f>
        <v>164</v>
      </c>
      <c r="D65" s="188">
        <f t="shared" si="29"/>
        <v>3049</v>
      </c>
      <c r="E65" s="188">
        <f t="shared" si="29"/>
        <v>2449</v>
      </c>
      <c r="F65" s="189">
        <f t="shared" si="29"/>
        <v>30359</v>
      </c>
      <c r="G65" s="190">
        <f t="shared" si="29"/>
        <v>57478</v>
      </c>
      <c r="H65" s="188">
        <f t="shared" si="29"/>
        <v>40793</v>
      </c>
      <c r="I65" s="191">
        <f t="shared" si="29"/>
        <v>98271</v>
      </c>
      <c r="J65" s="190">
        <f t="shared" si="29"/>
        <v>126</v>
      </c>
      <c r="K65" s="188">
        <f t="shared" si="29"/>
        <v>1086</v>
      </c>
      <c r="L65" s="191">
        <f t="shared" si="29"/>
        <v>1212</v>
      </c>
      <c r="M65" s="62">
        <f t="shared" si="29"/>
        <v>109</v>
      </c>
      <c r="N65" s="63">
        <f t="shared" si="29"/>
        <v>6</v>
      </c>
      <c r="O65" s="63">
        <f t="shared" si="29"/>
        <v>1</v>
      </c>
      <c r="P65" s="63">
        <f t="shared" si="29"/>
        <v>36</v>
      </c>
      <c r="Q65" s="192">
        <f t="shared" si="29"/>
        <v>211</v>
      </c>
      <c r="R65" s="188">
        <f t="shared" si="29"/>
        <v>885</v>
      </c>
      <c r="S65" s="189">
        <f t="shared" si="29"/>
        <v>1096</v>
      </c>
      <c r="T65" s="192">
        <f t="shared" si="29"/>
        <v>60284</v>
      </c>
      <c r="U65" s="188">
        <f t="shared" si="29"/>
        <v>21767</v>
      </c>
      <c r="V65" s="63">
        <f t="shared" si="29"/>
        <v>4153</v>
      </c>
      <c r="W65" s="191">
        <f t="shared" si="29"/>
        <v>6604</v>
      </c>
      <c r="X65" s="192">
        <f t="shared" si="29"/>
        <v>1526</v>
      </c>
      <c r="Y65" s="188">
        <f t="shared" si="29"/>
        <v>305</v>
      </c>
      <c r="Z65" s="188">
        <f t="shared" si="29"/>
        <v>0</v>
      </c>
      <c r="AA65" s="193">
        <f t="shared" si="29"/>
        <v>0</v>
      </c>
      <c r="AB65" s="194">
        <f t="shared" si="29"/>
        <v>1831</v>
      </c>
      <c r="AC65" s="67">
        <f t="shared" si="29"/>
        <v>2115</v>
      </c>
      <c r="AD65" s="68">
        <f t="shared" si="29"/>
        <v>236</v>
      </c>
      <c r="AE65" s="69">
        <f t="shared" si="29"/>
        <v>33</v>
      </c>
      <c r="AF65" s="68">
        <f t="shared" si="29"/>
        <v>21053</v>
      </c>
      <c r="AG65" s="63">
        <f t="shared" si="29"/>
        <v>20370</v>
      </c>
      <c r="AH65" s="63">
        <f t="shared" si="29"/>
        <v>636</v>
      </c>
      <c r="AI65" s="63">
        <f t="shared" si="29"/>
        <v>224</v>
      </c>
      <c r="AJ65" s="63">
        <f t="shared" si="29"/>
        <v>0</v>
      </c>
      <c r="AK65" s="63">
        <f t="shared" si="29"/>
        <v>1</v>
      </c>
      <c r="AL65" s="69">
        <f t="shared" si="29"/>
        <v>40</v>
      </c>
      <c r="AM65" s="68">
        <f t="shared" si="29"/>
        <v>8025</v>
      </c>
      <c r="AN65" s="63">
        <f t="shared" si="29"/>
        <v>4342</v>
      </c>
      <c r="AO65" s="63">
        <f t="shared" si="29"/>
        <v>0</v>
      </c>
      <c r="AP65" s="63">
        <f t="shared" si="29"/>
        <v>0</v>
      </c>
      <c r="AQ65" s="63">
        <f t="shared" si="29"/>
        <v>444</v>
      </c>
      <c r="AR65" s="63">
        <f t="shared" si="29"/>
        <v>37</v>
      </c>
      <c r="AS65" s="70">
        <f t="shared" si="29"/>
        <v>0</v>
      </c>
      <c r="AT65" s="195">
        <v>130504</v>
      </c>
      <c r="AU65" s="67">
        <v>225658</v>
      </c>
      <c r="AV65" s="195">
        <v>44601</v>
      </c>
      <c r="AW65" s="196">
        <v>48327</v>
      </c>
      <c r="AX65" s="197">
        <v>105805</v>
      </c>
      <c r="AY65" s="198">
        <v>40793</v>
      </c>
      <c r="AZ65" s="199">
        <v>146598</v>
      </c>
      <c r="BA65" s="195">
        <v>178831</v>
      </c>
      <c r="BB65" s="67">
        <v>273985</v>
      </c>
      <c r="BC65" s="200">
        <v>0.72173563077258895</v>
      </c>
    </row>
    <row r="66" spans="1:55" ht="19.5" customHeight="1" thickTop="1" x14ac:dyDescent="0.15">
      <c r="A66" s="158" t="s">
        <v>106</v>
      </c>
      <c r="B66" s="159">
        <v>2188</v>
      </c>
      <c r="C66" s="160">
        <v>13</v>
      </c>
      <c r="D66" s="160">
        <v>291</v>
      </c>
      <c r="E66" s="160">
        <v>221</v>
      </c>
      <c r="F66" s="161">
        <f t="shared" ref="F66:F74" si="30">SUM(B66:E66)</f>
        <v>2713</v>
      </c>
      <c r="G66" s="162">
        <v>5002</v>
      </c>
      <c r="H66" s="160">
        <v>4201</v>
      </c>
      <c r="I66" s="163">
        <f t="shared" ref="I66:I74" si="31">SUM(G66:H66)</f>
        <v>9203</v>
      </c>
      <c r="J66" s="162">
        <v>7</v>
      </c>
      <c r="K66" s="160">
        <v>67</v>
      </c>
      <c r="L66" s="163">
        <f t="shared" ref="L66:L74" si="32">SUM(J66:K66)</f>
        <v>74</v>
      </c>
      <c r="M66" s="21">
        <v>15</v>
      </c>
      <c r="N66" s="22">
        <v>0</v>
      </c>
      <c r="O66" s="22">
        <v>0</v>
      </c>
      <c r="P66" s="22">
        <v>6</v>
      </c>
      <c r="Q66" s="164">
        <v>28</v>
      </c>
      <c r="R66" s="160">
        <v>58</v>
      </c>
      <c r="S66" s="161">
        <f t="shared" ref="S66:S74" si="33">SUM(Q66:R66)</f>
        <v>86</v>
      </c>
      <c r="T66" s="164">
        <v>5572</v>
      </c>
      <c r="U66" s="160">
        <v>1289</v>
      </c>
      <c r="V66" s="22">
        <v>0</v>
      </c>
      <c r="W66" s="163">
        <v>897</v>
      </c>
      <c r="X66" s="164">
        <v>151</v>
      </c>
      <c r="Y66" s="160">
        <v>29</v>
      </c>
      <c r="Z66" s="160">
        <v>0</v>
      </c>
      <c r="AA66" s="166">
        <v>0</v>
      </c>
      <c r="AB66" s="167">
        <f t="shared" ref="AB66:AB74" si="34">SUM(X66:AA66)</f>
        <v>180</v>
      </c>
      <c r="AC66" s="27">
        <v>22</v>
      </c>
      <c r="AD66" s="28">
        <v>16</v>
      </c>
      <c r="AE66" s="29">
        <v>2</v>
      </c>
      <c r="AF66" s="28">
        <v>2058</v>
      </c>
      <c r="AG66" s="22">
        <v>2032</v>
      </c>
      <c r="AH66" s="22">
        <v>26</v>
      </c>
      <c r="AI66" s="22">
        <v>10</v>
      </c>
      <c r="AJ66" s="22">
        <v>0</v>
      </c>
      <c r="AK66" s="22">
        <v>0</v>
      </c>
      <c r="AL66" s="29">
        <v>0</v>
      </c>
      <c r="AM66" s="28">
        <v>380</v>
      </c>
      <c r="AN66" s="22">
        <v>120</v>
      </c>
      <c r="AO66" s="22">
        <v>0</v>
      </c>
      <c r="AP66" s="22">
        <v>0</v>
      </c>
      <c r="AQ66" s="22">
        <v>0</v>
      </c>
      <c r="AR66" s="22">
        <v>0</v>
      </c>
      <c r="AS66" s="32">
        <v>0</v>
      </c>
      <c r="AT66" s="168">
        <v>12086</v>
      </c>
      <c r="AU66" s="169">
        <v>20402</v>
      </c>
      <c r="AV66" s="170">
        <v>4517</v>
      </c>
      <c r="AW66" s="178">
        <v>4743</v>
      </c>
      <c r="AX66" s="172">
        <v>9745</v>
      </c>
      <c r="AY66" s="173">
        <v>4201</v>
      </c>
      <c r="AZ66" s="174">
        <v>13946</v>
      </c>
      <c r="BA66" s="168">
        <v>16829</v>
      </c>
      <c r="BB66" s="201">
        <v>25145</v>
      </c>
      <c r="BC66" s="202">
        <v>0.69876667144700988</v>
      </c>
    </row>
    <row r="67" spans="1:55" ht="19.5" customHeight="1" x14ac:dyDescent="0.15">
      <c r="A67" s="158" t="s">
        <v>107</v>
      </c>
      <c r="B67" s="159">
        <v>2764</v>
      </c>
      <c r="C67" s="160">
        <v>12</v>
      </c>
      <c r="D67" s="160">
        <v>326</v>
      </c>
      <c r="E67" s="160">
        <v>227</v>
      </c>
      <c r="F67" s="161">
        <f t="shared" si="30"/>
        <v>3329</v>
      </c>
      <c r="G67" s="162">
        <v>7275</v>
      </c>
      <c r="H67" s="160">
        <v>4063</v>
      </c>
      <c r="I67" s="163">
        <f t="shared" si="31"/>
        <v>11338</v>
      </c>
      <c r="J67" s="162">
        <v>9</v>
      </c>
      <c r="K67" s="160">
        <v>128</v>
      </c>
      <c r="L67" s="163">
        <f t="shared" si="32"/>
        <v>137</v>
      </c>
      <c r="M67" s="21">
        <v>25</v>
      </c>
      <c r="N67" s="22">
        <v>2</v>
      </c>
      <c r="O67" s="22">
        <v>0</v>
      </c>
      <c r="P67" s="22">
        <v>9</v>
      </c>
      <c r="Q67" s="164">
        <v>41</v>
      </c>
      <c r="R67" s="160">
        <v>126</v>
      </c>
      <c r="S67" s="161">
        <f t="shared" si="33"/>
        <v>167</v>
      </c>
      <c r="T67" s="164">
        <v>7066</v>
      </c>
      <c r="U67" s="160">
        <v>2044</v>
      </c>
      <c r="V67" s="22">
        <v>0</v>
      </c>
      <c r="W67" s="163">
        <v>1029</v>
      </c>
      <c r="X67" s="164">
        <v>198</v>
      </c>
      <c r="Y67" s="160">
        <v>39</v>
      </c>
      <c r="Z67" s="160">
        <v>0</v>
      </c>
      <c r="AA67" s="166">
        <v>0</v>
      </c>
      <c r="AB67" s="167">
        <f t="shared" si="34"/>
        <v>237</v>
      </c>
      <c r="AC67" s="27">
        <v>1108</v>
      </c>
      <c r="AD67" s="28">
        <v>161</v>
      </c>
      <c r="AE67" s="29">
        <v>3</v>
      </c>
      <c r="AF67" s="28">
        <v>2594</v>
      </c>
      <c r="AG67" s="22">
        <v>2419</v>
      </c>
      <c r="AH67" s="22">
        <v>169</v>
      </c>
      <c r="AI67" s="22">
        <v>65</v>
      </c>
      <c r="AJ67" s="22">
        <v>0</v>
      </c>
      <c r="AK67" s="22">
        <v>0</v>
      </c>
      <c r="AL67" s="29">
        <v>1</v>
      </c>
      <c r="AM67" s="28">
        <v>1865</v>
      </c>
      <c r="AN67" s="22">
        <v>804</v>
      </c>
      <c r="AO67" s="22">
        <v>0</v>
      </c>
      <c r="AP67" s="22">
        <v>0</v>
      </c>
      <c r="AQ67" s="22">
        <v>66</v>
      </c>
      <c r="AR67" s="22">
        <v>3</v>
      </c>
      <c r="AS67" s="32">
        <v>0</v>
      </c>
      <c r="AT67" s="176">
        <v>14890</v>
      </c>
      <c r="AU67" s="88">
        <v>28160</v>
      </c>
      <c r="AV67" s="177">
        <v>4455</v>
      </c>
      <c r="AW67" s="178">
        <v>3256</v>
      </c>
      <c r="AX67" s="172">
        <v>10531</v>
      </c>
      <c r="AY67" s="173">
        <v>4063</v>
      </c>
      <c r="AZ67" s="174">
        <v>14594</v>
      </c>
      <c r="BA67" s="168">
        <v>18146</v>
      </c>
      <c r="BB67" s="179">
        <v>31416</v>
      </c>
      <c r="BC67" s="175">
        <v>0.72159791695217212</v>
      </c>
    </row>
    <row r="68" spans="1:55" ht="19.5" customHeight="1" x14ac:dyDescent="0.15">
      <c r="A68" s="158" t="s">
        <v>108</v>
      </c>
      <c r="B68" s="159">
        <v>1069</v>
      </c>
      <c r="C68" s="160">
        <v>2</v>
      </c>
      <c r="D68" s="160">
        <v>101</v>
      </c>
      <c r="E68" s="160">
        <v>201</v>
      </c>
      <c r="F68" s="161">
        <f t="shared" si="30"/>
        <v>1373</v>
      </c>
      <c r="G68" s="162">
        <v>2854</v>
      </c>
      <c r="H68" s="160">
        <v>2716</v>
      </c>
      <c r="I68" s="163">
        <f t="shared" si="31"/>
        <v>5570</v>
      </c>
      <c r="J68" s="162">
        <v>11</v>
      </c>
      <c r="K68" s="160">
        <v>199</v>
      </c>
      <c r="L68" s="163">
        <f t="shared" si="32"/>
        <v>210</v>
      </c>
      <c r="M68" s="21">
        <v>16</v>
      </c>
      <c r="N68" s="22">
        <v>3</v>
      </c>
      <c r="O68" s="22">
        <v>0</v>
      </c>
      <c r="P68" s="22">
        <v>4</v>
      </c>
      <c r="Q68" s="164">
        <v>64</v>
      </c>
      <c r="R68" s="160">
        <v>153</v>
      </c>
      <c r="S68" s="161">
        <f t="shared" si="33"/>
        <v>217</v>
      </c>
      <c r="T68" s="164">
        <v>7766</v>
      </c>
      <c r="U68" s="160">
        <v>6478</v>
      </c>
      <c r="V68" s="22">
        <v>0</v>
      </c>
      <c r="W68" s="163">
        <v>257</v>
      </c>
      <c r="X68" s="164">
        <v>87</v>
      </c>
      <c r="Y68" s="160">
        <v>20</v>
      </c>
      <c r="Z68" s="160">
        <v>0</v>
      </c>
      <c r="AA68" s="166">
        <v>0</v>
      </c>
      <c r="AB68" s="167">
        <f t="shared" si="34"/>
        <v>107</v>
      </c>
      <c r="AC68" s="27">
        <v>284</v>
      </c>
      <c r="AD68" s="28">
        <v>121</v>
      </c>
      <c r="AE68" s="29">
        <v>1</v>
      </c>
      <c r="AF68" s="28">
        <v>5733</v>
      </c>
      <c r="AG68" s="22">
        <v>5551</v>
      </c>
      <c r="AH68" s="22">
        <v>172</v>
      </c>
      <c r="AI68" s="22">
        <v>77</v>
      </c>
      <c r="AJ68" s="22">
        <v>0</v>
      </c>
      <c r="AK68" s="22">
        <v>0</v>
      </c>
      <c r="AL68" s="29">
        <v>8</v>
      </c>
      <c r="AM68" s="28">
        <v>1592</v>
      </c>
      <c r="AN68" s="22">
        <v>1356</v>
      </c>
      <c r="AO68" s="22">
        <v>0</v>
      </c>
      <c r="AP68" s="22">
        <v>0</v>
      </c>
      <c r="AQ68" s="22">
        <v>137</v>
      </c>
      <c r="AR68" s="22">
        <v>7</v>
      </c>
      <c r="AS68" s="32">
        <v>0</v>
      </c>
      <c r="AT68" s="176">
        <v>7238</v>
      </c>
      <c r="AU68" s="88">
        <v>23203</v>
      </c>
      <c r="AV68" s="177">
        <v>3134</v>
      </c>
      <c r="AW68" s="178">
        <v>2990</v>
      </c>
      <c r="AX68" s="172">
        <v>5844</v>
      </c>
      <c r="AY68" s="173">
        <v>2716</v>
      </c>
      <c r="AZ68" s="174">
        <v>8560</v>
      </c>
      <c r="BA68" s="168">
        <v>10228</v>
      </c>
      <c r="BB68" s="179">
        <v>26193</v>
      </c>
      <c r="BC68" s="175">
        <v>0.68271028037383175</v>
      </c>
    </row>
    <row r="69" spans="1:55" ht="19.5" customHeight="1" x14ac:dyDescent="0.15">
      <c r="A69" s="158" t="s">
        <v>109</v>
      </c>
      <c r="B69" s="159">
        <v>2670</v>
      </c>
      <c r="C69" s="160">
        <v>9</v>
      </c>
      <c r="D69" s="160">
        <v>215</v>
      </c>
      <c r="E69" s="160">
        <v>321</v>
      </c>
      <c r="F69" s="161">
        <f t="shared" si="30"/>
        <v>3215</v>
      </c>
      <c r="G69" s="162">
        <v>3412</v>
      </c>
      <c r="H69" s="160">
        <v>4307</v>
      </c>
      <c r="I69" s="163">
        <f t="shared" si="31"/>
        <v>7719</v>
      </c>
      <c r="J69" s="162">
        <v>3</v>
      </c>
      <c r="K69" s="160">
        <v>293</v>
      </c>
      <c r="L69" s="163">
        <f t="shared" si="32"/>
        <v>296</v>
      </c>
      <c r="M69" s="21">
        <v>51</v>
      </c>
      <c r="N69" s="22">
        <v>13</v>
      </c>
      <c r="O69" s="22">
        <v>0</v>
      </c>
      <c r="P69" s="22">
        <v>15</v>
      </c>
      <c r="Q69" s="164">
        <v>68</v>
      </c>
      <c r="R69" s="160">
        <v>213</v>
      </c>
      <c r="S69" s="161">
        <f t="shared" si="33"/>
        <v>281</v>
      </c>
      <c r="T69" s="164">
        <v>5961</v>
      </c>
      <c r="U69" s="160">
        <v>2583</v>
      </c>
      <c r="V69" s="22">
        <v>0</v>
      </c>
      <c r="W69" s="163">
        <v>705</v>
      </c>
      <c r="X69" s="164">
        <v>210</v>
      </c>
      <c r="Y69" s="160">
        <v>34</v>
      </c>
      <c r="Z69" s="160">
        <v>0</v>
      </c>
      <c r="AA69" s="166">
        <v>0</v>
      </c>
      <c r="AB69" s="167">
        <f t="shared" si="34"/>
        <v>244</v>
      </c>
      <c r="AC69" s="27">
        <v>100</v>
      </c>
      <c r="AD69" s="28">
        <v>136</v>
      </c>
      <c r="AE69" s="29">
        <v>1</v>
      </c>
      <c r="AF69" s="28">
        <v>1859</v>
      </c>
      <c r="AG69" s="22">
        <v>1503</v>
      </c>
      <c r="AH69" s="22">
        <v>351</v>
      </c>
      <c r="AI69" s="22">
        <v>142</v>
      </c>
      <c r="AJ69" s="22">
        <v>0</v>
      </c>
      <c r="AK69" s="22">
        <v>0</v>
      </c>
      <c r="AL69" s="29">
        <v>0</v>
      </c>
      <c r="AM69" s="28">
        <v>230</v>
      </c>
      <c r="AN69" s="22">
        <v>153</v>
      </c>
      <c r="AO69" s="22">
        <v>0</v>
      </c>
      <c r="AP69" s="22">
        <v>0</v>
      </c>
      <c r="AQ69" s="22">
        <v>66</v>
      </c>
      <c r="AR69" s="22">
        <v>2</v>
      </c>
      <c r="AS69" s="32">
        <v>0</v>
      </c>
      <c r="AT69" s="176">
        <v>11345</v>
      </c>
      <c r="AU69" s="88">
        <v>20225</v>
      </c>
      <c r="AV69" s="177">
        <v>4981</v>
      </c>
      <c r="AW69" s="178">
        <v>3598</v>
      </c>
      <c r="AX69" s="172">
        <v>7010</v>
      </c>
      <c r="AY69" s="173">
        <v>4307</v>
      </c>
      <c r="AZ69" s="174">
        <v>11317</v>
      </c>
      <c r="BA69" s="168">
        <v>14943</v>
      </c>
      <c r="BB69" s="179">
        <v>23823</v>
      </c>
      <c r="BC69" s="175">
        <v>0.61942210833259703</v>
      </c>
    </row>
    <row r="70" spans="1:55" ht="19.5" customHeight="1" x14ac:dyDescent="0.15">
      <c r="A70" s="158" t="s">
        <v>110</v>
      </c>
      <c r="B70" s="159">
        <v>2547</v>
      </c>
      <c r="C70" s="160">
        <v>5</v>
      </c>
      <c r="D70" s="160">
        <v>226</v>
      </c>
      <c r="E70" s="160">
        <v>410</v>
      </c>
      <c r="F70" s="161">
        <f t="shared" si="30"/>
        <v>3188</v>
      </c>
      <c r="G70" s="162">
        <v>4742</v>
      </c>
      <c r="H70" s="160">
        <v>5668</v>
      </c>
      <c r="I70" s="163">
        <f t="shared" si="31"/>
        <v>10410</v>
      </c>
      <c r="J70" s="162">
        <v>13</v>
      </c>
      <c r="K70" s="160">
        <v>376</v>
      </c>
      <c r="L70" s="163">
        <f t="shared" si="32"/>
        <v>389</v>
      </c>
      <c r="M70" s="21">
        <v>22</v>
      </c>
      <c r="N70" s="22">
        <v>0</v>
      </c>
      <c r="O70" s="22">
        <v>0</v>
      </c>
      <c r="P70" s="22">
        <v>7</v>
      </c>
      <c r="Q70" s="164">
        <v>41</v>
      </c>
      <c r="R70" s="160">
        <v>214</v>
      </c>
      <c r="S70" s="161">
        <f t="shared" si="33"/>
        <v>255</v>
      </c>
      <c r="T70" s="164">
        <v>6781</v>
      </c>
      <c r="U70" s="160">
        <v>3164</v>
      </c>
      <c r="V70" s="22">
        <v>742</v>
      </c>
      <c r="W70" s="163">
        <v>771</v>
      </c>
      <c r="X70" s="164">
        <v>229</v>
      </c>
      <c r="Y70" s="160">
        <v>35</v>
      </c>
      <c r="Z70" s="160">
        <v>0</v>
      </c>
      <c r="AA70" s="166">
        <v>0</v>
      </c>
      <c r="AB70" s="167">
        <f t="shared" si="34"/>
        <v>264</v>
      </c>
      <c r="AC70" s="27">
        <v>242</v>
      </c>
      <c r="AD70" s="28">
        <v>173</v>
      </c>
      <c r="AE70" s="29">
        <v>3</v>
      </c>
      <c r="AF70" s="28">
        <v>2287</v>
      </c>
      <c r="AG70" s="22">
        <v>1897</v>
      </c>
      <c r="AH70" s="22">
        <v>327</v>
      </c>
      <c r="AI70" s="22">
        <v>141</v>
      </c>
      <c r="AJ70" s="22">
        <v>0</v>
      </c>
      <c r="AK70" s="22">
        <v>0</v>
      </c>
      <c r="AL70" s="29">
        <v>4</v>
      </c>
      <c r="AM70" s="28">
        <v>347</v>
      </c>
      <c r="AN70" s="22">
        <v>200</v>
      </c>
      <c r="AO70" s="22">
        <v>0</v>
      </c>
      <c r="AP70" s="22">
        <v>0</v>
      </c>
      <c r="AQ70" s="22">
        <v>199</v>
      </c>
      <c r="AR70" s="22">
        <v>47</v>
      </c>
      <c r="AS70" s="32">
        <v>0</v>
      </c>
      <c r="AT70" s="176">
        <v>14088</v>
      </c>
      <c r="AU70" s="88">
        <v>24686</v>
      </c>
      <c r="AV70" s="177">
        <v>6481</v>
      </c>
      <c r="AW70" s="178">
        <v>2984</v>
      </c>
      <c r="AX70" s="172">
        <v>7726</v>
      </c>
      <c r="AY70" s="173">
        <v>5668</v>
      </c>
      <c r="AZ70" s="174">
        <v>13394</v>
      </c>
      <c r="BA70" s="168">
        <v>17072</v>
      </c>
      <c r="BB70" s="179">
        <v>27670</v>
      </c>
      <c r="BC70" s="175">
        <v>0.57682544422875914</v>
      </c>
    </row>
    <row r="71" spans="1:55" ht="19.5" customHeight="1" x14ac:dyDescent="0.15">
      <c r="A71" s="158" t="s">
        <v>111</v>
      </c>
      <c r="B71" s="159">
        <v>1606</v>
      </c>
      <c r="C71" s="160">
        <v>10</v>
      </c>
      <c r="D71" s="160">
        <v>236</v>
      </c>
      <c r="E71" s="160">
        <v>217</v>
      </c>
      <c r="F71" s="161">
        <f t="shared" si="30"/>
        <v>2069</v>
      </c>
      <c r="G71" s="162">
        <v>4747</v>
      </c>
      <c r="H71" s="160">
        <v>3975</v>
      </c>
      <c r="I71" s="163">
        <f t="shared" si="31"/>
        <v>8722</v>
      </c>
      <c r="J71" s="162">
        <v>8</v>
      </c>
      <c r="K71" s="160">
        <v>123</v>
      </c>
      <c r="L71" s="163">
        <f t="shared" si="32"/>
        <v>131</v>
      </c>
      <c r="M71" s="21">
        <v>11</v>
      </c>
      <c r="N71" s="22">
        <v>0</v>
      </c>
      <c r="O71" s="22">
        <v>0</v>
      </c>
      <c r="P71" s="22">
        <v>4</v>
      </c>
      <c r="Q71" s="164">
        <v>34</v>
      </c>
      <c r="R71" s="160">
        <v>68</v>
      </c>
      <c r="S71" s="161">
        <f t="shared" si="33"/>
        <v>102</v>
      </c>
      <c r="T71" s="164">
        <v>4378</v>
      </c>
      <c r="U71" s="160">
        <v>1685</v>
      </c>
      <c r="V71" s="22">
        <v>388</v>
      </c>
      <c r="W71" s="163">
        <v>595</v>
      </c>
      <c r="X71" s="164">
        <v>177</v>
      </c>
      <c r="Y71" s="160">
        <v>36</v>
      </c>
      <c r="Z71" s="160">
        <v>0</v>
      </c>
      <c r="AA71" s="166">
        <v>0</v>
      </c>
      <c r="AB71" s="167">
        <f t="shared" si="34"/>
        <v>213</v>
      </c>
      <c r="AC71" s="27">
        <v>52</v>
      </c>
      <c r="AD71" s="28">
        <v>26</v>
      </c>
      <c r="AE71" s="29">
        <v>3</v>
      </c>
      <c r="AF71" s="28">
        <v>1593</v>
      </c>
      <c r="AG71" s="22">
        <v>1498</v>
      </c>
      <c r="AH71" s="22">
        <v>94</v>
      </c>
      <c r="AI71" s="22">
        <v>38</v>
      </c>
      <c r="AJ71" s="22">
        <v>0</v>
      </c>
      <c r="AK71" s="22">
        <v>0</v>
      </c>
      <c r="AL71" s="29">
        <v>0</v>
      </c>
      <c r="AM71" s="28">
        <v>306</v>
      </c>
      <c r="AN71" s="22">
        <v>139</v>
      </c>
      <c r="AO71" s="22">
        <v>0</v>
      </c>
      <c r="AP71" s="22">
        <v>0</v>
      </c>
      <c r="AQ71" s="22">
        <v>6</v>
      </c>
      <c r="AR71" s="22">
        <v>0</v>
      </c>
      <c r="AS71" s="32">
        <v>0</v>
      </c>
      <c r="AT71" s="176">
        <v>10990</v>
      </c>
      <c r="AU71" s="88">
        <v>17669</v>
      </c>
      <c r="AV71" s="177">
        <v>4336</v>
      </c>
      <c r="AW71" s="178">
        <v>2320</v>
      </c>
      <c r="AX71" s="172">
        <v>7067</v>
      </c>
      <c r="AY71" s="173">
        <v>3975</v>
      </c>
      <c r="AZ71" s="174">
        <v>11042</v>
      </c>
      <c r="BA71" s="168">
        <v>13310</v>
      </c>
      <c r="BB71" s="179">
        <v>19989</v>
      </c>
      <c r="BC71" s="175">
        <v>0.64001086759644987</v>
      </c>
    </row>
    <row r="72" spans="1:55" ht="19.5" customHeight="1" x14ac:dyDescent="0.15">
      <c r="A72" s="158" t="s">
        <v>112</v>
      </c>
      <c r="B72" s="159">
        <v>1637</v>
      </c>
      <c r="C72" s="160">
        <v>13</v>
      </c>
      <c r="D72" s="160">
        <v>261</v>
      </c>
      <c r="E72" s="160">
        <v>157</v>
      </c>
      <c r="F72" s="161">
        <f t="shared" si="30"/>
        <v>2068</v>
      </c>
      <c r="G72" s="162">
        <v>6192</v>
      </c>
      <c r="H72" s="160">
        <v>4017</v>
      </c>
      <c r="I72" s="163">
        <f t="shared" si="31"/>
        <v>10209</v>
      </c>
      <c r="J72" s="162">
        <v>2</v>
      </c>
      <c r="K72" s="160">
        <v>69</v>
      </c>
      <c r="L72" s="163">
        <f t="shared" si="32"/>
        <v>71</v>
      </c>
      <c r="M72" s="21">
        <v>9</v>
      </c>
      <c r="N72" s="22">
        <v>0</v>
      </c>
      <c r="O72" s="22">
        <v>0</v>
      </c>
      <c r="P72" s="22">
        <v>1</v>
      </c>
      <c r="Q72" s="164">
        <v>17</v>
      </c>
      <c r="R72" s="160">
        <v>38</v>
      </c>
      <c r="S72" s="161">
        <f t="shared" si="33"/>
        <v>55</v>
      </c>
      <c r="T72" s="164">
        <v>4717</v>
      </c>
      <c r="U72" s="160">
        <v>1014</v>
      </c>
      <c r="V72" s="22">
        <v>0</v>
      </c>
      <c r="W72" s="163">
        <v>782</v>
      </c>
      <c r="X72" s="164">
        <v>159</v>
      </c>
      <c r="Y72" s="160">
        <v>33</v>
      </c>
      <c r="Z72" s="160">
        <v>0</v>
      </c>
      <c r="AA72" s="166">
        <v>0</v>
      </c>
      <c r="AB72" s="167">
        <f t="shared" si="34"/>
        <v>192</v>
      </c>
      <c r="AC72" s="27">
        <v>347</v>
      </c>
      <c r="AD72" s="28">
        <v>203</v>
      </c>
      <c r="AE72" s="29">
        <v>0</v>
      </c>
      <c r="AF72" s="28">
        <v>1880</v>
      </c>
      <c r="AG72" s="22">
        <v>1417</v>
      </c>
      <c r="AH72" s="22">
        <v>460</v>
      </c>
      <c r="AI72" s="22">
        <v>182</v>
      </c>
      <c r="AJ72" s="22">
        <v>0</v>
      </c>
      <c r="AK72" s="22">
        <v>0</v>
      </c>
      <c r="AL72" s="29">
        <v>0</v>
      </c>
      <c r="AM72" s="28">
        <v>771</v>
      </c>
      <c r="AN72" s="22">
        <v>357</v>
      </c>
      <c r="AO72" s="22">
        <v>0</v>
      </c>
      <c r="AP72" s="22">
        <v>0</v>
      </c>
      <c r="AQ72" s="22">
        <v>0</v>
      </c>
      <c r="AR72" s="22">
        <v>0</v>
      </c>
      <c r="AS72" s="32">
        <v>0</v>
      </c>
      <c r="AT72" s="176">
        <v>12390</v>
      </c>
      <c r="AU72" s="88">
        <v>20555</v>
      </c>
      <c r="AV72" s="177">
        <v>4265</v>
      </c>
      <c r="AW72" s="178">
        <v>2474</v>
      </c>
      <c r="AX72" s="172">
        <v>8666</v>
      </c>
      <c r="AY72" s="173">
        <v>4017</v>
      </c>
      <c r="AZ72" s="174">
        <v>12683</v>
      </c>
      <c r="BA72" s="168">
        <v>14864</v>
      </c>
      <c r="BB72" s="179">
        <v>23029</v>
      </c>
      <c r="BC72" s="175">
        <v>0.68327682724907357</v>
      </c>
    </row>
    <row r="73" spans="1:55" ht="19.5" customHeight="1" x14ac:dyDescent="0.15">
      <c r="A73" s="158" t="s">
        <v>113</v>
      </c>
      <c r="B73" s="159">
        <v>3448</v>
      </c>
      <c r="C73" s="160">
        <v>16</v>
      </c>
      <c r="D73" s="160">
        <v>440</v>
      </c>
      <c r="E73" s="160">
        <v>333</v>
      </c>
      <c r="F73" s="161">
        <f t="shared" si="30"/>
        <v>4237</v>
      </c>
      <c r="G73" s="162">
        <v>5714</v>
      </c>
      <c r="H73" s="160">
        <v>3693</v>
      </c>
      <c r="I73" s="163">
        <f t="shared" si="31"/>
        <v>9407</v>
      </c>
      <c r="J73" s="162">
        <v>5</v>
      </c>
      <c r="K73" s="160">
        <v>192</v>
      </c>
      <c r="L73" s="163">
        <f t="shared" si="32"/>
        <v>197</v>
      </c>
      <c r="M73" s="21">
        <v>27</v>
      </c>
      <c r="N73" s="22">
        <v>3</v>
      </c>
      <c r="O73" s="22">
        <v>0</v>
      </c>
      <c r="P73" s="22">
        <v>12</v>
      </c>
      <c r="Q73" s="164">
        <v>43</v>
      </c>
      <c r="R73" s="160">
        <v>181</v>
      </c>
      <c r="S73" s="161">
        <f t="shared" si="33"/>
        <v>224</v>
      </c>
      <c r="T73" s="164">
        <v>8522</v>
      </c>
      <c r="U73" s="160">
        <v>3315</v>
      </c>
      <c r="V73" s="22">
        <v>0</v>
      </c>
      <c r="W73" s="163">
        <v>983</v>
      </c>
      <c r="X73" s="164">
        <v>258</v>
      </c>
      <c r="Y73" s="160">
        <v>41</v>
      </c>
      <c r="Z73" s="160">
        <v>0</v>
      </c>
      <c r="AA73" s="166">
        <v>0</v>
      </c>
      <c r="AB73" s="167">
        <f t="shared" si="34"/>
        <v>299</v>
      </c>
      <c r="AC73" s="27">
        <v>823</v>
      </c>
      <c r="AD73" s="28">
        <v>903</v>
      </c>
      <c r="AE73" s="29">
        <v>4</v>
      </c>
      <c r="AF73" s="28">
        <v>3369</v>
      </c>
      <c r="AG73" s="22">
        <v>2642</v>
      </c>
      <c r="AH73" s="22">
        <v>712</v>
      </c>
      <c r="AI73" s="22">
        <v>302</v>
      </c>
      <c r="AJ73" s="22">
        <v>0</v>
      </c>
      <c r="AK73" s="22">
        <v>0</v>
      </c>
      <c r="AL73" s="29">
        <v>8</v>
      </c>
      <c r="AM73" s="28">
        <v>881</v>
      </c>
      <c r="AN73" s="22">
        <v>426</v>
      </c>
      <c r="AO73" s="22">
        <v>0</v>
      </c>
      <c r="AP73" s="22">
        <v>0</v>
      </c>
      <c r="AQ73" s="22">
        <v>325</v>
      </c>
      <c r="AR73" s="22">
        <v>35</v>
      </c>
      <c r="AS73" s="32">
        <v>0</v>
      </c>
      <c r="AT73" s="176">
        <v>13944</v>
      </c>
      <c r="AU73" s="88">
        <v>29329</v>
      </c>
      <c r="AV73" s="177">
        <v>4261</v>
      </c>
      <c r="AW73" s="178">
        <v>5939</v>
      </c>
      <c r="AX73" s="172">
        <v>11653</v>
      </c>
      <c r="AY73" s="173">
        <v>3693</v>
      </c>
      <c r="AZ73" s="174">
        <v>15346</v>
      </c>
      <c r="BA73" s="168">
        <v>19883</v>
      </c>
      <c r="BB73" s="179">
        <v>35268</v>
      </c>
      <c r="BC73" s="175">
        <v>0.75935097093705195</v>
      </c>
    </row>
    <row r="74" spans="1:55" ht="19.5" customHeight="1" thickBot="1" x14ac:dyDescent="0.2">
      <c r="A74" s="203" t="s">
        <v>114</v>
      </c>
      <c r="B74" s="204">
        <v>2080</v>
      </c>
      <c r="C74" s="205">
        <v>7</v>
      </c>
      <c r="D74" s="205">
        <v>245</v>
      </c>
      <c r="E74" s="205">
        <v>264</v>
      </c>
      <c r="F74" s="206">
        <f t="shared" si="30"/>
        <v>2596</v>
      </c>
      <c r="G74" s="207">
        <v>8390</v>
      </c>
      <c r="H74" s="205">
        <v>6279</v>
      </c>
      <c r="I74" s="208">
        <f t="shared" si="31"/>
        <v>14669</v>
      </c>
      <c r="J74" s="207">
        <v>2</v>
      </c>
      <c r="K74" s="205">
        <v>130</v>
      </c>
      <c r="L74" s="208">
        <f t="shared" si="32"/>
        <v>132</v>
      </c>
      <c r="M74" s="84">
        <v>11</v>
      </c>
      <c r="N74" s="85">
        <v>1</v>
      </c>
      <c r="O74" s="85">
        <v>0</v>
      </c>
      <c r="P74" s="85">
        <v>2</v>
      </c>
      <c r="Q74" s="209">
        <v>24</v>
      </c>
      <c r="R74" s="205">
        <v>62</v>
      </c>
      <c r="S74" s="206">
        <f t="shared" si="33"/>
        <v>86</v>
      </c>
      <c r="T74" s="209">
        <v>5600</v>
      </c>
      <c r="U74" s="205">
        <v>1903</v>
      </c>
      <c r="V74" s="85">
        <v>0</v>
      </c>
      <c r="W74" s="208">
        <v>790</v>
      </c>
      <c r="X74" s="209">
        <v>165</v>
      </c>
      <c r="Y74" s="205">
        <v>36</v>
      </c>
      <c r="Z74" s="205">
        <v>1</v>
      </c>
      <c r="AA74" s="210">
        <v>0</v>
      </c>
      <c r="AB74" s="211">
        <f t="shared" si="34"/>
        <v>202</v>
      </c>
      <c r="AC74" s="88">
        <v>141</v>
      </c>
      <c r="AD74" s="89">
        <v>162</v>
      </c>
      <c r="AE74" s="90">
        <v>29</v>
      </c>
      <c r="AF74" s="89">
        <v>2159</v>
      </c>
      <c r="AG74" s="85">
        <v>1863</v>
      </c>
      <c r="AH74" s="85">
        <v>296</v>
      </c>
      <c r="AI74" s="85">
        <v>124</v>
      </c>
      <c r="AJ74" s="85">
        <v>0</v>
      </c>
      <c r="AK74" s="85">
        <v>0</v>
      </c>
      <c r="AL74" s="90">
        <v>0</v>
      </c>
      <c r="AM74" s="89">
        <v>1138</v>
      </c>
      <c r="AN74" s="85">
        <v>546</v>
      </c>
      <c r="AO74" s="85">
        <v>0</v>
      </c>
      <c r="AP74" s="85">
        <v>0</v>
      </c>
      <c r="AQ74" s="85">
        <v>17</v>
      </c>
      <c r="AR74" s="85">
        <v>2</v>
      </c>
      <c r="AS74" s="91">
        <v>0</v>
      </c>
      <c r="AT74" s="177">
        <v>17452</v>
      </c>
      <c r="AU74" s="122">
        <v>26988</v>
      </c>
      <c r="AV74" s="212">
        <v>6691</v>
      </c>
      <c r="AW74" s="178">
        <v>3027</v>
      </c>
      <c r="AX74" s="180">
        <v>11417</v>
      </c>
      <c r="AY74" s="181">
        <v>6279</v>
      </c>
      <c r="AZ74" s="182">
        <v>17696</v>
      </c>
      <c r="BA74" s="183">
        <v>20479</v>
      </c>
      <c r="BB74" s="184">
        <v>30015</v>
      </c>
      <c r="BC74" s="185">
        <v>0.64517405063291144</v>
      </c>
    </row>
    <row r="75" spans="1:55" ht="19.5" customHeight="1" thickTop="1" thickBot="1" x14ac:dyDescent="0.2">
      <c r="A75" s="186" t="s">
        <v>57</v>
      </c>
      <c r="B75" s="187">
        <f>SUM(B66:B74)</f>
        <v>20009</v>
      </c>
      <c r="C75" s="188">
        <f t="shared" ref="C75:AS75" si="35">SUM(C66:C74)</f>
        <v>87</v>
      </c>
      <c r="D75" s="188">
        <f t="shared" si="35"/>
        <v>2341</v>
      </c>
      <c r="E75" s="188">
        <f t="shared" si="35"/>
        <v>2351</v>
      </c>
      <c r="F75" s="189">
        <f t="shared" si="35"/>
        <v>24788</v>
      </c>
      <c r="G75" s="190">
        <f t="shared" si="35"/>
        <v>48328</v>
      </c>
      <c r="H75" s="188">
        <f t="shared" si="35"/>
        <v>38919</v>
      </c>
      <c r="I75" s="191">
        <f t="shared" si="35"/>
        <v>87247</v>
      </c>
      <c r="J75" s="190">
        <f t="shared" si="35"/>
        <v>60</v>
      </c>
      <c r="K75" s="188">
        <f t="shared" si="35"/>
        <v>1577</v>
      </c>
      <c r="L75" s="191">
        <f t="shared" si="35"/>
        <v>1637</v>
      </c>
      <c r="M75" s="62">
        <f t="shared" si="35"/>
        <v>187</v>
      </c>
      <c r="N75" s="63">
        <f t="shared" si="35"/>
        <v>22</v>
      </c>
      <c r="O75" s="63">
        <f t="shared" si="35"/>
        <v>0</v>
      </c>
      <c r="P75" s="63">
        <f t="shared" si="35"/>
        <v>60</v>
      </c>
      <c r="Q75" s="192">
        <f t="shared" si="35"/>
        <v>360</v>
      </c>
      <c r="R75" s="188">
        <f t="shared" si="35"/>
        <v>1113</v>
      </c>
      <c r="S75" s="189">
        <f t="shared" si="35"/>
        <v>1473</v>
      </c>
      <c r="T75" s="192">
        <f t="shared" si="35"/>
        <v>56363</v>
      </c>
      <c r="U75" s="188">
        <f t="shared" si="35"/>
        <v>23475</v>
      </c>
      <c r="V75" s="63">
        <f t="shared" si="35"/>
        <v>1130</v>
      </c>
      <c r="W75" s="191">
        <f t="shared" si="35"/>
        <v>6809</v>
      </c>
      <c r="X75" s="192">
        <f t="shared" si="35"/>
        <v>1634</v>
      </c>
      <c r="Y75" s="188">
        <f t="shared" si="35"/>
        <v>303</v>
      </c>
      <c r="Z75" s="188">
        <f t="shared" si="35"/>
        <v>1</v>
      </c>
      <c r="AA75" s="193">
        <f t="shared" si="35"/>
        <v>0</v>
      </c>
      <c r="AB75" s="194">
        <f t="shared" si="35"/>
        <v>1938</v>
      </c>
      <c r="AC75" s="67">
        <f t="shared" si="35"/>
        <v>3119</v>
      </c>
      <c r="AD75" s="68">
        <f t="shared" si="35"/>
        <v>1901</v>
      </c>
      <c r="AE75" s="69">
        <f t="shared" si="35"/>
        <v>46</v>
      </c>
      <c r="AF75" s="68">
        <f t="shared" si="35"/>
        <v>23532</v>
      </c>
      <c r="AG75" s="63">
        <f t="shared" si="35"/>
        <v>20822</v>
      </c>
      <c r="AH75" s="63">
        <f t="shared" si="35"/>
        <v>2607</v>
      </c>
      <c r="AI75" s="63">
        <f t="shared" si="35"/>
        <v>1081</v>
      </c>
      <c r="AJ75" s="63">
        <f t="shared" si="35"/>
        <v>0</v>
      </c>
      <c r="AK75" s="63">
        <f t="shared" si="35"/>
        <v>0</v>
      </c>
      <c r="AL75" s="69">
        <f t="shared" si="35"/>
        <v>21</v>
      </c>
      <c r="AM75" s="68">
        <f t="shared" si="35"/>
        <v>7510</v>
      </c>
      <c r="AN75" s="63">
        <f t="shared" si="35"/>
        <v>4101</v>
      </c>
      <c r="AO75" s="63">
        <f t="shared" si="35"/>
        <v>0</v>
      </c>
      <c r="AP75" s="63">
        <f t="shared" si="35"/>
        <v>0</v>
      </c>
      <c r="AQ75" s="63">
        <f t="shared" si="35"/>
        <v>816</v>
      </c>
      <c r="AR75" s="63">
        <f t="shared" si="35"/>
        <v>96</v>
      </c>
      <c r="AS75" s="70">
        <f t="shared" si="35"/>
        <v>0</v>
      </c>
      <c r="AT75" s="195">
        <v>114423</v>
      </c>
      <c r="AU75" s="67">
        <v>211217</v>
      </c>
      <c r="AV75" s="195">
        <v>43121</v>
      </c>
      <c r="AW75" s="196">
        <v>31331</v>
      </c>
      <c r="AX75" s="197">
        <v>79659</v>
      </c>
      <c r="AY75" s="198">
        <v>38919</v>
      </c>
      <c r="AZ75" s="199">
        <v>118578</v>
      </c>
      <c r="BA75" s="195">
        <v>145754</v>
      </c>
      <c r="BB75" s="67">
        <v>242548</v>
      </c>
      <c r="BC75" s="200">
        <v>0.67178566007185148</v>
      </c>
    </row>
    <row r="76" spans="1:55" ht="19.5" customHeight="1" thickTop="1" x14ac:dyDescent="0.15">
      <c r="A76" s="158" t="s">
        <v>115</v>
      </c>
      <c r="B76" s="159">
        <v>975</v>
      </c>
      <c r="C76" s="160">
        <v>2</v>
      </c>
      <c r="D76" s="160">
        <v>124</v>
      </c>
      <c r="E76" s="160">
        <v>87</v>
      </c>
      <c r="F76" s="161">
        <f t="shared" ref="F76:F81" si="36">SUM(B76:E76)</f>
        <v>1188</v>
      </c>
      <c r="G76" s="162">
        <v>3575</v>
      </c>
      <c r="H76" s="160">
        <v>1773</v>
      </c>
      <c r="I76" s="163">
        <f t="shared" ref="I76:I81" si="37">SUM(G76:H76)</f>
        <v>5348</v>
      </c>
      <c r="J76" s="162">
        <v>1</v>
      </c>
      <c r="K76" s="160">
        <v>7</v>
      </c>
      <c r="L76" s="163">
        <f t="shared" ref="L76:L81" si="38">SUM(J76:K76)</f>
        <v>8</v>
      </c>
      <c r="M76" s="21">
        <v>7</v>
      </c>
      <c r="N76" s="22">
        <v>0</v>
      </c>
      <c r="O76" s="22">
        <v>0</v>
      </c>
      <c r="P76" s="22">
        <v>4</v>
      </c>
      <c r="Q76" s="164">
        <v>19</v>
      </c>
      <c r="R76" s="160">
        <v>65</v>
      </c>
      <c r="S76" s="161">
        <f t="shared" ref="S76:S81" si="39">SUM(Q76:R76)</f>
        <v>84</v>
      </c>
      <c r="T76" s="164">
        <v>2358</v>
      </c>
      <c r="U76" s="160">
        <v>351</v>
      </c>
      <c r="V76" s="22">
        <v>0</v>
      </c>
      <c r="W76" s="163">
        <v>405</v>
      </c>
      <c r="X76" s="164">
        <v>55</v>
      </c>
      <c r="Y76" s="160">
        <v>13</v>
      </c>
      <c r="Z76" s="160">
        <v>0</v>
      </c>
      <c r="AA76" s="166">
        <v>0</v>
      </c>
      <c r="AB76" s="167">
        <f t="shared" ref="AB76:AB81" si="40">SUM(X76:AA76)</f>
        <v>68</v>
      </c>
      <c r="AC76" s="27">
        <v>26</v>
      </c>
      <c r="AD76" s="28">
        <v>1</v>
      </c>
      <c r="AE76" s="29">
        <v>0</v>
      </c>
      <c r="AF76" s="28">
        <v>1065</v>
      </c>
      <c r="AG76" s="22">
        <v>1009</v>
      </c>
      <c r="AH76" s="22">
        <v>54</v>
      </c>
      <c r="AI76" s="22">
        <v>13</v>
      </c>
      <c r="AJ76" s="22">
        <v>0</v>
      </c>
      <c r="AK76" s="22">
        <v>0</v>
      </c>
      <c r="AL76" s="29">
        <v>0</v>
      </c>
      <c r="AM76" s="28">
        <v>580</v>
      </c>
      <c r="AN76" s="22">
        <v>240</v>
      </c>
      <c r="AO76" s="22">
        <v>0</v>
      </c>
      <c r="AP76" s="22">
        <v>0</v>
      </c>
      <c r="AQ76" s="22">
        <v>0</v>
      </c>
      <c r="AR76" s="22">
        <v>0</v>
      </c>
      <c r="AS76" s="32">
        <v>0</v>
      </c>
      <c r="AT76" s="168">
        <v>6578</v>
      </c>
      <c r="AU76" s="169">
        <v>10760</v>
      </c>
      <c r="AV76" s="170">
        <v>1876</v>
      </c>
      <c r="AW76" s="178">
        <v>1140</v>
      </c>
      <c r="AX76" s="172">
        <v>4715</v>
      </c>
      <c r="AY76" s="173">
        <v>1773</v>
      </c>
      <c r="AZ76" s="174">
        <v>6488</v>
      </c>
      <c r="BA76" s="168">
        <v>7718</v>
      </c>
      <c r="BB76" s="201">
        <v>11900</v>
      </c>
      <c r="BC76" s="202">
        <v>0.7267262638717632</v>
      </c>
    </row>
    <row r="77" spans="1:55" ht="19.5" customHeight="1" x14ac:dyDescent="0.15">
      <c r="A77" s="158" t="s">
        <v>116</v>
      </c>
      <c r="B77" s="159">
        <v>1426</v>
      </c>
      <c r="C77" s="160">
        <v>38</v>
      </c>
      <c r="D77" s="160">
        <v>182</v>
      </c>
      <c r="E77" s="160">
        <v>68</v>
      </c>
      <c r="F77" s="161">
        <f t="shared" si="36"/>
        <v>1714</v>
      </c>
      <c r="G77" s="162">
        <v>4889</v>
      </c>
      <c r="H77" s="160">
        <v>2264</v>
      </c>
      <c r="I77" s="163">
        <f t="shared" si="37"/>
        <v>7153</v>
      </c>
      <c r="J77" s="162">
        <v>0</v>
      </c>
      <c r="K77" s="160">
        <v>82</v>
      </c>
      <c r="L77" s="163">
        <f t="shared" si="38"/>
        <v>82</v>
      </c>
      <c r="M77" s="21">
        <v>6</v>
      </c>
      <c r="N77" s="22">
        <v>0</v>
      </c>
      <c r="O77" s="22">
        <v>0</v>
      </c>
      <c r="P77" s="22">
        <v>3</v>
      </c>
      <c r="Q77" s="164">
        <v>7</v>
      </c>
      <c r="R77" s="160">
        <v>13</v>
      </c>
      <c r="S77" s="161">
        <f t="shared" si="39"/>
        <v>20</v>
      </c>
      <c r="T77" s="164">
        <v>3039</v>
      </c>
      <c r="U77" s="160">
        <v>808</v>
      </c>
      <c r="V77" s="22">
        <v>361</v>
      </c>
      <c r="W77" s="163">
        <v>459</v>
      </c>
      <c r="X77" s="164">
        <v>77</v>
      </c>
      <c r="Y77" s="160">
        <v>15</v>
      </c>
      <c r="Z77" s="160">
        <v>0</v>
      </c>
      <c r="AA77" s="166">
        <v>0</v>
      </c>
      <c r="AB77" s="167">
        <f t="shared" si="40"/>
        <v>92</v>
      </c>
      <c r="AC77" s="27">
        <v>53</v>
      </c>
      <c r="AD77" s="28">
        <v>23</v>
      </c>
      <c r="AE77" s="29">
        <v>0</v>
      </c>
      <c r="AF77" s="28">
        <v>1323</v>
      </c>
      <c r="AG77" s="22">
        <v>1215</v>
      </c>
      <c r="AH77" s="22">
        <v>107</v>
      </c>
      <c r="AI77" s="22">
        <v>35</v>
      </c>
      <c r="AJ77" s="22">
        <v>0</v>
      </c>
      <c r="AK77" s="22">
        <v>0</v>
      </c>
      <c r="AL77" s="29">
        <v>0</v>
      </c>
      <c r="AM77" s="28">
        <v>802</v>
      </c>
      <c r="AN77" s="22">
        <v>323</v>
      </c>
      <c r="AO77" s="22">
        <v>0</v>
      </c>
      <c r="AP77" s="22">
        <v>0</v>
      </c>
      <c r="AQ77" s="22">
        <v>0</v>
      </c>
      <c r="AR77" s="22">
        <v>0</v>
      </c>
      <c r="AS77" s="32">
        <v>0</v>
      </c>
      <c r="AT77" s="176">
        <v>8975</v>
      </c>
      <c r="AU77" s="88">
        <v>14327</v>
      </c>
      <c r="AV77" s="177">
        <v>2458</v>
      </c>
      <c r="AW77" s="178">
        <v>1797</v>
      </c>
      <c r="AX77" s="172">
        <v>6686</v>
      </c>
      <c r="AY77" s="173">
        <v>2264</v>
      </c>
      <c r="AZ77" s="174">
        <v>8950</v>
      </c>
      <c r="BA77" s="168">
        <v>10772</v>
      </c>
      <c r="BB77" s="179">
        <v>16124</v>
      </c>
      <c r="BC77" s="175">
        <v>0.74703910614525137</v>
      </c>
    </row>
    <row r="78" spans="1:55" ht="19.5" customHeight="1" x14ac:dyDescent="0.15">
      <c r="A78" s="158" t="s">
        <v>117</v>
      </c>
      <c r="B78" s="159">
        <v>3581</v>
      </c>
      <c r="C78" s="160">
        <v>44</v>
      </c>
      <c r="D78" s="160">
        <v>447</v>
      </c>
      <c r="E78" s="160">
        <v>304</v>
      </c>
      <c r="F78" s="161">
        <f t="shared" si="36"/>
        <v>4376</v>
      </c>
      <c r="G78" s="162">
        <v>11110</v>
      </c>
      <c r="H78" s="160">
        <v>5953</v>
      </c>
      <c r="I78" s="163">
        <f t="shared" si="37"/>
        <v>17063</v>
      </c>
      <c r="J78" s="162">
        <v>7</v>
      </c>
      <c r="K78" s="160">
        <v>111</v>
      </c>
      <c r="L78" s="163">
        <f t="shared" si="38"/>
        <v>118</v>
      </c>
      <c r="M78" s="21">
        <v>27</v>
      </c>
      <c r="N78" s="22">
        <v>3</v>
      </c>
      <c r="O78" s="22">
        <v>2</v>
      </c>
      <c r="P78" s="22">
        <v>9</v>
      </c>
      <c r="Q78" s="164">
        <v>33</v>
      </c>
      <c r="R78" s="160">
        <v>44</v>
      </c>
      <c r="S78" s="161">
        <f t="shared" si="39"/>
        <v>77</v>
      </c>
      <c r="T78" s="164">
        <v>9175</v>
      </c>
      <c r="U78" s="160">
        <v>2571</v>
      </c>
      <c r="V78" s="22">
        <v>1098</v>
      </c>
      <c r="W78" s="163">
        <v>1436</v>
      </c>
      <c r="X78" s="164">
        <v>314</v>
      </c>
      <c r="Y78" s="160">
        <v>67</v>
      </c>
      <c r="Z78" s="160">
        <v>0</v>
      </c>
      <c r="AA78" s="166">
        <v>0</v>
      </c>
      <c r="AB78" s="167">
        <f t="shared" si="40"/>
        <v>381</v>
      </c>
      <c r="AC78" s="27">
        <v>248</v>
      </c>
      <c r="AD78" s="28">
        <v>8</v>
      </c>
      <c r="AE78" s="29">
        <v>2</v>
      </c>
      <c r="AF78" s="28">
        <v>3263</v>
      </c>
      <c r="AG78" s="22">
        <v>3223</v>
      </c>
      <c r="AH78" s="22">
        <v>29</v>
      </c>
      <c r="AI78" s="22">
        <v>5</v>
      </c>
      <c r="AJ78" s="22">
        <v>0</v>
      </c>
      <c r="AK78" s="22">
        <v>0</v>
      </c>
      <c r="AL78" s="29">
        <v>0</v>
      </c>
      <c r="AM78" s="28">
        <v>1692</v>
      </c>
      <c r="AN78" s="22">
        <v>827</v>
      </c>
      <c r="AO78" s="22">
        <v>0</v>
      </c>
      <c r="AP78" s="22">
        <v>0</v>
      </c>
      <c r="AQ78" s="22">
        <v>4</v>
      </c>
      <c r="AR78" s="22">
        <v>0</v>
      </c>
      <c r="AS78" s="32">
        <v>0</v>
      </c>
      <c r="AT78" s="176">
        <v>21624</v>
      </c>
      <c r="AU78" s="88">
        <v>36474</v>
      </c>
      <c r="AV78" s="177">
        <v>6439</v>
      </c>
      <c r="AW78" s="178">
        <v>6493</v>
      </c>
      <c r="AX78" s="172">
        <v>17603</v>
      </c>
      <c r="AY78" s="173">
        <v>5953</v>
      </c>
      <c r="AZ78" s="174">
        <v>23556</v>
      </c>
      <c r="BA78" s="168">
        <v>28117</v>
      </c>
      <c r="BB78" s="179">
        <v>42967</v>
      </c>
      <c r="BC78" s="175">
        <v>0.74728307013075224</v>
      </c>
    </row>
    <row r="79" spans="1:55" ht="19.5" customHeight="1" x14ac:dyDescent="0.15">
      <c r="A79" s="158" t="s">
        <v>118</v>
      </c>
      <c r="B79" s="159">
        <v>2552</v>
      </c>
      <c r="C79" s="160">
        <v>12</v>
      </c>
      <c r="D79" s="160">
        <v>413</v>
      </c>
      <c r="E79" s="160">
        <v>232</v>
      </c>
      <c r="F79" s="161">
        <f t="shared" si="36"/>
        <v>3209</v>
      </c>
      <c r="G79" s="162">
        <v>7942</v>
      </c>
      <c r="H79" s="160">
        <v>2871</v>
      </c>
      <c r="I79" s="163">
        <f t="shared" si="37"/>
        <v>10813</v>
      </c>
      <c r="J79" s="162">
        <v>3</v>
      </c>
      <c r="K79" s="160">
        <v>50</v>
      </c>
      <c r="L79" s="163">
        <f t="shared" si="38"/>
        <v>53</v>
      </c>
      <c r="M79" s="21">
        <v>14</v>
      </c>
      <c r="N79" s="22">
        <v>0</v>
      </c>
      <c r="O79" s="22">
        <v>0</v>
      </c>
      <c r="P79" s="22">
        <v>6</v>
      </c>
      <c r="Q79" s="164">
        <v>32</v>
      </c>
      <c r="R79" s="160">
        <v>28</v>
      </c>
      <c r="S79" s="161">
        <f t="shared" si="39"/>
        <v>60</v>
      </c>
      <c r="T79" s="164">
        <v>7139</v>
      </c>
      <c r="U79" s="160">
        <v>1384</v>
      </c>
      <c r="V79" s="22">
        <v>0</v>
      </c>
      <c r="W79" s="163">
        <v>1077</v>
      </c>
      <c r="X79" s="164">
        <v>174</v>
      </c>
      <c r="Y79" s="160">
        <v>42</v>
      </c>
      <c r="Z79" s="160">
        <v>0</v>
      </c>
      <c r="AA79" s="166">
        <v>0</v>
      </c>
      <c r="AB79" s="167">
        <f t="shared" si="40"/>
        <v>216</v>
      </c>
      <c r="AC79" s="27">
        <v>36</v>
      </c>
      <c r="AD79" s="28">
        <v>128</v>
      </c>
      <c r="AE79" s="29">
        <v>3</v>
      </c>
      <c r="AF79" s="28">
        <v>2674</v>
      </c>
      <c r="AG79" s="22">
        <v>2135</v>
      </c>
      <c r="AH79" s="22">
        <v>534</v>
      </c>
      <c r="AI79" s="22">
        <v>263</v>
      </c>
      <c r="AJ79" s="22">
        <v>0</v>
      </c>
      <c r="AK79" s="22">
        <v>0</v>
      </c>
      <c r="AL79" s="29">
        <v>0</v>
      </c>
      <c r="AM79" s="28">
        <v>754</v>
      </c>
      <c r="AN79" s="22">
        <v>409</v>
      </c>
      <c r="AO79" s="22">
        <v>0</v>
      </c>
      <c r="AP79" s="22">
        <v>0</v>
      </c>
      <c r="AQ79" s="22">
        <v>0</v>
      </c>
      <c r="AR79" s="22">
        <v>0</v>
      </c>
      <c r="AS79" s="32">
        <v>0</v>
      </c>
      <c r="AT79" s="176">
        <v>14150</v>
      </c>
      <c r="AU79" s="88">
        <v>25160</v>
      </c>
      <c r="AV79" s="177">
        <v>3179</v>
      </c>
      <c r="AW79" s="178">
        <v>5607</v>
      </c>
      <c r="AX79" s="172">
        <v>13549</v>
      </c>
      <c r="AY79" s="173">
        <v>2871</v>
      </c>
      <c r="AZ79" s="174">
        <v>16420</v>
      </c>
      <c r="BA79" s="168">
        <v>19757</v>
      </c>
      <c r="BB79" s="179">
        <v>30767</v>
      </c>
      <c r="BC79" s="175">
        <v>0.82515225334957365</v>
      </c>
    </row>
    <row r="80" spans="1:55" ht="19.5" customHeight="1" x14ac:dyDescent="0.15">
      <c r="A80" s="158" t="s">
        <v>119</v>
      </c>
      <c r="B80" s="159">
        <v>1281</v>
      </c>
      <c r="C80" s="160">
        <v>5</v>
      </c>
      <c r="D80" s="160">
        <v>155</v>
      </c>
      <c r="E80" s="160">
        <v>123</v>
      </c>
      <c r="F80" s="161">
        <f t="shared" si="36"/>
        <v>1564</v>
      </c>
      <c r="G80" s="162">
        <v>6079</v>
      </c>
      <c r="H80" s="160">
        <v>3501</v>
      </c>
      <c r="I80" s="163">
        <f t="shared" si="37"/>
        <v>9580</v>
      </c>
      <c r="J80" s="162">
        <v>0</v>
      </c>
      <c r="K80" s="160">
        <v>45</v>
      </c>
      <c r="L80" s="163">
        <f t="shared" si="38"/>
        <v>45</v>
      </c>
      <c r="M80" s="21">
        <v>9</v>
      </c>
      <c r="N80" s="22">
        <v>0</v>
      </c>
      <c r="O80" s="22">
        <v>0</v>
      </c>
      <c r="P80" s="22">
        <v>4</v>
      </c>
      <c r="Q80" s="164">
        <v>28</v>
      </c>
      <c r="R80" s="160">
        <v>15</v>
      </c>
      <c r="S80" s="161">
        <f t="shared" si="39"/>
        <v>43</v>
      </c>
      <c r="T80" s="164">
        <v>3500</v>
      </c>
      <c r="U80" s="160">
        <v>818</v>
      </c>
      <c r="V80" s="22">
        <v>0</v>
      </c>
      <c r="W80" s="163">
        <v>599</v>
      </c>
      <c r="X80" s="164">
        <v>72</v>
      </c>
      <c r="Y80" s="160">
        <v>19</v>
      </c>
      <c r="Z80" s="160">
        <v>0</v>
      </c>
      <c r="AA80" s="166">
        <v>0</v>
      </c>
      <c r="AB80" s="167">
        <f t="shared" si="40"/>
        <v>91</v>
      </c>
      <c r="AC80" s="27">
        <v>2</v>
      </c>
      <c r="AD80" s="28">
        <v>24</v>
      </c>
      <c r="AE80" s="29">
        <v>0</v>
      </c>
      <c r="AF80" s="28">
        <v>1290</v>
      </c>
      <c r="AG80" s="22">
        <v>1170</v>
      </c>
      <c r="AH80" s="22">
        <v>112</v>
      </c>
      <c r="AI80" s="22">
        <v>37</v>
      </c>
      <c r="AJ80" s="22">
        <v>0</v>
      </c>
      <c r="AK80" s="22">
        <v>0</v>
      </c>
      <c r="AL80" s="29">
        <v>0</v>
      </c>
      <c r="AM80" s="28">
        <v>472</v>
      </c>
      <c r="AN80" s="22">
        <v>282</v>
      </c>
      <c r="AO80" s="22">
        <v>0</v>
      </c>
      <c r="AP80" s="22">
        <v>0</v>
      </c>
      <c r="AQ80" s="22">
        <v>0</v>
      </c>
      <c r="AR80" s="22">
        <v>0</v>
      </c>
      <c r="AS80" s="32">
        <v>0</v>
      </c>
      <c r="AT80" s="176">
        <v>11247</v>
      </c>
      <c r="AU80" s="88">
        <v>16669</v>
      </c>
      <c r="AV80" s="177">
        <v>3683</v>
      </c>
      <c r="AW80" s="178">
        <v>1509</v>
      </c>
      <c r="AX80" s="172">
        <v>7588</v>
      </c>
      <c r="AY80" s="173">
        <v>3501</v>
      </c>
      <c r="AZ80" s="174">
        <v>11089</v>
      </c>
      <c r="BA80" s="168">
        <v>12756</v>
      </c>
      <c r="BB80" s="179">
        <v>18178</v>
      </c>
      <c r="BC80" s="175">
        <v>0.6842817206240418</v>
      </c>
    </row>
    <row r="81" spans="1:55" ht="19.5" customHeight="1" thickBot="1" x14ac:dyDescent="0.2">
      <c r="A81" s="203" t="s">
        <v>120</v>
      </c>
      <c r="B81" s="204">
        <v>2716</v>
      </c>
      <c r="C81" s="205">
        <v>26</v>
      </c>
      <c r="D81" s="205">
        <v>301</v>
      </c>
      <c r="E81" s="205">
        <v>166</v>
      </c>
      <c r="F81" s="206">
        <f t="shared" si="36"/>
        <v>3209</v>
      </c>
      <c r="G81" s="207">
        <v>6957</v>
      </c>
      <c r="H81" s="205">
        <v>3457</v>
      </c>
      <c r="I81" s="208">
        <f t="shared" si="37"/>
        <v>10414</v>
      </c>
      <c r="J81" s="207">
        <v>0</v>
      </c>
      <c r="K81" s="205">
        <v>22</v>
      </c>
      <c r="L81" s="208">
        <f t="shared" si="38"/>
        <v>22</v>
      </c>
      <c r="M81" s="84">
        <v>8</v>
      </c>
      <c r="N81" s="85">
        <v>0</v>
      </c>
      <c r="O81" s="85">
        <v>0</v>
      </c>
      <c r="P81" s="85">
        <v>1</v>
      </c>
      <c r="Q81" s="209">
        <v>11</v>
      </c>
      <c r="R81" s="205">
        <v>57</v>
      </c>
      <c r="S81" s="206">
        <f t="shared" si="39"/>
        <v>68</v>
      </c>
      <c r="T81" s="209">
        <v>6193</v>
      </c>
      <c r="U81" s="205">
        <v>1207</v>
      </c>
      <c r="V81" s="85">
        <v>345</v>
      </c>
      <c r="W81" s="208">
        <v>913</v>
      </c>
      <c r="X81" s="209">
        <v>161</v>
      </c>
      <c r="Y81" s="205">
        <v>32</v>
      </c>
      <c r="Z81" s="205">
        <v>0</v>
      </c>
      <c r="AA81" s="210">
        <v>0</v>
      </c>
      <c r="AB81" s="211">
        <f t="shared" si="40"/>
        <v>193</v>
      </c>
      <c r="AC81" s="88">
        <v>258</v>
      </c>
      <c r="AD81" s="89">
        <v>78</v>
      </c>
      <c r="AE81" s="90">
        <v>4</v>
      </c>
      <c r="AF81" s="89">
        <v>2205</v>
      </c>
      <c r="AG81" s="85">
        <v>2050</v>
      </c>
      <c r="AH81" s="85">
        <v>154</v>
      </c>
      <c r="AI81" s="85">
        <v>57</v>
      </c>
      <c r="AJ81" s="85">
        <v>0</v>
      </c>
      <c r="AK81" s="85">
        <v>0</v>
      </c>
      <c r="AL81" s="90">
        <v>0</v>
      </c>
      <c r="AM81" s="89">
        <v>615</v>
      </c>
      <c r="AN81" s="85">
        <v>395</v>
      </c>
      <c r="AO81" s="85">
        <v>0</v>
      </c>
      <c r="AP81" s="85">
        <v>0</v>
      </c>
      <c r="AQ81" s="85">
        <v>0</v>
      </c>
      <c r="AR81" s="85">
        <v>0</v>
      </c>
      <c r="AS81" s="91">
        <v>0</v>
      </c>
      <c r="AT81" s="177">
        <v>13671</v>
      </c>
      <c r="AU81" s="88">
        <v>23285</v>
      </c>
      <c r="AV81" s="212">
        <v>3679</v>
      </c>
      <c r="AW81" s="178">
        <v>5300</v>
      </c>
      <c r="AX81" s="180">
        <v>12257</v>
      </c>
      <c r="AY81" s="181">
        <v>3457</v>
      </c>
      <c r="AZ81" s="182">
        <v>15714</v>
      </c>
      <c r="BA81" s="183">
        <v>18971</v>
      </c>
      <c r="BB81" s="184">
        <v>28585</v>
      </c>
      <c r="BC81" s="185">
        <v>0.7800050910016546</v>
      </c>
    </row>
    <row r="82" spans="1:55" ht="19.5" customHeight="1" thickTop="1" thickBot="1" x14ac:dyDescent="0.2">
      <c r="A82" s="186" t="s">
        <v>57</v>
      </c>
      <c r="B82" s="187">
        <f>SUM(B76:B81)</f>
        <v>12531</v>
      </c>
      <c r="C82" s="188">
        <f t="shared" ref="C82:AS82" si="41">SUM(C76:C81)</f>
        <v>127</v>
      </c>
      <c r="D82" s="188">
        <f t="shared" si="41"/>
        <v>1622</v>
      </c>
      <c r="E82" s="188">
        <f t="shared" si="41"/>
        <v>980</v>
      </c>
      <c r="F82" s="189">
        <f t="shared" si="41"/>
        <v>15260</v>
      </c>
      <c r="G82" s="190">
        <f t="shared" si="41"/>
        <v>40552</v>
      </c>
      <c r="H82" s="188">
        <f t="shared" si="41"/>
        <v>19819</v>
      </c>
      <c r="I82" s="191">
        <f t="shared" si="41"/>
        <v>60371</v>
      </c>
      <c r="J82" s="190">
        <f t="shared" si="41"/>
        <v>11</v>
      </c>
      <c r="K82" s="188">
        <f t="shared" si="41"/>
        <v>317</v>
      </c>
      <c r="L82" s="191">
        <f t="shared" si="41"/>
        <v>328</v>
      </c>
      <c r="M82" s="62">
        <f t="shared" si="41"/>
        <v>71</v>
      </c>
      <c r="N82" s="63">
        <f t="shared" si="41"/>
        <v>3</v>
      </c>
      <c r="O82" s="63">
        <f t="shared" si="41"/>
        <v>2</v>
      </c>
      <c r="P82" s="63">
        <f t="shared" si="41"/>
        <v>27</v>
      </c>
      <c r="Q82" s="192">
        <f t="shared" si="41"/>
        <v>130</v>
      </c>
      <c r="R82" s="188">
        <f t="shared" si="41"/>
        <v>222</v>
      </c>
      <c r="S82" s="189">
        <f t="shared" si="41"/>
        <v>352</v>
      </c>
      <c r="T82" s="192">
        <f t="shared" si="41"/>
        <v>31404</v>
      </c>
      <c r="U82" s="188">
        <f t="shared" si="41"/>
        <v>7139</v>
      </c>
      <c r="V82" s="63">
        <f t="shared" si="41"/>
        <v>1804</v>
      </c>
      <c r="W82" s="191">
        <f t="shared" si="41"/>
        <v>4889</v>
      </c>
      <c r="X82" s="192">
        <f t="shared" si="41"/>
        <v>853</v>
      </c>
      <c r="Y82" s="188">
        <f t="shared" si="41"/>
        <v>188</v>
      </c>
      <c r="Z82" s="188">
        <f t="shared" si="41"/>
        <v>0</v>
      </c>
      <c r="AA82" s="193">
        <f t="shared" si="41"/>
        <v>0</v>
      </c>
      <c r="AB82" s="194">
        <f t="shared" si="41"/>
        <v>1041</v>
      </c>
      <c r="AC82" s="67">
        <f t="shared" si="41"/>
        <v>623</v>
      </c>
      <c r="AD82" s="68">
        <f t="shared" si="41"/>
        <v>262</v>
      </c>
      <c r="AE82" s="69">
        <f t="shared" si="41"/>
        <v>9</v>
      </c>
      <c r="AF82" s="68">
        <f t="shared" si="41"/>
        <v>11820</v>
      </c>
      <c r="AG82" s="63">
        <f t="shared" si="41"/>
        <v>10802</v>
      </c>
      <c r="AH82" s="63">
        <f t="shared" si="41"/>
        <v>990</v>
      </c>
      <c r="AI82" s="63">
        <f t="shared" si="41"/>
        <v>410</v>
      </c>
      <c r="AJ82" s="63">
        <f t="shared" si="41"/>
        <v>0</v>
      </c>
      <c r="AK82" s="63">
        <f t="shared" si="41"/>
        <v>0</v>
      </c>
      <c r="AL82" s="69">
        <f t="shared" si="41"/>
        <v>0</v>
      </c>
      <c r="AM82" s="68">
        <f t="shared" si="41"/>
        <v>4915</v>
      </c>
      <c r="AN82" s="63">
        <f t="shared" si="41"/>
        <v>2476</v>
      </c>
      <c r="AO82" s="63">
        <f t="shared" si="41"/>
        <v>0</v>
      </c>
      <c r="AP82" s="63">
        <f t="shared" si="41"/>
        <v>0</v>
      </c>
      <c r="AQ82" s="63">
        <f t="shared" si="41"/>
        <v>4</v>
      </c>
      <c r="AR82" s="63">
        <f t="shared" si="41"/>
        <v>0</v>
      </c>
      <c r="AS82" s="70">
        <f t="shared" si="41"/>
        <v>0</v>
      </c>
      <c r="AT82" s="195">
        <v>76245</v>
      </c>
      <c r="AU82" s="67">
        <v>126675</v>
      </c>
      <c r="AV82" s="195">
        <v>21314</v>
      </c>
      <c r="AW82" s="196">
        <v>21846</v>
      </c>
      <c r="AX82" s="197">
        <v>62398</v>
      </c>
      <c r="AY82" s="198">
        <v>19819</v>
      </c>
      <c r="AZ82" s="199">
        <v>82217</v>
      </c>
      <c r="BA82" s="195">
        <v>98091</v>
      </c>
      <c r="BB82" s="67">
        <v>148521</v>
      </c>
      <c r="BC82" s="200">
        <v>0.75894279771823348</v>
      </c>
    </row>
    <row r="83" spans="1:55" ht="19.5" customHeight="1" thickTop="1" x14ac:dyDescent="0.15">
      <c r="A83" s="158" t="s">
        <v>121</v>
      </c>
      <c r="B83" s="159">
        <v>1190</v>
      </c>
      <c r="C83" s="160">
        <v>10</v>
      </c>
      <c r="D83" s="160">
        <v>185</v>
      </c>
      <c r="E83" s="160">
        <v>158</v>
      </c>
      <c r="F83" s="161">
        <f t="shared" ref="F83:F86" si="42">SUM(B83:E83)</f>
        <v>1543</v>
      </c>
      <c r="G83" s="162">
        <v>3904</v>
      </c>
      <c r="H83" s="160">
        <v>3103</v>
      </c>
      <c r="I83" s="163">
        <f t="shared" ref="I83:I86" si="43">SUM(G83:H83)</f>
        <v>7007</v>
      </c>
      <c r="J83" s="162">
        <v>12</v>
      </c>
      <c r="K83" s="160">
        <v>64</v>
      </c>
      <c r="L83" s="163">
        <f t="shared" ref="L83:L86" si="44">SUM(J83:K83)</f>
        <v>76</v>
      </c>
      <c r="M83" s="21">
        <v>14</v>
      </c>
      <c r="N83" s="22">
        <v>0</v>
      </c>
      <c r="O83" s="22">
        <v>0</v>
      </c>
      <c r="P83" s="22">
        <v>3</v>
      </c>
      <c r="Q83" s="164">
        <v>15</v>
      </c>
      <c r="R83" s="160">
        <v>21</v>
      </c>
      <c r="S83" s="161">
        <f t="shared" ref="S83:S86" si="45">SUM(Q83:R83)</f>
        <v>36</v>
      </c>
      <c r="T83" s="164">
        <v>3220</v>
      </c>
      <c r="U83" s="160">
        <v>562</v>
      </c>
      <c r="V83" s="22">
        <v>0</v>
      </c>
      <c r="W83" s="163">
        <v>595</v>
      </c>
      <c r="X83" s="164">
        <v>95</v>
      </c>
      <c r="Y83" s="160">
        <v>32</v>
      </c>
      <c r="Z83" s="160">
        <v>0</v>
      </c>
      <c r="AA83" s="166">
        <v>0</v>
      </c>
      <c r="AB83" s="167">
        <f t="shared" ref="AB83:AB86" si="46">SUM(X83:AA83)</f>
        <v>127</v>
      </c>
      <c r="AC83" s="27">
        <v>4</v>
      </c>
      <c r="AD83" s="28">
        <v>9</v>
      </c>
      <c r="AE83" s="29">
        <v>0</v>
      </c>
      <c r="AF83" s="28">
        <v>1375</v>
      </c>
      <c r="AG83" s="22">
        <v>1364</v>
      </c>
      <c r="AH83" s="22">
        <v>9</v>
      </c>
      <c r="AI83" s="22">
        <v>4</v>
      </c>
      <c r="AJ83" s="22">
        <v>0</v>
      </c>
      <c r="AK83" s="22">
        <v>0</v>
      </c>
      <c r="AL83" s="29">
        <v>0</v>
      </c>
      <c r="AM83" s="28">
        <v>322</v>
      </c>
      <c r="AN83" s="22">
        <v>182</v>
      </c>
      <c r="AO83" s="22">
        <v>0</v>
      </c>
      <c r="AP83" s="22">
        <v>0</v>
      </c>
      <c r="AQ83" s="22">
        <v>2</v>
      </c>
      <c r="AR83" s="22">
        <v>0</v>
      </c>
      <c r="AS83" s="32">
        <v>0</v>
      </c>
      <c r="AT83" s="168">
        <v>8672</v>
      </c>
      <c r="AU83" s="169">
        <v>13767</v>
      </c>
      <c r="AV83" s="170">
        <v>3349</v>
      </c>
      <c r="AW83" s="178">
        <v>3265</v>
      </c>
      <c r="AX83" s="172">
        <v>7169</v>
      </c>
      <c r="AY83" s="173">
        <v>3103</v>
      </c>
      <c r="AZ83" s="174">
        <v>10272</v>
      </c>
      <c r="BA83" s="168">
        <v>11937</v>
      </c>
      <c r="BB83" s="201">
        <v>17032</v>
      </c>
      <c r="BC83" s="202">
        <v>0.69791666666666663</v>
      </c>
    </row>
    <row r="84" spans="1:55" ht="19.5" customHeight="1" x14ac:dyDescent="0.15">
      <c r="A84" s="158" t="s">
        <v>122</v>
      </c>
      <c r="B84" s="159">
        <v>1701</v>
      </c>
      <c r="C84" s="160">
        <v>10</v>
      </c>
      <c r="D84" s="160">
        <v>266</v>
      </c>
      <c r="E84" s="160">
        <v>171</v>
      </c>
      <c r="F84" s="161">
        <f t="shared" si="42"/>
        <v>2148</v>
      </c>
      <c r="G84" s="162">
        <v>6319</v>
      </c>
      <c r="H84" s="160">
        <v>2808</v>
      </c>
      <c r="I84" s="163">
        <f t="shared" si="43"/>
        <v>9127</v>
      </c>
      <c r="J84" s="162">
        <v>1</v>
      </c>
      <c r="K84" s="160">
        <v>63</v>
      </c>
      <c r="L84" s="163">
        <f t="shared" si="44"/>
        <v>64</v>
      </c>
      <c r="M84" s="21">
        <v>7</v>
      </c>
      <c r="N84" s="22">
        <v>0</v>
      </c>
      <c r="O84" s="22">
        <v>0</v>
      </c>
      <c r="P84" s="22">
        <v>1</v>
      </c>
      <c r="Q84" s="164">
        <v>31</v>
      </c>
      <c r="R84" s="160">
        <v>23</v>
      </c>
      <c r="S84" s="161">
        <f t="shared" si="45"/>
        <v>54</v>
      </c>
      <c r="T84" s="164">
        <v>4761</v>
      </c>
      <c r="U84" s="160">
        <v>1636</v>
      </c>
      <c r="V84" s="22">
        <v>869</v>
      </c>
      <c r="W84" s="163">
        <v>704</v>
      </c>
      <c r="X84" s="164">
        <v>125</v>
      </c>
      <c r="Y84" s="160">
        <v>33</v>
      </c>
      <c r="Z84" s="160">
        <v>0</v>
      </c>
      <c r="AA84" s="166">
        <v>0</v>
      </c>
      <c r="AB84" s="167">
        <f t="shared" si="46"/>
        <v>158</v>
      </c>
      <c r="AC84" s="27">
        <v>12</v>
      </c>
      <c r="AD84" s="28">
        <v>13</v>
      </c>
      <c r="AE84" s="29">
        <v>3</v>
      </c>
      <c r="AF84" s="28">
        <v>1754</v>
      </c>
      <c r="AG84" s="22">
        <v>1705</v>
      </c>
      <c r="AH84" s="22">
        <v>21</v>
      </c>
      <c r="AI84" s="22">
        <v>11</v>
      </c>
      <c r="AJ84" s="22">
        <v>0</v>
      </c>
      <c r="AK84" s="22">
        <v>0</v>
      </c>
      <c r="AL84" s="29">
        <v>0</v>
      </c>
      <c r="AM84" s="28">
        <v>572</v>
      </c>
      <c r="AN84" s="22">
        <v>173</v>
      </c>
      <c r="AO84" s="22">
        <v>0</v>
      </c>
      <c r="AP84" s="22">
        <v>0</v>
      </c>
      <c r="AQ84" s="22">
        <v>2</v>
      </c>
      <c r="AR84" s="22">
        <v>0</v>
      </c>
      <c r="AS84" s="32">
        <v>0</v>
      </c>
      <c r="AT84" s="176">
        <v>11390</v>
      </c>
      <c r="AU84" s="88">
        <v>18719</v>
      </c>
      <c r="AV84" s="177">
        <v>3059</v>
      </c>
      <c r="AW84" s="178">
        <v>3785</v>
      </c>
      <c r="AX84" s="172">
        <v>10104</v>
      </c>
      <c r="AY84" s="173">
        <v>2808</v>
      </c>
      <c r="AZ84" s="174">
        <v>12912</v>
      </c>
      <c r="BA84" s="168">
        <v>15175</v>
      </c>
      <c r="BB84" s="179">
        <v>22504</v>
      </c>
      <c r="BC84" s="175">
        <v>0.78252788104089221</v>
      </c>
    </row>
    <row r="85" spans="1:55" ht="19.5" customHeight="1" x14ac:dyDescent="0.15">
      <c r="A85" s="213" t="s">
        <v>123</v>
      </c>
      <c r="B85" s="214">
        <v>1929</v>
      </c>
      <c r="C85" s="215">
        <v>17</v>
      </c>
      <c r="D85" s="215">
        <v>342</v>
      </c>
      <c r="E85" s="215">
        <v>157</v>
      </c>
      <c r="F85" s="216">
        <f t="shared" si="42"/>
        <v>2445</v>
      </c>
      <c r="G85" s="217">
        <v>11151</v>
      </c>
      <c r="H85" s="215">
        <v>2990</v>
      </c>
      <c r="I85" s="218">
        <f t="shared" si="43"/>
        <v>14141</v>
      </c>
      <c r="J85" s="217">
        <v>1</v>
      </c>
      <c r="K85" s="215">
        <v>49</v>
      </c>
      <c r="L85" s="218">
        <f t="shared" si="44"/>
        <v>50</v>
      </c>
      <c r="M85" s="103">
        <v>4</v>
      </c>
      <c r="N85" s="104">
        <v>0</v>
      </c>
      <c r="O85" s="104">
        <v>0</v>
      </c>
      <c r="P85" s="104">
        <v>1</v>
      </c>
      <c r="Q85" s="219">
        <v>41</v>
      </c>
      <c r="R85" s="215">
        <v>29</v>
      </c>
      <c r="S85" s="216">
        <f t="shared" si="45"/>
        <v>70</v>
      </c>
      <c r="T85" s="219">
        <v>5799</v>
      </c>
      <c r="U85" s="215">
        <v>976</v>
      </c>
      <c r="V85" s="104">
        <v>0</v>
      </c>
      <c r="W85" s="218">
        <v>1200</v>
      </c>
      <c r="X85" s="219">
        <v>192</v>
      </c>
      <c r="Y85" s="215">
        <v>48</v>
      </c>
      <c r="Z85" s="215">
        <v>0</v>
      </c>
      <c r="AA85" s="220">
        <v>0</v>
      </c>
      <c r="AB85" s="221">
        <f t="shared" si="46"/>
        <v>240</v>
      </c>
      <c r="AC85" s="108">
        <v>162</v>
      </c>
      <c r="AD85" s="109">
        <v>26</v>
      </c>
      <c r="AE85" s="110">
        <v>7</v>
      </c>
      <c r="AF85" s="109">
        <v>2294</v>
      </c>
      <c r="AG85" s="104">
        <v>2130</v>
      </c>
      <c r="AH85" s="104">
        <v>137</v>
      </c>
      <c r="AI85" s="104">
        <v>55</v>
      </c>
      <c r="AJ85" s="104">
        <v>0</v>
      </c>
      <c r="AK85" s="104">
        <v>0</v>
      </c>
      <c r="AL85" s="110">
        <v>0</v>
      </c>
      <c r="AM85" s="109">
        <v>808</v>
      </c>
      <c r="AN85" s="104">
        <v>342</v>
      </c>
      <c r="AO85" s="104">
        <v>0</v>
      </c>
      <c r="AP85" s="104">
        <v>0</v>
      </c>
      <c r="AQ85" s="104">
        <v>0</v>
      </c>
      <c r="AR85" s="104">
        <v>0</v>
      </c>
      <c r="AS85" s="111">
        <v>0</v>
      </c>
      <c r="AT85" s="222">
        <v>16655</v>
      </c>
      <c r="AU85" s="122">
        <v>26061</v>
      </c>
      <c r="AV85" s="212">
        <v>3217</v>
      </c>
      <c r="AW85" s="178">
        <v>3153</v>
      </c>
      <c r="AX85" s="172">
        <v>14304</v>
      </c>
      <c r="AY85" s="173">
        <v>2990</v>
      </c>
      <c r="AZ85" s="174">
        <v>17294</v>
      </c>
      <c r="BA85" s="168">
        <v>19808</v>
      </c>
      <c r="BB85" s="179">
        <v>29214</v>
      </c>
      <c r="BC85" s="175">
        <v>0.82710766739909791</v>
      </c>
    </row>
    <row r="86" spans="1:55" ht="19.5" customHeight="1" thickBot="1" x14ac:dyDescent="0.2">
      <c r="A86" s="223" t="s">
        <v>124</v>
      </c>
      <c r="B86" s="224">
        <v>1243</v>
      </c>
      <c r="C86" s="225">
        <v>10</v>
      </c>
      <c r="D86" s="225">
        <v>137</v>
      </c>
      <c r="E86" s="225">
        <v>164</v>
      </c>
      <c r="F86" s="226">
        <f t="shared" si="42"/>
        <v>1554</v>
      </c>
      <c r="G86" s="227">
        <v>3810</v>
      </c>
      <c r="H86" s="225">
        <v>3200</v>
      </c>
      <c r="I86" s="228">
        <f t="shared" si="43"/>
        <v>7010</v>
      </c>
      <c r="J86" s="227">
        <v>0</v>
      </c>
      <c r="K86" s="225">
        <v>24</v>
      </c>
      <c r="L86" s="228">
        <f t="shared" si="44"/>
        <v>24</v>
      </c>
      <c r="M86" s="94">
        <v>26</v>
      </c>
      <c r="N86" s="119">
        <v>0</v>
      </c>
      <c r="O86" s="119">
        <v>0</v>
      </c>
      <c r="P86" s="119">
        <v>6</v>
      </c>
      <c r="Q86" s="229">
        <v>19</v>
      </c>
      <c r="R86" s="225">
        <v>16</v>
      </c>
      <c r="S86" s="226">
        <f t="shared" si="45"/>
        <v>35</v>
      </c>
      <c r="T86" s="229">
        <v>3550</v>
      </c>
      <c r="U86" s="225">
        <v>346</v>
      </c>
      <c r="V86" s="119">
        <v>0</v>
      </c>
      <c r="W86" s="228">
        <v>611</v>
      </c>
      <c r="X86" s="229">
        <v>113</v>
      </c>
      <c r="Y86" s="225">
        <v>16</v>
      </c>
      <c r="Z86" s="225">
        <v>0</v>
      </c>
      <c r="AA86" s="230">
        <v>0</v>
      </c>
      <c r="AB86" s="231">
        <f t="shared" si="46"/>
        <v>129</v>
      </c>
      <c r="AC86" s="122">
        <v>1</v>
      </c>
      <c r="AD86" s="123">
        <v>21</v>
      </c>
      <c r="AE86" s="124">
        <v>0</v>
      </c>
      <c r="AF86" s="123">
        <v>1324</v>
      </c>
      <c r="AG86" s="119">
        <v>1097</v>
      </c>
      <c r="AH86" s="119">
        <v>224</v>
      </c>
      <c r="AI86" s="119">
        <v>75</v>
      </c>
      <c r="AJ86" s="119">
        <v>0</v>
      </c>
      <c r="AK86" s="119">
        <v>0</v>
      </c>
      <c r="AL86" s="124">
        <v>0</v>
      </c>
      <c r="AM86" s="123">
        <v>427</v>
      </c>
      <c r="AN86" s="119">
        <v>176</v>
      </c>
      <c r="AO86" s="119">
        <v>0</v>
      </c>
      <c r="AP86" s="119">
        <v>0</v>
      </c>
      <c r="AQ86" s="119">
        <v>0</v>
      </c>
      <c r="AR86" s="119">
        <v>0</v>
      </c>
      <c r="AS86" s="125">
        <v>0</v>
      </c>
      <c r="AT86" s="212">
        <v>8636</v>
      </c>
      <c r="AU86" s="122">
        <v>14123</v>
      </c>
      <c r="AV86" s="212">
        <v>3424</v>
      </c>
      <c r="AW86" s="178">
        <v>2692</v>
      </c>
      <c r="AX86" s="180">
        <v>6502</v>
      </c>
      <c r="AY86" s="181">
        <v>3200</v>
      </c>
      <c r="AZ86" s="182">
        <v>9702</v>
      </c>
      <c r="BA86" s="183">
        <v>11328</v>
      </c>
      <c r="BB86" s="184">
        <v>16815</v>
      </c>
      <c r="BC86" s="185">
        <v>0.67017109874252734</v>
      </c>
    </row>
    <row r="87" spans="1:55" ht="19.5" customHeight="1" thickTop="1" thickBot="1" x14ac:dyDescent="0.2">
      <c r="A87" s="186" t="s">
        <v>57</v>
      </c>
      <c r="B87" s="187">
        <f>SUM(B83:B86)</f>
        <v>6063</v>
      </c>
      <c r="C87" s="188">
        <f t="shared" ref="C87:AS87" si="47">SUM(C83:C86)</f>
        <v>47</v>
      </c>
      <c r="D87" s="188">
        <f t="shared" si="47"/>
        <v>930</v>
      </c>
      <c r="E87" s="188">
        <f t="shared" si="47"/>
        <v>650</v>
      </c>
      <c r="F87" s="189">
        <f t="shared" si="47"/>
        <v>7690</v>
      </c>
      <c r="G87" s="190">
        <f t="shared" si="47"/>
        <v>25184</v>
      </c>
      <c r="H87" s="188">
        <f t="shared" si="47"/>
        <v>12101</v>
      </c>
      <c r="I87" s="191">
        <f t="shared" si="47"/>
        <v>37285</v>
      </c>
      <c r="J87" s="190">
        <f t="shared" si="47"/>
        <v>14</v>
      </c>
      <c r="K87" s="188">
        <f t="shared" si="47"/>
        <v>200</v>
      </c>
      <c r="L87" s="191">
        <f t="shared" si="47"/>
        <v>214</v>
      </c>
      <c r="M87" s="62">
        <f t="shared" si="47"/>
        <v>51</v>
      </c>
      <c r="N87" s="63">
        <f t="shared" si="47"/>
        <v>0</v>
      </c>
      <c r="O87" s="63">
        <f t="shared" si="47"/>
        <v>0</v>
      </c>
      <c r="P87" s="63">
        <f t="shared" si="47"/>
        <v>11</v>
      </c>
      <c r="Q87" s="192">
        <f t="shared" si="47"/>
        <v>106</v>
      </c>
      <c r="R87" s="188">
        <f t="shared" si="47"/>
        <v>89</v>
      </c>
      <c r="S87" s="189">
        <f t="shared" si="47"/>
        <v>195</v>
      </c>
      <c r="T87" s="192">
        <f t="shared" si="47"/>
        <v>17330</v>
      </c>
      <c r="U87" s="188">
        <f t="shared" si="47"/>
        <v>3520</v>
      </c>
      <c r="V87" s="63">
        <f t="shared" si="47"/>
        <v>869</v>
      </c>
      <c r="W87" s="191">
        <f t="shared" si="47"/>
        <v>3110</v>
      </c>
      <c r="X87" s="192">
        <f t="shared" si="47"/>
        <v>525</v>
      </c>
      <c r="Y87" s="188">
        <f t="shared" si="47"/>
        <v>129</v>
      </c>
      <c r="Z87" s="188">
        <f t="shared" si="47"/>
        <v>0</v>
      </c>
      <c r="AA87" s="193">
        <f t="shared" si="47"/>
        <v>0</v>
      </c>
      <c r="AB87" s="194">
        <f t="shared" si="47"/>
        <v>654</v>
      </c>
      <c r="AC87" s="67">
        <f t="shared" si="47"/>
        <v>179</v>
      </c>
      <c r="AD87" s="68">
        <f t="shared" si="47"/>
        <v>69</v>
      </c>
      <c r="AE87" s="69">
        <f t="shared" si="47"/>
        <v>10</v>
      </c>
      <c r="AF87" s="68">
        <f t="shared" si="47"/>
        <v>6747</v>
      </c>
      <c r="AG87" s="63">
        <f t="shared" si="47"/>
        <v>6296</v>
      </c>
      <c r="AH87" s="63">
        <f t="shared" si="47"/>
        <v>391</v>
      </c>
      <c r="AI87" s="63">
        <f t="shared" si="47"/>
        <v>145</v>
      </c>
      <c r="AJ87" s="63">
        <f t="shared" si="47"/>
        <v>0</v>
      </c>
      <c r="AK87" s="63">
        <f t="shared" si="47"/>
        <v>0</v>
      </c>
      <c r="AL87" s="69">
        <f t="shared" si="47"/>
        <v>0</v>
      </c>
      <c r="AM87" s="68">
        <f t="shared" si="47"/>
        <v>2129</v>
      </c>
      <c r="AN87" s="63">
        <f t="shared" si="47"/>
        <v>873</v>
      </c>
      <c r="AO87" s="63">
        <f t="shared" si="47"/>
        <v>0</v>
      </c>
      <c r="AP87" s="63">
        <f t="shared" si="47"/>
        <v>0</v>
      </c>
      <c r="AQ87" s="63">
        <f t="shared" si="47"/>
        <v>4</v>
      </c>
      <c r="AR87" s="63">
        <f t="shared" si="47"/>
        <v>0</v>
      </c>
      <c r="AS87" s="70">
        <f t="shared" si="47"/>
        <v>0</v>
      </c>
      <c r="AT87" s="195">
        <v>45353</v>
      </c>
      <c r="AU87" s="67">
        <v>72670</v>
      </c>
      <c r="AV87" s="195">
        <v>13049</v>
      </c>
      <c r="AW87" s="196">
        <v>12895</v>
      </c>
      <c r="AX87" s="197">
        <v>38079</v>
      </c>
      <c r="AY87" s="198">
        <v>12101</v>
      </c>
      <c r="AZ87" s="199">
        <v>50180</v>
      </c>
      <c r="BA87" s="195">
        <v>58248</v>
      </c>
      <c r="BB87" s="67">
        <v>85565</v>
      </c>
      <c r="BC87" s="200">
        <v>0.75884814667198086</v>
      </c>
    </row>
    <row r="88" spans="1:55" ht="19.5" customHeight="1" thickTop="1" x14ac:dyDescent="0.15">
      <c r="A88" s="158" t="s">
        <v>125</v>
      </c>
      <c r="B88" s="159">
        <v>2517</v>
      </c>
      <c r="C88" s="160">
        <v>16</v>
      </c>
      <c r="D88" s="160">
        <v>336</v>
      </c>
      <c r="E88" s="160">
        <v>345</v>
      </c>
      <c r="F88" s="161">
        <f t="shared" ref="F88:F100" si="48">SUM(B88:E88)</f>
        <v>3214</v>
      </c>
      <c r="G88" s="162">
        <v>6335</v>
      </c>
      <c r="H88" s="160">
        <v>3602</v>
      </c>
      <c r="I88" s="163">
        <f t="shared" ref="I88:I100" si="49">SUM(G88:H88)</f>
        <v>9937</v>
      </c>
      <c r="J88" s="162">
        <v>13</v>
      </c>
      <c r="K88" s="160">
        <v>191</v>
      </c>
      <c r="L88" s="163">
        <f t="shared" ref="L88:L100" si="50">SUM(J88:K88)</f>
        <v>204</v>
      </c>
      <c r="M88" s="21">
        <v>27</v>
      </c>
      <c r="N88" s="22">
        <v>1</v>
      </c>
      <c r="O88" s="22">
        <v>0</v>
      </c>
      <c r="P88" s="22">
        <v>14</v>
      </c>
      <c r="Q88" s="164">
        <v>18</v>
      </c>
      <c r="R88" s="160">
        <v>107</v>
      </c>
      <c r="S88" s="161">
        <f t="shared" ref="S88:S100" si="51">SUM(Q88:R88)</f>
        <v>125</v>
      </c>
      <c r="T88" s="164">
        <v>7794</v>
      </c>
      <c r="U88" s="160">
        <v>2829</v>
      </c>
      <c r="V88" s="22">
        <v>0</v>
      </c>
      <c r="W88" s="163">
        <v>830</v>
      </c>
      <c r="X88" s="164">
        <v>153</v>
      </c>
      <c r="Y88" s="160">
        <v>33</v>
      </c>
      <c r="Z88" s="160">
        <v>0</v>
      </c>
      <c r="AA88" s="166">
        <v>0</v>
      </c>
      <c r="AB88" s="167">
        <f t="shared" ref="AB88:AB100" si="52">SUM(X88:AA88)</f>
        <v>186</v>
      </c>
      <c r="AC88" s="27">
        <v>251</v>
      </c>
      <c r="AD88" s="28">
        <v>35</v>
      </c>
      <c r="AE88" s="29">
        <v>7</v>
      </c>
      <c r="AF88" s="28">
        <v>2799</v>
      </c>
      <c r="AG88" s="22">
        <v>2570</v>
      </c>
      <c r="AH88" s="22">
        <v>131</v>
      </c>
      <c r="AI88" s="22">
        <v>57</v>
      </c>
      <c r="AJ88" s="22">
        <v>0</v>
      </c>
      <c r="AK88" s="22">
        <v>0</v>
      </c>
      <c r="AL88" s="29">
        <v>4</v>
      </c>
      <c r="AM88" s="28">
        <v>1166</v>
      </c>
      <c r="AN88" s="22">
        <v>665</v>
      </c>
      <c r="AO88" s="22">
        <v>0</v>
      </c>
      <c r="AP88" s="22">
        <v>0</v>
      </c>
      <c r="AQ88" s="22">
        <v>202</v>
      </c>
      <c r="AR88" s="22">
        <v>32</v>
      </c>
      <c r="AS88" s="32">
        <v>0</v>
      </c>
      <c r="AT88" s="168">
        <v>13467</v>
      </c>
      <c r="AU88" s="169">
        <v>26064</v>
      </c>
      <c r="AV88" s="170">
        <v>4181</v>
      </c>
      <c r="AW88" s="178">
        <v>4226</v>
      </c>
      <c r="AX88" s="172">
        <v>10561</v>
      </c>
      <c r="AY88" s="173">
        <v>3602</v>
      </c>
      <c r="AZ88" s="174">
        <v>14163</v>
      </c>
      <c r="BA88" s="168">
        <v>17693</v>
      </c>
      <c r="BB88" s="201">
        <v>30290</v>
      </c>
      <c r="BC88" s="202">
        <v>0.74567535126738682</v>
      </c>
    </row>
    <row r="89" spans="1:55" ht="19.5" customHeight="1" x14ac:dyDescent="0.15">
      <c r="A89" s="158" t="s">
        <v>126</v>
      </c>
      <c r="B89" s="159">
        <v>1413</v>
      </c>
      <c r="C89" s="160">
        <v>10</v>
      </c>
      <c r="D89" s="160">
        <v>224</v>
      </c>
      <c r="E89" s="160">
        <v>170</v>
      </c>
      <c r="F89" s="161">
        <f t="shared" si="48"/>
        <v>1817</v>
      </c>
      <c r="G89" s="162">
        <v>4428</v>
      </c>
      <c r="H89" s="160">
        <v>4145</v>
      </c>
      <c r="I89" s="163">
        <f t="shared" si="49"/>
        <v>8573</v>
      </c>
      <c r="J89" s="162">
        <v>0</v>
      </c>
      <c r="K89" s="160">
        <v>65</v>
      </c>
      <c r="L89" s="163">
        <f t="shared" si="50"/>
        <v>65</v>
      </c>
      <c r="M89" s="21">
        <v>14</v>
      </c>
      <c r="N89" s="22">
        <v>0</v>
      </c>
      <c r="O89" s="22">
        <v>0</v>
      </c>
      <c r="P89" s="22">
        <v>7</v>
      </c>
      <c r="Q89" s="164">
        <v>11</v>
      </c>
      <c r="R89" s="160">
        <v>52</v>
      </c>
      <c r="S89" s="161">
        <f t="shared" si="51"/>
        <v>63</v>
      </c>
      <c r="T89" s="164">
        <v>4222</v>
      </c>
      <c r="U89" s="160">
        <v>1249</v>
      </c>
      <c r="V89" s="22">
        <v>0</v>
      </c>
      <c r="W89" s="163">
        <v>600</v>
      </c>
      <c r="X89" s="164">
        <v>115</v>
      </c>
      <c r="Y89" s="160">
        <v>21</v>
      </c>
      <c r="Z89" s="160">
        <v>0</v>
      </c>
      <c r="AA89" s="166">
        <v>0</v>
      </c>
      <c r="AB89" s="167">
        <f t="shared" si="52"/>
        <v>136</v>
      </c>
      <c r="AC89" s="27">
        <v>37</v>
      </c>
      <c r="AD89" s="28">
        <v>22</v>
      </c>
      <c r="AE89" s="29">
        <v>3</v>
      </c>
      <c r="AF89" s="28">
        <v>1499</v>
      </c>
      <c r="AG89" s="22">
        <v>1350</v>
      </c>
      <c r="AH89" s="22">
        <v>130</v>
      </c>
      <c r="AI89" s="22">
        <v>33</v>
      </c>
      <c r="AJ89" s="22">
        <v>0</v>
      </c>
      <c r="AK89" s="22">
        <v>0</v>
      </c>
      <c r="AL89" s="29">
        <v>8</v>
      </c>
      <c r="AM89" s="28">
        <v>346</v>
      </c>
      <c r="AN89" s="22">
        <v>194</v>
      </c>
      <c r="AO89" s="22">
        <v>0</v>
      </c>
      <c r="AP89" s="22">
        <v>0</v>
      </c>
      <c r="AQ89" s="22">
        <v>17</v>
      </c>
      <c r="AR89" s="22">
        <v>0</v>
      </c>
      <c r="AS89" s="32">
        <v>0</v>
      </c>
      <c r="AT89" s="176">
        <v>10490</v>
      </c>
      <c r="AU89" s="88">
        <v>16835</v>
      </c>
      <c r="AV89" s="177">
        <v>4404</v>
      </c>
      <c r="AW89" s="178">
        <v>3164</v>
      </c>
      <c r="AX89" s="172">
        <v>7592</v>
      </c>
      <c r="AY89" s="173">
        <v>4145</v>
      </c>
      <c r="AZ89" s="174">
        <v>11737</v>
      </c>
      <c r="BA89" s="168">
        <v>13654</v>
      </c>
      <c r="BB89" s="179">
        <v>19999</v>
      </c>
      <c r="BC89" s="175">
        <v>0.64684331600920164</v>
      </c>
    </row>
    <row r="90" spans="1:55" ht="19.5" customHeight="1" x14ac:dyDescent="0.15">
      <c r="A90" s="158" t="s">
        <v>127</v>
      </c>
      <c r="B90" s="159">
        <v>1339</v>
      </c>
      <c r="C90" s="160">
        <v>12</v>
      </c>
      <c r="D90" s="160">
        <v>187</v>
      </c>
      <c r="E90" s="160">
        <v>166</v>
      </c>
      <c r="F90" s="161">
        <f t="shared" si="48"/>
        <v>1704</v>
      </c>
      <c r="G90" s="162">
        <v>6537</v>
      </c>
      <c r="H90" s="160">
        <v>3869</v>
      </c>
      <c r="I90" s="163">
        <f t="shared" si="49"/>
        <v>10406</v>
      </c>
      <c r="J90" s="162">
        <v>0</v>
      </c>
      <c r="K90" s="160">
        <v>128</v>
      </c>
      <c r="L90" s="163">
        <f t="shared" si="50"/>
        <v>128</v>
      </c>
      <c r="M90" s="21">
        <v>8</v>
      </c>
      <c r="N90" s="22">
        <v>0</v>
      </c>
      <c r="O90" s="22">
        <v>0</v>
      </c>
      <c r="P90" s="22">
        <v>2</v>
      </c>
      <c r="Q90" s="164">
        <v>16</v>
      </c>
      <c r="R90" s="160">
        <v>45</v>
      </c>
      <c r="S90" s="161">
        <f t="shared" si="51"/>
        <v>61</v>
      </c>
      <c r="T90" s="164">
        <v>3746</v>
      </c>
      <c r="U90" s="160">
        <v>1217</v>
      </c>
      <c r="V90" s="22">
        <v>0</v>
      </c>
      <c r="W90" s="163">
        <v>461</v>
      </c>
      <c r="X90" s="164">
        <v>101</v>
      </c>
      <c r="Y90" s="160">
        <v>16</v>
      </c>
      <c r="Z90" s="160">
        <v>0</v>
      </c>
      <c r="AA90" s="166">
        <v>0</v>
      </c>
      <c r="AB90" s="167">
        <f t="shared" si="52"/>
        <v>117</v>
      </c>
      <c r="AC90" s="27">
        <v>48</v>
      </c>
      <c r="AD90" s="28">
        <v>9</v>
      </c>
      <c r="AE90" s="29">
        <v>2</v>
      </c>
      <c r="AF90" s="28">
        <v>1597</v>
      </c>
      <c r="AG90" s="22">
        <v>1550</v>
      </c>
      <c r="AH90" s="22">
        <v>43</v>
      </c>
      <c r="AI90" s="22">
        <v>13</v>
      </c>
      <c r="AJ90" s="22">
        <v>0</v>
      </c>
      <c r="AK90" s="22">
        <v>0</v>
      </c>
      <c r="AL90" s="29">
        <v>0</v>
      </c>
      <c r="AM90" s="28">
        <v>274</v>
      </c>
      <c r="AN90" s="22">
        <v>183</v>
      </c>
      <c r="AO90" s="22">
        <v>0</v>
      </c>
      <c r="AP90" s="22">
        <v>0</v>
      </c>
      <c r="AQ90" s="22">
        <v>18</v>
      </c>
      <c r="AR90" s="22">
        <v>0</v>
      </c>
      <c r="AS90" s="32">
        <v>0</v>
      </c>
      <c r="AT90" s="176">
        <v>12300</v>
      </c>
      <c r="AU90" s="88">
        <v>18172</v>
      </c>
      <c r="AV90" s="177">
        <v>4183</v>
      </c>
      <c r="AW90" s="178">
        <v>1948</v>
      </c>
      <c r="AX90" s="172">
        <v>8485</v>
      </c>
      <c r="AY90" s="173">
        <v>3869</v>
      </c>
      <c r="AZ90" s="174">
        <v>12354</v>
      </c>
      <c r="BA90" s="168">
        <v>14248</v>
      </c>
      <c r="BB90" s="179">
        <v>20120</v>
      </c>
      <c r="BC90" s="175">
        <v>0.68682208191678806</v>
      </c>
    </row>
    <row r="91" spans="1:55" ht="19.5" customHeight="1" x14ac:dyDescent="0.15">
      <c r="A91" s="158" t="s">
        <v>128</v>
      </c>
      <c r="B91" s="159">
        <v>510</v>
      </c>
      <c r="C91" s="160">
        <v>6</v>
      </c>
      <c r="D91" s="160">
        <v>110</v>
      </c>
      <c r="E91" s="160">
        <v>132</v>
      </c>
      <c r="F91" s="161">
        <f t="shared" si="48"/>
        <v>758</v>
      </c>
      <c r="G91" s="162">
        <v>2199</v>
      </c>
      <c r="H91" s="160">
        <v>2957</v>
      </c>
      <c r="I91" s="163">
        <f t="shared" si="49"/>
        <v>5156</v>
      </c>
      <c r="J91" s="162">
        <v>0</v>
      </c>
      <c r="K91" s="160">
        <v>56</v>
      </c>
      <c r="L91" s="163">
        <f t="shared" si="50"/>
        <v>56</v>
      </c>
      <c r="M91" s="21">
        <v>2</v>
      </c>
      <c r="N91" s="22">
        <v>0</v>
      </c>
      <c r="O91" s="22">
        <v>0</v>
      </c>
      <c r="P91" s="22">
        <v>0</v>
      </c>
      <c r="Q91" s="164">
        <v>13</v>
      </c>
      <c r="R91" s="160">
        <v>20</v>
      </c>
      <c r="S91" s="161">
        <f t="shared" si="51"/>
        <v>33</v>
      </c>
      <c r="T91" s="164">
        <v>1989</v>
      </c>
      <c r="U91" s="160">
        <v>788</v>
      </c>
      <c r="V91" s="22">
        <v>0</v>
      </c>
      <c r="W91" s="163">
        <v>266</v>
      </c>
      <c r="X91" s="164">
        <v>46</v>
      </c>
      <c r="Y91" s="160">
        <v>9</v>
      </c>
      <c r="Z91" s="160">
        <v>0</v>
      </c>
      <c r="AA91" s="166">
        <v>0</v>
      </c>
      <c r="AB91" s="167">
        <f t="shared" si="52"/>
        <v>55</v>
      </c>
      <c r="AC91" s="27">
        <v>50</v>
      </c>
      <c r="AD91" s="28">
        <v>7</v>
      </c>
      <c r="AE91" s="29">
        <v>0</v>
      </c>
      <c r="AF91" s="28">
        <v>805</v>
      </c>
      <c r="AG91" s="22">
        <v>777</v>
      </c>
      <c r="AH91" s="22">
        <v>24</v>
      </c>
      <c r="AI91" s="22">
        <v>12</v>
      </c>
      <c r="AJ91" s="22">
        <v>0</v>
      </c>
      <c r="AK91" s="22">
        <v>0</v>
      </c>
      <c r="AL91" s="29">
        <v>0</v>
      </c>
      <c r="AM91" s="28">
        <v>145</v>
      </c>
      <c r="AN91" s="22">
        <v>100</v>
      </c>
      <c r="AO91" s="22">
        <v>0</v>
      </c>
      <c r="AP91" s="22">
        <v>0</v>
      </c>
      <c r="AQ91" s="22">
        <v>3</v>
      </c>
      <c r="AR91" s="22">
        <v>0</v>
      </c>
      <c r="AS91" s="32">
        <v>0</v>
      </c>
      <c r="AT91" s="176">
        <v>6003</v>
      </c>
      <c r="AU91" s="88">
        <v>9090</v>
      </c>
      <c r="AV91" s="177">
        <v>3153</v>
      </c>
      <c r="AW91" s="178">
        <v>619</v>
      </c>
      <c r="AX91" s="172">
        <v>2818</v>
      </c>
      <c r="AY91" s="173">
        <v>2957</v>
      </c>
      <c r="AZ91" s="174">
        <v>5775</v>
      </c>
      <c r="BA91" s="168">
        <v>6622</v>
      </c>
      <c r="BB91" s="179">
        <v>9709</v>
      </c>
      <c r="BC91" s="175">
        <v>0.48796536796536799</v>
      </c>
    </row>
    <row r="92" spans="1:55" ht="19.5" customHeight="1" x14ac:dyDescent="0.15">
      <c r="A92" s="158" t="s">
        <v>129</v>
      </c>
      <c r="B92" s="159">
        <v>1488</v>
      </c>
      <c r="C92" s="160">
        <v>7</v>
      </c>
      <c r="D92" s="160">
        <v>196</v>
      </c>
      <c r="E92" s="160">
        <v>154</v>
      </c>
      <c r="F92" s="161">
        <f t="shared" si="48"/>
        <v>1845</v>
      </c>
      <c r="G92" s="162">
        <v>4987</v>
      </c>
      <c r="H92" s="160">
        <v>3469</v>
      </c>
      <c r="I92" s="163">
        <f t="shared" si="49"/>
        <v>8456</v>
      </c>
      <c r="J92" s="162">
        <v>0</v>
      </c>
      <c r="K92" s="160">
        <v>28</v>
      </c>
      <c r="L92" s="163">
        <f t="shared" si="50"/>
        <v>28</v>
      </c>
      <c r="M92" s="21">
        <v>6</v>
      </c>
      <c r="N92" s="22">
        <v>0</v>
      </c>
      <c r="O92" s="22">
        <v>0</v>
      </c>
      <c r="P92" s="22">
        <v>3</v>
      </c>
      <c r="Q92" s="164">
        <v>10</v>
      </c>
      <c r="R92" s="160">
        <v>52</v>
      </c>
      <c r="S92" s="161">
        <f t="shared" si="51"/>
        <v>62</v>
      </c>
      <c r="T92" s="164">
        <v>3955</v>
      </c>
      <c r="U92" s="160">
        <v>954</v>
      </c>
      <c r="V92" s="22">
        <v>0</v>
      </c>
      <c r="W92" s="163">
        <v>659</v>
      </c>
      <c r="X92" s="164">
        <v>113</v>
      </c>
      <c r="Y92" s="160">
        <v>25</v>
      </c>
      <c r="Z92" s="160">
        <v>0</v>
      </c>
      <c r="AA92" s="166">
        <v>0</v>
      </c>
      <c r="AB92" s="167">
        <f t="shared" si="52"/>
        <v>138</v>
      </c>
      <c r="AC92" s="27">
        <v>0</v>
      </c>
      <c r="AD92" s="28">
        <v>17</v>
      </c>
      <c r="AE92" s="29">
        <v>4</v>
      </c>
      <c r="AF92" s="28">
        <v>1543</v>
      </c>
      <c r="AG92" s="22">
        <v>1469</v>
      </c>
      <c r="AH92" s="22">
        <v>73</v>
      </c>
      <c r="AI92" s="22">
        <v>20</v>
      </c>
      <c r="AJ92" s="22">
        <v>0</v>
      </c>
      <c r="AK92" s="22">
        <v>0</v>
      </c>
      <c r="AL92" s="29">
        <v>0</v>
      </c>
      <c r="AM92" s="28">
        <v>105</v>
      </c>
      <c r="AN92" s="22">
        <v>70</v>
      </c>
      <c r="AO92" s="22">
        <v>0</v>
      </c>
      <c r="AP92" s="22">
        <v>0</v>
      </c>
      <c r="AQ92" s="22">
        <v>0</v>
      </c>
      <c r="AR92" s="22">
        <v>0</v>
      </c>
      <c r="AS92" s="32">
        <v>0</v>
      </c>
      <c r="AT92" s="176">
        <v>10374</v>
      </c>
      <c r="AU92" s="88">
        <v>16198</v>
      </c>
      <c r="AV92" s="177">
        <v>3664</v>
      </c>
      <c r="AW92" s="178">
        <v>1896</v>
      </c>
      <c r="AX92" s="172">
        <v>6883</v>
      </c>
      <c r="AY92" s="173">
        <v>3469</v>
      </c>
      <c r="AZ92" s="174">
        <v>10352</v>
      </c>
      <c r="BA92" s="168">
        <v>12270</v>
      </c>
      <c r="BB92" s="179">
        <v>18094</v>
      </c>
      <c r="BC92" s="175">
        <v>0.6648956723338485</v>
      </c>
    </row>
    <row r="93" spans="1:55" ht="19.5" customHeight="1" x14ac:dyDescent="0.15">
      <c r="A93" s="158" t="s">
        <v>130</v>
      </c>
      <c r="B93" s="159">
        <v>1480</v>
      </c>
      <c r="C93" s="160">
        <v>24</v>
      </c>
      <c r="D93" s="160">
        <v>175</v>
      </c>
      <c r="E93" s="160">
        <v>163</v>
      </c>
      <c r="F93" s="161">
        <f t="shared" si="48"/>
        <v>1842</v>
      </c>
      <c r="G93" s="162">
        <v>4828</v>
      </c>
      <c r="H93" s="160">
        <v>3331</v>
      </c>
      <c r="I93" s="163">
        <f t="shared" si="49"/>
        <v>8159</v>
      </c>
      <c r="J93" s="162">
        <v>0</v>
      </c>
      <c r="K93" s="160">
        <v>8</v>
      </c>
      <c r="L93" s="163">
        <f t="shared" si="50"/>
        <v>8</v>
      </c>
      <c r="M93" s="21">
        <v>4</v>
      </c>
      <c r="N93" s="22">
        <v>0</v>
      </c>
      <c r="O93" s="22">
        <v>0</v>
      </c>
      <c r="P93" s="22">
        <v>1</v>
      </c>
      <c r="Q93" s="164">
        <v>1</v>
      </c>
      <c r="R93" s="160">
        <v>20</v>
      </c>
      <c r="S93" s="161">
        <f t="shared" si="51"/>
        <v>21</v>
      </c>
      <c r="T93" s="164">
        <v>3705</v>
      </c>
      <c r="U93" s="160">
        <v>721</v>
      </c>
      <c r="V93" s="22">
        <v>0</v>
      </c>
      <c r="W93" s="163">
        <v>692</v>
      </c>
      <c r="X93" s="164">
        <v>73</v>
      </c>
      <c r="Y93" s="160">
        <v>19</v>
      </c>
      <c r="Z93" s="160">
        <v>0</v>
      </c>
      <c r="AA93" s="166">
        <v>0</v>
      </c>
      <c r="AB93" s="167">
        <f t="shared" si="52"/>
        <v>92</v>
      </c>
      <c r="AC93" s="27">
        <v>6</v>
      </c>
      <c r="AD93" s="28">
        <v>7</v>
      </c>
      <c r="AE93" s="29">
        <v>0</v>
      </c>
      <c r="AF93" s="28">
        <v>1580</v>
      </c>
      <c r="AG93" s="22">
        <v>1494</v>
      </c>
      <c r="AH93" s="22">
        <v>43</v>
      </c>
      <c r="AI93" s="22">
        <v>13</v>
      </c>
      <c r="AJ93" s="22">
        <v>0</v>
      </c>
      <c r="AK93" s="22">
        <v>0</v>
      </c>
      <c r="AL93" s="29">
        <v>0</v>
      </c>
      <c r="AM93" s="28">
        <v>937</v>
      </c>
      <c r="AN93" s="22">
        <v>618</v>
      </c>
      <c r="AO93" s="22">
        <v>0</v>
      </c>
      <c r="AP93" s="22">
        <v>0</v>
      </c>
      <c r="AQ93" s="22">
        <v>0</v>
      </c>
      <c r="AR93" s="22">
        <v>0</v>
      </c>
      <c r="AS93" s="32">
        <v>0</v>
      </c>
      <c r="AT93" s="176">
        <v>10060</v>
      </c>
      <c r="AU93" s="88">
        <v>16408</v>
      </c>
      <c r="AV93" s="177">
        <v>3530</v>
      </c>
      <c r="AW93" s="178">
        <v>2196</v>
      </c>
      <c r="AX93" s="172">
        <v>7024</v>
      </c>
      <c r="AY93" s="173">
        <v>3331</v>
      </c>
      <c r="AZ93" s="174">
        <v>10355</v>
      </c>
      <c r="BA93" s="168">
        <v>12256</v>
      </c>
      <c r="BB93" s="179">
        <v>18604</v>
      </c>
      <c r="BC93" s="175">
        <v>0.67831965234186387</v>
      </c>
    </row>
    <row r="94" spans="1:55" ht="19.5" customHeight="1" x14ac:dyDescent="0.15">
      <c r="A94" s="158" t="s">
        <v>131</v>
      </c>
      <c r="B94" s="159">
        <v>668</v>
      </c>
      <c r="C94" s="160">
        <v>10</v>
      </c>
      <c r="D94" s="160">
        <v>84</v>
      </c>
      <c r="E94" s="160">
        <v>68</v>
      </c>
      <c r="F94" s="161">
        <f t="shared" si="48"/>
        <v>830</v>
      </c>
      <c r="G94" s="162">
        <v>2295</v>
      </c>
      <c r="H94" s="160">
        <v>1695</v>
      </c>
      <c r="I94" s="163">
        <f t="shared" si="49"/>
        <v>3990</v>
      </c>
      <c r="J94" s="162">
        <v>0</v>
      </c>
      <c r="K94" s="160">
        <v>21</v>
      </c>
      <c r="L94" s="163">
        <f t="shared" si="50"/>
        <v>21</v>
      </c>
      <c r="M94" s="21">
        <v>3</v>
      </c>
      <c r="N94" s="22">
        <v>0</v>
      </c>
      <c r="O94" s="22">
        <v>0</v>
      </c>
      <c r="P94" s="22">
        <v>0</v>
      </c>
      <c r="Q94" s="164">
        <v>0</v>
      </c>
      <c r="R94" s="160">
        <v>27</v>
      </c>
      <c r="S94" s="161">
        <f t="shared" si="51"/>
        <v>27</v>
      </c>
      <c r="T94" s="164">
        <v>1655</v>
      </c>
      <c r="U94" s="160">
        <v>482</v>
      </c>
      <c r="V94" s="22">
        <v>0</v>
      </c>
      <c r="W94" s="163">
        <v>272</v>
      </c>
      <c r="X94" s="164">
        <v>47</v>
      </c>
      <c r="Y94" s="160">
        <v>17</v>
      </c>
      <c r="Z94" s="160">
        <v>0</v>
      </c>
      <c r="AA94" s="166">
        <v>0</v>
      </c>
      <c r="AB94" s="167">
        <f t="shared" si="52"/>
        <v>64</v>
      </c>
      <c r="AC94" s="27">
        <v>60</v>
      </c>
      <c r="AD94" s="28">
        <v>71</v>
      </c>
      <c r="AE94" s="29">
        <v>1</v>
      </c>
      <c r="AF94" s="28">
        <v>630</v>
      </c>
      <c r="AG94" s="22">
        <v>553</v>
      </c>
      <c r="AH94" s="22">
        <v>77</v>
      </c>
      <c r="AI94" s="22">
        <v>34</v>
      </c>
      <c r="AJ94" s="22">
        <v>0</v>
      </c>
      <c r="AK94" s="22">
        <v>0</v>
      </c>
      <c r="AL94" s="29">
        <v>0</v>
      </c>
      <c r="AM94" s="28">
        <v>189</v>
      </c>
      <c r="AN94" s="22">
        <v>58</v>
      </c>
      <c r="AO94" s="22">
        <v>0</v>
      </c>
      <c r="AP94" s="22">
        <v>0</v>
      </c>
      <c r="AQ94" s="22">
        <v>0</v>
      </c>
      <c r="AR94" s="22">
        <v>0</v>
      </c>
      <c r="AS94" s="32">
        <v>0</v>
      </c>
      <c r="AT94" s="176">
        <v>4867</v>
      </c>
      <c r="AU94" s="88">
        <v>7564</v>
      </c>
      <c r="AV94" s="177">
        <v>1797</v>
      </c>
      <c r="AW94" s="178">
        <v>1093</v>
      </c>
      <c r="AX94" s="172">
        <v>3388</v>
      </c>
      <c r="AY94" s="173">
        <v>1695</v>
      </c>
      <c r="AZ94" s="174">
        <v>5083</v>
      </c>
      <c r="BA94" s="168">
        <v>5960</v>
      </c>
      <c r="BB94" s="179">
        <v>8657</v>
      </c>
      <c r="BC94" s="175">
        <v>0.66653551052528037</v>
      </c>
    </row>
    <row r="95" spans="1:55" ht="19.5" customHeight="1" x14ac:dyDescent="0.15">
      <c r="A95" s="158" t="s">
        <v>132</v>
      </c>
      <c r="B95" s="159">
        <v>62</v>
      </c>
      <c r="C95" s="160">
        <v>0</v>
      </c>
      <c r="D95" s="160">
        <v>25</v>
      </c>
      <c r="E95" s="160">
        <v>11</v>
      </c>
      <c r="F95" s="161">
        <f t="shared" si="48"/>
        <v>98</v>
      </c>
      <c r="G95" s="162">
        <v>666</v>
      </c>
      <c r="H95" s="160">
        <v>258</v>
      </c>
      <c r="I95" s="163">
        <f t="shared" si="49"/>
        <v>924</v>
      </c>
      <c r="J95" s="162">
        <v>0</v>
      </c>
      <c r="K95" s="160">
        <v>0</v>
      </c>
      <c r="L95" s="163">
        <f t="shared" si="50"/>
        <v>0</v>
      </c>
      <c r="M95" s="21">
        <v>0</v>
      </c>
      <c r="N95" s="22">
        <v>0</v>
      </c>
      <c r="O95" s="22">
        <v>0</v>
      </c>
      <c r="P95" s="22">
        <v>0</v>
      </c>
      <c r="Q95" s="164">
        <v>4</v>
      </c>
      <c r="R95" s="160">
        <v>5</v>
      </c>
      <c r="S95" s="161">
        <f t="shared" si="51"/>
        <v>9</v>
      </c>
      <c r="T95" s="164">
        <v>262</v>
      </c>
      <c r="U95" s="160">
        <v>61</v>
      </c>
      <c r="V95" s="22">
        <v>0</v>
      </c>
      <c r="W95" s="163">
        <v>69</v>
      </c>
      <c r="X95" s="164">
        <v>16</v>
      </c>
      <c r="Y95" s="160">
        <v>1</v>
      </c>
      <c r="Z95" s="160">
        <v>0</v>
      </c>
      <c r="AA95" s="166">
        <v>0</v>
      </c>
      <c r="AB95" s="167">
        <f t="shared" si="52"/>
        <v>17</v>
      </c>
      <c r="AC95" s="27">
        <v>0</v>
      </c>
      <c r="AD95" s="28">
        <v>0</v>
      </c>
      <c r="AE95" s="29">
        <v>0</v>
      </c>
      <c r="AF95" s="28">
        <v>174</v>
      </c>
      <c r="AG95" s="22">
        <v>173</v>
      </c>
      <c r="AH95" s="22">
        <v>1</v>
      </c>
      <c r="AI95" s="22">
        <v>0</v>
      </c>
      <c r="AJ95" s="22">
        <v>0</v>
      </c>
      <c r="AK95" s="22">
        <v>0</v>
      </c>
      <c r="AL95" s="29">
        <v>0</v>
      </c>
      <c r="AM95" s="28">
        <v>7</v>
      </c>
      <c r="AN95" s="22">
        <v>1</v>
      </c>
      <c r="AO95" s="22">
        <v>0</v>
      </c>
      <c r="AP95" s="22">
        <v>0</v>
      </c>
      <c r="AQ95" s="22">
        <v>0</v>
      </c>
      <c r="AR95" s="22">
        <v>0</v>
      </c>
      <c r="AS95" s="32">
        <v>0</v>
      </c>
      <c r="AT95" s="176">
        <v>1026</v>
      </c>
      <c r="AU95" s="88">
        <v>1495</v>
      </c>
      <c r="AV95" s="177">
        <v>269</v>
      </c>
      <c r="AW95" s="178">
        <v>17</v>
      </c>
      <c r="AX95" s="172">
        <v>683</v>
      </c>
      <c r="AY95" s="173">
        <v>258</v>
      </c>
      <c r="AZ95" s="174">
        <v>941</v>
      </c>
      <c r="BA95" s="168">
        <v>1043</v>
      </c>
      <c r="BB95" s="179">
        <v>1512</v>
      </c>
      <c r="BC95" s="175">
        <v>0.72582359192348567</v>
      </c>
    </row>
    <row r="96" spans="1:55" ht="19.5" customHeight="1" x14ac:dyDescent="0.15">
      <c r="A96" s="158" t="s">
        <v>133</v>
      </c>
      <c r="B96" s="159">
        <v>2924</v>
      </c>
      <c r="C96" s="160">
        <v>22</v>
      </c>
      <c r="D96" s="160">
        <v>416</v>
      </c>
      <c r="E96" s="160">
        <v>373</v>
      </c>
      <c r="F96" s="161">
        <f t="shared" si="48"/>
        <v>3735</v>
      </c>
      <c r="G96" s="162">
        <v>11316</v>
      </c>
      <c r="H96" s="160">
        <v>5106</v>
      </c>
      <c r="I96" s="163">
        <f t="shared" si="49"/>
        <v>16422</v>
      </c>
      <c r="J96" s="162">
        <v>0</v>
      </c>
      <c r="K96" s="160">
        <v>60</v>
      </c>
      <c r="L96" s="163">
        <f t="shared" si="50"/>
        <v>60</v>
      </c>
      <c r="M96" s="21">
        <v>9</v>
      </c>
      <c r="N96" s="22">
        <v>0</v>
      </c>
      <c r="O96" s="22">
        <v>0</v>
      </c>
      <c r="P96" s="22">
        <v>4</v>
      </c>
      <c r="Q96" s="164">
        <v>59</v>
      </c>
      <c r="R96" s="160">
        <v>34</v>
      </c>
      <c r="S96" s="161">
        <f t="shared" si="51"/>
        <v>93</v>
      </c>
      <c r="T96" s="164">
        <v>8335</v>
      </c>
      <c r="U96" s="160">
        <v>1362</v>
      </c>
      <c r="V96" s="22">
        <v>0</v>
      </c>
      <c r="W96" s="163">
        <v>1258</v>
      </c>
      <c r="X96" s="164">
        <v>239</v>
      </c>
      <c r="Y96" s="160">
        <v>40</v>
      </c>
      <c r="Z96" s="160">
        <v>0</v>
      </c>
      <c r="AA96" s="166">
        <v>1</v>
      </c>
      <c r="AB96" s="167">
        <f t="shared" si="52"/>
        <v>280</v>
      </c>
      <c r="AC96" s="27">
        <v>121</v>
      </c>
      <c r="AD96" s="28">
        <v>321</v>
      </c>
      <c r="AE96" s="29">
        <v>3</v>
      </c>
      <c r="AF96" s="28">
        <v>3317</v>
      </c>
      <c r="AG96" s="22">
        <v>2992</v>
      </c>
      <c r="AH96" s="22">
        <v>323</v>
      </c>
      <c r="AI96" s="22">
        <v>120</v>
      </c>
      <c r="AJ96" s="22">
        <v>0</v>
      </c>
      <c r="AK96" s="22">
        <v>0</v>
      </c>
      <c r="AL96" s="29">
        <v>0</v>
      </c>
      <c r="AM96" s="28">
        <v>945</v>
      </c>
      <c r="AN96" s="22">
        <v>465</v>
      </c>
      <c r="AO96" s="22">
        <v>0</v>
      </c>
      <c r="AP96" s="22">
        <v>0</v>
      </c>
      <c r="AQ96" s="22">
        <v>1</v>
      </c>
      <c r="AR96" s="22">
        <v>0</v>
      </c>
      <c r="AS96" s="32">
        <v>0</v>
      </c>
      <c r="AT96" s="176">
        <v>20321</v>
      </c>
      <c r="AU96" s="88">
        <v>33737</v>
      </c>
      <c r="AV96" s="177">
        <v>5570</v>
      </c>
      <c r="AW96" s="178">
        <v>3478</v>
      </c>
      <c r="AX96" s="172">
        <v>14794</v>
      </c>
      <c r="AY96" s="173">
        <v>5106</v>
      </c>
      <c r="AZ96" s="174">
        <v>19900</v>
      </c>
      <c r="BA96" s="168">
        <v>23799</v>
      </c>
      <c r="BB96" s="179">
        <v>37215</v>
      </c>
      <c r="BC96" s="175">
        <v>0.74341708542713569</v>
      </c>
    </row>
    <row r="97" spans="1:55" ht="19.5" customHeight="1" x14ac:dyDescent="0.15">
      <c r="A97" s="158" t="s">
        <v>134</v>
      </c>
      <c r="B97" s="159">
        <v>2038</v>
      </c>
      <c r="C97" s="160">
        <v>27</v>
      </c>
      <c r="D97" s="160">
        <v>203</v>
      </c>
      <c r="E97" s="160">
        <v>227</v>
      </c>
      <c r="F97" s="161">
        <f t="shared" si="48"/>
        <v>2495</v>
      </c>
      <c r="G97" s="162">
        <v>7944</v>
      </c>
      <c r="H97" s="160">
        <v>4368</v>
      </c>
      <c r="I97" s="163">
        <f t="shared" si="49"/>
        <v>12312</v>
      </c>
      <c r="J97" s="162">
        <v>0</v>
      </c>
      <c r="K97" s="160">
        <v>21</v>
      </c>
      <c r="L97" s="163">
        <f t="shared" si="50"/>
        <v>21</v>
      </c>
      <c r="M97" s="21">
        <v>9</v>
      </c>
      <c r="N97" s="22">
        <v>0</v>
      </c>
      <c r="O97" s="22">
        <v>0</v>
      </c>
      <c r="P97" s="22">
        <v>4</v>
      </c>
      <c r="Q97" s="164">
        <v>5</v>
      </c>
      <c r="R97" s="160">
        <v>27</v>
      </c>
      <c r="S97" s="161">
        <f t="shared" si="51"/>
        <v>32</v>
      </c>
      <c r="T97" s="164">
        <v>5381</v>
      </c>
      <c r="U97" s="160">
        <v>852</v>
      </c>
      <c r="V97" s="22">
        <v>0</v>
      </c>
      <c r="W97" s="163">
        <v>930</v>
      </c>
      <c r="X97" s="164">
        <v>171</v>
      </c>
      <c r="Y97" s="160">
        <v>33</v>
      </c>
      <c r="Z97" s="160">
        <v>0</v>
      </c>
      <c r="AA97" s="166">
        <v>0</v>
      </c>
      <c r="AB97" s="167">
        <f t="shared" si="52"/>
        <v>204</v>
      </c>
      <c r="AC97" s="27">
        <v>2</v>
      </c>
      <c r="AD97" s="28">
        <v>75</v>
      </c>
      <c r="AE97" s="29">
        <v>1</v>
      </c>
      <c r="AF97" s="28">
        <v>2069</v>
      </c>
      <c r="AG97" s="22">
        <v>1856</v>
      </c>
      <c r="AH97" s="22">
        <v>164</v>
      </c>
      <c r="AI97" s="22">
        <v>91</v>
      </c>
      <c r="AJ97" s="22">
        <v>0</v>
      </c>
      <c r="AK97" s="22">
        <v>0</v>
      </c>
      <c r="AL97" s="29">
        <v>0</v>
      </c>
      <c r="AM97" s="28">
        <v>513</v>
      </c>
      <c r="AN97" s="22">
        <v>209</v>
      </c>
      <c r="AO97" s="22">
        <v>0</v>
      </c>
      <c r="AP97" s="22">
        <v>0</v>
      </c>
      <c r="AQ97" s="22">
        <v>0</v>
      </c>
      <c r="AR97" s="22">
        <v>0</v>
      </c>
      <c r="AS97" s="32">
        <v>0</v>
      </c>
      <c r="AT97" s="176">
        <v>14902</v>
      </c>
      <c r="AU97" s="88">
        <v>23179</v>
      </c>
      <c r="AV97" s="177">
        <v>4652</v>
      </c>
      <c r="AW97" s="178">
        <v>1685</v>
      </c>
      <c r="AX97" s="172">
        <v>9629</v>
      </c>
      <c r="AY97" s="173">
        <v>4368</v>
      </c>
      <c r="AZ97" s="174">
        <v>13997</v>
      </c>
      <c r="BA97" s="168">
        <v>16587</v>
      </c>
      <c r="BB97" s="179">
        <v>24864</v>
      </c>
      <c r="BC97" s="175">
        <v>0.68793312852754163</v>
      </c>
    </row>
    <row r="98" spans="1:55" ht="19.5" customHeight="1" x14ac:dyDescent="0.15">
      <c r="A98" s="158" t="s">
        <v>135</v>
      </c>
      <c r="B98" s="159">
        <v>1793</v>
      </c>
      <c r="C98" s="160">
        <v>19</v>
      </c>
      <c r="D98" s="160">
        <v>268</v>
      </c>
      <c r="E98" s="160">
        <v>201</v>
      </c>
      <c r="F98" s="161">
        <f t="shared" si="48"/>
        <v>2281</v>
      </c>
      <c r="G98" s="162">
        <v>7110</v>
      </c>
      <c r="H98" s="160">
        <v>4437</v>
      </c>
      <c r="I98" s="163">
        <f t="shared" si="49"/>
        <v>11547</v>
      </c>
      <c r="J98" s="162">
        <v>0</v>
      </c>
      <c r="K98" s="160">
        <v>33</v>
      </c>
      <c r="L98" s="163">
        <f t="shared" si="50"/>
        <v>33</v>
      </c>
      <c r="M98" s="21">
        <v>8</v>
      </c>
      <c r="N98" s="22">
        <v>0</v>
      </c>
      <c r="O98" s="22">
        <v>0</v>
      </c>
      <c r="P98" s="22">
        <v>2</v>
      </c>
      <c r="Q98" s="164">
        <v>14</v>
      </c>
      <c r="R98" s="160">
        <v>22</v>
      </c>
      <c r="S98" s="161">
        <f t="shared" si="51"/>
        <v>36</v>
      </c>
      <c r="T98" s="164">
        <v>5686</v>
      </c>
      <c r="U98" s="160">
        <v>940</v>
      </c>
      <c r="V98" s="22">
        <v>0</v>
      </c>
      <c r="W98" s="163">
        <v>808</v>
      </c>
      <c r="X98" s="164">
        <v>182</v>
      </c>
      <c r="Y98" s="160">
        <v>36</v>
      </c>
      <c r="Z98" s="160">
        <v>0</v>
      </c>
      <c r="AA98" s="166">
        <v>0</v>
      </c>
      <c r="AB98" s="167">
        <f t="shared" si="52"/>
        <v>218</v>
      </c>
      <c r="AC98" s="27">
        <v>1</v>
      </c>
      <c r="AD98" s="28">
        <v>186</v>
      </c>
      <c r="AE98" s="29">
        <v>6</v>
      </c>
      <c r="AF98" s="28">
        <v>2497</v>
      </c>
      <c r="AG98" s="22">
        <v>1924</v>
      </c>
      <c r="AH98" s="22">
        <v>565</v>
      </c>
      <c r="AI98" s="22">
        <v>281</v>
      </c>
      <c r="AJ98" s="22">
        <v>0</v>
      </c>
      <c r="AK98" s="22">
        <v>0</v>
      </c>
      <c r="AL98" s="29">
        <v>0</v>
      </c>
      <c r="AM98" s="28">
        <v>799</v>
      </c>
      <c r="AN98" s="22">
        <v>315</v>
      </c>
      <c r="AO98" s="22">
        <v>0</v>
      </c>
      <c r="AP98" s="22">
        <v>0</v>
      </c>
      <c r="AQ98" s="22">
        <v>0</v>
      </c>
      <c r="AR98" s="22">
        <v>4</v>
      </c>
      <c r="AS98" s="32">
        <v>0</v>
      </c>
      <c r="AT98" s="176">
        <v>13938</v>
      </c>
      <c r="AU98" s="88">
        <v>23371</v>
      </c>
      <c r="AV98" s="177">
        <v>4698</v>
      </c>
      <c r="AW98" s="178">
        <v>3440</v>
      </c>
      <c r="AX98" s="172">
        <v>10550</v>
      </c>
      <c r="AY98" s="173">
        <v>4437</v>
      </c>
      <c r="AZ98" s="174">
        <v>14987</v>
      </c>
      <c r="BA98" s="168">
        <v>17378</v>
      </c>
      <c r="BB98" s="179">
        <v>26811</v>
      </c>
      <c r="BC98" s="175">
        <v>0.70394341762861146</v>
      </c>
    </row>
    <row r="99" spans="1:55" ht="19.5" customHeight="1" x14ac:dyDescent="0.15">
      <c r="A99" s="158" t="s">
        <v>136</v>
      </c>
      <c r="B99" s="159">
        <v>2523</v>
      </c>
      <c r="C99" s="160">
        <v>8</v>
      </c>
      <c r="D99" s="160">
        <v>446</v>
      </c>
      <c r="E99" s="160">
        <v>329</v>
      </c>
      <c r="F99" s="161">
        <f t="shared" si="48"/>
        <v>3306</v>
      </c>
      <c r="G99" s="162">
        <v>9681</v>
      </c>
      <c r="H99" s="160">
        <v>4615</v>
      </c>
      <c r="I99" s="163">
        <f t="shared" si="49"/>
        <v>14296</v>
      </c>
      <c r="J99" s="162">
        <v>0</v>
      </c>
      <c r="K99" s="160">
        <v>54</v>
      </c>
      <c r="L99" s="163">
        <f t="shared" si="50"/>
        <v>54</v>
      </c>
      <c r="M99" s="21">
        <v>11</v>
      </c>
      <c r="N99" s="22">
        <v>0</v>
      </c>
      <c r="O99" s="22">
        <v>0</v>
      </c>
      <c r="P99" s="22">
        <v>2</v>
      </c>
      <c r="Q99" s="164">
        <v>26</v>
      </c>
      <c r="R99" s="160">
        <v>21</v>
      </c>
      <c r="S99" s="161">
        <f t="shared" si="51"/>
        <v>47</v>
      </c>
      <c r="T99" s="164">
        <v>8055</v>
      </c>
      <c r="U99" s="160">
        <v>1211</v>
      </c>
      <c r="V99" s="22">
        <v>0</v>
      </c>
      <c r="W99" s="163">
        <v>1154</v>
      </c>
      <c r="X99" s="164">
        <v>273</v>
      </c>
      <c r="Y99" s="160">
        <v>40</v>
      </c>
      <c r="Z99" s="160">
        <v>0</v>
      </c>
      <c r="AA99" s="166">
        <v>0</v>
      </c>
      <c r="AB99" s="167">
        <f t="shared" si="52"/>
        <v>313</v>
      </c>
      <c r="AC99" s="27">
        <v>27</v>
      </c>
      <c r="AD99" s="28">
        <v>68</v>
      </c>
      <c r="AE99" s="29">
        <v>6</v>
      </c>
      <c r="AF99" s="28">
        <v>3347</v>
      </c>
      <c r="AG99" s="22">
        <v>3230</v>
      </c>
      <c r="AH99" s="22">
        <v>90</v>
      </c>
      <c r="AI99" s="22">
        <v>24</v>
      </c>
      <c r="AJ99" s="22">
        <v>0</v>
      </c>
      <c r="AK99" s="22">
        <v>0</v>
      </c>
      <c r="AL99" s="29">
        <v>0</v>
      </c>
      <c r="AM99" s="28">
        <v>746</v>
      </c>
      <c r="AN99" s="22">
        <v>267</v>
      </c>
      <c r="AO99" s="22">
        <v>0</v>
      </c>
      <c r="AP99" s="22">
        <v>0</v>
      </c>
      <c r="AQ99" s="22">
        <v>1</v>
      </c>
      <c r="AR99" s="22">
        <v>1</v>
      </c>
      <c r="AS99" s="32">
        <v>0</v>
      </c>
      <c r="AT99" s="176">
        <v>17692</v>
      </c>
      <c r="AU99" s="88">
        <v>30303</v>
      </c>
      <c r="AV99" s="177">
        <v>5017</v>
      </c>
      <c r="AW99" s="178">
        <v>4511</v>
      </c>
      <c r="AX99" s="172">
        <v>14192</v>
      </c>
      <c r="AY99" s="173">
        <v>4615</v>
      </c>
      <c r="AZ99" s="174">
        <v>18807</v>
      </c>
      <c r="BA99" s="168">
        <v>22203</v>
      </c>
      <c r="BB99" s="179">
        <v>34814</v>
      </c>
      <c r="BC99" s="175">
        <v>0.75461264422821295</v>
      </c>
    </row>
    <row r="100" spans="1:55" ht="19.5" customHeight="1" thickBot="1" x14ac:dyDescent="0.2">
      <c r="A100" s="203" t="s">
        <v>137</v>
      </c>
      <c r="B100" s="204">
        <v>111</v>
      </c>
      <c r="C100" s="205">
        <v>2</v>
      </c>
      <c r="D100" s="205">
        <v>86</v>
      </c>
      <c r="E100" s="205">
        <v>39</v>
      </c>
      <c r="F100" s="206">
        <f t="shared" si="48"/>
        <v>238</v>
      </c>
      <c r="G100" s="207">
        <v>1003</v>
      </c>
      <c r="H100" s="205">
        <v>473</v>
      </c>
      <c r="I100" s="208">
        <f t="shared" si="49"/>
        <v>1476</v>
      </c>
      <c r="J100" s="207">
        <v>0</v>
      </c>
      <c r="K100" s="205">
        <v>1</v>
      </c>
      <c r="L100" s="208">
        <f t="shared" si="50"/>
        <v>1</v>
      </c>
      <c r="M100" s="84">
        <v>4</v>
      </c>
      <c r="N100" s="85">
        <v>1</v>
      </c>
      <c r="O100" s="85">
        <v>0</v>
      </c>
      <c r="P100" s="85">
        <v>2</v>
      </c>
      <c r="Q100" s="209">
        <v>10</v>
      </c>
      <c r="R100" s="205">
        <v>15</v>
      </c>
      <c r="S100" s="206">
        <f t="shared" si="51"/>
        <v>25</v>
      </c>
      <c r="T100" s="209">
        <v>648</v>
      </c>
      <c r="U100" s="205">
        <v>204</v>
      </c>
      <c r="V100" s="85">
        <v>2</v>
      </c>
      <c r="W100" s="208">
        <v>88</v>
      </c>
      <c r="X100" s="209">
        <v>21</v>
      </c>
      <c r="Y100" s="205">
        <v>0</v>
      </c>
      <c r="Z100" s="205">
        <v>0</v>
      </c>
      <c r="AA100" s="210">
        <v>0</v>
      </c>
      <c r="AB100" s="211">
        <f t="shared" si="52"/>
        <v>21</v>
      </c>
      <c r="AC100" s="88">
        <v>0</v>
      </c>
      <c r="AD100" s="89">
        <v>1</v>
      </c>
      <c r="AE100" s="90">
        <v>0</v>
      </c>
      <c r="AF100" s="89">
        <v>399</v>
      </c>
      <c r="AG100" s="85">
        <v>399</v>
      </c>
      <c r="AH100" s="85">
        <v>0</v>
      </c>
      <c r="AI100" s="85">
        <v>0</v>
      </c>
      <c r="AJ100" s="85">
        <v>0</v>
      </c>
      <c r="AK100" s="85">
        <v>0</v>
      </c>
      <c r="AL100" s="90">
        <v>0</v>
      </c>
      <c r="AM100" s="89">
        <v>92</v>
      </c>
      <c r="AN100" s="85">
        <v>31</v>
      </c>
      <c r="AO100" s="85">
        <v>0</v>
      </c>
      <c r="AP100" s="85">
        <v>0</v>
      </c>
      <c r="AQ100" s="85">
        <v>0</v>
      </c>
      <c r="AR100" s="85">
        <v>0</v>
      </c>
      <c r="AS100" s="91">
        <v>0</v>
      </c>
      <c r="AT100" s="177">
        <v>1721</v>
      </c>
      <c r="AU100" s="88">
        <v>2907</v>
      </c>
      <c r="AV100" s="177">
        <v>519</v>
      </c>
      <c r="AW100" s="178">
        <v>0</v>
      </c>
      <c r="AX100" s="180">
        <v>1003</v>
      </c>
      <c r="AY100" s="181">
        <v>473</v>
      </c>
      <c r="AZ100" s="182">
        <v>1476</v>
      </c>
      <c r="BA100" s="183">
        <v>1721</v>
      </c>
      <c r="BB100" s="184">
        <v>2907</v>
      </c>
      <c r="BC100" s="185">
        <v>0.67953929539295388</v>
      </c>
    </row>
    <row r="101" spans="1:55" ht="19.5" customHeight="1" thickTop="1" thickBot="1" x14ac:dyDescent="0.2">
      <c r="A101" s="186" t="s">
        <v>57</v>
      </c>
      <c r="B101" s="187">
        <f>SUM(B88:B100)</f>
        <v>18866</v>
      </c>
      <c r="C101" s="188">
        <f t="shared" ref="C101:AS101" si="53">SUM(C88:C100)</f>
        <v>163</v>
      </c>
      <c r="D101" s="188">
        <f t="shared" si="53"/>
        <v>2756</v>
      </c>
      <c r="E101" s="188">
        <f t="shared" si="53"/>
        <v>2378</v>
      </c>
      <c r="F101" s="189">
        <f t="shared" si="53"/>
        <v>24163</v>
      </c>
      <c r="G101" s="190">
        <f t="shared" si="53"/>
        <v>69329</v>
      </c>
      <c r="H101" s="188">
        <f t="shared" si="53"/>
        <v>42325</v>
      </c>
      <c r="I101" s="191">
        <f t="shared" si="53"/>
        <v>111654</v>
      </c>
      <c r="J101" s="190">
        <f t="shared" si="53"/>
        <v>13</v>
      </c>
      <c r="K101" s="188">
        <f t="shared" si="53"/>
        <v>666</v>
      </c>
      <c r="L101" s="191">
        <f t="shared" si="53"/>
        <v>679</v>
      </c>
      <c r="M101" s="62">
        <f t="shared" si="53"/>
        <v>105</v>
      </c>
      <c r="N101" s="63">
        <f t="shared" si="53"/>
        <v>2</v>
      </c>
      <c r="O101" s="63">
        <f t="shared" si="53"/>
        <v>0</v>
      </c>
      <c r="P101" s="63">
        <f t="shared" si="53"/>
        <v>41</v>
      </c>
      <c r="Q101" s="192">
        <f t="shared" si="53"/>
        <v>187</v>
      </c>
      <c r="R101" s="188">
        <f t="shared" si="53"/>
        <v>447</v>
      </c>
      <c r="S101" s="189">
        <f t="shared" si="53"/>
        <v>634</v>
      </c>
      <c r="T101" s="192">
        <f t="shared" si="53"/>
        <v>55433</v>
      </c>
      <c r="U101" s="188">
        <f t="shared" si="53"/>
        <v>12870</v>
      </c>
      <c r="V101" s="63">
        <f t="shared" si="53"/>
        <v>2</v>
      </c>
      <c r="W101" s="191">
        <f t="shared" si="53"/>
        <v>8087</v>
      </c>
      <c r="X101" s="192">
        <f t="shared" si="53"/>
        <v>1550</v>
      </c>
      <c r="Y101" s="188">
        <f t="shared" si="53"/>
        <v>290</v>
      </c>
      <c r="Z101" s="188">
        <f t="shared" si="53"/>
        <v>0</v>
      </c>
      <c r="AA101" s="193">
        <f t="shared" si="53"/>
        <v>1</v>
      </c>
      <c r="AB101" s="194">
        <f t="shared" si="53"/>
        <v>1841</v>
      </c>
      <c r="AC101" s="67">
        <f t="shared" si="53"/>
        <v>603</v>
      </c>
      <c r="AD101" s="68">
        <f t="shared" si="53"/>
        <v>819</v>
      </c>
      <c r="AE101" s="69">
        <f t="shared" si="53"/>
        <v>33</v>
      </c>
      <c r="AF101" s="68">
        <f t="shared" si="53"/>
        <v>22256</v>
      </c>
      <c r="AG101" s="63">
        <f t="shared" si="53"/>
        <v>20337</v>
      </c>
      <c r="AH101" s="63">
        <f t="shared" si="53"/>
        <v>1664</v>
      </c>
      <c r="AI101" s="63">
        <f t="shared" si="53"/>
        <v>698</v>
      </c>
      <c r="AJ101" s="63">
        <f t="shared" si="53"/>
        <v>0</v>
      </c>
      <c r="AK101" s="63">
        <f t="shared" si="53"/>
        <v>0</v>
      </c>
      <c r="AL101" s="69">
        <f t="shared" si="53"/>
        <v>12</v>
      </c>
      <c r="AM101" s="68">
        <f t="shared" si="53"/>
        <v>6264</v>
      </c>
      <c r="AN101" s="63">
        <f t="shared" si="53"/>
        <v>3176</v>
      </c>
      <c r="AO101" s="63">
        <f t="shared" si="53"/>
        <v>0</v>
      </c>
      <c r="AP101" s="63">
        <f t="shared" si="53"/>
        <v>0</v>
      </c>
      <c r="AQ101" s="63">
        <f t="shared" si="53"/>
        <v>242</v>
      </c>
      <c r="AR101" s="63">
        <f t="shared" si="53"/>
        <v>37</v>
      </c>
      <c r="AS101" s="70">
        <f t="shared" si="53"/>
        <v>0</v>
      </c>
      <c r="AT101" s="195">
        <v>137161</v>
      </c>
      <c r="AU101" s="67">
        <v>225323</v>
      </c>
      <c r="AV101" s="195">
        <v>45637</v>
      </c>
      <c r="AW101" s="196">
        <v>28273</v>
      </c>
      <c r="AX101" s="197">
        <v>97602</v>
      </c>
      <c r="AY101" s="198">
        <v>42325</v>
      </c>
      <c r="AZ101" s="199">
        <v>139927</v>
      </c>
      <c r="BA101" s="195">
        <v>165434</v>
      </c>
      <c r="BB101" s="67">
        <v>253596</v>
      </c>
      <c r="BC101" s="200">
        <v>0.69752085015758214</v>
      </c>
    </row>
    <row r="102" spans="1:55" ht="19.5" customHeight="1" thickTop="1" x14ac:dyDescent="0.15">
      <c r="A102" s="158" t="s">
        <v>138</v>
      </c>
      <c r="B102" s="159">
        <v>1961</v>
      </c>
      <c r="C102" s="160">
        <v>14</v>
      </c>
      <c r="D102" s="160">
        <v>589</v>
      </c>
      <c r="E102" s="160">
        <v>827</v>
      </c>
      <c r="F102" s="161">
        <f t="shared" ref="F102:F104" si="54">SUM(B102:E102)</f>
        <v>3391</v>
      </c>
      <c r="G102" s="162">
        <v>7658</v>
      </c>
      <c r="H102" s="160">
        <v>5009</v>
      </c>
      <c r="I102" s="163">
        <f t="shared" ref="I102:I104" si="55">SUM(G102:H102)</f>
        <v>12667</v>
      </c>
      <c r="J102" s="162">
        <v>0</v>
      </c>
      <c r="K102" s="160">
        <v>46</v>
      </c>
      <c r="L102" s="163">
        <f t="shared" ref="L102:L104" si="56">SUM(J102:K102)</f>
        <v>46</v>
      </c>
      <c r="M102" s="21">
        <v>33</v>
      </c>
      <c r="N102" s="22">
        <v>0</v>
      </c>
      <c r="O102" s="22">
        <v>0</v>
      </c>
      <c r="P102" s="22">
        <v>7</v>
      </c>
      <c r="Q102" s="164">
        <v>34</v>
      </c>
      <c r="R102" s="160">
        <v>29</v>
      </c>
      <c r="S102" s="161">
        <f t="shared" ref="S102:S104" si="57">SUM(Q102:R102)</f>
        <v>63</v>
      </c>
      <c r="T102" s="164">
        <v>8160</v>
      </c>
      <c r="U102" s="160">
        <v>912</v>
      </c>
      <c r="V102" s="22">
        <v>0</v>
      </c>
      <c r="W102" s="163">
        <v>768</v>
      </c>
      <c r="X102" s="164">
        <v>325</v>
      </c>
      <c r="Y102" s="160">
        <v>40</v>
      </c>
      <c r="Z102" s="160">
        <v>0</v>
      </c>
      <c r="AA102" s="166">
        <v>0</v>
      </c>
      <c r="AB102" s="167">
        <f t="shared" ref="AB102:AB104" si="58">SUM(X102:AA102)</f>
        <v>365</v>
      </c>
      <c r="AC102" s="27">
        <v>123</v>
      </c>
      <c r="AD102" s="28">
        <v>273</v>
      </c>
      <c r="AE102" s="29">
        <v>9</v>
      </c>
      <c r="AF102" s="28">
        <v>3655</v>
      </c>
      <c r="AG102" s="22">
        <v>3169</v>
      </c>
      <c r="AH102" s="22">
        <v>482</v>
      </c>
      <c r="AI102" s="22">
        <v>86</v>
      </c>
      <c r="AJ102" s="22">
        <v>0</v>
      </c>
      <c r="AK102" s="22">
        <v>0</v>
      </c>
      <c r="AL102" s="29">
        <v>2</v>
      </c>
      <c r="AM102" s="28">
        <v>505</v>
      </c>
      <c r="AN102" s="22">
        <v>159</v>
      </c>
      <c r="AO102" s="22">
        <v>0</v>
      </c>
      <c r="AP102" s="22">
        <v>0</v>
      </c>
      <c r="AQ102" s="22">
        <v>1</v>
      </c>
      <c r="AR102" s="22">
        <v>0</v>
      </c>
      <c r="AS102" s="32">
        <v>0</v>
      </c>
      <c r="AT102" s="168">
        <v>16192</v>
      </c>
      <c r="AU102" s="169">
        <v>29346</v>
      </c>
      <c r="AV102" s="170">
        <v>5929</v>
      </c>
      <c r="AW102" s="178">
        <v>2753</v>
      </c>
      <c r="AX102" s="172">
        <v>10411</v>
      </c>
      <c r="AY102" s="173">
        <v>5009</v>
      </c>
      <c r="AZ102" s="174">
        <v>15420</v>
      </c>
      <c r="BA102" s="168">
        <v>18945</v>
      </c>
      <c r="BB102" s="201">
        <v>32099</v>
      </c>
      <c r="BC102" s="202">
        <v>0.67516212710765244</v>
      </c>
    </row>
    <row r="103" spans="1:55" ht="19.5" customHeight="1" x14ac:dyDescent="0.15">
      <c r="A103" s="158" t="s">
        <v>139</v>
      </c>
      <c r="B103" s="159">
        <v>58</v>
      </c>
      <c r="C103" s="160">
        <v>0</v>
      </c>
      <c r="D103" s="160">
        <v>28</v>
      </c>
      <c r="E103" s="160">
        <v>62</v>
      </c>
      <c r="F103" s="161">
        <f t="shared" si="54"/>
        <v>148</v>
      </c>
      <c r="G103" s="162">
        <v>356</v>
      </c>
      <c r="H103" s="160">
        <v>442</v>
      </c>
      <c r="I103" s="163">
        <f t="shared" si="55"/>
        <v>798</v>
      </c>
      <c r="J103" s="162">
        <v>0</v>
      </c>
      <c r="K103" s="160">
        <v>0</v>
      </c>
      <c r="L103" s="163">
        <f t="shared" si="56"/>
        <v>0</v>
      </c>
      <c r="M103" s="21">
        <v>4</v>
      </c>
      <c r="N103" s="22">
        <v>0</v>
      </c>
      <c r="O103" s="22">
        <v>0</v>
      </c>
      <c r="P103" s="22">
        <v>1</v>
      </c>
      <c r="Q103" s="164">
        <v>0</v>
      </c>
      <c r="R103" s="160">
        <v>2</v>
      </c>
      <c r="S103" s="161">
        <f t="shared" si="57"/>
        <v>2</v>
      </c>
      <c r="T103" s="164">
        <v>442</v>
      </c>
      <c r="U103" s="160">
        <v>111</v>
      </c>
      <c r="V103" s="22">
        <v>0</v>
      </c>
      <c r="W103" s="163">
        <v>54</v>
      </c>
      <c r="X103" s="164">
        <v>23</v>
      </c>
      <c r="Y103" s="160">
        <v>2</v>
      </c>
      <c r="Z103" s="160">
        <v>0</v>
      </c>
      <c r="AA103" s="166">
        <v>0</v>
      </c>
      <c r="AB103" s="167">
        <f t="shared" si="58"/>
        <v>25</v>
      </c>
      <c r="AC103" s="27">
        <v>0</v>
      </c>
      <c r="AD103" s="28">
        <v>6</v>
      </c>
      <c r="AE103" s="29">
        <v>0</v>
      </c>
      <c r="AF103" s="28">
        <v>252</v>
      </c>
      <c r="AG103" s="22">
        <v>251</v>
      </c>
      <c r="AH103" s="22">
        <v>1</v>
      </c>
      <c r="AI103" s="22">
        <v>0</v>
      </c>
      <c r="AJ103" s="22">
        <v>0</v>
      </c>
      <c r="AK103" s="22">
        <v>0</v>
      </c>
      <c r="AL103" s="29">
        <v>0</v>
      </c>
      <c r="AM103" s="28">
        <v>195</v>
      </c>
      <c r="AN103" s="22">
        <v>36</v>
      </c>
      <c r="AO103" s="22">
        <v>0</v>
      </c>
      <c r="AP103" s="22">
        <v>0</v>
      </c>
      <c r="AQ103" s="22">
        <v>0</v>
      </c>
      <c r="AR103" s="22">
        <v>0</v>
      </c>
      <c r="AS103" s="32">
        <v>0</v>
      </c>
      <c r="AT103" s="176">
        <v>955</v>
      </c>
      <c r="AU103" s="88">
        <v>1877</v>
      </c>
      <c r="AV103" s="177">
        <v>508</v>
      </c>
      <c r="AW103" s="178">
        <v>40</v>
      </c>
      <c r="AX103" s="172">
        <v>396</v>
      </c>
      <c r="AY103" s="173">
        <v>442</v>
      </c>
      <c r="AZ103" s="174">
        <v>838</v>
      </c>
      <c r="BA103" s="168">
        <v>995</v>
      </c>
      <c r="BB103" s="179">
        <v>1917</v>
      </c>
      <c r="BC103" s="175">
        <v>0.47255369928400953</v>
      </c>
    </row>
    <row r="104" spans="1:55" ht="19.5" customHeight="1" thickBot="1" x14ac:dyDescent="0.2">
      <c r="A104" s="203" t="s">
        <v>140</v>
      </c>
      <c r="B104" s="204">
        <v>67</v>
      </c>
      <c r="C104" s="205">
        <v>0</v>
      </c>
      <c r="D104" s="205">
        <v>8</v>
      </c>
      <c r="E104" s="205">
        <v>51</v>
      </c>
      <c r="F104" s="206">
        <f t="shared" si="54"/>
        <v>126</v>
      </c>
      <c r="G104" s="207">
        <v>356</v>
      </c>
      <c r="H104" s="205">
        <v>371</v>
      </c>
      <c r="I104" s="208">
        <f t="shared" si="55"/>
        <v>727</v>
      </c>
      <c r="J104" s="207">
        <v>0</v>
      </c>
      <c r="K104" s="205">
        <v>0</v>
      </c>
      <c r="L104" s="208">
        <f t="shared" si="56"/>
        <v>0</v>
      </c>
      <c r="M104" s="84">
        <v>2</v>
      </c>
      <c r="N104" s="85">
        <v>0</v>
      </c>
      <c r="O104" s="85">
        <v>0</v>
      </c>
      <c r="P104" s="85">
        <v>2</v>
      </c>
      <c r="Q104" s="209">
        <v>4</v>
      </c>
      <c r="R104" s="205">
        <v>6</v>
      </c>
      <c r="S104" s="206">
        <f t="shared" si="57"/>
        <v>10</v>
      </c>
      <c r="T104" s="209">
        <v>417</v>
      </c>
      <c r="U104" s="205">
        <v>100</v>
      </c>
      <c r="V104" s="85">
        <v>0</v>
      </c>
      <c r="W104" s="208">
        <v>47</v>
      </c>
      <c r="X104" s="209">
        <v>22</v>
      </c>
      <c r="Y104" s="205">
        <v>2</v>
      </c>
      <c r="Z104" s="205">
        <v>0</v>
      </c>
      <c r="AA104" s="210">
        <v>0</v>
      </c>
      <c r="AB104" s="211">
        <f t="shared" si="58"/>
        <v>24</v>
      </c>
      <c r="AC104" s="88">
        <v>0</v>
      </c>
      <c r="AD104" s="89">
        <v>1</v>
      </c>
      <c r="AE104" s="90">
        <v>0</v>
      </c>
      <c r="AF104" s="89">
        <v>211</v>
      </c>
      <c r="AG104" s="85">
        <v>208</v>
      </c>
      <c r="AH104" s="85">
        <v>3</v>
      </c>
      <c r="AI104" s="85">
        <v>1</v>
      </c>
      <c r="AJ104" s="85">
        <v>0</v>
      </c>
      <c r="AK104" s="85">
        <v>0</v>
      </c>
      <c r="AL104" s="90">
        <v>0</v>
      </c>
      <c r="AM104" s="89">
        <v>44</v>
      </c>
      <c r="AN104" s="85">
        <v>2</v>
      </c>
      <c r="AO104" s="85">
        <v>0</v>
      </c>
      <c r="AP104" s="85">
        <v>0</v>
      </c>
      <c r="AQ104" s="85">
        <v>0</v>
      </c>
      <c r="AR104" s="85">
        <v>0</v>
      </c>
      <c r="AS104" s="91">
        <v>0</v>
      </c>
      <c r="AT104" s="177">
        <v>856</v>
      </c>
      <c r="AU104" s="88">
        <v>1563</v>
      </c>
      <c r="AV104" s="177">
        <v>424</v>
      </c>
      <c r="AW104" s="178">
        <v>6</v>
      </c>
      <c r="AX104" s="180">
        <v>362</v>
      </c>
      <c r="AY104" s="181">
        <v>371</v>
      </c>
      <c r="AZ104" s="182">
        <v>733</v>
      </c>
      <c r="BA104" s="183">
        <v>862</v>
      </c>
      <c r="BB104" s="184">
        <v>1569</v>
      </c>
      <c r="BC104" s="185">
        <v>0.49386084583901774</v>
      </c>
    </row>
    <row r="105" spans="1:55" ht="19.5" customHeight="1" thickTop="1" thickBot="1" x14ac:dyDescent="0.2">
      <c r="A105" s="186" t="s">
        <v>141</v>
      </c>
      <c r="B105" s="187">
        <f>SUM(B102:B104)</f>
        <v>2086</v>
      </c>
      <c r="C105" s="188">
        <f t="shared" ref="C105:AS105" si="59">SUM(C102:C104)</f>
        <v>14</v>
      </c>
      <c r="D105" s="188">
        <f t="shared" si="59"/>
        <v>625</v>
      </c>
      <c r="E105" s="188">
        <f t="shared" si="59"/>
        <v>940</v>
      </c>
      <c r="F105" s="189">
        <f t="shared" si="59"/>
        <v>3665</v>
      </c>
      <c r="G105" s="190">
        <f t="shared" si="59"/>
        <v>8370</v>
      </c>
      <c r="H105" s="188">
        <f t="shared" si="59"/>
        <v>5822</v>
      </c>
      <c r="I105" s="191">
        <f t="shared" si="59"/>
        <v>14192</v>
      </c>
      <c r="J105" s="190">
        <f t="shared" si="59"/>
        <v>0</v>
      </c>
      <c r="K105" s="188">
        <f t="shared" si="59"/>
        <v>46</v>
      </c>
      <c r="L105" s="191">
        <f t="shared" si="59"/>
        <v>46</v>
      </c>
      <c r="M105" s="62">
        <f t="shared" si="59"/>
        <v>39</v>
      </c>
      <c r="N105" s="63">
        <f t="shared" si="59"/>
        <v>0</v>
      </c>
      <c r="O105" s="70">
        <f t="shared" si="59"/>
        <v>0</v>
      </c>
      <c r="P105" s="70">
        <f t="shared" si="59"/>
        <v>10</v>
      </c>
      <c r="Q105" s="192">
        <f t="shared" si="59"/>
        <v>38</v>
      </c>
      <c r="R105" s="188">
        <f t="shared" si="59"/>
        <v>37</v>
      </c>
      <c r="S105" s="189">
        <f t="shared" si="59"/>
        <v>75</v>
      </c>
      <c r="T105" s="192">
        <f t="shared" si="59"/>
        <v>9019</v>
      </c>
      <c r="U105" s="188">
        <f t="shared" si="59"/>
        <v>1123</v>
      </c>
      <c r="V105" s="70">
        <f t="shared" si="59"/>
        <v>0</v>
      </c>
      <c r="W105" s="191">
        <f t="shared" si="59"/>
        <v>869</v>
      </c>
      <c r="X105" s="187">
        <f t="shared" si="59"/>
        <v>370</v>
      </c>
      <c r="Y105" s="188">
        <f t="shared" si="59"/>
        <v>44</v>
      </c>
      <c r="Z105" s="188">
        <f t="shared" si="59"/>
        <v>0</v>
      </c>
      <c r="AA105" s="193">
        <f t="shared" si="59"/>
        <v>0</v>
      </c>
      <c r="AB105" s="194">
        <f t="shared" si="59"/>
        <v>414</v>
      </c>
      <c r="AC105" s="67">
        <f t="shared" si="59"/>
        <v>123</v>
      </c>
      <c r="AD105" s="68">
        <f t="shared" si="59"/>
        <v>280</v>
      </c>
      <c r="AE105" s="69">
        <f t="shared" si="59"/>
        <v>9</v>
      </c>
      <c r="AF105" s="68">
        <f t="shared" si="59"/>
        <v>4118</v>
      </c>
      <c r="AG105" s="63">
        <f t="shared" si="59"/>
        <v>3628</v>
      </c>
      <c r="AH105" s="63">
        <f t="shared" si="59"/>
        <v>486</v>
      </c>
      <c r="AI105" s="63">
        <f t="shared" si="59"/>
        <v>87</v>
      </c>
      <c r="AJ105" s="63">
        <f t="shared" si="59"/>
        <v>0</v>
      </c>
      <c r="AK105" s="63">
        <f t="shared" si="59"/>
        <v>0</v>
      </c>
      <c r="AL105" s="69">
        <f t="shared" si="59"/>
        <v>2</v>
      </c>
      <c r="AM105" s="68">
        <f t="shared" si="59"/>
        <v>744</v>
      </c>
      <c r="AN105" s="63">
        <f t="shared" si="59"/>
        <v>197</v>
      </c>
      <c r="AO105" s="63">
        <f t="shared" si="59"/>
        <v>0</v>
      </c>
      <c r="AP105" s="63">
        <f t="shared" si="59"/>
        <v>0</v>
      </c>
      <c r="AQ105" s="63">
        <f t="shared" si="59"/>
        <v>1</v>
      </c>
      <c r="AR105" s="63">
        <f t="shared" si="59"/>
        <v>0</v>
      </c>
      <c r="AS105" s="70">
        <f t="shared" si="59"/>
        <v>0</v>
      </c>
      <c r="AT105" s="195">
        <v>18003</v>
      </c>
      <c r="AU105" s="67">
        <v>32786</v>
      </c>
      <c r="AV105" s="195">
        <v>6861</v>
      </c>
      <c r="AW105" s="196">
        <v>2799</v>
      </c>
      <c r="AX105" s="197">
        <v>11169</v>
      </c>
      <c r="AY105" s="198">
        <v>5822</v>
      </c>
      <c r="AZ105" s="199">
        <v>16991</v>
      </c>
      <c r="BA105" s="195">
        <v>20802</v>
      </c>
      <c r="BB105" s="67">
        <v>35585</v>
      </c>
      <c r="BC105" s="200">
        <v>0.65734800776881874</v>
      </c>
    </row>
    <row r="106" spans="1:55" ht="19.5" customHeight="1" thickTop="1" thickBot="1" x14ac:dyDescent="0.2">
      <c r="A106" s="232" t="s">
        <v>142</v>
      </c>
      <c r="B106" s="233">
        <f>SUM(B105,B101,B87,B82,B75,B65,B54,B47,B23,B13)</f>
        <v>144955</v>
      </c>
      <c r="C106" s="234">
        <f t="shared" ref="C106:AS106" si="60">SUM(C105,C101,C87,C82,C75,C65,C54,C47,C23,C13)</f>
        <v>1107</v>
      </c>
      <c r="D106" s="234">
        <f t="shared" si="60"/>
        <v>18371</v>
      </c>
      <c r="E106" s="234">
        <f t="shared" si="60"/>
        <v>18525</v>
      </c>
      <c r="F106" s="235">
        <f t="shared" si="60"/>
        <v>182958</v>
      </c>
      <c r="G106" s="236">
        <f t="shared" si="60"/>
        <v>408422</v>
      </c>
      <c r="H106" s="234">
        <f t="shared" si="60"/>
        <v>293693</v>
      </c>
      <c r="I106" s="237">
        <f t="shared" si="60"/>
        <v>702115</v>
      </c>
      <c r="J106" s="233">
        <f t="shared" si="60"/>
        <v>368</v>
      </c>
      <c r="K106" s="234">
        <f t="shared" si="60"/>
        <v>7772</v>
      </c>
      <c r="L106" s="237">
        <f t="shared" si="60"/>
        <v>8140</v>
      </c>
      <c r="M106" s="133">
        <f t="shared" si="60"/>
        <v>1025</v>
      </c>
      <c r="N106" s="134">
        <f t="shared" si="60"/>
        <v>57</v>
      </c>
      <c r="O106" s="135">
        <f t="shared" si="60"/>
        <v>6</v>
      </c>
      <c r="P106" s="135">
        <f t="shared" si="60"/>
        <v>384</v>
      </c>
      <c r="Q106" s="238">
        <f t="shared" si="60"/>
        <v>1852</v>
      </c>
      <c r="R106" s="234">
        <f t="shared" si="60"/>
        <v>5741</v>
      </c>
      <c r="S106" s="235">
        <f t="shared" si="60"/>
        <v>7593</v>
      </c>
      <c r="T106" s="238">
        <f t="shared" si="60"/>
        <v>409195</v>
      </c>
      <c r="U106" s="234">
        <f t="shared" si="60"/>
        <v>140463</v>
      </c>
      <c r="V106" s="135">
        <f t="shared" si="60"/>
        <v>18177</v>
      </c>
      <c r="W106" s="237">
        <f t="shared" si="60"/>
        <v>52001</v>
      </c>
      <c r="X106" s="233">
        <f t="shared" si="60"/>
        <v>10832</v>
      </c>
      <c r="Y106" s="234">
        <f t="shared" si="60"/>
        <v>2160</v>
      </c>
      <c r="Z106" s="234">
        <f t="shared" si="60"/>
        <v>1</v>
      </c>
      <c r="AA106" s="239">
        <f t="shared" si="60"/>
        <v>1</v>
      </c>
      <c r="AB106" s="240">
        <f t="shared" si="60"/>
        <v>12994</v>
      </c>
      <c r="AC106" s="139">
        <f t="shared" si="60"/>
        <v>14516</v>
      </c>
      <c r="AD106" s="140">
        <f t="shared" si="60"/>
        <v>6035</v>
      </c>
      <c r="AE106" s="141">
        <f t="shared" si="60"/>
        <v>377</v>
      </c>
      <c r="AF106" s="140">
        <f t="shared" si="60"/>
        <v>157682</v>
      </c>
      <c r="AG106" s="134">
        <f t="shared" si="60"/>
        <v>146403</v>
      </c>
      <c r="AH106" s="134">
        <f t="shared" si="60"/>
        <v>10557</v>
      </c>
      <c r="AI106" s="134">
        <f t="shared" si="60"/>
        <v>4313</v>
      </c>
      <c r="AJ106" s="134">
        <f t="shared" si="60"/>
        <v>5</v>
      </c>
      <c r="AK106" s="134">
        <f t="shared" si="60"/>
        <v>1</v>
      </c>
      <c r="AL106" s="141">
        <f t="shared" si="60"/>
        <v>142</v>
      </c>
      <c r="AM106" s="140">
        <f t="shared" si="60"/>
        <v>55392</v>
      </c>
      <c r="AN106" s="134">
        <f t="shared" si="60"/>
        <v>28628</v>
      </c>
      <c r="AO106" s="134">
        <f t="shared" si="60"/>
        <v>2</v>
      </c>
      <c r="AP106" s="134">
        <f t="shared" si="60"/>
        <v>0</v>
      </c>
      <c r="AQ106" s="134">
        <f t="shared" si="60"/>
        <v>4192</v>
      </c>
      <c r="AR106" s="134">
        <f t="shared" si="60"/>
        <v>475</v>
      </c>
      <c r="AS106" s="135">
        <f t="shared" si="60"/>
        <v>0</v>
      </c>
      <c r="AT106" s="241">
        <v>898394</v>
      </c>
      <c r="AU106" s="242">
        <v>1566847</v>
      </c>
      <c r="AV106" s="243">
        <v>322122</v>
      </c>
      <c r="AW106" s="244">
        <v>254634</v>
      </c>
      <c r="AX106" s="245">
        <v>663056</v>
      </c>
      <c r="AY106" s="246">
        <v>293693</v>
      </c>
      <c r="AZ106" s="247">
        <v>956749</v>
      </c>
      <c r="BA106" s="243">
        <v>1153028</v>
      </c>
      <c r="BB106" s="248">
        <v>1821481</v>
      </c>
      <c r="BC106" s="249">
        <v>0.69303025140345065</v>
      </c>
    </row>
  </sheetData>
  <mergeCells count="60">
    <mergeCell ref="AR3:AR5"/>
    <mergeCell ref="AD3:AE4"/>
    <mergeCell ref="B4:C4"/>
    <mergeCell ref="AX2:BC2"/>
    <mergeCell ref="B3:F3"/>
    <mergeCell ref="G3:I3"/>
    <mergeCell ref="J3:L3"/>
    <mergeCell ref="M3:P3"/>
    <mergeCell ref="AX3:AZ3"/>
    <mergeCell ref="BA3:BA5"/>
    <mergeCell ref="BB3:BB5"/>
    <mergeCell ref="BC3:BC5"/>
    <mergeCell ref="D4:E4"/>
    <mergeCell ref="F4:F5"/>
    <mergeCell ref="G4:G5"/>
    <mergeCell ref="H4:H5"/>
    <mergeCell ref="I4:I5"/>
    <mergeCell ref="AV3:AV5"/>
    <mergeCell ref="AG4:AG5"/>
    <mergeCell ref="A2:A5"/>
    <mergeCell ref="B2:S2"/>
    <mergeCell ref="T2:AL2"/>
    <mergeCell ref="AM2:AS2"/>
    <mergeCell ref="AT2:AV2"/>
    <mergeCell ref="AF3:AL3"/>
    <mergeCell ref="R4:R5"/>
    <mergeCell ref="S4:S5"/>
    <mergeCell ref="U4:V4"/>
    <mergeCell ref="W4:W5"/>
    <mergeCell ref="Q3:S3"/>
    <mergeCell ref="T3:W3"/>
    <mergeCell ref="X3:AB3"/>
    <mergeCell ref="AC3:AC5"/>
    <mergeCell ref="J4:J5"/>
    <mergeCell ref="K4:K5"/>
    <mergeCell ref="L4:L5"/>
    <mergeCell ref="N4:O4"/>
    <mergeCell ref="P4:P5"/>
    <mergeCell ref="Q4:Q5"/>
    <mergeCell ref="X4:X5"/>
    <mergeCell ref="Y4:Y5"/>
    <mergeCell ref="Z4:Z5"/>
    <mergeCell ref="AA4:AA5"/>
    <mergeCell ref="AB4:AB5"/>
    <mergeCell ref="AW4:AW5"/>
    <mergeCell ref="AX4:AX5"/>
    <mergeCell ref="AY4:AY5"/>
    <mergeCell ref="AZ4:AZ5"/>
    <mergeCell ref="AH4:AI4"/>
    <mergeCell ref="AJ4:AJ5"/>
    <mergeCell ref="AK4:AK5"/>
    <mergeCell ref="AL4:AL5"/>
    <mergeCell ref="AM4:AN4"/>
    <mergeCell ref="AO4:AO5"/>
    <mergeCell ref="AP4:AP5"/>
    <mergeCell ref="AQ4:AQ5"/>
    <mergeCell ref="AS3:AS5"/>
    <mergeCell ref="AT3:AT5"/>
    <mergeCell ref="AU3:AU5"/>
    <mergeCell ref="AM3:AQ3"/>
  </mergeCells>
  <phoneticPr fontId="5"/>
  <printOptions horizontalCentered="1" verticalCentered="1"/>
  <pageMargins left="0.78740157480314965" right="0.78740157480314965" top="0.78740157480314965" bottom="0.39370078740157483" header="0.51181102362204722" footer="0.51181102362204722"/>
  <pageSetup paperSize="9" scale="39" orientation="portrait" r:id="rId1"/>
  <headerFooter>
    <oddHeader>&amp;L全主管事務所（令和３年１月分）&amp;C&amp;24&amp;U主管事務所別検査関係業務報告書（その&amp;P）</oddHeader>
  </headerFooter>
  <colBreaks count="2" manualBreakCount="2">
    <brk id="19" max="1048575" man="1"/>
    <brk id="38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E106"/>
  <sheetViews>
    <sheetView zoomScaleNormal="100" workbookViewId="0"/>
  </sheetViews>
  <sheetFormatPr defaultColWidth="10.625" defaultRowHeight="11.25" x14ac:dyDescent="0.15"/>
  <cols>
    <col min="1" max="1" width="16.875" style="157" bestFit="1" customWidth="1"/>
    <col min="2" max="19" width="9.5" style="157" customWidth="1"/>
    <col min="20" max="38" width="9.375" style="157" customWidth="1"/>
    <col min="39" max="45" width="9.625" style="157" customWidth="1"/>
    <col min="46" max="48" width="11.625" style="157" customWidth="1"/>
    <col min="49" max="49" width="17.5" style="156" customWidth="1"/>
    <col min="50" max="52" width="9" style="156" customWidth="1"/>
    <col min="53" max="55" width="11.625" style="156" customWidth="1"/>
    <col min="56" max="56" width="10.625" style="156"/>
    <col min="57" max="57" width="3.125" style="157" hidden="1" customWidth="1"/>
    <col min="58" max="16384" width="10.625" style="157"/>
  </cols>
  <sheetData>
    <row r="1" spans="1:55" s="155" customFormat="1" ht="25.5" customHeight="1" thickBot="1" x14ac:dyDescent="0.2"/>
    <row r="2" spans="1:55" ht="17.25" customHeight="1" thickBot="1" x14ac:dyDescent="0.2">
      <c r="A2" s="334" t="s">
        <v>0</v>
      </c>
      <c r="B2" s="337" t="s">
        <v>1</v>
      </c>
      <c r="C2" s="338"/>
      <c r="D2" s="338"/>
      <c r="E2" s="338"/>
      <c r="F2" s="338"/>
      <c r="G2" s="338"/>
      <c r="H2" s="338"/>
      <c r="I2" s="338"/>
      <c r="J2" s="338"/>
      <c r="K2" s="338"/>
      <c r="L2" s="338"/>
      <c r="M2" s="338"/>
      <c r="N2" s="338"/>
      <c r="O2" s="338"/>
      <c r="P2" s="338"/>
      <c r="Q2" s="338"/>
      <c r="R2" s="338"/>
      <c r="S2" s="339"/>
      <c r="T2" s="340" t="s">
        <v>2</v>
      </c>
      <c r="U2" s="341"/>
      <c r="V2" s="341"/>
      <c r="W2" s="341"/>
      <c r="X2" s="341"/>
      <c r="Y2" s="341"/>
      <c r="Z2" s="341"/>
      <c r="AA2" s="341"/>
      <c r="AB2" s="341"/>
      <c r="AC2" s="341"/>
      <c r="AD2" s="341"/>
      <c r="AE2" s="341"/>
      <c r="AF2" s="341"/>
      <c r="AG2" s="341"/>
      <c r="AH2" s="341"/>
      <c r="AI2" s="341"/>
      <c r="AJ2" s="341"/>
      <c r="AK2" s="341"/>
      <c r="AL2" s="342"/>
      <c r="AM2" s="317" t="s">
        <v>1</v>
      </c>
      <c r="AN2" s="318"/>
      <c r="AO2" s="318"/>
      <c r="AP2" s="318"/>
      <c r="AQ2" s="318"/>
      <c r="AR2" s="318"/>
      <c r="AS2" s="318"/>
      <c r="AT2" s="318"/>
      <c r="AU2" s="318"/>
      <c r="AV2" s="318"/>
      <c r="AW2" s="251"/>
      <c r="AX2" s="311"/>
      <c r="AY2" s="311"/>
      <c r="AZ2" s="311"/>
      <c r="BA2" s="311"/>
      <c r="BB2" s="311"/>
      <c r="BC2" s="312"/>
    </row>
    <row r="3" spans="1:55" ht="17.25" customHeight="1" x14ac:dyDescent="0.15">
      <c r="A3" s="335"/>
      <c r="B3" s="350" t="s">
        <v>5</v>
      </c>
      <c r="C3" s="351"/>
      <c r="D3" s="351"/>
      <c r="E3" s="351"/>
      <c r="F3" s="352"/>
      <c r="G3" s="299" t="s">
        <v>6</v>
      </c>
      <c r="H3" s="300"/>
      <c r="I3" s="301"/>
      <c r="J3" s="299" t="s">
        <v>7</v>
      </c>
      <c r="K3" s="300"/>
      <c r="L3" s="301"/>
      <c r="M3" s="302" t="s">
        <v>8</v>
      </c>
      <c r="N3" s="303"/>
      <c r="O3" s="303"/>
      <c r="P3" s="304"/>
      <c r="Q3" s="305" t="s">
        <v>9</v>
      </c>
      <c r="R3" s="306"/>
      <c r="S3" s="307"/>
      <c r="T3" s="277" t="s">
        <v>10</v>
      </c>
      <c r="U3" s="278"/>
      <c r="V3" s="278"/>
      <c r="W3" s="279"/>
      <c r="X3" s="280" t="s">
        <v>11</v>
      </c>
      <c r="Y3" s="281"/>
      <c r="Z3" s="281"/>
      <c r="AA3" s="281"/>
      <c r="AB3" s="282"/>
      <c r="AC3" s="264" t="s">
        <v>12</v>
      </c>
      <c r="AD3" s="346" t="s">
        <v>13</v>
      </c>
      <c r="AE3" s="347"/>
      <c r="AF3" s="277" t="s">
        <v>14</v>
      </c>
      <c r="AG3" s="278"/>
      <c r="AH3" s="278"/>
      <c r="AI3" s="278"/>
      <c r="AJ3" s="278"/>
      <c r="AK3" s="278"/>
      <c r="AL3" s="279"/>
      <c r="AM3" s="319" t="s">
        <v>15</v>
      </c>
      <c r="AN3" s="320"/>
      <c r="AO3" s="320"/>
      <c r="AP3" s="320"/>
      <c r="AQ3" s="321"/>
      <c r="AR3" s="322" t="s">
        <v>16</v>
      </c>
      <c r="AS3" s="323" t="s">
        <v>17</v>
      </c>
      <c r="AT3" s="264" t="s">
        <v>18</v>
      </c>
      <c r="AU3" s="331" t="s">
        <v>19</v>
      </c>
      <c r="AV3" s="331" t="s">
        <v>20</v>
      </c>
      <c r="AW3" s="4" t="s">
        <v>6</v>
      </c>
      <c r="AX3" s="295" t="s">
        <v>6</v>
      </c>
      <c r="AY3" s="295"/>
      <c r="AZ3" s="295"/>
      <c r="BA3" s="296" t="s">
        <v>18</v>
      </c>
      <c r="BB3" s="283" t="s">
        <v>19</v>
      </c>
      <c r="BC3" s="283" t="s">
        <v>21</v>
      </c>
    </row>
    <row r="4" spans="1:55" ht="17.25" customHeight="1" x14ac:dyDescent="0.15">
      <c r="A4" s="335"/>
      <c r="B4" s="286" t="s">
        <v>22</v>
      </c>
      <c r="C4" s="287"/>
      <c r="D4" s="288" t="s">
        <v>23</v>
      </c>
      <c r="E4" s="287"/>
      <c r="F4" s="271" t="s">
        <v>24</v>
      </c>
      <c r="G4" s="289" t="s">
        <v>25</v>
      </c>
      <c r="H4" s="291" t="s">
        <v>26</v>
      </c>
      <c r="I4" s="343" t="s">
        <v>24</v>
      </c>
      <c r="J4" s="289" t="s">
        <v>25</v>
      </c>
      <c r="K4" s="291" t="s">
        <v>27</v>
      </c>
      <c r="L4" s="267" t="s">
        <v>24</v>
      </c>
      <c r="M4" s="5"/>
      <c r="N4" s="269" t="s">
        <v>28</v>
      </c>
      <c r="O4" s="270"/>
      <c r="P4" s="271" t="s">
        <v>29</v>
      </c>
      <c r="Q4" s="273" t="s">
        <v>22</v>
      </c>
      <c r="R4" s="275" t="s">
        <v>23</v>
      </c>
      <c r="S4" s="308" t="s">
        <v>24</v>
      </c>
      <c r="T4" s="5"/>
      <c r="U4" s="269" t="s">
        <v>28</v>
      </c>
      <c r="V4" s="270"/>
      <c r="W4" s="271" t="s">
        <v>143</v>
      </c>
      <c r="X4" s="344" t="s">
        <v>31</v>
      </c>
      <c r="Y4" s="293" t="s">
        <v>32</v>
      </c>
      <c r="Z4" s="293" t="s">
        <v>33</v>
      </c>
      <c r="AA4" s="293" t="s">
        <v>34</v>
      </c>
      <c r="AB4" s="271" t="s">
        <v>24</v>
      </c>
      <c r="AC4" s="265"/>
      <c r="AD4" s="348"/>
      <c r="AE4" s="349"/>
      <c r="AF4" s="6"/>
      <c r="AG4" s="357" t="s">
        <v>35</v>
      </c>
      <c r="AH4" s="262" t="s">
        <v>36</v>
      </c>
      <c r="AI4" s="262"/>
      <c r="AJ4" s="262" t="s">
        <v>37</v>
      </c>
      <c r="AK4" s="262" t="s">
        <v>38</v>
      </c>
      <c r="AL4" s="271" t="s">
        <v>39</v>
      </c>
      <c r="AM4" s="313" t="s">
        <v>40</v>
      </c>
      <c r="AN4" s="354"/>
      <c r="AO4" s="355" t="s">
        <v>41</v>
      </c>
      <c r="AP4" s="355" t="s">
        <v>42</v>
      </c>
      <c r="AQ4" s="357" t="s">
        <v>144</v>
      </c>
      <c r="AR4" s="322"/>
      <c r="AS4" s="323"/>
      <c r="AT4" s="265"/>
      <c r="AU4" s="332"/>
      <c r="AV4" s="332"/>
      <c r="AW4" s="258" t="s">
        <v>25</v>
      </c>
      <c r="AX4" s="325" t="s">
        <v>25</v>
      </c>
      <c r="AY4" s="327" t="s">
        <v>27</v>
      </c>
      <c r="AZ4" s="329" t="s">
        <v>24</v>
      </c>
      <c r="BA4" s="297"/>
      <c r="BB4" s="284"/>
      <c r="BC4" s="284"/>
    </row>
    <row r="5" spans="1:55" ht="17.25" customHeight="1" thickBot="1" x14ac:dyDescent="0.2">
      <c r="A5" s="336"/>
      <c r="B5" s="152" t="s">
        <v>44</v>
      </c>
      <c r="C5" s="154" t="s">
        <v>27</v>
      </c>
      <c r="D5" s="154" t="s">
        <v>44</v>
      </c>
      <c r="E5" s="151" t="s">
        <v>26</v>
      </c>
      <c r="F5" s="272"/>
      <c r="G5" s="290"/>
      <c r="H5" s="292"/>
      <c r="I5" s="268"/>
      <c r="J5" s="290"/>
      <c r="K5" s="292"/>
      <c r="L5" s="268"/>
      <c r="M5" s="10"/>
      <c r="N5" s="11"/>
      <c r="O5" s="12" t="s">
        <v>148</v>
      </c>
      <c r="P5" s="272"/>
      <c r="Q5" s="274"/>
      <c r="R5" s="276"/>
      <c r="S5" s="309"/>
      <c r="T5" s="10"/>
      <c r="U5" s="11"/>
      <c r="V5" s="12" t="s">
        <v>148</v>
      </c>
      <c r="W5" s="272"/>
      <c r="X5" s="345"/>
      <c r="Y5" s="294"/>
      <c r="Z5" s="294"/>
      <c r="AA5" s="294"/>
      <c r="AB5" s="272"/>
      <c r="AC5" s="266"/>
      <c r="AD5" s="152" t="s">
        <v>46</v>
      </c>
      <c r="AE5" s="153" t="s">
        <v>47</v>
      </c>
      <c r="AF5" s="152"/>
      <c r="AG5" s="358"/>
      <c r="AH5" s="154"/>
      <c r="AI5" s="14" t="s">
        <v>48</v>
      </c>
      <c r="AJ5" s="263"/>
      <c r="AK5" s="263"/>
      <c r="AL5" s="272"/>
      <c r="AM5" s="152"/>
      <c r="AN5" s="14" t="s">
        <v>49</v>
      </c>
      <c r="AO5" s="356"/>
      <c r="AP5" s="356"/>
      <c r="AQ5" s="358"/>
      <c r="AR5" s="294"/>
      <c r="AS5" s="324"/>
      <c r="AT5" s="266"/>
      <c r="AU5" s="333"/>
      <c r="AV5" s="333"/>
      <c r="AW5" s="259"/>
      <c r="AX5" s="326"/>
      <c r="AY5" s="328"/>
      <c r="AZ5" s="330"/>
      <c r="BA5" s="298"/>
      <c r="BB5" s="285"/>
      <c r="BC5" s="285"/>
    </row>
    <row r="6" spans="1:55" ht="19.5" customHeight="1" x14ac:dyDescent="0.15">
      <c r="A6" s="158" t="s">
        <v>50</v>
      </c>
      <c r="B6" s="159">
        <v>2261</v>
      </c>
      <c r="C6" s="160">
        <v>36</v>
      </c>
      <c r="D6" s="160">
        <v>424</v>
      </c>
      <c r="E6" s="160">
        <v>463</v>
      </c>
      <c r="F6" s="161">
        <f>SUM(B6:E6)</f>
        <v>3184</v>
      </c>
      <c r="G6" s="162">
        <v>5811</v>
      </c>
      <c r="H6" s="160">
        <v>2894</v>
      </c>
      <c r="I6" s="163">
        <f>SUM(G6:H6)</f>
        <v>8705</v>
      </c>
      <c r="J6" s="162">
        <v>12</v>
      </c>
      <c r="K6" s="160">
        <v>182</v>
      </c>
      <c r="L6" s="163">
        <f>SUM(J6:K6)</f>
        <v>194</v>
      </c>
      <c r="M6" s="21">
        <v>54</v>
      </c>
      <c r="N6" s="22">
        <v>3</v>
      </c>
      <c r="O6" s="22">
        <v>0</v>
      </c>
      <c r="P6" s="22">
        <v>40</v>
      </c>
      <c r="Q6" s="164">
        <v>16</v>
      </c>
      <c r="R6" s="165">
        <v>84</v>
      </c>
      <c r="S6" s="161">
        <f>SUM(Q6:R6)</f>
        <v>100</v>
      </c>
      <c r="T6" s="164">
        <v>7859</v>
      </c>
      <c r="U6" s="160">
        <v>1549</v>
      </c>
      <c r="V6" s="22">
        <v>0</v>
      </c>
      <c r="W6" s="163">
        <v>1101</v>
      </c>
      <c r="X6" s="164">
        <v>150</v>
      </c>
      <c r="Y6" s="160">
        <v>26</v>
      </c>
      <c r="Z6" s="160">
        <v>0</v>
      </c>
      <c r="AA6" s="166">
        <v>0</v>
      </c>
      <c r="AB6" s="167">
        <f>SUM(X6:AA6)</f>
        <v>176</v>
      </c>
      <c r="AC6" s="27">
        <v>415</v>
      </c>
      <c r="AD6" s="28">
        <v>92</v>
      </c>
      <c r="AE6" s="29">
        <v>14</v>
      </c>
      <c r="AF6" s="30">
        <v>2697</v>
      </c>
      <c r="AG6" s="22">
        <v>2615</v>
      </c>
      <c r="AH6" s="31">
        <v>78</v>
      </c>
      <c r="AI6" s="22">
        <v>28</v>
      </c>
      <c r="AJ6" s="22">
        <v>0</v>
      </c>
      <c r="AK6" s="22">
        <v>0</v>
      </c>
      <c r="AL6" s="29">
        <v>0</v>
      </c>
      <c r="AM6" s="28">
        <v>1478</v>
      </c>
      <c r="AN6" s="22">
        <v>754</v>
      </c>
      <c r="AO6" s="22">
        <v>0</v>
      </c>
      <c r="AP6" s="22">
        <v>0</v>
      </c>
      <c r="AQ6" s="22">
        <v>9</v>
      </c>
      <c r="AR6" s="22">
        <v>0</v>
      </c>
      <c r="AS6" s="32">
        <v>0</v>
      </c>
      <c r="AT6" s="168">
        <v>12335</v>
      </c>
      <c r="AU6" s="169">
        <v>25175</v>
      </c>
      <c r="AV6" s="170">
        <v>3629</v>
      </c>
      <c r="AW6" s="171">
        <v>5139</v>
      </c>
      <c r="AX6" s="172">
        <v>10950</v>
      </c>
      <c r="AY6" s="173">
        <v>2894</v>
      </c>
      <c r="AZ6" s="174">
        <v>13844</v>
      </c>
      <c r="BA6" s="168">
        <v>17474</v>
      </c>
      <c r="BB6" s="169">
        <v>30314</v>
      </c>
      <c r="BC6" s="175">
        <v>0.7909563709910431</v>
      </c>
    </row>
    <row r="7" spans="1:55" ht="19.5" customHeight="1" x14ac:dyDescent="0.15">
      <c r="A7" s="158" t="s">
        <v>51</v>
      </c>
      <c r="B7" s="159">
        <v>668</v>
      </c>
      <c r="C7" s="160">
        <v>5</v>
      </c>
      <c r="D7" s="160">
        <v>65</v>
      </c>
      <c r="E7" s="160">
        <v>90</v>
      </c>
      <c r="F7" s="161">
        <f t="shared" ref="F7:F12" si="0">SUM(B7:E7)</f>
        <v>828</v>
      </c>
      <c r="G7" s="162">
        <v>1589</v>
      </c>
      <c r="H7" s="160">
        <v>1279</v>
      </c>
      <c r="I7" s="163">
        <f t="shared" ref="I7:I12" si="1">SUM(G7:H7)</f>
        <v>2868</v>
      </c>
      <c r="J7" s="162">
        <v>0</v>
      </c>
      <c r="K7" s="160">
        <v>10</v>
      </c>
      <c r="L7" s="163">
        <f t="shared" ref="L7:L12" si="2">SUM(J7:K7)</f>
        <v>10</v>
      </c>
      <c r="M7" s="21">
        <v>4</v>
      </c>
      <c r="N7" s="22">
        <v>0</v>
      </c>
      <c r="O7" s="22">
        <v>0</v>
      </c>
      <c r="P7" s="22">
        <v>2</v>
      </c>
      <c r="Q7" s="164">
        <v>0</v>
      </c>
      <c r="R7" s="160">
        <v>17</v>
      </c>
      <c r="S7" s="161">
        <f t="shared" ref="S7:S12" si="3">SUM(Q7:R7)</f>
        <v>17</v>
      </c>
      <c r="T7" s="164">
        <v>1680</v>
      </c>
      <c r="U7" s="160">
        <v>228</v>
      </c>
      <c r="V7" s="22">
        <v>0</v>
      </c>
      <c r="W7" s="163">
        <v>346</v>
      </c>
      <c r="X7" s="164">
        <v>34</v>
      </c>
      <c r="Y7" s="160">
        <v>11</v>
      </c>
      <c r="Z7" s="160">
        <v>0</v>
      </c>
      <c r="AA7" s="166">
        <v>0</v>
      </c>
      <c r="AB7" s="167">
        <f t="shared" ref="AB7:AB12" si="4">SUM(X7:AA7)</f>
        <v>45</v>
      </c>
      <c r="AC7" s="27">
        <v>1</v>
      </c>
      <c r="AD7" s="28">
        <v>4</v>
      </c>
      <c r="AE7" s="29">
        <v>1</v>
      </c>
      <c r="AF7" s="28">
        <v>498</v>
      </c>
      <c r="AG7" s="22">
        <v>488</v>
      </c>
      <c r="AH7" s="22">
        <v>3</v>
      </c>
      <c r="AI7" s="22">
        <v>1</v>
      </c>
      <c r="AJ7" s="22">
        <v>0</v>
      </c>
      <c r="AK7" s="22">
        <v>0</v>
      </c>
      <c r="AL7" s="29">
        <v>0</v>
      </c>
      <c r="AM7" s="28">
        <v>295</v>
      </c>
      <c r="AN7" s="22">
        <v>176</v>
      </c>
      <c r="AO7" s="22">
        <v>0</v>
      </c>
      <c r="AP7" s="22">
        <v>0</v>
      </c>
      <c r="AQ7" s="22">
        <v>0</v>
      </c>
      <c r="AR7" s="22">
        <v>0</v>
      </c>
      <c r="AS7" s="32">
        <v>0</v>
      </c>
      <c r="AT7" s="176">
        <v>3736</v>
      </c>
      <c r="AU7" s="88">
        <v>6277</v>
      </c>
      <c r="AV7" s="177">
        <v>1388</v>
      </c>
      <c r="AW7" s="178">
        <v>917</v>
      </c>
      <c r="AX7" s="172">
        <v>2506</v>
      </c>
      <c r="AY7" s="173">
        <v>1279</v>
      </c>
      <c r="AZ7" s="174">
        <v>3785</v>
      </c>
      <c r="BA7" s="168">
        <v>4653</v>
      </c>
      <c r="BB7" s="179">
        <v>7194</v>
      </c>
      <c r="BC7" s="175">
        <v>0.66208718626155882</v>
      </c>
    </row>
    <row r="8" spans="1:55" ht="19.5" customHeight="1" x14ac:dyDescent="0.15">
      <c r="A8" s="158" t="s">
        <v>52</v>
      </c>
      <c r="B8" s="159">
        <v>704</v>
      </c>
      <c r="C8" s="160">
        <v>13</v>
      </c>
      <c r="D8" s="160">
        <v>89</v>
      </c>
      <c r="E8" s="160">
        <v>77</v>
      </c>
      <c r="F8" s="161">
        <f t="shared" si="0"/>
        <v>883</v>
      </c>
      <c r="G8" s="162">
        <v>1817</v>
      </c>
      <c r="H8" s="160">
        <v>1115</v>
      </c>
      <c r="I8" s="163">
        <f t="shared" si="1"/>
        <v>2932</v>
      </c>
      <c r="J8" s="162">
        <v>0</v>
      </c>
      <c r="K8" s="160">
        <v>18</v>
      </c>
      <c r="L8" s="163">
        <f t="shared" si="2"/>
        <v>18</v>
      </c>
      <c r="M8" s="21">
        <v>5</v>
      </c>
      <c r="N8" s="22">
        <v>1</v>
      </c>
      <c r="O8" s="22">
        <v>0</v>
      </c>
      <c r="P8" s="22">
        <v>2</v>
      </c>
      <c r="Q8" s="164">
        <v>5</v>
      </c>
      <c r="R8" s="160">
        <v>20</v>
      </c>
      <c r="S8" s="161">
        <f t="shared" si="3"/>
        <v>25</v>
      </c>
      <c r="T8" s="164">
        <v>2328</v>
      </c>
      <c r="U8" s="160">
        <v>517</v>
      </c>
      <c r="V8" s="22">
        <v>0</v>
      </c>
      <c r="W8" s="163">
        <v>403</v>
      </c>
      <c r="X8" s="164">
        <v>54</v>
      </c>
      <c r="Y8" s="160">
        <v>13</v>
      </c>
      <c r="Z8" s="160">
        <v>0</v>
      </c>
      <c r="AA8" s="166">
        <v>0</v>
      </c>
      <c r="AB8" s="167">
        <f t="shared" si="4"/>
        <v>67</v>
      </c>
      <c r="AC8" s="27">
        <v>145</v>
      </c>
      <c r="AD8" s="28">
        <v>8</v>
      </c>
      <c r="AE8" s="29">
        <v>4</v>
      </c>
      <c r="AF8" s="28">
        <v>692</v>
      </c>
      <c r="AG8" s="22">
        <v>690</v>
      </c>
      <c r="AH8" s="22">
        <v>2</v>
      </c>
      <c r="AI8" s="22">
        <v>1</v>
      </c>
      <c r="AJ8" s="22">
        <v>0</v>
      </c>
      <c r="AK8" s="22">
        <v>0</v>
      </c>
      <c r="AL8" s="29">
        <v>0</v>
      </c>
      <c r="AM8" s="28">
        <v>779</v>
      </c>
      <c r="AN8" s="22">
        <v>367</v>
      </c>
      <c r="AO8" s="22">
        <v>0</v>
      </c>
      <c r="AP8" s="22">
        <v>0</v>
      </c>
      <c r="AQ8" s="22">
        <v>0</v>
      </c>
      <c r="AR8" s="22">
        <v>0</v>
      </c>
      <c r="AS8" s="32">
        <v>0</v>
      </c>
      <c r="AT8" s="176">
        <v>3861</v>
      </c>
      <c r="AU8" s="88">
        <v>7909</v>
      </c>
      <c r="AV8" s="177">
        <v>1228</v>
      </c>
      <c r="AW8" s="178">
        <v>2354</v>
      </c>
      <c r="AX8" s="172">
        <v>4171</v>
      </c>
      <c r="AY8" s="173">
        <v>1115</v>
      </c>
      <c r="AZ8" s="174">
        <v>5286</v>
      </c>
      <c r="BA8" s="168">
        <v>6215</v>
      </c>
      <c r="BB8" s="179">
        <v>10263</v>
      </c>
      <c r="BC8" s="175">
        <v>0.78906545592130151</v>
      </c>
    </row>
    <row r="9" spans="1:55" ht="19.5" customHeight="1" x14ac:dyDescent="0.15">
      <c r="A9" s="158" t="s">
        <v>53</v>
      </c>
      <c r="B9" s="159">
        <v>448</v>
      </c>
      <c r="C9" s="160">
        <v>12</v>
      </c>
      <c r="D9" s="160">
        <v>115</v>
      </c>
      <c r="E9" s="160">
        <v>70</v>
      </c>
      <c r="F9" s="161">
        <f t="shared" si="0"/>
        <v>645</v>
      </c>
      <c r="G9" s="162">
        <v>1879</v>
      </c>
      <c r="H9" s="160">
        <v>802</v>
      </c>
      <c r="I9" s="163">
        <f t="shared" si="1"/>
        <v>2681</v>
      </c>
      <c r="J9" s="162">
        <v>0</v>
      </c>
      <c r="K9" s="160">
        <v>14</v>
      </c>
      <c r="L9" s="163">
        <f t="shared" si="2"/>
        <v>14</v>
      </c>
      <c r="M9" s="21">
        <v>4</v>
      </c>
      <c r="N9" s="22">
        <v>1</v>
      </c>
      <c r="O9" s="22">
        <v>0</v>
      </c>
      <c r="P9" s="22">
        <v>2</v>
      </c>
      <c r="Q9" s="164">
        <v>6</v>
      </c>
      <c r="R9" s="160">
        <v>28</v>
      </c>
      <c r="S9" s="161">
        <f t="shared" si="3"/>
        <v>34</v>
      </c>
      <c r="T9" s="164">
        <v>1591</v>
      </c>
      <c r="U9" s="160">
        <v>604</v>
      </c>
      <c r="V9" s="22">
        <v>154</v>
      </c>
      <c r="W9" s="163">
        <v>262</v>
      </c>
      <c r="X9" s="164">
        <v>33</v>
      </c>
      <c r="Y9" s="160">
        <v>6</v>
      </c>
      <c r="Z9" s="160">
        <v>0</v>
      </c>
      <c r="AA9" s="166">
        <v>0</v>
      </c>
      <c r="AB9" s="167">
        <f t="shared" si="4"/>
        <v>39</v>
      </c>
      <c r="AC9" s="27">
        <v>11</v>
      </c>
      <c r="AD9" s="28">
        <v>9</v>
      </c>
      <c r="AE9" s="29">
        <v>0</v>
      </c>
      <c r="AF9" s="28">
        <v>590</v>
      </c>
      <c r="AG9" s="22">
        <v>584</v>
      </c>
      <c r="AH9" s="22">
        <v>6</v>
      </c>
      <c r="AI9" s="22">
        <v>2</v>
      </c>
      <c r="AJ9" s="22">
        <v>0</v>
      </c>
      <c r="AK9" s="22">
        <v>0</v>
      </c>
      <c r="AL9" s="29">
        <v>0</v>
      </c>
      <c r="AM9" s="28">
        <v>163</v>
      </c>
      <c r="AN9" s="22">
        <v>88</v>
      </c>
      <c r="AO9" s="22">
        <v>0</v>
      </c>
      <c r="AP9" s="22">
        <v>0</v>
      </c>
      <c r="AQ9" s="22">
        <v>3</v>
      </c>
      <c r="AR9" s="22">
        <v>0</v>
      </c>
      <c r="AS9" s="32">
        <v>0</v>
      </c>
      <c r="AT9" s="176">
        <v>3367</v>
      </c>
      <c r="AU9" s="88">
        <v>5807</v>
      </c>
      <c r="AV9" s="177">
        <v>902</v>
      </c>
      <c r="AW9" s="178">
        <v>1029</v>
      </c>
      <c r="AX9" s="172">
        <v>2908</v>
      </c>
      <c r="AY9" s="173">
        <v>802</v>
      </c>
      <c r="AZ9" s="174">
        <v>3710</v>
      </c>
      <c r="BA9" s="168">
        <v>4396</v>
      </c>
      <c r="BB9" s="179">
        <v>6836</v>
      </c>
      <c r="BC9" s="175">
        <v>0.78382749326145551</v>
      </c>
    </row>
    <row r="10" spans="1:55" ht="19.5" customHeight="1" x14ac:dyDescent="0.15">
      <c r="A10" s="158" t="s">
        <v>54</v>
      </c>
      <c r="B10" s="159">
        <v>347</v>
      </c>
      <c r="C10" s="160">
        <v>4</v>
      </c>
      <c r="D10" s="160">
        <v>74</v>
      </c>
      <c r="E10" s="160">
        <v>50</v>
      </c>
      <c r="F10" s="161">
        <f t="shared" si="0"/>
        <v>475</v>
      </c>
      <c r="G10" s="162">
        <v>1560</v>
      </c>
      <c r="H10" s="160">
        <v>734</v>
      </c>
      <c r="I10" s="163">
        <f t="shared" si="1"/>
        <v>2294</v>
      </c>
      <c r="J10" s="162">
        <v>0</v>
      </c>
      <c r="K10" s="160">
        <v>8</v>
      </c>
      <c r="L10" s="163">
        <f t="shared" si="2"/>
        <v>8</v>
      </c>
      <c r="M10" s="21">
        <v>7</v>
      </c>
      <c r="N10" s="22">
        <v>0</v>
      </c>
      <c r="O10" s="22">
        <v>0</v>
      </c>
      <c r="P10" s="22">
        <v>4</v>
      </c>
      <c r="Q10" s="164">
        <v>4</v>
      </c>
      <c r="R10" s="160">
        <v>12</v>
      </c>
      <c r="S10" s="161">
        <f t="shared" si="3"/>
        <v>16</v>
      </c>
      <c r="T10" s="164">
        <v>1327</v>
      </c>
      <c r="U10" s="160">
        <v>310</v>
      </c>
      <c r="V10" s="22">
        <v>63</v>
      </c>
      <c r="W10" s="163">
        <v>259</v>
      </c>
      <c r="X10" s="164">
        <v>21</v>
      </c>
      <c r="Y10" s="160">
        <v>6</v>
      </c>
      <c r="Z10" s="160">
        <v>0</v>
      </c>
      <c r="AA10" s="166">
        <v>0</v>
      </c>
      <c r="AB10" s="167">
        <f t="shared" si="4"/>
        <v>27</v>
      </c>
      <c r="AC10" s="27">
        <v>3</v>
      </c>
      <c r="AD10" s="28">
        <v>11</v>
      </c>
      <c r="AE10" s="29">
        <v>2</v>
      </c>
      <c r="AF10" s="28">
        <v>478</v>
      </c>
      <c r="AG10" s="22">
        <v>448</v>
      </c>
      <c r="AH10" s="22">
        <v>30</v>
      </c>
      <c r="AI10" s="22">
        <v>5</v>
      </c>
      <c r="AJ10" s="22">
        <v>0</v>
      </c>
      <c r="AK10" s="22">
        <v>0</v>
      </c>
      <c r="AL10" s="29">
        <v>0</v>
      </c>
      <c r="AM10" s="28">
        <v>149</v>
      </c>
      <c r="AN10" s="22">
        <v>59</v>
      </c>
      <c r="AO10" s="22">
        <v>0</v>
      </c>
      <c r="AP10" s="22">
        <v>0</v>
      </c>
      <c r="AQ10" s="22">
        <v>0</v>
      </c>
      <c r="AR10" s="22">
        <v>0</v>
      </c>
      <c r="AS10" s="32">
        <v>0</v>
      </c>
      <c r="AT10" s="176">
        <v>2798</v>
      </c>
      <c r="AU10" s="88">
        <v>4811</v>
      </c>
      <c r="AV10" s="177">
        <v>803</v>
      </c>
      <c r="AW10" s="178">
        <v>667</v>
      </c>
      <c r="AX10" s="172">
        <v>2227</v>
      </c>
      <c r="AY10" s="173">
        <v>734</v>
      </c>
      <c r="AZ10" s="174">
        <v>2961</v>
      </c>
      <c r="BA10" s="168">
        <v>3465</v>
      </c>
      <c r="BB10" s="179">
        <v>5478</v>
      </c>
      <c r="BC10" s="175">
        <v>0.75211077338736909</v>
      </c>
    </row>
    <row r="11" spans="1:55" ht="19.5" customHeight="1" x14ac:dyDescent="0.15">
      <c r="A11" s="158" t="s">
        <v>55</v>
      </c>
      <c r="B11" s="159">
        <v>412</v>
      </c>
      <c r="C11" s="160">
        <v>6</v>
      </c>
      <c r="D11" s="160">
        <v>100</v>
      </c>
      <c r="E11" s="160">
        <v>42</v>
      </c>
      <c r="F11" s="161">
        <f t="shared" si="0"/>
        <v>560</v>
      </c>
      <c r="G11" s="162">
        <v>1741</v>
      </c>
      <c r="H11" s="160">
        <v>983</v>
      </c>
      <c r="I11" s="163">
        <f t="shared" si="1"/>
        <v>2724</v>
      </c>
      <c r="J11" s="162">
        <v>2</v>
      </c>
      <c r="K11" s="160">
        <v>39</v>
      </c>
      <c r="L11" s="163">
        <f t="shared" si="2"/>
        <v>41</v>
      </c>
      <c r="M11" s="21">
        <v>7</v>
      </c>
      <c r="N11" s="22">
        <v>0</v>
      </c>
      <c r="O11" s="22">
        <v>0</v>
      </c>
      <c r="P11" s="22">
        <v>3</v>
      </c>
      <c r="Q11" s="164">
        <v>13</v>
      </c>
      <c r="R11" s="160">
        <v>32</v>
      </c>
      <c r="S11" s="161">
        <f t="shared" si="3"/>
        <v>45</v>
      </c>
      <c r="T11" s="164">
        <v>1435</v>
      </c>
      <c r="U11" s="160">
        <v>309</v>
      </c>
      <c r="V11" s="22">
        <v>0</v>
      </c>
      <c r="W11" s="163">
        <v>253</v>
      </c>
      <c r="X11" s="164">
        <v>45</v>
      </c>
      <c r="Y11" s="160">
        <v>4</v>
      </c>
      <c r="Z11" s="160">
        <v>0</v>
      </c>
      <c r="AA11" s="166">
        <v>0</v>
      </c>
      <c r="AB11" s="167">
        <f t="shared" si="4"/>
        <v>49</v>
      </c>
      <c r="AC11" s="27">
        <v>1</v>
      </c>
      <c r="AD11" s="28">
        <v>2</v>
      </c>
      <c r="AE11" s="29">
        <v>2</v>
      </c>
      <c r="AF11" s="28">
        <v>507</v>
      </c>
      <c r="AG11" s="22">
        <v>504</v>
      </c>
      <c r="AH11" s="22">
        <v>2</v>
      </c>
      <c r="AI11" s="22">
        <v>0</v>
      </c>
      <c r="AJ11" s="22">
        <v>0</v>
      </c>
      <c r="AK11" s="22">
        <v>0</v>
      </c>
      <c r="AL11" s="29">
        <v>0</v>
      </c>
      <c r="AM11" s="28">
        <v>537</v>
      </c>
      <c r="AN11" s="22">
        <v>137</v>
      </c>
      <c r="AO11" s="22">
        <v>0</v>
      </c>
      <c r="AP11" s="22">
        <v>0</v>
      </c>
      <c r="AQ11" s="22">
        <v>0</v>
      </c>
      <c r="AR11" s="22">
        <v>0</v>
      </c>
      <c r="AS11" s="32">
        <v>0</v>
      </c>
      <c r="AT11" s="176">
        <v>3345</v>
      </c>
      <c r="AU11" s="88">
        <v>5923</v>
      </c>
      <c r="AV11" s="177">
        <v>1077</v>
      </c>
      <c r="AW11" s="178">
        <v>1084</v>
      </c>
      <c r="AX11" s="172">
        <v>2825</v>
      </c>
      <c r="AY11" s="173">
        <v>983</v>
      </c>
      <c r="AZ11" s="174">
        <v>3808</v>
      </c>
      <c r="BA11" s="168">
        <v>4429</v>
      </c>
      <c r="BB11" s="179">
        <v>7007</v>
      </c>
      <c r="BC11" s="175">
        <v>0.74185924369747902</v>
      </c>
    </row>
    <row r="12" spans="1:55" ht="19.5" customHeight="1" thickBot="1" x14ac:dyDescent="0.2">
      <c r="A12" s="158" t="s">
        <v>56</v>
      </c>
      <c r="B12" s="159">
        <v>323</v>
      </c>
      <c r="C12" s="160">
        <v>8</v>
      </c>
      <c r="D12" s="160">
        <v>62</v>
      </c>
      <c r="E12" s="160">
        <v>40</v>
      </c>
      <c r="F12" s="161">
        <f t="shared" si="0"/>
        <v>433</v>
      </c>
      <c r="G12" s="162">
        <v>1397</v>
      </c>
      <c r="H12" s="160">
        <v>628</v>
      </c>
      <c r="I12" s="163">
        <f t="shared" si="1"/>
        <v>2025</v>
      </c>
      <c r="J12" s="162">
        <v>0</v>
      </c>
      <c r="K12" s="160">
        <v>14</v>
      </c>
      <c r="L12" s="163">
        <f t="shared" si="2"/>
        <v>14</v>
      </c>
      <c r="M12" s="21">
        <v>4</v>
      </c>
      <c r="N12" s="22">
        <v>0</v>
      </c>
      <c r="O12" s="22">
        <v>0</v>
      </c>
      <c r="P12" s="22">
        <v>2</v>
      </c>
      <c r="Q12" s="164">
        <v>16</v>
      </c>
      <c r="R12" s="160">
        <v>13</v>
      </c>
      <c r="S12" s="161">
        <f t="shared" si="3"/>
        <v>29</v>
      </c>
      <c r="T12" s="164">
        <v>1147</v>
      </c>
      <c r="U12" s="160">
        <v>227</v>
      </c>
      <c r="V12" s="22">
        <v>38</v>
      </c>
      <c r="W12" s="163">
        <v>232</v>
      </c>
      <c r="X12" s="164">
        <v>24</v>
      </c>
      <c r="Y12" s="160">
        <v>2</v>
      </c>
      <c r="Z12" s="160">
        <v>0</v>
      </c>
      <c r="AA12" s="166">
        <v>0</v>
      </c>
      <c r="AB12" s="167">
        <f t="shared" si="4"/>
        <v>26</v>
      </c>
      <c r="AC12" s="27">
        <v>3</v>
      </c>
      <c r="AD12" s="28">
        <v>1</v>
      </c>
      <c r="AE12" s="29">
        <v>0</v>
      </c>
      <c r="AF12" s="28">
        <v>329</v>
      </c>
      <c r="AG12" s="22">
        <v>329</v>
      </c>
      <c r="AH12" s="22">
        <v>0</v>
      </c>
      <c r="AI12" s="22">
        <v>0</v>
      </c>
      <c r="AJ12" s="22">
        <v>0</v>
      </c>
      <c r="AK12" s="22">
        <v>0</v>
      </c>
      <c r="AL12" s="29">
        <v>0</v>
      </c>
      <c r="AM12" s="28">
        <v>164</v>
      </c>
      <c r="AN12" s="22">
        <v>102</v>
      </c>
      <c r="AO12" s="22">
        <v>0</v>
      </c>
      <c r="AP12" s="22">
        <v>0</v>
      </c>
      <c r="AQ12" s="22">
        <v>0</v>
      </c>
      <c r="AR12" s="22">
        <v>0</v>
      </c>
      <c r="AS12" s="32">
        <v>0</v>
      </c>
      <c r="AT12" s="176">
        <v>2491</v>
      </c>
      <c r="AU12" s="88">
        <v>4190</v>
      </c>
      <c r="AV12" s="177">
        <v>694</v>
      </c>
      <c r="AW12" s="178">
        <v>987</v>
      </c>
      <c r="AX12" s="180">
        <v>2384</v>
      </c>
      <c r="AY12" s="181">
        <v>628</v>
      </c>
      <c r="AZ12" s="182">
        <v>3012</v>
      </c>
      <c r="BA12" s="183">
        <v>3478</v>
      </c>
      <c r="BB12" s="184">
        <v>5177</v>
      </c>
      <c r="BC12" s="185">
        <v>0.79150066401062413</v>
      </c>
    </row>
    <row r="13" spans="1:55" ht="19.5" customHeight="1" thickTop="1" thickBot="1" x14ac:dyDescent="0.2">
      <c r="A13" s="186" t="s">
        <v>57</v>
      </c>
      <c r="B13" s="187">
        <f>SUM(B6:B12)</f>
        <v>5163</v>
      </c>
      <c r="C13" s="188">
        <f t="shared" ref="C13:AS13" si="5">SUM(C6:C12)</f>
        <v>84</v>
      </c>
      <c r="D13" s="188">
        <f t="shared" si="5"/>
        <v>929</v>
      </c>
      <c r="E13" s="188">
        <f t="shared" si="5"/>
        <v>832</v>
      </c>
      <c r="F13" s="189">
        <f t="shared" si="5"/>
        <v>7008</v>
      </c>
      <c r="G13" s="190">
        <f t="shared" si="5"/>
        <v>15794</v>
      </c>
      <c r="H13" s="188">
        <f t="shared" si="5"/>
        <v>8435</v>
      </c>
      <c r="I13" s="191">
        <f t="shared" si="5"/>
        <v>24229</v>
      </c>
      <c r="J13" s="190">
        <f t="shared" si="5"/>
        <v>14</v>
      </c>
      <c r="K13" s="188">
        <f t="shared" si="5"/>
        <v>285</v>
      </c>
      <c r="L13" s="191">
        <f t="shared" si="5"/>
        <v>299</v>
      </c>
      <c r="M13" s="62">
        <f t="shared" si="5"/>
        <v>85</v>
      </c>
      <c r="N13" s="63">
        <f t="shared" si="5"/>
        <v>5</v>
      </c>
      <c r="O13" s="63">
        <f t="shared" si="5"/>
        <v>0</v>
      </c>
      <c r="P13" s="63">
        <f t="shared" si="5"/>
        <v>55</v>
      </c>
      <c r="Q13" s="192">
        <f t="shared" si="5"/>
        <v>60</v>
      </c>
      <c r="R13" s="188">
        <f t="shared" si="5"/>
        <v>206</v>
      </c>
      <c r="S13" s="189">
        <f t="shared" si="5"/>
        <v>266</v>
      </c>
      <c r="T13" s="192">
        <f t="shared" si="5"/>
        <v>17367</v>
      </c>
      <c r="U13" s="188">
        <f t="shared" si="5"/>
        <v>3744</v>
      </c>
      <c r="V13" s="63">
        <f t="shared" si="5"/>
        <v>255</v>
      </c>
      <c r="W13" s="191">
        <f t="shared" si="5"/>
        <v>2856</v>
      </c>
      <c r="X13" s="192">
        <f t="shared" si="5"/>
        <v>361</v>
      </c>
      <c r="Y13" s="188">
        <f t="shared" si="5"/>
        <v>68</v>
      </c>
      <c r="Z13" s="188">
        <f t="shared" si="5"/>
        <v>0</v>
      </c>
      <c r="AA13" s="193">
        <f t="shared" si="5"/>
        <v>0</v>
      </c>
      <c r="AB13" s="194">
        <f t="shared" si="5"/>
        <v>429</v>
      </c>
      <c r="AC13" s="67">
        <f t="shared" si="5"/>
        <v>579</v>
      </c>
      <c r="AD13" s="68">
        <f t="shared" si="5"/>
        <v>127</v>
      </c>
      <c r="AE13" s="69">
        <f t="shared" si="5"/>
        <v>23</v>
      </c>
      <c r="AF13" s="68">
        <f t="shared" si="5"/>
        <v>5791</v>
      </c>
      <c r="AG13" s="63">
        <f t="shared" si="5"/>
        <v>5658</v>
      </c>
      <c r="AH13" s="63">
        <f t="shared" si="5"/>
        <v>121</v>
      </c>
      <c r="AI13" s="63">
        <f t="shared" si="5"/>
        <v>37</v>
      </c>
      <c r="AJ13" s="63">
        <f t="shared" si="5"/>
        <v>0</v>
      </c>
      <c r="AK13" s="63">
        <f t="shared" si="5"/>
        <v>0</v>
      </c>
      <c r="AL13" s="69">
        <f t="shared" si="5"/>
        <v>0</v>
      </c>
      <c r="AM13" s="68">
        <f t="shared" si="5"/>
        <v>3565</v>
      </c>
      <c r="AN13" s="63">
        <f t="shared" si="5"/>
        <v>1683</v>
      </c>
      <c r="AO13" s="63">
        <f t="shared" si="5"/>
        <v>0</v>
      </c>
      <c r="AP13" s="63">
        <f t="shared" si="5"/>
        <v>0</v>
      </c>
      <c r="AQ13" s="63">
        <f t="shared" si="5"/>
        <v>12</v>
      </c>
      <c r="AR13" s="63">
        <f t="shared" si="5"/>
        <v>0</v>
      </c>
      <c r="AS13" s="70">
        <f t="shared" si="5"/>
        <v>0</v>
      </c>
      <c r="AT13" s="195">
        <v>31933</v>
      </c>
      <c r="AU13" s="67">
        <v>60092</v>
      </c>
      <c r="AV13" s="195">
        <v>9721</v>
      </c>
      <c r="AW13" s="196">
        <v>12177</v>
      </c>
      <c r="AX13" s="197">
        <v>27971</v>
      </c>
      <c r="AY13" s="198">
        <v>8435</v>
      </c>
      <c r="AZ13" s="199">
        <v>36406</v>
      </c>
      <c r="BA13" s="195">
        <v>44110</v>
      </c>
      <c r="BB13" s="67">
        <v>72269</v>
      </c>
      <c r="BC13" s="200">
        <v>0.76830742185354062</v>
      </c>
    </row>
    <row r="14" spans="1:55" ht="19.5" customHeight="1" thickTop="1" x14ac:dyDescent="0.15">
      <c r="A14" s="158" t="s">
        <v>58</v>
      </c>
      <c r="B14" s="159">
        <v>1272</v>
      </c>
      <c r="C14" s="160">
        <v>12</v>
      </c>
      <c r="D14" s="160">
        <v>170</v>
      </c>
      <c r="E14" s="160">
        <v>138</v>
      </c>
      <c r="F14" s="161">
        <f t="shared" ref="F14:F22" si="6">SUM(B14:E14)</f>
        <v>1592</v>
      </c>
      <c r="G14" s="162">
        <v>4333</v>
      </c>
      <c r="H14" s="160">
        <v>2664</v>
      </c>
      <c r="I14" s="163">
        <f t="shared" ref="I14:I22" si="7">SUM(G14:H14)</f>
        <v>6997</v>
      </c>
      <c r="J14" s="162">
        <v>0</v>
      </c>
      <c r="K14" s="160">
        <v>51</v>
      </c>
      <c r="L14" s="163">
        <f t="shared" ref="L14:L22" si="8">SUM(J14:K14)</f>
        <v>51</v>
      </c>
      <c r="M14" s="21">
        <v>4</v>
      </c>
      <c r="N14" s="22">
        <v>0</v>
      </c>
      <c r="O14" s="22">
        <v>0</v>
      </c>
      <c r="P14" s="22">
        <v>0</v>
      </c>
      <c r="Q14" s="164">
        <v>21</v>
      </c>
      <c r="R14" s="160">
        <v>25</v>
      </c>
      <c r="S14" s="161">
        <f t="shared" ref="S14:S22" si="9">SUM(Q14:R14)</f>
        <v>46</v>
      </c>
      <c r="T14" s="164">
        <v>3440</v>
      </c>
      <c r="U14" s="160">
        <v>1009</v>
      </c>
      <c r="V14" s="22">
        <v>381</v>
      </c>
      <c r="W14" s="163">
        <v>524</v>
      </c>
      <c r="X14" s="164">
        <v>76</v>
      </c>
      <c r="Y14" s="160">
        <v>22</v>
      </c>
      <c r="Z14" s="160">
        <v>0</v>
      </c>
      <c r="AA14" s="166">
        <v>0</v>
      </c>
      <c r="AB14" s="167">
        <f t="shared" ref="AB14:AB22" si="10">SUM(X14:AA14)</f>
        <v>98</v>
      </c>
      <c r="AC14" s="27">
        <v>193</v>
      </c>
      <c r="AD14" s="28">
        <v>31</v>
      </c>
      <c r="AE14" s="29">
        <v>6</v>
      </c>
      <c r="AF14" s="28">
        <v>1497</v>
      </c>
      <c r="AG14" s="22">
        <v>1430</v>
      </c>
      <c r="AH14" s="22">
        <v>67</v>
      </c>
      <c r="AI14" s="22">
        <v>17</v>
      </c>
      <c r="AJ14" s="22">
        <v>0</v>
      </c>
      <c r="AK14" s="22">
        <v>0</v>
      </c>
      <c r="AL14" s="29">
        <v>0</v>
      </c>
      <c r="AM14" s="28">
        <v>577</v>
      </c>
      <c r="AN14" s="22">
        <v>250</v>
      </c>
      <c r="AO14" s="22">
        <v>0</v>
      </c>
      <c r="AP14" s="22">
        <v>0</v>
      </c>
      <c r="AQ14" s="22">
        <v>0</v>
      </c>
      <c r="AR14" s="22">
        <v>0</v>
      </c>
      <c r="AS14" s="32">
        <v>0</v>
      </c>
      <c r="AT14" s="168">
        <v>8692</v>
      </c>
      <c r="AU14" s="169">
        <v>14580</v>
      </c>
      <c r="AV14" s="170">
        <v>2869</v>
      </c>
      <c r="AW14" s="178">
        <v>2664</v>
      </c>
      <c r="AX14" s="172">
        <v>6997</v>
      </c>
      <c r="AY14" s="173">
        <v>2664</v>
      </c>
      <c r="AZ14" s="174">
        <v>9661</v>
      </c>
      <c r="BA14" s="168">
        <v>11356</v>
      </c>
      <c r="BB14" s="201">
        <v>17244</v>
      </c>
      <c r="BC14" s="202">
        <v>0.72425214781078562</v>
      </c>
    </row>
    <row r="15" spans="1:55" ht="19.5" customHeight="1" x14ac:dyDescent="0.15">
      <c r="A15" s="158" t="s">
        <v>59</v>
      </c>
      <c r="B15" s="159">
        <v>721</v>
      </c>
      <c r="C15" s="160">
        <v>2</v>
      </c>
      <c r="D15" s="160">
        <v>95</v>
      </c>
      <c r="E15" s="160">
        <v>115</v>
      </c>
      <c r="F15" s="161">
        <f t="shared" si="6"/>
        <v>933</v>
      </c>
      <c r="G15" s="162">
        <v>2593</v>
      </c>
      <c r="H15" s="160">
        <v>2077</v>
      </c>
      <c r="I15" s="163">
        <f t="shared" si="7"/>
        <v>4670</v>
      </c>
      <c r="J15" s="162">
        <v>0</v>
      </c>
      <c r="K15" s="160">
        <v>29</v>
      </c>
      <c r="L15" s="163">
        <f t="shared" si="8"/>
        <v>29</v>
      </c>
      <c r="M15" s="21">
        <v>5</v>
      </c>
      <c r="N15" s="22">
        <v>0</v>
      </c>
      <c r="O15" s="22">
        <v>0</v>
      </c>
      <c r="P15" s="22">
        <v>2</v>
      </c>
      <c r="Q15" s="164">
        <v>8</v>
      </c>
      <c r="R15" s="160">
        <v>18</v>
      </c>
      <c r="S15" s="161">
        <f t="shared" si="9"/>
        <v>26</v>
      </c>
      <c r="T15" s="164">
        <v>2051</v>
      </c>
      <c r="U15" s="160">
        <v>463</v>
      </c>
      <c r="V15" s="22">
        <v>0</v>
      </c>
      <c r="W15" s="163">
        <v>374</v>
      </c>
      <c r="X15" s="164">
        <v>54</v>
      </c>
      <c r="Y15" s="160">
        <v>12</v>
      </c>
      <c r="Z15" s="160">
        <v>0</v>
      </c>
      <c r="AA15" s="166">
        <v>0</v>
      </c>
      <c r="AB15" s="167">
        <f t="shared" si="10"/>
        <v>66</v>
      </c>
      <c r="AC15" s="27">
        <v>42</v>
      </c>
      <c r="AD15" s="28">
        <v>1</v>
      </c>
      <c r="AE15" s="29">
        <v>0</v>
      </c>
      <c r="AF15" s="28">
        <v>801</v>
      </c>
      <c r="AG15" s="22">
        <v>793</v>
      </c>
      <c r="AH15" s="22">
        <v>6</v>
      </c>
      <c r="AI15" s="22">
        <v>0</v>
      </c>
      <c r="AJ15" s="22">
        <v>2</v>
      </c>
      <c r="AK15" s="22">
        <v>0</v>
      </c>
      <c r="AL15" s="29">
        <v>0</v>
      </c>
      <c r="AM15" s="28">
        <v>580</v>
      </c>
      <c r="AN15" s="22">
        <v>135</v>
      </c>
      <c r="AO15" s="22">
        <v>0</v>
      </c>
      <c r="AP15" s="22">
        <v>0</v>
      </c>
      <c r="AQ15" s="22">
        <v>1</v>
      </c>
      <c r="AR15" s="22">
        <v>0</v>
      </c>
      <c r="AS15" s="32">
        <v>0</v>
      </c>
      <c r="AT15" s="176">
        <v>5674</v>
      </c>
      <c r="AU15" s="88">
        <v>9242</v>
      </c>
      <c r="AV15" s="177">
        <v>2228</v>
      </c>
      <c r="AW15" s="178">
        <v>924</v>
      </c>
      <c r="AX15" s="172">
        <v>3517</v>
      </c>
      <c r="AY15" s="173">
        <v>2077</v>
      </c>
      <c r="AZ15" s="174">
        <v>5594</v>
      </c>
      <c r="BA15" s="168">
        <v>6598</v>
      </c>
      <c r="BB15" s="179">
        <v>10166</v>
      </c>
      <c r="BC15" s="175">
        <v>0.62870933142652841</v>
      </c>
    </row>
    <row r="16" spans="1:55" ht="19.5" customHeight="1" x14ac:dyDescent="0.15">
      <c r="A16" s="158" t="s">
        <v>60</v>
      </c>
      <c r="B16" s="159">
        <v>1928</v>
      </c>
      <c r="C16" s="160">
        <v>13</v>
      </c>
      <c r="D16" s="160">
        <v>386</v>
      </c>
      <c r="E16" s="160">
        <v>263</v>
      </c>
      <c r="F16" s="161">
        <f t="shared" si="6"/>
        <v>2590</v>
      </c>
      <c r="G16" s="162">
        <v>7918</v>
      </c>
      <c r="H16" s="160">
        <v>3401</v>
      </c>
      <c r="I16" s="163">
        <f t="shared" si="7"/>
        <v>11319</v>
      </c>
      <c r="J16" s="162">
        <v>0</v>
      </c>
      <c r="K16" s="160">
        <v>57</v>
      </c>
      <c r="L16" s="163">
        <f t="shared" si="8"/>
        <v>57</v>
      </c>
      <c r="M16" s="21">
        <v>14</v>
      </c>
      <c r="N16" s="22">
        <v>1</v>
      </c>
      <c r="O16" s="22">
        <v>1</v>
      </c>
      <c r="P16" s="22">
        <v>5</v>
      </c>
      <c r="Q16" s="164">
        <v>24</v>
      </c>
      <c r="R16" s="160">
        <v>68</v>
      </c>
      <c r="S16" s="161">
        <f t="shared" si="9"/>
        <v>92</v>
      </c>
      <c r="T16" s="164">
        <v>5741</v>
      </c>
      <c r="U16" s="160">
        <v>1894</v>
      </c>
      <c r="V16" s="22">
        <v>1063</v>
      </c>
      <c r="W16" s="163">
        <v>698</v>
      </c>
      <c r="X16" s="164">
        <v>110</v>
      </c>
      <c r="Y16" s="160">
        <v>32</v>
      </c>
      <c r="Z16" s="160">
        <v>0</v>
      </c>
      <c r="AA16" s="166">
        <v>0</v>
      </c>
      <c r="AB16" s="167">
        <f t="shared" si="10"/>
        <v>142</v>
      </c>
      <c r="AC16" s="27">
        <v>279</v>
      </c>
      <c r="AD16" s="28">
        <v>35</v>
      </c>
      <c r="AE16" s="29">
        <v>2</v>
      </c>
      <c r="AF16" s="28">
        <v>2417</v>
      </c>
      <c r="AG16" s="22">
        <v>2353</v>
      </c>
      <c r="AH16" s="22">
        <v>63</v>
      </c>
      <c r="AI16" s="22">
        <v>13</v>
      </c>
      <c r="AJ16" s="22">
        <v>0</v>
      </c>
      <c r="AK16" s="22">
        <v>0</v>
      </c>
      <c r="AL16" s="29">
        <v>0</v>
      </c>
      <c r="AM16" s="28">
        <v>1000</v>
      </c>
      <c r="AN16" s="22">
        <v>448</v>
      </c>
      <c r="AO16" s="22">
        <v>0</v>
      </c>
      <c r="AP16" s="22">
        <v>0</v>
      </c>
      <c r="AQ16" s="22">
        <v>0</v>
      </c>
      <c r="AR16" s="22">
        <v>0</v>
      </c>
      <c r="AS16" s="32">
        <v>0</v>
      </c>
      <c r="AT16" s="176">
        <v>13998</v>
      </c>
      <c r="AU16" s="88">
        <v>23706</v>
      </c>
      <c r="AV16" s="177">
        <v>3748</v>
      </c>
      <c r="AW16" s="178">
        <v>3692</v>
      </c>
      <c r="AX16" s="172">
        <v>11610</v>
      </c>
      <c r="AY16" s="173">
        <v>3401</v>
      </c>
      <c r="AZ16" s="174">
        <v>15011</v>
      </c>
      <c r="BA16" s="168">
        <v>17690</v>
      </c>
      <c r="BB16" s="179">
        <v>27398</v>
      </c>
      <c r="BC16" s="175">
        <v>0.77343281593498103</v>
      </c>
    </row>
    <row r="17" spans="1:55" ht="19.5" customHeight="1" x14ac:dyDescent="0.15">
      <c r="A17" s="158" t="s">
        <v>61</v>
      </c>
      <c r="B17" s="159">
        <v>3025</v>
      </c>
      <c r="C17" s="160">
        <v>16</v>
      </c>
      <c r="D17" s="160">
        <v>396</v>
      </c>
      <c r="E17" s="160">
        <v>672</v>
      </c>
      <c r="F17" s="161">
        <f t="shared" si="6"/>
        <v>4109</v>
      </c>
      <c r="G17" s="162">
        <v>8383</v>
      </c>
      <c r="H17" s="160">
        <v>6498</v>
      </c>
      <c r="I17" s="163">
        <f t="shared" si="7"/>
        <v>14881</v>
      </c>
      <c r="J17" s="162">
        <v>1</v>
      </c>
      <c r="K17" s="160">
        <v>191</v>
      </c>
      <c r="L17" s="163">
        <f t="shared" si="8"/>
        <v>192</v>
      </c>
      <c r="M17" s="21">
        <v>25</v>
      </c>
      <c r="N17" s="22">
        <v>1</v>
      </c>
      <c r="O17" s="22">
        <v>1</v>
      </c>
      <c r="P17" s="22">
        <v>2</v>
      </c>
      <c r="Q17" s="164">
        <v>42</v>
      </c>
      <c r="R17" s="160">
        <v>135</v>
      </c>
      <c r="S17" s="161">
        <f t="shared" si="9"/>
        <v>177</v>
      </c>
      <c r="T17" s="164">
        <v>8617</v>
      </c>
      <c r="U17" s="160">
        <v>2993</v>
      </c>
      <c r="V17" s="22">
        <v>1270</v>
      </c>
      <c r="W17" s="163">
        <v>961</v>
      </c>
      <c r="X17" s="164">
        <v>169</v>
      </c>
      <c r="Y17" s="160">
        <v>42</v>
      </c>
      <c r="Z17" s="160">
        <v>0</v>
      </c>
      <c r="AA17" s="166">
        <v>0</v>
      </c>
      <c r="AB17" s="167">
        <f t="shared" si="10"/>
        <v>211</v>
      </c>
      <c r="AC17" s="27">
        <v>216</v>
      </c>
      <c r="AD17" s="28">
        <v>123</v>
      </c>
      <c r="AE17" s="29">
        <v>4</v>
      </c>
      <c r="AF17" s="28">
        <v>3964</v>
      </c>
      <c r="AG17" s="22">
        <v>3828</v>
      </c>
      <c r="AH17" s="22">
        <v>135</v>
      </c>
      <c r="AI17" s="22">
        <v>46</v>
      </c>
      <c r="AJ17" s="22">
        <v>0</v>
      </c>
      <c r="AK17" s="22">
        <v>0</v>
      </c>
      <c r="AL17" s="29">
        <v>1</v>
      </c>
      <c r="AM17" s="28">
        <v>1247</v>
      </c>
      <c r="AN17" s="22">
        <v>580</v>
      </c>
      <c r="AO17" s="22">
        <v>0</v>
      </c>
      <c r="AP17" s="22">
        <v>0</v>
      </c>
      <c r="AQ17" s="22">
        <v>5</v>
      </c>
      <c r="AR17" s="22">
        <v>3</v>
      </c>
      <c r="AS17" s="32">
        <v>0</v>
      </c>
      <c r="AT17" s="176">
        <v>19279</v>
      </c>
      <c r="AU17" s="88">
        <v>33846</v>
      </c>
      <c r="AV17" s="177">
        <v>7402</v>
      </c>
      <c r="AW17" s="178">
        <v>7266</v>
      </c>
      <c r="AX17" s="172">
        <v>15649</v>
      </c>
      <c r="AY17" s="173">
        <v>6498</v>
      </c>
      <c r="AZ17" s="174">
        <v>22147</v>
      </c>
      <c r="BA17" s="168">
        <v>26545</v>
      </c>
      <c r="BB17" s="179">
        <v>41112</v>
      </c>
      <c r="BC17" s="175">
        <v>0.70659683027046549</v>
      </c>
    </row>
    <row r="18" spans="1:55" ht="19.5" customHeight="1" x14ac:dyDescent="0.15">
      <c r="A18" s="158" t="s">
        <v>62</v>
      </c>
      <c r="B18" s="159">
        <v>1570</v>
      </c>
      <c r="C18" s="160">
        <v>39</v>
      </c>
      <c r="D18" s="160">
        <v>189</v>
      </c>
      <c r="E18" s="160">
        <v>176</v>
      </c>
      <c r="F18" s="161">
        <f t="shared" si="6"/>
        <v>1974</v>
      </c>
      <c r="G18" s="162">
        <v>5058</v>
      </c>
      <c r="H18" s="160">
        <v>2991</v>
      </c>
      <c r="I18" s="163">
        <f t="shared" si="7"/>
        <v>8049</v>
      </c>
      <c r="J18" s="162">
        <v>0</v>
      </c>
      <c r="K18" s="160">
        <v>21</v>
      </c>
      <c r="L18" s="163">
        <f t="shared" si="8"/>
        <v>21</v>
      </c>
      <c r="M18" s="21">
        <v>4</v>
      </c>
      <c r="N18" s="22">
        <v>0</v>
      </c>
      <c r="O18" s="22">
        <v>0</v>
      </c>
      <c r="P18" s="22">
        <v>2</v>
      </c>
      <c r="Q18" s="164">
        <v>13</v>
      </c>
      <c r="R18" s="160">
        <v>17</v>
      </c>
      <c r="S18" s="161">
        <f t="shared" si="9"/>
        <v>30</v>
      </c>
      <c r="T18" s="164">
        <v>3879</v>
      </c>
      <c r="U18" s="160">
        <v>517</v>
      </c>
      <c r="V18" s="22">
        <v>0</v>
      </c>
      <c r="W18" s="163">
        <v>647</v>
      </c>
      <c r="X18" s="164">
        <v>135</v>
      </c>
      <c r="Y18" s="160">
        <v>21</v>
      </c>
      <c r="Z18" s="160">
        <v>0</v>
      </c>
      <c r="AA18" s="166">
        <v>0</v>
      </c>
      <c r="AB18" s="167">
        <f t="shared" si="10"/>
        <v>156</v>
      </c>
      <c r="AC18" s="27">
        <v>4</v>
      </c>
      <c r="AD18" s="28">
        <v>16</v>
      </c>
      <c r="AE18" s="29">
        <v>1</v>
      </c>
      <c r="AF18" s="28">
        <v>1800</v>
      </c>
      <c r="AG18" s="22">
        <v>1774</v>
      </c>
      <c r="AH18" s="22">
        <v>26</v>
      </c>
      <c r="AI18" s="22">
        <v>7</v>
      </c>
      <c r="AJ18" s="22">
        <v>0</v>
      </c>
      <c r="AK18" s="22">
        <v>0</v>
      </c>
      <c r="AL18" s="29">
        <v>0</v>
      </c>
      <c r="AM18" s="28">
        <v>883</v>
      </c>
      <c r="AN18" s="22">
        <v>495</v>
      </c>
      <c r="AO18" s="22">
        <v>0</v>
      </c>
      <c r="AP18" s="22">
        <v>0</v>
      </c>
      <c r="AQ18" s="22">
        <v>0</v>
      </c>
      <c r="AR18" s="22">
        <v>0</v>
      </c>
      <c r="AS18" s="32">
        <v>0</v>
      </c>
      <c r="AT18" s="176">
        <v>10081</v>
      </c>
      <c r="AU18" s="88">
        <v>16850</v>
      </c>
      <c r="AV18" s="177">
        <v>3231</v>
      </c>
      <c r="AW18" s="178">
        <v>3798</v>
      </c>
      <c r="AX18" s="172">
        <v>8856</v>
      </c>
      <c r="AY18" s="173">
        <v>2991</v>
      </c>
      <c r="AZ18" s="174">
        <v>11847</v>
      </c>
      <c r="BA18" s="168">
        <v>13879</v>
      </c>
      <c r="BB18" s="179">
        <v>20648</v>
      </c>
      <c r="BC18" s="175">
        <v>0.74753102051152187</v>
      </c>
    </row>
    <row r="19" spans="1:55" ht="19.5" customHeight="1" x14ac:dyDescent="0.15">
      <c r="A19" s="158" t="s">
        <v>63</v>
      </c>
      <c r="B19" s="159">
        <v>1455</v>
      </c>
      <c r="C19" s="160">
        <v>11</v>
      </c>
      <c r="D19" s="160">
        <v>190</v>
      </c>
      <c r="E19" s="160">
        <v>214</v>
      </c>
      <c r="F19" s="161">
        <f t="shared" si="6"/>
        <v>1870</v>
      </c>
      <c r="G19" s="162">
        <v>3993</v>
      </c>
      <c r="H19" s="160">
        <v>3452</v>
      </c>
      <c r="I19" s="163">
        <f t="shared" si="7"/>
        <v>7445</v>
      </c>
      <c r="J19" s="162">
        <v>0</v>
      </c>
      <c r="K19" s="160">
        <v>66</v>
      </c>
      <c r="L19" s="163">
        <f t="shared" si="8"/>
        <v>66</v>
      </c>
      <c r="M19" s="21">
        <v>5</v>
      </c>
      <c r="N19" s="22">
        <v>0</v>
      </c>
      <c r="O19" s="22">
        <v>0</v>
      </c>
      <c r="P19" s="22">
        <v>3</v>
      </c>
      <c r="Q19" s="164">
        <v>14</v>
      </c>
      <c r="R19" s="160">
        <v>36</v>
      </c>
      <c r="S19" s="161">
        <f t="shared" si="9"/>
        <v>50</v>
      </c>
      <c r="T19" s="164">
        <v>3455</v>
      </c>
      <c r="U19" s="160">
        <v>660</v>
      </c>
      <c r="V19" s="22">
        <v>0</v>
      </c>
      <c r="W19" s="163">
        <v>561</v>
      </c>
      <c r="X19" s="164">
        <v>93</v>
      </c>
      <c r="Y19" s="160">
        <v>21</v>
      </c>
      <c r="Z19" s="160">
        <v>0</v>
      </c>
      <c r="AA19" s="166">
        <v>0</v>
      </c>
      <c r="AB19" s="167">
        <f t="shared" si="10"/>
        <v>114</v>
      </c>
      <c r="AC19" s="27">
        <v>0</v>
      </c>
      <c r="AD19" s="28">
        <v>2</v>
      </c>
      <c r="AE19" s="29">
        <v>0</v>
      </c>
      <c r="AF19" s="28">
        <v>1424</v>
      </c>
      <c r="AG19" s="22">
        <v>1405</v>
      </c>
      <c r="AH19" s="22">
        <v>18</v>
      </c>
      <c r="AI19" s="22">
        <v>2</v>
      </c>
      <c r="AJ19" s="22">
        <v>0</v>
      </c>
      <c r="AK19" s="22">
        <v>0</v>
      </c>
      <c r="AL19" s="29">
        <v>0</v>
      </c>
      <c r="AM19" s="28">
        <v>291</v>
      </c>
      <c r="AN19" s="22">
        <v>134</v>
      </c>
      <c r="AO19" s="22">
        <v>0</v>
      </c>
      <c r="AP19" s="22">
        <v>0</v>
      </c>
      <c r="AQ19" s="22">
        <v>0</v>
      </c>
      <c r="AR19" s="22">
        <v>0</v>
      </c>
      <c r="AS19" s="32">
        <v>0</v>
      </c>
      <c r="AT19" s="176">
        <v>9420</v>
      </c>
      <c r="AU19" s="88">
        <v>14756</v>
      </c>
      <c r="AV19" s="177">
        <v>3748</v>
      </c>
      <c r="AW19" s="178">
        <v>2858</v>
      </c>
      <c r="AX19" s="172">
        <v>6851</v>
      </c>
      <c r="AY19" s="173">
        <v>3452</v>
      </c>
      <c r="AZ19" s="174">
        <v>10303</v>
      </c>
      <c r="BA19" s="168">
        <v>12278</v>
      </c>
      <c r="BB19" s="179">
        <v>17614</v>
      </c>
      <c r="BC19" s="175">
        <v>0.66495195574104626</v>
      </c>
    </row>
    <row r="20" spans="1:55" ht="19.5" customHeight="1" x14ac:dyDescent="0.15">
      <c r="A20" s="158" t="s">
        <v>64</v>
      </c>
      <c r="B20" s="159">
        <v>415</v>
      </c>
      <c r="C20" s="160">
        <v>0</v>
      </c>
      <c r="D20" s="160">
        <v>42</v>
      </c>
      <c r="E20" s="160">
        <v>101</v>
      </c>
      <c r="F20" s="161">
        <f t="shared" si="6"/>
        <v>558</v>
      </c>
      <c r="G20" s="162">
        <v>1746</v>
      </c>
      <c r="H20" s="160">
        <v>1719</v>
      </c>
      <c r="I20" s="163">
        <f t="shared" si="7"/>
        <v>3465</v>
      </c>
      <c r="J20" s="162">
        <v>0</v>
      </c>
      <c r="K20" s="160">
        <v>9</v>
      </c>
      <c r="L20" s="163">
        <f t="shared" si="8"/>
        <v>9</v>
      </c>
      <c r="M20" s="21">
        <v>2</v>
      </c>
      <c r="N20" s="22">
        <v>0</v>
      </c>
      <c r="O20" s="22">
        <v>0</v>
      </c>
      <c r="P20" s="22">
        <v>0</v>
      </c>
      <c r="Q20" s="164">
        <v>2</v>
      </c>
      <c r="R20" s="160">
        <v>16</v>
      </c>
      <c r="S20" s="161">
        <f t="shared" si="9"/>
        <v>18</v>
      </c>
      <c r="T20" s="164">
        <v>1205</v>
      </c>
      <c r="U20" s="160">
        <v>316</v>
      </c>
      <c r="V20" s="22">
        <v>0</v>
      </c>
      <c r="W20" s="163">
        <v>190</v>
      </c>
      <c r="X20" s="164">
        <v>34</v>
      </c>
      <c r="Y20" s="160">
        <v>7</v>
      </c>
      <c r="Z20" s="160">
        <v>0</v>
      </c>
      <c r="AA20" s="166">
        <v>0</v>
      </c>
      <c r="AB20" s="167">
        <f t="shared" si="10"/>
        <v>41</v>
      </c>
      <c r="AC20" s="27">
        <v>5</v>
      </c>
      <c r="AD20" s="28">
        <v>1</v>
      </c>
      <c r="AE20" s="29">
        <v>0</v>
      </c>
      <c r="AF20" s="28">
        <v>603</v>
      </c>
      <c r="AG20" s="22">
        <v>602</v>
      </c>
      <c r="AH20" s="22">
        <v>0</v>
      </c>
      <c r="AI20" s="22">
        <v>0</v>
      </c>
      <c r="AJ20" s="22">
        <v>0</v>
      </c>
      <c r="AK20" s="22">
        <v>0</v>
      </c>
      <c r="AL20" s="29">
        <v>0</v>
      </c>
      <c r="AM20" s="28">
        <v>573</v>
      </c>
      <c r="AN20" s="22">
        <v>225</v>
      </c>
      <c r="AO20" s="22">
        <v>0</v>
      </c>
      <c r="AP20" s="22">
        <v>0</v>
      </c>
      <c r="AQ20" s="22">
        <v>0</v>
      </c>
      <c r="AR20" s="22">
        <v>0</v>
      </c>
      <c r="AS20" s="32">
        <v>0</v>
      </c>
      <c r="AT20" s="176">
        <v>4059</v>
      </c>
      <c r="AU20" s="88">
        <v>6505</v>
      </c>
      <c r="AV20" s="177">
        <v>1831</v>
      </c>
      <c r="AW20" s="178">
        <v>691</v>
      </c>
      <c r="AX20" s="172">
        <v>2437</v>
      </c>
      <c r="AY20" s="173">
        <v>1719</v>
      </c>
      <c r="AZ20" s="174">
        <v>4156</v>
      </c>
      <c r="BA20" s="168">
        <v>4750</v>
      </c>
      <c r="BB20" s="179">
        <v>7196</v>
      </c>
      <c r="BC20" s="175">
        <v>0.58638113570741102</v>
      </c>
    </row>
    <row r="21" spans="1:55" ht="19.5" customHeight="1" x14ac:dyDescent="0.15">
      <c r="A21" s="158" t="s">
        <v>65</v>
      </c>
      <c r="B21" s="159">
        <v>2132</v>
      </c>
      <c r="C21" s="160">
        <v>29</v>
      </c>
      <c r="D21" s="160">
        <v>364</v>
      </c>
      <c r="E21" s="160">
        <v>349</v>
      </c>
      <c r="F21" s="161">
        <f t="shared" si="6"/>
        <v>2874</v>
      </c>
      <c r="G21" s="162">
        <v>6345</v>
      </c>
      <c r="H21" s="160">
        <v>4984</v>
      </c>
      <c r="I21" s="163">
        <f t="shared" si="7"/>
        <v>11329</v>
      </c>
      <c r="J21" s="162">
        <v>0</v>
      </c>
      <c r="K21" s="160">
        <v>126</v>
      </c>
      <c r="L21" s="163">
        <f t="shared" si="8"/>
        <v>126</v>
      </c>
      <c r="M21" s="21">
        <v>19</v>
      </c>
      <c r="N21" s="22">
        <v>0</v>
      </c>
      <c r="O21" s="22">
        <v>0</v>
      </c>
      <c r="P21" s="22">
        <v>5</v>
      </c>
      <c r="Q21" s="164">
        <v>31</v>
      </c>
      <c r="R21" s="160">
        <v>84</v>
      </c>
      <c r="S21" s="161">
        <f t="shared" si="9"/>
        <v>115</v>
      </c>
      <c r="T21" s="164">
        <v>6345</v>
      </c>
      <c r="U21" s="160">
        <v>2458</v>
      </c>
      <c r="V21" s="22">
        <v>938</v>
      </c>
      <c r="W21" s="163">
        <v>691</v>
      </c>
      <c r="X21" s="164">
        <v>164</v>
      </c>
      <c r="Y21" s="160">
        <v>30</v>
      </c>
      <c r="Z21" s="160">
        <v>0</v>
      </c>
      <c r="AA21" s="166">
        <v>0</v>
      </c>
      <c r="AB21" s="167">
        <f t="shared" si="10"/>
        <v>194</v>
      </c>
      <c r="AC21" s="27">
        <v>318</v>
      </c>
      <c r="AD21" s="28">
        <v>87</v>
      </c>
      <c r="AE21" s="29">
        <v>1</v>
      </c>
      <c r="AF21" s="28">
        <v>2923</v>
      </c>
      <c r="AG21" s="22">
        <v>2837</v>
      </c>
      <c r="AH21" s="22">
        <v>86</v>
      </c>
      <c r="AI21" s="22">
        <v>23</v>
      </c>
      <c r="AJ21" s="22">
        <v>0</v>
      </c>
      <c r="AK21" s="22">
        <v>0</v>
      </c>
      <c r="AL21" s="29">
        <v>0</v>
      </c>
      <c r="AM21" s="28">
        <v>1260</v>
      </c>
      <c r="AN21" s="22">
        <v>581</v>
      </c>
      <c r="AO21" s="22">
        <v>0</v>
      </c>
      <c r="AP21" s="22">
        <v>0</v>
      </c>
      <c r="AQ21" s="22">
        <v>21</v>
      </c>
      <c r="AR21" s="22">
        <v>0</v>
      </c>
      <c r="AS21" s="32">
        <v>0</v>
      </c>
      <c r="AT21" s="176">
        <v>14380</v>
      </c>
      <c r="AU21" s="88">
        <v>25644</v>
      </c>
      <c r="AV21" s="177">
        <v>5507</v>
      </c>
      <c r="AW21" s="178">
        <v>5937</v>
      </c>
      <c r="AX21" s="172">
        <v>12282</v>
      </c>
      <c r="AY21" s="173">
        <v>4984</v>
      </c>
      <c r="AZ21" s="174">
        <v>17266</v>
      </c>
      <c r="BA21" s="168">
        <v>20317</v>
      </c>
      <c r="BB21" s="179">
        <v>31581</v>
      </c>
      <c r="BC21" s="175">
        <v>0.71134020618556704</v>
      </c>
    </row>
    <row r="22" spans="1:55" ht="19.5" customHeight="1" thickBot="1" x14ac:dyDescent="0.2">
      <c r="A22" s="203" t="s">
        <v>66</v>
      </c>
      <c r="B22" s="204">
        <v>671</v>
      </c>
      <c r="C22" s="205">
        <v>5</v>
      </c>
      <c r="D22" s="205">
        <v>79</v>
      </c>
      <c r="E22" s="205">
        <v>116</v>
      </c>
      <c r="F22" s="206">
        <f t="shared" si="6"/>
        <v>871</v>
      </c>
      <c r="G22" s="207">
        <v>1880</v>
      </c>
      <c r="H22" s="205">
        <v>2841</v>
      </c>
      <c r="I22" s="208">
        <f t="shared" si="7"/>
        <v>4721</v>
      </c>
      <c r="J22" s="207">
        <v>0</v>
      </c>
      <c r="K22" s="205">
        <v>18</v>
      </c>
      <c r="L22" s="208">
        <f t="shared" si="8"/>
        <v>18</v>
      </c>
      <c r="M22" s="84">
        <v>7</v>
      </c>
      <c r="N22" s="85">
        <v>0</v>
      </c>
      <c r="O22" s="85">
        <v>0</v>
      </c>
      <c r="P22" s="85">
        <v>0</v>
      </c>
      <c r="Q22" s="209">
        <v>4</v>
      </c>
      <c r="R22" s="205">
        <v>10</v>
      </c>
      <c r="S22" s="206">
        <f t="shared" si="9"/>
        <v>14</v>
      </c>
      <c r="T22" s="209">
        <v>1941</v>
      </c>
      <c r="U22" s="205">
        <v>646</v>
      </c>
      <c r="V22" s="85">
        <v>0</v>
      </c>
      <c r="W22" s="208">
        <v>308</v>
      </c>
      <c r="X22" s="209">
        <v>58</v>
      </c>
      <c r="Y22" s="205">
        <v>13</v>
      </c>
      <c r="Z22" s="205">
        <v>0</v>
      </c>
      <c r="AA22" s="210">
        <v>0</v>
      </c>
      <c r="AB22" s="211">
        <f t="shared" si="10"/>
        <v>71</v>
      </c>
      <c r="AC22" s="88">
        <v>30</v>
      </c>
      <c r="AD22" s="89">
        <v>115</v>
      </c>
      <c r="AE22" s="90">
        <v>1</v>
      </c>
      <c r="AF22" s="89">
        <v>757</v>
      </c>
      <c r="AG22" s="85">
        <v>567</v>
      </c>
      <c r="AH22" s="85">
        <v>189</v>
      </c>
      <c r="AI22" s="85">
        <v>84</v>
      </c>
      <c r="AJ22" s="85">
        <v>0</v>
      </c>
      <c r="AK22" s="85">
        <v>0</v>
      </c>
      <c r="AL22" s="90">
        <v>1</v>
      </c>
      <c r="AM22" s="89">
        <v>94</v>
      </c>
      <c r="AN22" s="85">
        <v>45</v>
      </c>
      <c r="AO22" s="85">
        <v>0</v>
      </c>
      <c r="AP22" s="85">
        <v>0</v>
      </c>
      <c r="AQ22" s="85">
        <v>3</v>
      </c>
      <c r="AR22" s="85">
        <v>0</v>
      </c>
      <c r="AS22" s="91">
        <v>0</v>
      </c>
      <c r="AT22" s="177">
        <v>5657</v>
      </c>
      <c r="AU22" s="122">
        <v>8683</v>
      </c>
      <c r="AV22" s="212">
        <v>2987</v>
      </c>
      <c r="AW22" s="178">
        <v>1476</v>
      </c>
      <c r="AX22" s="180">
        <v>3356</v>
      </c>
      <c r="AY22" s="181">
        <v>2841</v>
      </c>
      <c r="AZ22" s="182">
        <v>6197</v>
      </c>
      <c r="BA22" s="183">
        <v>7133</v>
      </c>
      <c r="BB22" s="184">
        <v>10159</v>
      </c>
      <c r="BC22" s="185">
        <v>0.54155236404711959</v>
      </c>
    </row>
    <row r="23" spans="1:55" ht="19.5" customHeight="1" thickTop="1" thickBot="1" x14ac:dyDescent="0.2">
      <c r="A23" s="186" t="s">
        <v>57</v>
      </c>
      <c r="B23" s="187">
        <f>SUM(B14:B22)</f>
        <v>13189</v>
      </c>
      <c r="C23" s="188">
        <f t="shared" ref="C23:AS23" si="11">SUM(C14:C22)</f>
        <v>127</v>
      </c>
      <c r="D23" s="188">
        <f t="shared" si="11"/>
        <v>1911</v>
      </c>
      <c r="E23" s="188">
        <f t="shared" si="11"/>
        <v>2144</v>
      </c>
      <c r="F23" s="189">
        <f t="shared" si="11"/>
        <v>17371</v>
      </c>
      <c r="G23" s="190">
        <f t="shared" si="11"/>
        <v>42249</v>
      </c>
      <c r="H23" s="188">
        <f t="shared" si="11"/>
        <v>30627</v>
      </c>
      <c r="I23" s="191">
        <f t="shared" si="11"/>
        <v>72876</v>
      </c>
      <c r="J23" s="190">
        <f t="shared" si="11"/>
        <v>1</v>
      </c>
      <c r="K23" s="188">
        <f t="shared" si="11"/>
        <v>568</v>
      </c>
      <c r="L23" s="191">
        <f t="shared" si="11"/>
        <v>569</v>
      </c>
      <c r="M23" s="62">
        <f t="shared" si="11"/>
        <v>85</v>
      </c>
      <c r="N23" s="63">
        <f t="shared" si="11"/>
        <v>2</v>
      </c>
      <c r="O23" s="63">
        <f t="shared" si="11"/>
        <v>2</v>
      </c>
      <c r="P23" s="63">
        <f t="shared" si="11"/>
        <v>19</v>
      </c>
      <c r="Q23" s="192">
        <f t="shared" si="11"/>
        <v>159</v>
      </c>
      <c r="R23" s="188">
        <f t="shared" si="11"/>
        <v>409</v>
      </c>
      <c r="S23" s="189">
        <f t="shared" si="11"/>
        <v>568</v>
      </c>
      <c r="T23" s="192">
        <f t="shared" si="11"/>
        <v>36674</v>
      </c>
      <c r="U23" s="188">
        <f t="shared" si="11"/>
        <v>10956</v>
      </c>
      <c r="V23" s="63">
        <f t="shared" si="11"/>
        <v>3652</v>
      </c>
      <c r="W23" s="191">
        <f t="shared" si="11"/>
        <v>4954</v>
      </c>
      <c r="X23" s="192">
        <f t="shared" si="11"/>
        <v>893</v>
      </c>
      <c r="Y23" s="188">
        <f t="shared" si="11"/>
        <v>200</v>
      </c>
      <c r="Z23" s="188">
        <f t="shared" si="11"/>
        <v>0</v>
      </c>
      <c r="AA23" s="193">
        <f t="shared" si="11"/>
        <v>0</v>
      </c>
      <c r="AB23" s="194">
        <f t="shared" si="11"/>
        <v>1093</v>
      </c>
      <c r="AC23" s="67">
        <f t="shared" si="11"/>
        <v>1087</v>
      </c>
      <c r="AD23" s="68">
        <f t="shared" si="11"/>
        <v>411</v>
      </c>
      <c r="AE23" s="69">
        <f t="shared" si="11"/>
        <v>15</v>
      </c>
      <c r="AF23" s="68">
        <f t="shared" si="11"/>
        <v>16186</v>
      </c>
      <c r="AG23" s="63">
        <f t="shared" si="11"/>
        <v>15589</v>
      </c>
      <c r="AH23" s="63">
        <f t="shared" si="11"/>
        <v>590</v>
      </c>
      <c r="AI23" s="63">
        <f t="shared" si="11"/>
        <v>192</v>
      </c>
      <c r="AJ23" s="63">
        <f t="shared" si="11"/>
        <v>2</v>
      </c>
      <c r="AK23" s="63">
        <f t="shared" si="11"/>
        <v>0</v>
      </c>
      <c r="AL23" s="69">
        <f t="shared" si="11"/>
        <v>2</v>
      </c>
      <c r="AM23" s="68">
        <f t="shared" si="11"/>
        <v>6505</v>
      </c>
      <c r="AN23" s="63">
        <f t="shared" si="11"/>
        <v>2893</v>
      </c>
      <c r="AO23" s="63">
        <f t="shared" si="11"/>
        <v>0</v>
      </c>
      <c r="AP23" s="63">
        <f t="shared" si="11"/>
        <v>0</v>
      </c>
      <c r="AQ23" s="63">
        <f t="shared" si="11"/>
        <v>30</v>
      </c>
      <c r="AR23" s="63">
        <f t="shared" si="11"/>
        <v>3</v>
      </c>
      <c r="AS23" s="70">
        <f t="shared" si="11"/>
        <v>0</v>
      </c>
      <c r="AT23" s="195">
        <v>91240</v>
      </c>
      <c r="AU23" s="67">
        <v>153812</v>
      </c>
      <c r="AV23" s="195">
        <v>33551</v>
      </c>
      <c r="AW23" s="196">
        <v>29306</v>
      </c>
      <c r="AX23" s="197">
        <v>71555</v>
      </c>
      <c r="AY23" s="198">
        <v>30627</v>
      </c>
      <c r="AZ23" s="199">
        <v>102182</v>
      </c>
      <c r="BA23" s="195">
        <v>120546</v>
      </c>
      <c r="BB23" s="67">
        <v>183118</v>
      </c>
      <c r="BC23" s="200">
        <v>0.70027010628094966</v>
      </c>
    </row>
    <row r="24" spans="1:55" ht="19.5" customHeight="1" thickTop="1" x14ac:dyDescent="0.15">
      <c r="A24" s="158" t="s">
        <v>67</v>
      </c>
      <c r="B24" s="159">
        <v>2300</v>
      </c>
      <c r="C24" s="160">
        <v>7</v>
      </c>
      <c r="D24" s="160">
        <v>257</v>
      </c>
      <c r="E24" s="160">
        <v>396</v>
      </c>
      <c r="F24" s="161">
        <f t="shared" ref="F24:F46" si="12">SUM(B24:E24)</f>
        <v>2960</v>
      </c>
      <c r="G24" s="162">
        <v>5980</v>
      </c>
      <c r="H24" s="160">
        <v>6057</v>
      </c>
      <c r="I24" s="163">
        <f t="shared" ref="I24:I46" si="13">SUM(G24:H24)</f>
        <v>12037</v>
      </c>
      <c r="J24" s="162">
        <v>0</v>
      </c>
      <c r="K24" s="160">
        <v>101</v>
      </c>
      <c r="L24" s="163">
        <f t="shared" ref="L24:L46" si="14">SUM(J24:K24)</f>
        <v>101</v>
      </c>
      <c r="M24" s="21">
        <v>12</v>
      </c>
      <c r="N24" s="22">
        <v>0</v>
      </c>
      <c r="O24" s="22">
        <v>0</v>
      </c>
      <c r="P24" s="22">
        <v>2</v>
      </c>
      <c r="Q24" s="164">
        <v>27</v>
      </c>
      <c r="R24" s="160">
        <v>88</v>
      </c>
      <c r="S24" s="161">
        <f t="shared" ref="S24:S46" si="15">SUM(Q24:R24)</f>
        <v>115</v>
      </c>
      <c r="T24" s="164">
        <v>7249</v>
      </c>
      <c r="U24" s="160">
        <v>1995</v>
      </c>
      <c r="V24" s="22">
        <v>0</v>
      </c>
      <c r="W24" s="163">
        <v>1049</v>
      </c>
      <c r="X24" s="164">
        <v>193</v>
      </c>
      <c r="Y24" s="160">
        <v>38</v>
      </c>
      <c r="Z24" s="160">
        <v>0</v>
      </c>
      <c r="AA24" s="166">
        <v>0</v>
      </c>
      <c r="AB24" s="167">
        <f t="shared" ref="AB24:AB46" si="16">SUM(X24:AA24)</f>
        <v>231</v>
      </c>
      <c r="AC24" s="27">
        <v>895</v>
      </c>
      <c r="AD24" s="28">
        <v>41</v>
      </c>
      <c r="AE24" s="29">
        <v>3</v>
      </c>
      <c r="AF24" s="28">
        <v>3176</v>
      </c>
      <c r="AG24" s="22">
        <v>3113</v>
      </c>
      <c r="AH24" s="22">
        <v>60</v>
      </c>
      <c r="AI24" s="22">
        <v>4</v>
      </c>
      <c r="AJ24" s="22">
        <v>1</v>
      </c>
      <c r="AK24" s="22">
        <v>0</v>
      </c>
      <c r="AL24" s="29">
        <v>1</v>
      </c>
      <c r="AM24" s="28">
        <v>1059</v>
      </c>
      <c r="AN24" s="22">
        <v>440</v>
      </c>
      <c r="AO24" s="22">
        <v>0</v>
      </c>
      <c r="AP24" s="22">
        <v>0</v>
      </c>
      <c r="AQ24" s="22">
        <v>10</v>
      </c>
      <c r="AR24" s="22">
        <v>0</v>
      </c>
      <c r="AS24" s="32">
        <v>0</v>
      </c>
      <c r="AT24" s="168">
        <v>15182</v>
      </c>
      <c r="AU24" s="169">
        <v>27961</v>
      </c>
      <c r="AV24" s="170">
        <v>6573</v>
      </c>
      <c r="AW24" s="178">
        <v>8496</v>
      </c>
      <c r="AX24" s="172">
        <v>14476</v>
      </c>
      <c r="AY24" s="173">
        <v>6057</v>
      </c>
      <c r="AZ24" s="174">
        <v>20533</v>
      </c>
      <c r="BA24" s="168">
        <v>23678</v>
      </c>
      <c r="BB24" s="201">
        <v>36457</v>
      </c>
      <c r="BC24" s="202">
        <v>0.70501144499099011</v>
      </c>
    </row>
    <row r="25" spans="1:55" ht="19.5" customHeight="1" x14ac:dyDescent="0.15">
      <c r="A25" s="158" t="s">
        <v>68</v>
      </c>
      <c r="B25" s="159">
        <v>2143</v>
      </c>
      <c r="C25" s="160">
        <v>3</v>
      </c>
      <c r="D25" s="160">
        <v>338</v>
      </c>
      <c r="E25" s="160">
        <v>458</v>
      </c>
      <c r="F25" s="161">
        <f t="shared" si="12"/>
        <v>2942</v>
      </c>
      <c r="G25" s="162">
        <v>4286</v>
      </c>
      <c r="H25" s="160">
        <v>6027</v>
      </c>
      <c r="I25" s="163">
        <f t="shared" si="13"/>
        <v>10313</v>
      </c>
      <c r="J25" s="162">
        <v>1</v>
      </c>
      <c r="K25" s="160">
        <v>143</v>
      </c>
      <c r="L25" s="163">
        <f t="shared" si="14"/>
        <v>144</v>
      </c>
      <c r="M25" s="21">
        <v>16</v>
      </c>
      <c r="N25" s="22">
        <v>1</v>
      </c>
      <c r="O25" s="22">
        <v>0</v>
      </c>
      <c r="P25" s="22">
        <v>7</v>
      </c>
      <c r="Q25" s="164">
        <v>34</v>
      </c>
      <c r="R25" s="160">
        <v>151</v>
      </c>
      <c r="S25" s="161">
        <f t="shared" si="15"/>
        <v>185</v>
      </c>
      <c r="T25" s="164">
        <v>7328</v>
      </c>
      <c r="U25" s="160">
        <v>3131</v>
      </c>
      <c r="V25" s="22">
        <v>625</v>
      </c>
      <c r="W25" s="163">
        <v>873</v>
      </c>
      <c r="X25" s="164">
        <v>221</v>
      </c>
      <c r="Y25" s="160">
        <v>45</v>
      </c>
      <c r="Z25" s="160">
        <v>0</v>
      </c>
      <c r="AA25" s="166">
        <v>0</v>
      </c>
      <c r="AB25" s="167">
        <f t="shared" si="16"/>
        <v>266</v>
      </c>
      <c r="AC25" s="27">
        <v>186</v>
      </c>
      <c r="AD25" s="28">
        <v>12</v>
      </c>
      <c r="AE25" s="29">
        <v>3</v>
      </c>
      <c r="AF25" s="28">
        <v>2654</v>
      </c>
      <c r="AG25" s="22">
        <v>2648</v>
      </c>
      <c r="AH25" s="22">
        <v>4</v>
      </c>
      <c r="AI25" s="22">
        <v>2</v>
      </c>
      <c r="AJ25" s="22">
        <v>0</v>
      </c>
      <c r="AK25" s="22">
        <v>0</v>
      </c>
      <c r="AL25" s="29">
        <v>2</v>
      </c>
      <c r="AM25" s="28">
        <v>221</v>
      </c>
      <c r="AN25" s="22">
        <v>130</v>
      </c>
      <c r="AO25" s="22">
        <v>0</v>
      </c>
      <c r="AP25" s="22">
        <v>0</v>
      </c>
      <c r="AQ25" s="22">
        <v>74</v>
      </c>
      <c r="AR25" s="22">
        <v>7</v>
      </c>
      <c r="AS25" s="32">
        <v>0</v>
      </c>
      <c r="AT25" s="176">
        <v>13529</v>
      </c>
      <c r="AU25" s="88">
        <v>24465</v>
      </c>
      <c r="AV25" s="177">
        <v>6647</v>
      </c>
      <c r="AW25" s="178">
        <v>1330</v>
      </c>
      <c r="AX25" s="172">
        <v>5616</v>
      </c>
      <c r="AY25" s="173">
        <v>6027</v>
      </c>
      <c r="AZ25" s="174">
        <v>11643</v>
      </c>
      <c r="BA25" s="168">
        <v>14859</v>
      </c>
      <c r="BB25" s="179">
        <v>25795</v>
      </c>
      <c r="BC25" s="175">
        <v>0.48234990981705744</v>
      </c>
    </row>
    <row r="26" spans="1:55" ht="19.5" customHeight="1" x14ac:dyDescent="0.15">
      <c r="A26" s="158" t="s">
        <v>69</v>
      </c>
      <c r="B26" s="159">
        <v>1872</v>
      </c>
      <c r="C26" s="160">
        <v>7</v>
      </c>
      <c r="D26" s="160">
        <v>336</v>
      </c>
      <c r="E26" s="160">
        <v>328</v>
      </c>
      <c r="F26" s="161">
        <f t="shared" si="12"/>
        <v>2543</v>
      </c>
      <c r="G26" s="162">
        <v>5953</v>
      </c>
      <c r="H26" s="160">
        <v>5464</v>
      </c>
      <c r="I26" s="163">
        <f t="shared" si="13"/>
        <v>11417</v>
      </c>
      <c r="J26" s="162">
        <v>1</v>
      </c>
      <c r="K26" s="160">
        <v>99</v>
      </c>
      <c r="L26" s="163">
        <f t="shared" si="14"/>
        <v>100</v>
      </c>
      <c r="M26" s="21">
        <v>14</v>
      </c>
      <c r="N26" s="22">
        <v>0</v>
      </c>
      <c r="O26" s="22">
        <v>0</v>
      </c>
      <c r="P26" s="22">
        <v>5</v>
      </c>
      <c r="Q26" s="164">
        <v>43</v>
      </c>
      <c r="R26" s="160">
        <v>87</v>
      </c>
      <c r="S26" s="161">
        <f t="shared" si="15"/>
        <v>130</v>
      </c>
      <c r="T26" s="164">
        <v>5902</v>
      </c>
      <c r="U26" s="160">
        <v>1856</v>
      </c>
      <c r="V26" s="22">
        <v>255</v>
      </c>
      <c r="W26" s="163">
        <v>880</v>
      </c>
      <c r="X26" s="164">
        <v>135</v>
      </c>
      <c r="Y26" s="160">
        <v>27</v>
      </c>
      <c r="Z26" s="160">
        <v>0</v>
      </c>
      <c r="AA26" s="166">
        <v>0</v>
      </c>
      <c r="AB26" s="167">
        <f t="shared" si="16"/>
        <v>162</v>
      </c>
      <c r="AC26" s="27">
        <v>155</v>
      </c>
      <c r="AD26" s="28">
        <v>40</v>
      </c>
      <c r="AE26" s="29">
        <v>3</v>
      </c>
      <c r="AF26" s="28">
        <v>2390</v>
      </c>
      <c r="AG26" s="22">
        <v>2308</v>
      </c>
      <c r="AH26" s="22">
        <v>82</v>
      </c>
      <c r="AI26" s="22">
        <v>31</v>
      </c>
      <c r="AJ26" s="22">
        <v>0</v>
      </c>
      <c r="AK26" s="22">
        <v>0</v>
      </c>
      <c r="AL26" s="29">
        <v>0</v>
      </c>
      <c r="AM26" s="28">
        <v>184</v>
      </c>
      <c r="AN26" s="22">
        <v>100</v>
      </c>
      <c r="AO26" s="22">
        <v>0</v>
      </c>
      <c r="AP26" s="22">
        <v>0</v>
      </c>
      <c r="AQ26" s="22">
        <v>20</v>
      </c>
      <c r="AR26" s="22">
        <v>3</v>
      </c>
      <c r="AS26" s="32">
        <v>0</v>
      </c>
      <c r="AT26" s="176">
        <v>14126</v>
      </c>
      <c r="AU26" s="88">
        <v>23115</v>
      </c>
      <c r="AV26" s="177">
        <v>5912</v>
      </c>
      <c r="AW26" s="178">
        <v>5555</v>
      </c>
      <c r="AX26" s="172">
        <v>11508</v>
      </c>
      <c r="AY26" s="173">
        <v>5464</v>
      </c>
      <c r="AZ26" s="174">
        <v>16972</v>
      </c>
      <c r="BA26" s="168">
        <v>19681</v>
      </c>
      <c r="BB26" s="179">
        <v>28670</v>
      </c>
      <c r="BC26" s="175">
        <v>0.67805797784586375</v>
      </c>
    </row>
    <row r="27" spans="1:55" ht="19.5" customHeight="1" x14ac:dyDescent="0.15">
      <c r="A27" s="158" t="s">
        <v>70</v>
      </c>
      <c r="B27" s="159">
        <v>1141</v>
      </c>
      <c r="C27" s="160">
        <v>5</v>
      </c>
      <c r="D27" s="160">
        <v>143</v>
      </c>
      <c r="E27" s="160">
        <v>154</v>
      </c>
      <c r="F27" s="161">
        <f t="shared" si="12"/>
        <v>1443</v>
      </c>
      <c r="G27" s="162">
        <v>4484</v>
      </c>
      <c r="H27" s="160">
        <v>4149</v>
      </c>
      <c r="I27" s="163">
        <f t="shared" si="13"/>
        <v>8633</v>
      </c>
      <c r="J27" s="162">
        <v>0</v>
      </c>
      <c r="K27" s="160">
        <v>108</v>
      </c>
      <c r="L27" s="163">
        <f t="shared" si="14"/>
        <v>108</v>
      </c>
      <c r="M27" s="21">
        <v>3</v>
      </c>
      <c r="N27" s="22">
        <v>1</v>
      </c>
      <c r="O27" s="22">
        <v>0</v>
      </c>
      <c r="P27" s="22">
        <v>1</v>
      </c>
      <c r="Q27" s="164">
        <v>17</v>
      </c>
      <c r="R27" s="160">
        <v>51</v>
      </c>
      <c r="S27" s="161">
        <f t="shared" si="15"/>
        <v>68</v>
      </c>
      <c r="T27" s="164">
        <v>2887</v>
      </c>
      <c r="U27" s="160">
        <v>1257</v>
      </c>
      <c r="V27" s="22">
        <v>0</v>
      </c>
      <c r="W27" s="163">
        <v>324</v>
      </c>
      <c r="X27" s="164">
        <v>75</v>
      </c>
      <c r="Y27" s="160">
        <v>18</v>
      </c>
      <c r="Z27" s="160">
        <v>0</v>
      </c>
      <c r="AA27" s="166">
        <v>0</v>
      </c>
      <c r="AB27" s="167">
        <f t="shared" si="16"/>
        <v>93</v>
      </c>
      <c r="AC27" s="27">
        <v>268</v>
      </c>
      <c r="AD27" s="28">
        <v>4</v>
      </c>
      <c r="AE27" s="29">
        <v>8</v>
      </c>
      <c r="AF27" s="28">
        <v>1206</v>
      </c>
      <c r="AG27" s="22">
        <v>1190</v>
      </c>
      <c r="AH27" s="22">
        <v>16</v>
      </c>
      <c r="AI27" s="22">
        <v>7</v>
      </c>
      <c r="AJ27" s="22">
        <v>0</v>
      </c>
      <c r="AK27" s="22">
        <v>0</v>
      </c>
      <c r="AL27" s="29">
        <v>0</v>
      </c>
      <c r="AM27" s="28">
        <v>746</v>
      </c>
      <c r="AN27" s="22">
        <v>322</v>
      </c>
      <c r="AO27" s="22">
        <v>0</v>
      </c>
      <c r="AP27" s="22">
        <v>0</v>
      </c>
      <c r="AQ27" s="22">
        <v>62</v>
      </c>
      <c r="AR27" s="22">
        <v>7</v>
      </c>
      <c r="AS27" s="32">
        <v>0</v>
      </c>
      <c r="AT27" s="176">
        <v>10236</v>
      </c>
      <c r="AU27" s="88">
        <v>15585</v>
      </c>
      <c r="AV27" s="177">
        <v>4419</v>
      </c>
      <c r="AW27" s="178">
        <v>263</v>
      </c>
      <c r="AX27" s="172">
        <v>4747</v>
      </c>
      <c r="AY27" s="173">
        <v>4149</v>
      </c>
      <c r="AZ27" s="174">
        <v>8896</v>
      </c>
      <c r="BA27" s="168">
        <v>10499</v>
      </c>
      <c r="BB27" s="179">
        <v>15848</v>
      </c>
      <c r="BC27" s="175">
        <v>0.53361061151079137</v>
      </c>
    </row>
    <row r="28" spans="1:55" ht="19.5" customHeight="1" x14ac:dyDescent="0.15">
      <c r="A28" s="158" t="s">
        <v>71</v>
      </c>
      <c r="B28" s="159">
        <v>3781</v>
      </c>
      <c r="C28" s="160">
        <v>43</v>
      </c>
      <c r="D28" s="160">
        <v>348</v>
      </c>
      <c r="E28" s="160">
        <v>593</v>
      </c>
      <c r="F28" s="161">
        <f t="shared" si="12"/>
        <v>4765</v>
      </c>
      <c r="G28" s="162">
        <v>7110</v>
      </c>
      <c r="H28" s="160">
        <v>8553</v>
      </c>
      <c r="I28" s="163">
        <f t="shared" si="13"/>
        <v>15663</v>
      </c>
      <c r="J28" s="162">
        <v>2</v>
      </c>
      <c r="K28" s="160">
        <v>123</v>
      </c>
      <c r="L28" s="163">
        <f t="shared" si="14"/>
        <v>125</v>
      </c>
      <c r="M28" s="21">
        <v>30</v>
      </c>
      <c r="N28" s="22">
        <v>1</v>
      </c>
      <c r="O28" s="22">
        <v>1</v>
      </c>
      <c r="P28" s="22">
        <v>14</v>
      </c>
      <c r="Q28" s="164">
        <v>19</v>
      </c>
      <c r="R28" s="160">
        <v>146</v>
      </c>
      <c r="S28" s="161">
        <f t="shared" si="15"/>
        <v>165</v>
      </c>
      <c r="T28" s="164">
        <v>9989</v>
      </c>
      <c r="U28" s="160">
        <v>4008</v>
      </c>
      <c r="V28" s="22">
        <v>1935</v>
      </c>
      <c r="W28" s="163">
        <v>1048</v>
      </c>
      <c r="X28" s="164">
        <v>232</v>
      </c>
      <c r="Y28" s="160">
        <v>50</v>
      </c>
      <c r="Z28" s="160">
        <v>0</v>
      </c>
      <c r="AA28" s="166">
        <v>0</v>
      </c>
      <c r="AB28" s="167">
        <f t="shared" si="16"/>
        <v>282</v>
      </c>
      <c r="AC28" s="27">
        <v>110</v>
      </c>
      <c r="AD28" s="28">
        <v>32</v>
      </c>
      <c r="AE28" s="29">
        <v>5</v>
      </c>
      <c r="AF28" s="28">
        <v>4319</v>
      </c>
      <c r="AG28" s="22">
        <v>4252</v>
      </c>
      <c r="AH28" s="22">
        <v>59</v>
      </c>
      <c r="AI28" s="22">
        <v>26</v>
      </c>
      <c r="AJ28" s="22">
        <v>0</v>
      </c>
      <c r="AK28" s="22">
        <v>0</v>
      </c>
      <c r="AL28" s="29">
        <v>3</v>
      </c>
      <c r="AM28" s="28">
        <v>1004</v>
      </c>
      <c r="AN28" s="22">
        <v>447</v>
      </c>
      <c r="AO28" s="22">
        <v>0</v>
      </c>
      <c r="AP28" s="22">
        <v>0</v>
      </c>
      <c r="AQ28" s="22">
        <v>58</v>
      </c>
      <c r="AR28" s="22">
        <v>1</v>
      </c>
      <c r="AS28" s="32">
        <v>0</v>
      </c>
      <c r="AT28" s="176">
        <v>20714</v>
      </c>
      <c r="AU28" s="88">
        <v>36679</v>
      </c>
      <c r="AV28" s="177">
        <v>9342</v>
      </c>
      <c r="AW28" s="178">
        <v>8367</v>
      </c>
      <c r="AX28" s="172">
        <v>15477</v>
      </c>
      <c r="AY28" s="173">
        <v>8553</v>
      </c>
      <c r="AZ28" s="174">
        <v>24030</v>
      </c>
      <c r="BA28" s="168">
        <v>29081</v>
      </c>
      <c r="BB28" s="179">
        <v>45046</v>
      </c>
      <c r="BC28" s="175">
        <v>0.6440699126092384</v>
      </c>
    </row>
    <row r="29" spans="1:55" ht="19.5" customHeight="1" x14ac:dyDescent="0.15">
      <c r="A29" s="158" t="s">
        <v>72</v>
      </c>
      <c r="B29" s="159">
        <v>2440</v>
      </c>
      <c r="C29" s="160">
        <v>9</v>
      </c>
      <c r="D29" s="160">
        <v>218</v>
      </c>
      <c r="E29" s="160">
        <v>237</v>
      </c>
      <c r="F29" s="161">
        <f t="shared" si="12"/>
        <v>2904</v>
      </c>
      <c r="G29" s="162">
        <v>3461</v>
      </c>
      <c r="H29" s="160">
        <v>3764</v>
      </c>
      <c r="I29" s="163">
        <f t="shared" si="13"/>
        <v>7225</v>
      </c>
      <c r="J29" s="162">
        <v>0</v>
      </c>
      <c r="K29" s="160">
        <v>231</v>
      </c>
      <c r="L29" s="163">
        <f t="shared" si="14"/>
        <v>231</v>
      </c>
      <c r="M29" s="21">
        <v>19</v>
      </c>
      <c r="N29" s="22">
        <v>0</v>
      </c>
      <c r="O29" s="22">
        <v>0</v>
      </c>
      <c r="P29" s="22">
        <v>9</v>
      </c>
      <c r="Q29" s="164">
        <v>22</v>
      </c>
      <c r="R29" s="160">
        <v>257</v>
      </c>
      <c r="S29" s="161">
        <f t="shared" si="15"/>
        <v>279</v>
      </c>
      <c r="T29" s="164">
        <v>8654</v>
      </c>
      <c r="U29" s="160">
        <v>5699</v>
      </c>
      <c r="V29" s="22">
        <v>290</v>
      </c>
      <c r="W29" s="163">
        <v>596</v>
      </c>
      <c r="X29" s="164">
        <v>123</v>
      </c>
      <c r="Y29" s="160">
        <v>28</v>
      </c>
      <c r="Z29" s="160">
        <v>0</v>
      </c>
      <c r="AA29" s="166">
        <v>0</v>
      </c>
      <c r="AB29" s="167">
        <f t="shared" si="16"/>
        <v>151</v>
      </c>
      <c r="AC29" s="27">
        <v>491</v>
      </c>
      <c r="AD29" s="28">
        <v>50</v>
      </c>
      <c r="AE29" s="29">
        <v>6</v>
      </c>
      <c r="AF29" s="28">
        <v>4157</v>
      </c>
      <c r="AG29" s="22">
        <v>4071</v>
      </c>
      <c r="AH29" s="22">
        <v>79</v>
      </c>
      <c r="AI29" s="22">
        <v>27</v>
      </c>
      <c r="AJ29" s="22">
        <v>0</v>
      </c>
      <c r="AK29" s="22">
        <v>0</v>
      </c>
      <c r="AL29" s="29">
        <v>7</v>
      </c>
      <c r="AM29" s="28">
        <v>1690</v>
      </c>
      <c r="AN29" s="22">
        <v>1328</v>
      </c>
      <c r="AO29" s="22">
        <v>0</v>
      </c>
      <c r="AP29" s="22">
        <v>0</v>
      </c>
      <c r="AQ29" s="22">
        <v>101</v>
      </c>
      <c r="AR29" s="22">
        <v>6</v>
      </c>
      <c r="AS29" s="32">
        <v>0</v>
      </c>
      <c r="AT29" s="176">
        <v>10439</v>
      </c>
      <c r="AU29" s="88">
        <v>26024</v>
      </c>
      <c r="AV29" s="177">
        <v>4260</v>
      </c>
      <c r="AW29" s="178">
        <v>4540</v>
      </c>
      <c r="AX29" s="172">
        <v>8001</v>
      </c>
      <c r="AY29" s="173">
        <v>3764</v>
      </c>
      <c r="AZ29" s="174">
        <v>11765</v>
      </c>
      <c r="BA29" s="168">
        <v>14979</v>
      </c>
      <c r="BB29" s="179">
        <v>30564</v>
      </c>
      <c r="BC29" s="175">
        <v>0.6800679983000425</v>
      </c>
    </row>
    <row r="30" spans="1:55" ht="19.5" customHeight="1" x14ac:dyDescent="0.15">
      <c r="A30" s="158" t="s">
        <v>73</v>
      </c>
      <c r="B30" s="159">
        <v>1640</v>
      </c>
      <c r="C30" s="160">
        <v>11</v>
      </c>
      <c r="D30" s="160">
        <v>159</v>
      </c>
      <c r="E30" s="160">
        <v>196</v>
      </c>
      <c r="F30" s="161">
        <f t="shared" si="12"/>
        <v>2006</v>
      </c>
      <c r="G30" s="162">
        <v>2807</v>
      </c>
      <c r="H30" s="160">
        <v>3480</v>
      </c>
      <c r="I30" s="163">
        <f t="shared" si="13"/>
        <v>6287</v>
      </c>
      <c r="J30" s="162">
        <v>0</v>
      </c>
      <c r="K30" s="160">
        <v>319</v>
      </c>
      <c r="L30" s="163">
        <f t="shared" si="14"/>
        <v>319</v>
      </c>
      <c r="M30" s="21">
        <v>8</v>
      </c>
      <c r="N30" s="22">
        <v>0</v>
      </c>
      <c r="O30" s="22">
        <v>0</v>
      </c>
      <c r="P30" s="22">
        <v>3</v>
      </c>
      <c r="Q30" s="164">
        <v>14</v>
      </c>
      <c r="R30" s="160">
        <v>163</v>
      </c>
      <c r="S30" s="161">
        <f t="shared" si="15"/>
        <v>177</v>
      </c>
      <c r="T30" s="164">
        <v>4257</v>
      </c>
      <c r="U30" s="160">
        <v>2408</v>
      </c>
      <c r="V30" s="22">
        <v>276</v>
      </c>
      <c r="W30" s="163">
        <v>350</v>
      </c>
      <c r="X30" s="164">
        <v>82</v>
      </c>
      <c r="Y30" s="160">
        <v>18</v>
      </c>
      <c r="Z30" s="160">
        <v>0</v>
      </c>
      <c r="AA30" s="166">
        <v>0</v>
      </c>
      <c r="AB30" s="167">
        <f t="shared" si="16"/>
        <v>100</v>
      </c>
      <c r="AC30" s="27">
        <v>180</v>
      </c>
      <c r="AD30" s="28">
        <v>45</v>
      </c>
      <c r="AE30" s="29">
        <v>2</v>
      </c>
      <c r="AF30" s="28">
        <v>1467</v>
      </c>
      <c r="AG30" s="22">
        <v>1392</v>
      </c>
      <c r="AH30" s="22">
        <v>74</v>
      </c>
      <c r="AI30" s="22">
        <v>26</v>
      </c>
      <c r="AJ30" s="22">
        <v>0</v>
      </c>
      <c r="AK30" s="22">
        <v>0</v>
      </c>
      <c r="AL30" s="29">
        <v>1</v>
      </c>
      <c r="AM30" s="28">
        <v>402</v>
      </c>
      <c r="AN30" s="22">
        <v>164</v>
      </c>
      <c r="AO30" s="22">
        <v>0</v>
      </c>
      <c r="AP30" s="22">
        <v>0</v>
      </c>
      <c r="AQ30" s="22">
        <v>63</v>
      </c>
      <c r="AR30" s="22">
        <v>5</v>
      </c>
      <c r="AS30" s="32">
        <v>0</v>
      </c>
      <c r="AT30" s="176">
        <v>8698</v>
      </c>
      <c r="AU30" s="88">
        <v>15396</v>
      </c>
      <c r="AV30" s="177">
        <v>4014</v>
      </c>
      <c r="AW30" s="178">
        <v>2640</v>
      </c>
      <c r="AX30" s="172">
        <v>5447</v>
      </c>
      <c r="AY30" s="173">
        <v>3480</v>
      </c>
      <c r="AZ30" s="174">
        <v>8927</v>
      </c>
      <c r="BA30" s="168">
        <v>11338</v>
      </c>
      <c r="BB30" s="179">
        <v>18036</v>
      </c>
      <c r="BC30" s="175">
        <v>0.61017139016466904</v>
      </c>
    </row>
    <row r="31" spans="1:55" ht="19.5" customHeight="1" x14ac:dyDescent="0.15">
      <c r="A31" s="158" t="s">
        <v>74</v>
      </c>
      <c r="B31" s="159">
        <v>2140</v>
      </c>
      <c r="C31" s="160">
        <v>7</v>
      </c>
      <c r="D31" s="160">
        <v>217</v>
      </c>
      <c r="E31" s="160">
        <v>329</v>
      </c>
      <c r="F31" s="161">
        <f t="shared" si="12"/>
        <v>2693</v>
      </c>
      <c r="G31" s="162">
        <v>4420</v>
      </c>
      <c r="H31" s="160">
        <v>3780</v>
      </c>
      <c r="I31" s="163">
        <f t="shared" si="13"/>
        <v>8200</v>
      </c>
      <c r="J31" s="162">
        <v>1</v>
      </c>
      <c r="K31" s="160">
        <v>137</v>
      </c>
      <c r="L31" s="163">
        <f t="shared" si="14"/>
        <v>138</v>
      </c>
      <c r="M31" s="21">
        <v>19</v>
      </c>
      <c r="N31" s="22">
        <v>2</v>
      </c>
      <c r="O31" s="22">
        <v>0</v>
      </c>
      <c r="P31" s="22">
        <v>5</v>
      </c>
      <c r="Q31" s="164">
        <v>25</v>
      </c>
      <c r="R31" s="160">
        <v>182</v>
      </c>
      <c r="S31" s="161">
        <f t="shared" si="15"/>
        <v>207</v>
      </c>
      <c r="T31" s="164">
        <v>6054</v>
      </c>
      <c r="U31" s="160">
        <v>3096</v>
      </c>
      <c r="V31" s="22">
        <v>514</v>
      </c>
      <c r="W31" s="163">
        <v>602</v>
      </c>
      <c r="X31" s="164">
        <v>120</v>
      </c>
      <c r="Y31" s="160">
        <v>26</v>
      </c>
      <c r="Z31" s="160">
        <v>0</v>
      </c>
      <c r="AA31" s="166">
        <v>0</v>
      </c>
      <c r="AB31" s="167">
        <f t="shared" si="16"/>
        <v>146</v>
      </c>
      <c r="AC31" s="27">
        <v>403</v>
      </c>
      <c r="AD31" s="28">
        <v>283</v>
      </c>
      <c r="AE31" s="29">
        <v>12</v>
      </c>
      <c r="AF31" s="28">
        <v>2055</v>
      </c>
      <c r="AG31" s="22">
        <v>1620</v>
      </c>
      <c r="AH31" s="22">
        <v>424</v>
      </c>
      <c r="AI31" s="22">
        <v>211</v>
      </c>
      <c r="AJ31" s="22">
        <v>0</v>
      </c>
      <c r="AK31" s="22">
        <v>0</v>
      </c>
      <c r="AL31" s="29">
        <v>2</v>
      </c>
      <c r="AM31" s="28">
        <v>655</v>
      </c>
      <c r="AN31" s="22">
        <v>291</v>
      </c>
      <c r="AO31" s="22">
        <v>0</v>
      </c>
      <c r="AP31" s="22">
        <v>0</v>
      </c>
      <c r="AQ31" s="22">
        <v>46</v>
      </c>
      <c r="AR31" s="22">
        <v>1</v>
      </c>
      <c r="AS31" s="32">
        <v>0</v>
      </c>
      <c r="AT31" s="176">
        <v>11105</v>
      </c>
      <c r="AU31" s="88">
        <v>20967</v>
      </c>
      <c r="AV31" s="177">
        <v>4272</v>
      </c>
      <c r="AW31" s="178">
        <v>3145</v>
      </c>
      <c r="AX31" s="172">
        <v>7565</v>
      </c>
      <c r="AY31" s="173">
        <v>3780</v>
      </c>
      <c r="AZ31" s="174">
        <v>11345</v>
      </c>
      <c r="BA31" s="168">
        <v>14250</v>
      </c>
      <c r="BB31" s="179">
        <v>24112</v>
      </c>
      <c r="BC31" s="175">
        <v>0.66681357426178933</v>
      </c>
    </row>
    <row r="32" spans="1:55" ht="19.5" customHeight="1" x14ac:dyDescent="0.15">
      <c r="A32" s="158" t="s">
        <v>75</v>
      </c>
      <c r="B32" s="159">
        <v>2186</v>
      </c>
      <c r="C32" s="160">
        <v>15</v>
      </c>
      <c r="D32" s="160">
        <v>194</v>
      </c>
      <c r="E32" s="160">
        <v>389</v>
      </c>
      <c r="F32" s="161">
        <f t="shared" si="12"/>
        <v>2784</v>
      </c>
      <c r="G32" s="162">
        <v>4534</v>
      </c>
      <c r="H32" s="160">
        <v>6301</v>
      </c>
      <c r="I32" s="163">
        <f t="shared" si="13"/>
        <v>10835</v>
      </c>
      <c r="J32" s="162">
        <v>2</v>
      </c>
      <c r="K32" s="160">
        <v>152</v>
      </c>
      <c r="L32" s="163">
        <f t="shared" si="14"/>
        <v>154</v>
      </c>
      <c r="M32" s="21">
        <v>15</v>
      </c>
      <c r="N32" s="22">
        <v>1</v>
      </c>
      <c r="O32" s="22">
        <v>0</v>
      </c>
      <c r="P32" s="22">
        <v>3</v>
      </c>
      <c r="Q32" s="164">
        <v>20</v>
      </c>
      <c r="R32" s="160">
        <v>100</v>
      </c>
      <c r="S32" s="161">
        <f t="shared" si="15"/>
        <v>120</v>
      </c>
      <c r="T32" s="164">
        <v>5669</v>
      </c>
      <c r="U32" s="160">
        <v>2227</v>
      </c>
      <c r="V32" s="22">
        <v>0</v>
      </c>
      <c r="W32" s="163">
        <v>650</v>
      </c>
      <c r="X32" s="164">
        <v>134</v>
      </c>
      <c r="Y32" s="160">
        <v>39</v>
      </c>
      <c r="Z32" s="160">
        <v>0</v>
      </c>
      <c r="AA32" s="166">
        <v>0</v>
      </c>
      <c r="AB32" s="167">
        <f t="shared" si="16"/>
        <v>173</v>
      </c>
      <c r="AC32" s="27">
        <v>76</v>
      </c>
      <c r="AD32" s="28">
        <v>48</v>
      </c>
      <c r="AE32" s="29">
        <v>5</v>
      </c>
      <c r="AF32" s="28">
        <v>2322</v>
      </c>
      <c r="AG32" s="22">
        <v>2270</v>
      </c>
      <c r="AH32" s="22">
        <v>42</v>
      </c>
      <c r="AI32" s="22">
        <v>26</v>
      </c>
      <c r="AJ32" s="22">
        <v>0</v>
      </c>
      <c r="AK32" s="22">
        <v>0</v>
      </c>
      <c r="AL32" s="29">
        <v>1</v>
      </c>
      <c r="AM32" s="28">
        <v>364</v>
      </c>
      <c r="AN32" s="22">
        <v>307</v>
      </c>
      <c r="AO32" s="22">
        <v>0</v>
      </c>
      <c r="AP32" s="22">
        <v>0</v>
      </c>
      <c r="AQ32" s="22">
        <v>14</v>
      </c>
      <c r="AR32" s="22">
        <v>13</v>
      </c>
      <c r="AS32" s="32">
        <v>0</v>
      </c>
      <c r="AT32" s="176">
        <v>13886</v>
      </c>
      <c r="AU32" s="88">
        <v>22690</v>
      </c>
      <c r="AV32" s="177">
        <v>6872</v>
      </c>
      <c r="AW32" s="178">
        <v>3079</v>
      </c>
      <c r="AX32" s="172">
        <v>7613</v>
      </c>
      <c r="AY32" s="173">
        <v>6301</v>
      </c>
      <c r="AZ32" s="174">
        <v>13914</v>
      </c>
      <c r="BA32" s="168">
        <v>16965</v>
      </c>
      <c r="BB32" s="179">
        <v>25769</v>
      </c>
      <c r="BC32" s="175">
        <v>0.54714675866034213</v>
      </c>
    </row>
    <row r="33" spans="1:55" ht="19.5" customHeight="1" x14ac:dyDescent="0.15">
      <c r="A33" s="158" t="s">
        <v>76</v>
      </c>
      <c r="B33" s="159">
        <v>2707</v>
      </c>
      <c r="C33" s="160">
        <v>11</v>
      </c>
      <c r="D33" s="160">
        <v>405</v>
      </c>
      <c r="E33" s="160">
        <v>410</v>
      </c>
      <c r="F33" s="161">
        <f t="shared" si="12"/>
        <v>3533</v>
      </c>
      <c r="G33" s="162">
        <v>7149</v>
      </c>
      <c r="H33" s="160">
        <v>3885</v>
      </c>
      <c r="I33" s="163">
        <f t="shared" si="13"/>
        <v>11034</v>
      </c>
      <c r="J33" s="162">
        <v>26</v>
      </c>
      <c r="K33" s="160">
        <v>185</v>
      </c>
      <c r="L33" s="163">
        <f t="shared" si="14"/>
        <v>211</v>
      </c>
      <c r="M33" s="21">
        <v>13</v>
      </c>
      <c r="N33" s="22">
        <v>3</v>
      </c>
      <c r="O33" s="22">
        <v>0</v>
      </c>
      <c r="P33" s="22">
        <v>3</v>
      </c>
      <c r="Q33" s="164">
        <v>21</v>
      </c>
      <c r="R33" s="160">
        <v>157</v>
      </c>
      <c r="S33" s="161">
        <f t="shared" si="15"/>
        <v>178</v>
      </c>
      <c r="T33" s="164">
        <v>10032</v>
      </c>
      <c r="U33" s="160">
        <v>5736</v>
      </c>
      <c r="V33" s="22">
        <v>523</v>
      </c>
      <c r="W33" s="163">
        <v>817</v>
      </c>
      <c r="X33" s="164">
        <v>214</v>
      </c>
      <c r="Y33" s="160">
        <v>37</v>
      </c>
      <c r="Z33" s="160">
        <v>0</v>
      </c>
      <c r="AA33" s="166">
        <v>0</v>
      </c>
      <c r="AB33" s="167">
        <f t="shared" si="16"/>
        <v>251</v>
      </c>
      <c r="AC33" s="27">
        <v>663</v>
      </c>
      <c r="AD33" s="28">
        <v>22</v>
      </c>
      <c r="AE33" s="29">
        <v>10</v>
      </c>
      <c r="AF33" s="28">
        <v>5552</v>
      </c>
      <c r="AG33" s="22">
        <v>5418</v>
      </c>
      <c r="AH33" s="22">
        <v>53</v>
      </c>
      <c r="AI33" s="22">
        <v>11</v>
      </c>
      <c r="AJ33" s="22">
        <v>1</v>
      </c>
      <c r="AK33" s="22">
        <v>0</v>
      </c>
      <c r="AL33" s="29">
        <v>5</v>
      </c>
      <c r="AM33" s="28">
        <v>1994</v>
      </c>
      <c r="AN33" s="22">
        <v>1168</v>
      </c>
      <c r="AO33" s="22">
        <v>0</v>
      </c>
      <c r="AP33" s="22">
        <v>0</v>
      </c>
      <c r="AQ33" s="22">
        <v>270</v>
      </c>
      <c r="AR33" s="22">
        <v>37</v>
      </c>
      <c r="AS33" s="32">
        <v>0</v>
      </c>
      <c r="AT33" s="176">
        <v>14907</v>
      </c>
      <c r="AU33" s="88">
        <v>33916</v>
      </c>
      <c r="AV33" s="177">
        <v>4504</v>
      </c>
      <c r="AW33" s="178">
        <v>9338</v>
      </c>
      <c r="AX33" s="172">
        <v>16487</v>
      </c>
      <c r="AY33" s="173">
        <v>3885</v>
      </c>
      <c r="AZ33" s="174">
        <v>20372</v>
      </c>
      <c r="BA33" s="168">
        <v>24245</v>
      </c>
      <c r="BB33" s="179">
        <v>43254</v>
      </c>
      <c r="BC33" s="175">
        <v>0.80929707441586496</v>
      </c>
    </row>
    <row r="34" spans="1:55" ht="19.5" customHeight="1" x14ac:dyDescent="0.15">
      <c r="A34" s="158" t="s">
        <v>77</v>
      </c>
      <c r="B34" s="159">
        <v>1195</v>
      </c>
      <c r="C34" s="160">
        <v>1</v>
      </c>
      <c r="D34" s="160">
        <v>135</v>
      </c>
      <c r="E34" s="160">
        <v>181</v>
      </c>
      <c r="F34" s="161">
        <f t="shared" si="12"/>
        <v>1512</v>
      </c>
      <c r="G34" s="162">
        <v>3324</v>
      </c>
      <c r="H34" s="160">
        <v>2405</v>
      </c>
      <c r="I34" s="163">
        <f t="shared" si="13"/>
        <v>5729</v>
      </c>
      <c r="J34" s="162">
        <v>0</v>
      </c>
      <c r="K34" s="160">
        <v>141</v>
      </c>
      <c r="L34" s="163">
        <f t="shared" si="14"/>
        <v>141</v>
      </c>
      <c r="M34" s="21">
        <v>9</v>
      </c>
      <c r="N34" s="22">
        <v>1</v>
      </c>
      <c r="O34" s="22">
        <v>0</v>
      </c>
      <c r="P34" s="22">
        <v>3</v>
      </c>
      <c r="Q34" s="164">
        <v>28</v>
      </c>
      <c r="R34" s="160">
        <v>113</v>
      </c>
      <c r="S34" s="161">
        <f t="shared" si="15"/>
        <v>141</v>
      </c>
      <c r="T34" s="164">
        <v>3472</v>
      </c>
      <c r="U34" s="160">
        <v>2130</v>
      </c>
      <c r="V34" s="22">
        <v>406</v>
      </c>
      <c r="W34" s="163">
        <v>337</v>
      </c>
      <c r="X34" s="164">
        <v>74</v>
      </c>
      <c r="Y34" s="160">
        <v>18</v>
      </c>
      <c r="Z34" s="160">
        <v>0</v>
      </c>
      <c r="AA34" s="166">
        <v>0</v>
      </c>
      <c r="AB34" s="167">
        <f t="shared" si="16"/>
        <v>92</v>
      </c>
      <c r="AC34" s="27">
        <v>136</v>
      </c>
      <c r="AD34" s="28">
        <v>11</v>
      </c>
      <c r="AE34" s="29">
        <v>5</v>
      </c>
      <c r="AF34" s="28">
        <v>1080</v>
      </c>
      <c r="AG34" s="22">
        <v>1036</v>
      </c>
      <c r="AH34" s="22">
        <v>24</v>
      </c>
      <c r="AI34" s="22">
        <v>4</v>
      </c>
      <c r="AJ34" s="22">
        <v>0</v>
      </c>
      <c r="AK34" s="22">
        <v>0</v>
      </c>
      <c r="AL34" s="29">
        <v>2</v>
      </c>
      <c r="AM34" s="28">
        <v>369</v>
      </c>
      <c r="AN34" s="22">
        <v>175</v>
      </c>
      <c r="AO34" s="22">
        <v>0</v>
      </c>
      <c r="AP34" s="22">
        <v>0</v>
      </c>
      <c r="AQ34" s="22">
        <v>101</v>
      </c>
      <c r="AR34" s="22">
        <v>18</v>
      </c>
      <c r="AS34" s="32">
        <v>0</v>
      </c>
      <c r="AT34" s="176">
        <v>7477</v>
      </c>
      <c r="AU34" s="88">
        <v>12902</v>
      </c>
      <c r="AV34" s="177">
        <v>2737</v>
      </c>
      <c r="AW34" s="178">
        <v>337</v>
      </c>
      <c r="AX34" s="172">
        <v>3661</v>
      </c>
      <c r="AY34" s="173">
        <v>2405</v>
      </c>
      <c r="AZ34" s="174">
        <v>6066</v>
      </c>
      <c r="BA34" s="168">
        <v>7814</v>
      </c>
      <c r="BB34" s="179">
        <v>13239</v>
      </c>
      <c r="BC34" s="175">
        <v>0.60352786020441807</v>
      </c>
    </row>
    <row r="35" spans="1:55" ht="19.5" customHeight="1" x14ac:dyDescent="0.15">
      <c r="A35" s="158" t="s">
        <v>78</v>
      </c>
      <c r="B35" s="159">
        <v>1720</v>
      </c>
      <c r="C35" s="160">
        <v>8</v>
      </c>
      <c r="D35" s="160">
        <v>147</v>
      </c>
      <c r="E35" s="160">
        <v>313</v>
      </c>
      <c r="F35" s="161">
        <f t="shared" si="12"/>
        <v>2188</v>
      </c>
      <c r="G35" s="162">
        <v>4097</v>
      </c>
      <c r="H35" s="160">
        <v>4219</v>
      </c>
      <c r="I35" s="163">
        <f t="shared" si="13"/>
        <v>8316</v>
      </c>
      <c r="J35" s="162">
        <v>0</v>
      </c>
      <c r="K35" s="160">
        <v>90</v>
      </c>
      <c r="L35" s="163">
        <f t="shared" si="14"/>
        <v>90</v>
      </c>
      <c r="M35" s="21">
        <v>11</v>
      </c>
      <c r="N35" s="22">
        <v>1</v>
      </c>
      <c r="O35" s="22">
        <v>0</v>
      </c>
      <c r="P35" s="22">
        <v>4</v>
      </c>
      <c r="Q35" s="164">
        <v>17</v>
      </c>
      <c r="R35" s="160">
        <v>85</v>
      </c>
      <c r="S35" s="161">
        <f t="shared" si="15"/>
        <v>102</v>
      </c>
      <c r="T35" s="164">
        <v>4501</v>
      </c>
      <c r="U35" s="160">
        <v>1670</v>
      </c>
      <c r="V35" s="22">
        <v>339</v>
      </c>
      <c r="W35" s="163">
        <v>636</v>
      </c>
      <c r="X35" s="164">
        <v>151</v>
      </c>
      <c r="Y35" s="160">
        <v>27</v>
      </c>
      <c r="Z35" s="160">
        <v>0</v>
      </c>
      <c r="AA35" s="166">
        <v>0</v>
      </c>
      <c r="AB35" s="167">
        <f t="shared" si="16"/>
        <v>178</v>
      </c>
      <c r="AC35" s="27">
        <v>168</v>
      </c>
      <c r="AD35" s="28">
        <v>33</v>
      </c>
      <c r="AE35" s="29">
        <v>6</v>
      </c>
      <c r="AF35" s="28">
        <v>1931</v>
      </c>
      <c r="AG35" s="22">
        <v>1866</v>
      </c>
      <c r="AH35" s="22">
        <v>31</v>
      </c>
      <c r="AI35" s="22">
        <v>7</v>
      </c>
      <c r="AJ35" s="22">
        <v>0</v>
      </c>
      <c r="AK35" s="22">
        <v>0</v>
      </c>
      <c r="AL35" s="29">
        <v>0</v>
      </c>
      <c r="AM35" s="28">
        <v>436</v>
      </c>
      <c r="AN35" s="22">
        <v>191</v>
      </c>
      <c r="AO35" s="22">
        <v>0</v>
      </c>
      <c r="AP35" s="22">
        <v>0</v>
      </c>
      <c r="AQ35" s="22">
        <v>8</v>
      </c>
      <c r="AR35" s="22">
        <v>0</v>
      </c>
      <c r="AS35" s="32">
        <v>0</v>
      </c>
      <c r="AT35" s="176">
        <v>10672</v>
      </c>
      <c r="AU35" s="88">
        <v>18035</v>
      </c>
      <c r="AV35" s="177">
        <v>4641</v>
      </c>
      <c r="AW35" s="178">
        <v>978</v>
      </c>
      <c r="AX35" s="172">
        <v>5075</v>
      </c>
      <c r="AY35" s="173">
        <v>4219</v>
      </c>
      <c r="AZ35" s="174">
        <v>9294</v>
      </c>
      <c r="BA35" s="168">
        <v>11650</v>
      </c>
      <c r="BB35" s="179">
        <v>19013</v>
      </c>
      <c r="BC35" s="175">
        <v>0.54605121583817517</v>
      </c>
    </row>
    <row r="36" spans="1:55" ht="19.5" customHeight="1" x14ac:dyDescent="0.15">
      <c r="A36" s="158" t="s">
        <v>79</v>
      </c>
      <c r="B36" s="159">
        <v>1158</v>
      </c>
      <c r="C36" s="160">
        <v>1</v>
      </c>
      <c r="D36" s="160">
        <v>106</v>
      </c>
      <c r="E36" s="160">
        <v>275</v>
      </c>
      <c r="F36" s="161">
        <f t="shared" si="12"/>
        <v>1540</v>
      </c>
      <c r="G36" s="162">
        <v>2846</v>
      </c>
      <c r="H36" s="160">
        <v>3828</v>
      </c>
      <c r="I36" s="163">
        <f t="shared" si="13"/>
        <v>6674</v>
      </c>
      <c r="J36" s="162">
        <v>78</v>
      </c>
      <c r="K36" s="160">
        <v>294</v>
      </c>
      <c r="L36" s="163">
        <f t="shared" si="14"/>
        <v>372</v>
      </c>
      <c r="M36" s="21">
        <v>8</v>
      </c>
      <c r="N36" s="22">
        <v>0</v>
      </c>
      <c r="O36" s="22">
        <v>0</v>
      </c>
      <c r="P36" s="22">
        <v>3</v>
      </c>
      <c r="Q36" s="164">
        <v>14</v>
      </c>
      <c r="R36" s="160">
        <v>93</v>
      </c>
      <c r="S36" s="161">
        <f t="shared" si="15"/>
        <v>107</v>
      </c>
      <c r="T36" s="164">
        <v>3653</v>
      </c>
      <c r="U36" s="160">
        <v>2366</v>
      </c>
      <c r="V36" s="22">
        <v>371</v>
      </c>
      <c r="W36" s="163">
        <v>327</v>
      </c>
      <c r="X36" s="164">
        <v>73</v>
      </c>
      <c r="Y36" s="160">
        <v>18</v>
      </c>
      <c r="Z36" s="160">
        <v>0</v>
      </c>
      <c r="AA36" s="166">
        <v>0</v>
      </c>
      <c r="AB36" s="167">
        <f t="shared" si="16"/>
        <v>91</v>
      </c>
      <c r="AC36" s="27">
        <v>376</v>
      </c>
      <c r="AD36" s="28">
        <v>48</v>
      </c>
      <c r="AE36" s="29">
        <v>2</v>
      </c>
      <c r="AF36" s="28">
        <v>1413</v>
      </c>
      <c r="AG36" s="22">
        <v>1371</v>
      </c>
      <c r="AH36" s="22">
        <v>41</v>
      </c>
      <c r="AI36" s="22">
        <v>21</v>
      </c>
      <c r="AJ36" s="22">
        <v>0</v>
      </c>
      <c r="AK36" s="22">
        <v>0</v>
      </c>
      <c r="AL36" s="29">
        <v>0</v>
      </c>
      <c r="AM36" s="28">
        <v>554</v>
      </c>
      <c r="AN36" s="22">
        <v>377</v>
      </c>
      <c r="AO36" s="22">
        <v>0</v>
      </c>
      <c r="AP36" s="22">
        <v>0</v>
      </c>
      <c r="AQ36" s="22">
        <v>42</v>
      </c>
      <c r="AR36" s="22">
        <v>13</v>
      </c>
      <c r="AS36" s="32">
        <v>0</v>
      </c>
      <c r="AT36" s="176">
        <v>8671</v>
      </c>
      <c r="AU36" s="88">
        <v>14970</v>
      </c>
      <c r="AV36" s="177">
        <v>4406</v>
      </c>
      <c r="AW36" s="178">
        <v>351</v>
      </c>
      <c r="AX36" s="172">
        <v>3197</v>
      </c>
      <c r="AY36" s="173">
        <v>3828</v>
      </c>
      <c r="AZ36" s="174">
        <v>7025</v>
      </c>
      <c r="BA36" s="168">
        <v>9022</v>
      </c>
      <c r="BB36" s="179">
        <v>15321</v>
      </c>
      <c r="BC36" s="175">
        <v>0.45508896797153026</v>
      </c>
    </row>
    <row r="37" spans="1:55" ht="19.5" customHeight="1" x14ac:dyDescent="0.15">
      <c r="A37" s="158" t="s">
        <v>80</v>
      </c>
      <c r="B37" s="159">
        <v>661</v>
      </c>
      <c r="C37" s="160">
        <v>25</v>
      </c>
      <c r="D37" s="160">
        <v>56</v>
      </c>
      <c r="E37" s="160">
        <v>44</v>
      </c>
      <c r="F37" s="161">
        <f t="shared" si="12"/>
        <v>786</v>
      </c>
      <c r="G37" s="162">
        <v>2116</v>
      </c>
      <c r="H37" s="160">
        <v>1144</v>
      </c>
      <c r="I37" s="163">
        <f t="shared" si="13"/>
        <v>3260</v>
      </c>
      <c r="J37" s="162">
        <v>4</v>
      </c>
      <c r="K37" s="160">
        <v>33</v>
      </c>
      <c r="L37" s="163">
        <f t="shared" si="14"/>
        <v>37</v>
      </c>
      <c r="M37" s="21">
        <v>6</v>
      </c>
      <c r="N37" s="22">
        <v>1</v>
      </c>
      <c r="O37" s="22">
        <v>0</v>
      </c>
      <c r="P37" s="22">
        <v>3</v>
      </c>
      <c r="Q37" s="164">
        <v>30</v>
      </c>
      <c r="R37" s="160">
        <v>116</v>
      </c>
      <c r="S37" s="161">
        <f t="shared" si="15"/>
        <v>146</v>
      </c>
      <c r="T37" s="164">
        <v>6398</v>
      </c>
      <c r="U37" s="160">
        <v>5724</v>
      </c>
      <c r="V37" s="22">
        <v>54</v>
      </c>
      <c r="W37" s="163">
        <v>141</v>
      </c>
      <c r="X37" s="164">
        <v>41</v>
      </c>
      <c r="Y37" s="160">
        <v>6</v>
      </c>
      <c r="Z37" s="160">
        <v>0</v>
      </c>
      <c r="AA37" s="166">
        <v>0</v>
      </c>
      <c r="AB37" s="167">
        <f t="shared" si="16"/>
        <v>47</v>
      </c>
      <c r="AC37" s="27">
        <v>245</v>
      </c>
      <c r="AD37" s="28">
        <v>202</v>
      </c>
      <c r="AE37" s="29">
        <v>7</v>
      </c>
      <c r="AF37" s="28">
        <v>5394</v>
      </c>
      <c r="AG37" s="22">
        <v>4855</v>
      </c>
      <c r="AH37" s="22">
        <v>536</v>
      </c>
      <c r="AI37" s="22">
        <v>394</v>
      </c>
      <c r="AJ37" s="22">
        <v>1</v>
      </c>
      <c r="AK37" s="22">
        <v>0</v>
      </c>
      <c r="AL37" s="29">
        <v>2</v>
      </c>
      <c r="AM37" s="28">
        <v>1363</v>
      </c>
      <c r="AN37" s="22">
        <v>1162</v>
      </c>
      <c r="AO37" s="22">
        <v>0</v>
      </c>
      <c r="AP37" s="22">
        <v>0</v>
      </c>
      <c r="AQ37" s="22">
        <v>251</v>
      </c>
      <c r="AR37" s="22">
        <v>4</v>
      </c>
      <c r="AS37" s="32">
        <v>0</v>
      </c>
      <c r="AT37" s="176">
        <v>4124</v>
      </c>
      <c r="AU37" s="88">
        <v>18181</v>
      </c>
      <c r="AV37" s="177">
        <v>1252</v>
      </c>
      <c r="AW37" s="178">
        <v>5684</v>
      </c>
      <c r="AX37" s="172">
        <v>7800</v>
      </c>
      <c r="AY37" s="173">
        <v>1144</v>
      </c>
      <c r="AZ37" s="174">
        <v>8944</v>
      </c>
      <c r="BA37" s="168">
        <v>9808</v>
      </c>
      <c r="BB37" s="179">
        <v>23865</v>
      </c>
      <c r="BC37" s="175">
        <v>0.87209302325581395</v>
      </c>
    </row>
    <row r="38" spans="1:55" ht="19.5" customHeight="1" x14ac:dyDescent="0.15">
      <c r="A38" s="158" t="s">
        <v>81</v>
      </c>
      <c r="B38" s="159">
        <v>879</v>
      </c>
      <c r="C38" s="160">
        <v>26</v>
      </c>
      <c r="D38" s="160">
        <v>43</v>
      </c>
      <c r="E38" s="160">
        <v>60</v>
      </c>
      <c r="F38" s="161">
        <f t="shared" si="12"/>
        <v>1008</v>
      </c>
      <c r="G38" s="162">
        <v>1332</v>
      </c>
      <c r="H38" s="160">
        <v>1360</v>
      </c>
      <c r="I38" s="163">
        <f t="shared" si="13"/>
        <v>2692</v>
      </c>
      <c r="J38" s="162">
        <v>0</v>
      </c>
      <c r="K38" s="160">
        <v>116</v>
      </c>
      <c r="L38" s="163">
        <f t="shared" si="14"/>
        <v>116</v>
      </c>
      <c r="M38" s="21">
        <v>14</v>
      </c>
      <c r="N38" s="22">
        <v>2</v>
      </c>
      <c r="O38" s="22">
        <v>0</v>
      </c>
      <c r="P38" s="22">
        <v>4</v>
      </c>
      <c r="Q38" s="164">
        <v>13</v>
      </c>
      <c r="R38" s="160">
        <v>74</v>
      </c>
      <c r="S38" s="161">
        <f t="shared" si="15"/>
        <v>87</v>
      </c>
      <c r="T38" s="164">
        <v>2253</v>
      </c>
      <c r="U38" s="160">
        <v>1691</v>
      </c>
      <c r="V38" s="22">
        <v>99</v>
      </c>
      <c r="W38" s="163">
        <v>186</v>
      </c>
      <c r="X38" s="164">
        <v>47</v>
      </c>
      <c r="Y38" s="160">
        <v>8</v>
      </c>
      <c r="Z38" s="160">
        <v>0</v>
      </c>
      <c r="AA38" s="166">
        <v>0</v>
      </c>
      <c r="AB38" s="167">
        <f t="shared" si="16"/>
        <v>55</v>
      </c>
      <c r="AC38" s="27">
        <v>43</v>
      </c>
      <c r="AD38" s="28">
        <v>12</v>
      </c>
      <c r="AE38" s="29">
        <v>35</v>
      </c>
      <c r="AF38" s="28">
        <v>1129</v>
      </c>
      <c r="AG38" s="22">
        <v>994</v>
      </c>
      <c r="AH38" s="22">
        <v>129</v>
      </c>
      <c r="AI38" s="22">
        <v>92</v>
      </c>
      <c r="AJ38" s="22">
        <v>0</v>
      </c>
      <c r="AK38" s="22">
        <v>0</v>
      </c>
      <c r="AL38" s="29">
        <v>6</v>
      </c>
      <c r="AM38" s="28">
        <v>99</v>
      </c>
      <c r="AN38" s="22">
        <v>75</v>
      </c>
      <c r="AO38" s="22">
        <v>0</v>
      </c>
      <c r="AP38" s="22">
        <v>0</v>
      </c>
      <c r="AQ38" s="22">
        <v>41</v>
      </c>
      <c r="AR38" s="22">
        <v>2</v>
      </c>
      <c r="AS38" s="32">
        <v>0</v>
      </c>
      <c r="AT38" s="176">
        <v>3865</v>
      </c>
      <c r="AU38" s="88">
        <v>7621</v>
      </c>
      <c r="AV38" s="177">
        <v>1576</v>
      </c>
      <c r="AW38" s="178">
        <v>26</v>
      </c>
      <c r="AX38" s="172">
        <v>1358</v>
      </c>
      <c r="AY38" s="173">
        <v>1360</v>
      </c>
      <c r="AZ38" s="174">
        <v>2718</v>
      </c>
      <c r="BA38" s="168">
        <v>3891</v>
      </c>
      <c r="BB38" s="179">
        <v>7647</v>
      </c>
      <c r="BC38" s="175">
        <v>0.49963208241353935</v>
      </c>
    </row>
    <row r="39" spans="1:55" ht="19.5" customHeight="1" x14ac:dyDescent="0.15">
      <c r="A39" s="158" t="s">
        <v>82</v>
      </c>
      <c r="B39" s="159">
        <v>908</v>
      </c>
      <c r="C39" s="160">
        <v>18</v>
      </c>
      <c r="D39" s="160">
        <v>71</v>
      </c>
      <c r="E39" s="160">
        <v>149</v>
      </c>
      <c r="F39" s="161">
        <f t="shared" si="12"/>
        <v>1146</v>
      </c>
      <c r="G39" s="162">
        <v>2245</v>
      </c>
      <c r="H39" s="160">
        <v>2790</v>
      </c>
      <c r="I39" s="163">
        <f t="shared" si="13"/>
        <v>5035</v>
      </c>
      <c r="J39" s="162">
        <v>1</v>
      </c>
      <c r="K39" s="160">
        <v>103</v>
      </c>
      <c r="L39" s="163">
        <f t="shared" si="14"/>
        <v>104</v>
      </c>
      <c r="M39" s="21">
        <v>9</v>
      </c>
      <c r="N39" s="22">
        <v>0</v>
      </c>
      <c r="O39" s="22">
        <v>0</v>
      </c>
      <c r="P39" s="22">
        <v>3</v>
      </c>
      <c r="Q39" s="164">
        <v>13</v>
      </c>
      <c r="R39" s="160">
        <v>110</v>
      </c>
      <c r="S39" s="161">
        <f t="shared" si="15"/>
        <v>123</v>
      </c>
      <c r="T39" s="164">
        <v>2537</v>
      </c>
      <c r="U39" s="160">
        <v>1439</v>
      </c>
      <c r="V39" s="22">
        <v>189</v>
      </c>
      <c r="W39" s="163">
        <v>314</v>
      </c>
      <c r="X39" s="164">
        <v>55</v>
      </c>
      <c r="Y39" s="160">
        <v>17</v>
      </c>
      <c r="Z39" s="160">
        <v>0</v>
      </c>
      <c r="AA39" s="166">
        <v>0</v>
      </c>
      <c r="AB39" s="167">
        <f t="shared" si="16"/>
        <v>72</v>
      </c>
      <c r="AC39" s="27">
        <v>76</v>
      </c>
      <c r="AD39" s="28">
        <v>44</v>
      </c>
      <c r="AE39" s="29">
        <v>8</v>
      </c>
      <c r="AF39" s="28">
        <v>797</v>
      </c>
      <c r="AG39" s="22">
        <v>688</v>
      </c>
      <c r="AH39" s="22">
        <v>101</v>
      </c>
      <c r="AI39" s="22">
        <v>49</v>
      </c>
      <c r="AJ39" s="22">
        <v>0</v>
      </c>
      <c r="AK39" s="22">
        <v>0</v>
      </c>
      <c r="AL39" s="29">
        <v>8</v>
      </c>
      <c r="AM39" s="28">
        <v>62</v>
      </c>
      <c r="AN39" s="22">
        <v>30</v>
      </c>
      <c r="AO39" s="22">
        <v>0</v>
      </c>
      <c r="AP39" s="22">
        <v>0</v>
      </c>
      <c r="AQ39" s="22">
        <v>69</v>
      </c>
      <c r="AR39" s="22">
        <v>3</v>
      </c>
      <c r="AS39" s="32">
        <v>0</v>
      </c>
      <c r="AT39" s="176">
        <v>6340</v>
      </c>
      <c r="AU39" s="88">
        <v>10131</v>
      </c>
      <c r="AV39" s="177">
        <v>3069</v>
      </c>
      <c r="AW39" s="178">
        <v>0</v>
      </c>
      <c r="AX39" s="172">
        <v>2245</v>
      </c>
      <c r="AY39" s="173">
        <v>2790</v>
      </c>
      <c r="AZ39" s="174">
        <v>5035</v>
      </c>
      <c r="BA39" s="168">
        <v>6340</v>
      </c>
      <c r="BB39" s="179">
        <v>10131</v>
      </c>
      <c r="BC39" s="175">
        <v>0.4458788480635551</v>
      </c>
    </row>
    <row r="40" spans="1:55" ht="19.5" customHeight="1" x14ac:dyDescent="0.15">
      <c r="A40" s="203" t="s">
        <v>83</v>
      </c>
      <c r="B40" s="204">
        <v>1324</v>
      </c>
      <c r="C40" s="205">
        <v>12</v>
      </c>
      <c r="D40" s="205">
        <v>88</v>
      </c>
      <c r="E40" s="205">
        <v>139</v>
      </c>
      <c r="F40" s="206">
        <f t="shared" si="12"/>
        <v>1563</v>
      </c>
      <c r="G40" s="207">
        <v>2407</v>
      </c>
      <c r="H40" s="205">
        <v>3592</v>
      </c>
      <c r="I40" s="208">
        <f t="shared" si="13"/>
        <v>5999</v>
      </c>
      <c r="J40" s="207">
        <v>1</v>
      </c>
      <c r="K40" s="205">
        <v>216</v>
      </c>
      <c r="L40" s="208">
        <f t="shared" si="14"/>
        <v>217</v>
      </c>
      <c r="M40" s="84">
        <v>11</v>
      </c>
      <c r="N40" s="85">
        <v>0</v>
      </c>
      <c r="O40" s="85">
        <v>0</v>
      </c>
      <c r="P40" s="85">
        <v>5</v>
      </c>
      <c r="Q40" s="209">
        <v>8</v>
      </c>
      <c r="R40" s="205">
        <v>113</v>
      </c>
      <c r="S40" s="206">
        <f t="shared" si="15"/>
        <v>121</v>
      </c>
      <c r="T40" s="209">
        <v>3394</v>
      </c>
      <c r="U40" s="205">
        <v>1468</v>
      </c>
      <c r="V40" s="85">
        <v>0</v>
      </c>
      <c r="W40" s="208">
        <v>454</v>
      </c>
      <c r="X40" s="209">
        <v>65</v>
      </c>
      <c r="Y40" s="205">
        <v>17</v>
      </c>
      <c r="Z40" s="205">
        <v>0</v>
      </c>
      <c r="AA40" s="210">
        <v>0</v>
      </c>
      <c r="AB40" s="211">
        <f t="shared" si="16"/>
        <v>82</v>
      </c>
      <c r="AC40" s="88">
        <v>25</v>
      </c>
      <c r="AD40" s="89">
        <v>33</v>
      </c>
      <c r="AE40" s="90">
        <v>4</v>
      </c>
      <c r="AF40" s="89">
        <v>830</v>
      </c>
      <c r="AG40" s="85">
        <v>727</v>
      </c>
      <c r="AH40" s="85">
        <v>100</v>
      </c>
      <c r="AI40" s="85">
        <v>38</v>
      </c>
      <c r="AJ40" s="85">
        <v>0</v>
      </c>
      <c r="AK40" s="85">
        <v>0</v>
      </c>
      <c r="AL40" s="90">
        <v>2</v>
      </c>
      <c r="AM40" s="89">
        <v>94</v>
      </c>
      <c r="AN40" s="85">
        <v>57</v>
      </c>
      <c r="AO40" s="85">
        <v>0</v>
      </c>
      <c r="AP40" s="85">
        <v>0</v>
      </c>
      <c r="AQ40" s="85">
        <v>1</v>
      </c>
      <c r="AR40" s="85">
        <v>0</v>
      </c>
      <c r="AS40" s="91">
        <v>0</v>
      </c>
      <c r="AT40" s="177">
        <v>7860</v>
      </c>
      <c r="AU40" s="88">
        <v>12444</v>
      </c>
      <c r="AV40" s="177">
        <v>3970</v>
      </c>
      <c r="AW40" s="178">
        <v>217</v>
      </c>
      <c r="AX40" s="172">
        <v>2624</v>
      </c>
      <c r="AY40" s="173">
        <v>3592</v>
      </c>
      <c r="AZ40" s="174">
        <v>6216</v>
      </c>
      <c r="BA40" s="168">
        <v>8077</v>
      </c>
      <c r="BB40" s="179">
        <v>12661</v>
      </c>
      <c r="BC40" s="175">
        <v>0.42213642213642216</v>
      </c>
    </row>
    <row r="41" spans="1:55" ht="19.5" customHeight="1" x14ac:dyDescent="0.15">
      <c r="A41" s="158" t="s">
        <v>84</v>
      </c>
      <c r="B41" s="159">
        <v>1712</v>
      </c>
      <c r="C41" s="160">
        <v>7</v>
      </c>
      <c r="D41" s="160">
        <v>124</v>
      </c>
      <c r="E41" s="160">
        <v>153</v>
      </c>
      <c r="F41" s="161">
        <f t="shared" si="12"/>
        <v>1996</v>
      </c>
      <c r="G41" s="162">
        <v>2100</v>
      </c>
      <c r="H41" s="160">
        <v>2114</v>
      </c>
      <c r="I41" s="163">
        <f t="shared" si="13"/>
        <v>4214</v>
      </c>
      <c r="J41" s="162">
        <v>1</v>
      </c>
      <c r="K41" s="160">
        <v>63</v>
      </c>
      <c r="L41" s="163">
        <f t="shared" si="14"/>
        <v>64</v>
      </c>
      <c r="M41" s="21">
        <v>20</v>
      </c>
      <c r="N41" s="22">
        <v>4</v>
      </c>
      <c r="O41" s="22">
        <v>0</v>
      </c>
      <c r="P41" s="22">
        <v>6</v>
      </c>
      <c r="Q41" s="164">
        <v>15</v>
      </c>
      <c r="R41" s="160">
        <v>157</v>
      </c>
      <c r="S41" s="161">
        <f t="shared" si="15"/>
        <v>172</v>
      </c>
      <c r="T41" s="164">
        <v>4925</v>
      </c>
      <c r="U41" s="160">
        <v>2852</v>
      </c>
      <c r="V41" s="22">
        <v>0</v>
      </c>
      <c r="W41" s="163">
        <v>552</v>
      </c>
      <c r="X41" s="164">
        <v>89</v>
      </c>
      <c r="Y41" s="160">
        <v>21</v>
      </c>
      <c r="Z41" s="160">
        <v>0</v>
      </c>
      <c r="AA41" s="166">
        <v>0</v>
      </c>
      <c r="AB41" s="167">
        <f t="shared" si="16"/>
        <v>110</v>
      </c>
      <c r="AC41" s="27">
        <v>374</v>
      </c>
      <c r="AD41" s="28">
        <v>31</v>
      </c>
      <c r="AE41" s="29">
        <v>6</v>
      </c>
      <c r="AF41" s="28">
        <v>1881</v>
      </c>
      <c r="AG41" s="22">
        <v>1776</v>
      </c>
      <c r="AH41" s="22">
        <v>97</v>
      </c>
      <c r="AI41" s="22">
        <v>37</v>
      </c>
      <c r="AJ41" s="22">
        <v>0</v>
      </c>
      <c r="AK41" s="22">
        <v>0</v>
      </c>
      <c r="AL41" s="29">
        <v>1</v>
      </c>
      <c r="AM41" s="28">
        <v>75</v>
      </c>
      <c r="AN41" s="22">
        <v>32</v>
      </c>
      <c r="AO41" s="22">
        <v>0</v>
      </c>
      <c r="AP41" s="22">
        <v>0</v>
      </c>
      <c r="AQ41" s="22">
        <v>425</v>
      </c>
      <c r="AR41" s="22">
        <v>3</v>
      </c>
      <c r="AS41" s="32">
        <v>0</v>
      </c>
      <c r="AT41" s="176">
        <v>6324</v>
      </c>
      <c r="AU41" s="27">
        <v>14326</v>
      </c>
      <c r="AV41" s="176">
        <v>2357</v>
      </c>
      <c r="AW41" s="178">
        <v>829</v>
      </c>
      <c r="AX41" s="172">
        <v>2929</v>
      </c>
      <c r="AY41" s="173">
        <v>2114</v>
      </c>
      <c r="AZ41" s="174">
        <v>5043</v>
      </c>
      <c r="BA41" s="168">
        <v>7153</v>
      </c>
      <c r="BB41" s="179">
        <v>15155</v>
      </c>
      <c r="BC41" s="175">
        <v>0.58080507634344636</v>
      </c>
    </row>
    <row r="42" spans="1:55" ht="19.5" customHeight="1" x14ac:dyDescent="0.15">
      <c r="A42" s="158" t="s">
        <v>85</v>
      </c>
      <c r="B42" s="159">
        <v>3025</v>
      </c>
      <c r="C42" s="160">
        <v>20</v>
      </c>
      <c r="D42" s="160">
        <v>192</v>
      </c>
      <c r="E42" s="160">
        <v>466</v>
      </c>
      <c r="F42" s="161">
        <f t="shared" si="12"/>
        <v>3703</v>
      </c>
      <c r="G42" s="162">
        <v>5729</v>
      </c>
      <c r="H42" s="160">
        <v>5532</v>
      </c>
      <c r="I42" s="163">
        <f t="shared" si="13"/>
        <v>11261</v>
      </c>
      <c r="J42" s="162">
        <v>9</v>
      </c>
      <c r="K42" s="160">
        <v>243</v>
      </c>
      <c r="L42" s="163">
        <f t="shared" si="14"/>
        <v>252</v>
      </c>
      <c r="M42" s="21">
        <v>26</v>
      </c>
      <c r="N42" s="22">
        <v>3</v>
      </c>
      <c r="O42" s="22">
        <v>0</v>
      </c>
      <c r="P42" s="22">
        <v>3</v>
      </c>
      <c r="Q42" s="164">
        <v>38</v>
      </c>
      <c r="R42" s="160">
        <v>208</v>
      </c>
      <c r="S42" s="161">
        <f t="shared" si="15"/>
        <v>246</v>
      </c>
      <c r="T42" s="164">
        <v>8696</v>
      </c>
      <c r="U42" s="160">
        <v>4157</v>
      </c>
      <c r="V42" s="22">
        <v>0</v>
      </c>
      <c r="W42" s="163">
        <v>827</v>
      </c>
      <c r="X42" s="164">
        <v>159</v>
      </c>
      <c r="Y42" s="160">
        <v>54</v>
      </c>
      <c r="Z42" s="160">
        <v>0</v>
      </c>
      <c r="AA42" s="166">
        <v>0</v>
      </c>
      <c r="AB42" s="167">
        <f t="shared" si="16"/>
        <v>213</v>
      </c>
      <c r="AC42" s="27">
        <v>1047</v>
      </c>
      <c r="AD42" s="28">
        <v>235</v>
      </c>
      <c r="AE42" s="29">
        <v>27</v>
      </c>
      <c r="AF42" s="28">
        <v>3049</v>
      </c>
      <c r="AG42" s="22">
        <v>2689</v>
      </c>
      <c r="AH42" s="22">
        <v>339</v>
      </c>
      <c r="AI42" s="22">
        <v>145</v>
      </c>
      <c r="AJ42" s="22">
        <v>0</v>
      </c>
      <c r="AK42" s="22">
        <v>0</v>
      </c>
      <c r="AL42" s="29">
        <v>12</v>
      </c>
      <c r="AM42" s="28">
        <v>844</v>
      </c>
      <c r="AN42" s="22">
        <v>436</v>
      </c>
      <c r="AO42" s="22">
        <v>0</v>
      </c>
      <c r="AP42" s="22">
        <v>1</v>
      </c>
      <c r="AQ42" s="22">
        <v>1058</v>
      </c>
      <c r="AR42" s="22">
        <v>89</v>
      </c>
      <c r="AS42" s="32">
        <v>0</v>
      </c>
      <c r="AT42" s="176">
        <v>15345</v>
      </c>
      <c r="AU42" s="88">
        <v>30850</v>
      </c>
      <c r="AV42" s="177">
        <v>6287</v>
      </c>
      <c r="AW42" s="178">
        <v>4624</v>
      </c>
      <c r="AX42" s="172">
        <v>10353</v>
      </c>
      <c r="AY42" s="173">
        <v>5532</v>
      </c>
      <c r="AZ42" s="174">
        <v>15885</v>
      </c>
      <c r="BA42" s="168">
        <v>19969</v>
      </c>
      <c r="BB42" s="179">
        <v>35474</v>
      </c>
      <c r="BC42" s="175">
        <v>0.6517469310670444</v>
      </c>
    </row>
    <row r="43" spans="1:55" ht="19.5" customHeight="1" x14ac:dyDescent="0.15">
      <c r="A43" s="158" t="s">
        <v>86</v>
      </c>
      <c r="B43" s="159">
        <v>1719</v>
      </c>
      <c r="C43" s="160">
        <v>12</v>
      </c>
      <c r="D43" s="160">
        <v>148</v>
      </c>
      <c r="E43" s="160">
        <v>239</v>
      </c>
      <c r="F43" s="161">
        <f t="shared" si="12"/>
        <v>2118</v>
      </c>
      <c r="G43" s="162">
        <v>4714</v>
      </c>
      <c r="H43" s="160">
        <v>4297</v>
      </c>
      <c r="I43" s="163">
        <f t="shared" si="13"/>
        <v>9011</v>
      </c>
      <c r="J43" s="162">
        <v>1</v>
      </c>
      <c r="K43" s="160">
        <v>131</v>
      </c>
      <c r="L43" s="163">
        <f t="shared" si="14"/>
        <v>132</v>
      </c>
      <c r="M43" s="21">
        <v>17</v>
      </c>
      <c r="N43" s="22">
        <v>0</v>
      </c>
      <c r="O43" s="22">
        <v>0</v>
      </c>
      <c r="P43" s="22">
        <v>4</v>
      </c>
      <c r="Q43" s="164">
        <v>20</v>
      </c>
      <c r="R43" s="160">
        <v>132</v>
      </c>
      <c r="S43" s="161">
        <f t="shared" si="15"/>
        <v>152</v>
      </c>
      <c r="T43" s="164">
        <v>4348</v>
      </c>
      <c r="U43" s="160">
        <v>1532</v>
      </c>
      <c r="V43" s="22">
        <v>0</v>
      </c>
      <c r="W43" s="163">
        <v>557</v>
      </c>
      <c r="X43" s="164">
        <v>88</v>
      </c>
      <c r="Y43" s="160">
        <v>23</v>
      </c>
      <c r="Z43" s="160">
        <v>0</v>
      </c>
      <c r="AA43" s="166">
        <v>0</v>
      </c>
      <c r="AB43" s="167">
        <f t="shared" si="16"/>
        <v>111</v>
      </c>
      <c r="AC43" s="27">
        <v>14</v>
      </c>
      <c r="AD43" s="28">
        <v>38</v>
      </c>
      <c r="AE43" s="29">
        <v>3</v>
      </c>
      <c r="AF43" s="28">
        <v>1374</v>
      </c>
      <c r="AG43" s="22">
        <v>1248</v>
      </c>
      <c r="AH43" s="22">
        <v>122</v>
      </c>
      <c r="AI43" s="22">
        <v>41</v>
      </c>
      <c r="AJ43" s="22">
        <v>0</v>
      </c>
      <c r="AK43" s="22">
        <v>0</v>
      </c>
      <c r="AL43" s="29">
        <v>0</v>
      </c>
      <c r="AM43" s="28">
        <v>115</v>
      </c>
      <c r="AN43" s="22">
        <v>78</v>
      </c>
      <c r="AO43" s="22">
        <v>0</v>
      </c>
      <c r="AP43" s="22">
        <v>0</v>
      </c>
      <c r="AQ43" s="22">
        <v>9</v>
      </c>
      <c r="AR43" s="22">
        <v>0</v>
      </c>
      <c r="AS43" s="32">
        <v>0</v>
      </c>
      <c r="AT43" s="176">
        <v>11332</v>
      </c>
      <c r="AU43" s="88">
        <v>17496</v>
      </c>
      <c r="AV43" s="177">
        <v>4696</v>
      </c>
      <c r="AW43" s="178">
        <v>839</v>
      </c>
      <c r="AX43" s="172">
        <v>5553</v>
      </c>
      <c r="AY43" s="173">
        <v>4297</v>
      </c>
      <c r="AZ43" s="174">
        <v>9850</v>
      </c>
      <c r="BA43" s="168">
        <v>12171</v>
      </c>
      <c r="BB43" s="179">
        <v>18335</v>
      </c>
      <c r="BC43" s="175">
        <v>0.56375634517766493</v>
      </c>
    </row>
    <row r="44" spans="1:55" ht="19.5" customHeight="1" x14ac:dyDescent="0.15">
      <c r="A44" s="158" t="s">
        <v>87</v>
      </c>
      <c r="B44" s="159">
        <v>1518</v>
      </c>
      <c r="C44" s="160">
        <v>20</v>
      </c>
      <c r="D44" s="160">
        <v>113</v>
      </c>
      <c r="E44" s="160">
        <v>351</v>
      </c>
      <c r="F44" s="161">
        <f t="shared" si="12"/>
        <v>2002</v>
      </c>
      <c r="G44" s="162">
        <v>3312</v>
      </c>
      <c r="H44" s="160">
        <v>3881</v>
      </c>
      <c r="I44" s="163">
        <f t="shared" si="13"/>
        <v>7193</v>
      </c>
      <c r="J44" s="162">
        <v>7</v>
      </c>
      <c r="K44" s="160">
        <v>370</v>
      </c>
      <c r="L44" s="163">
        <f t="shared" si="14"/>
        <v>377</v>
      </c>
      <c r="M44" s="21">
        <v>15</v>
      </c>
      <c r="N44" s="22">
        <v>1</v>
      </c>
      <c r="O44" s="22">
        <v>0</v>
      </c>
      <c r="P44" s="22">
        <v>5</v>
      </c>
      <c r="Q44" s="164">
        <v>8</v>
      </c>
      <c r="R44" s="160">
        <v>133</v>
      </c>
      <c r="S44" s="161">
        <f t="shared" si="15"/>
        <v>141</v>
      </c>
      <c r="T44" s="164">
        <v>4317</v>
      </c>
      <c r="U44" s="160">
        <v>1919</v>
      </c>
      <c r="V44" s="22">
        <v>0</v>
      </c>
      <c r="W44" s="163">
        <v>473</v>
      </c>
      <c r="X44" s="164">
        <v>75</v>
      </c>
      <c r="Y44" s="160">
        <v>26</v>
      </c>
      <c r="Z44" s="160">
        <v>0</v>
      </c>
      <c r="AA44" s="166">
        <v>0</v>
      </c>
      <c r="AB44" s="167">
        <f t="shared" si="16"/>
        <v>101</v>
      </c>
      <c r="AC44" s="27">
        <v>226</v>
      </c>
      <c r="AD44" s="28">
        <v>15</v>
      </c>
      <c r="AE44" s="29">
        <v>1</v>
      </c>
      <c r="AF44" s="28">
        <v>1425</v>
      </c>
      <c r="AG44" s="22">
        <v>1328</v>
      </c>
      <c r="AH44" s="22">
        <v>91</v>
      </c>
      <c r="AI44" s="22">
        <v>38</v>
      </c>
      <c r="AJ44" s="22">
        <v>0</v>
      </c>
      <c r="AK44" s="22">
        <v>0</v>
      </c>
      <c r="AL44" s="29">
        <v>6</v>
      </c>
      <c r="AM44" s="28">
        <v>125</v>
      </c>
      <c r="AN44" s="22">
        <v>83</v>
      </c>
      <c r="AO44" s="22">
        <v>0</v>
      </c>
      <c r="AP44" s="22">
        <v>0</v>
      </c>
      <c r="AQ44" s="22">
        <v>45</v>
      </c>
      <c r="AR44" s="22">
        <v>4</v>
      </c>
      <c r="AS44" s="32">
        <v>0</v>
      </c>
      <c r="AT44" s="176">
        <v>9653</v>
      </c>
      <c r="AU44" s="88">
        <v>16053</v>
      </c>
      <c r="AV44" s="177">
        <v>4637</v>
      </c>
      <c r="AW44" s="178">
        <v>1330</v>
      </c>
      <c r="AX44" s="172">
        <v>4642</v>
      </c>
      <c r="AY44" s="173">
        <v>3881</v>
      </c>
      <c r="AZ44" s="174">
        <v>8523</v>
      </c>
      <c r="BA44" s="168">
        <v>10983</v>
      </c>
      <c r="BB44" s="179">
        <v>17383</v>
      </c>
      <c r="BC44" s="175">
        <v>0.54464390472838198</v>
      </c>
    </row>
    <row r="45" spans="1:55" ht="19.5" customHeight="1" x14ac:dyDescent="0.15">
      <c r="A45" s="158" t="s">
        <v>88</v>
      </c>
      <c r="B45" s="159">
        <v>1476</v>
      </c>
      <c r="C45" s="160">
        <v>27</v>
      </c>
      <c r="D45" s="160">
        <v>156</v>
      </c>
      <c r="E45" s="160">
        <v>220</v>
      </c>
      <c r="F45" s="161">
        <f t="shared" si="12"/>
        <v>1879</v>
      </c>
      <c r="G45" s="162">
        <v>3970</v>
      </c>
      <c r="H45" s="160">
        <v>4665</v>
      </c>
      <c r="I45" s="163">
        <f t="shared" si="13"/>
        <v>8635</v>
      </c>
      <c r="J45" s="162">
        <v>1</v>
      </c>
      <c r="K45" s="160">
        <v>27</v>
      </c>
      <c r="L45" s="163">
        <f t="shared" si="14"/>
        <v>28</v>
      </c>
      <c r="M45" s="21">
        <v>14</v>
      </c>
      <c r="N45" s="22">
        <v>1</v>
      </c>
      <c r="O45" s="22">
        <v>1</v>
      </c>
      <c r="P45" s="22">
        <v>5</v>
      </c>
      <c r="Q45" s="164">
        <v>15</v>
      </c>
      <c r="R45" s="160">
        <v>40</v>
      </c>
      <c r="S45" s="161">
        <f t="shared" si="15"/>
        <v>55</v>
      </c>
      <c r="T45" s="164">
        <v>4330</v>
      </c>
      <c r="U45" s="160">
        <v>963</v>
      </c>
      <c r="V45" s="22">
        <v>161</v>
      </c>
      <c r="W45" s="163">
        <v>663</v>
      </c>
      <c r="X45" s="164">
        <v>134</v>
      </c>
      <c r="Y45" s="160">
        <v>18</v>
      </c>
      <c r="Z45" s="160">
        <v>0</v>
      </c>
      <c r="AA45" s="166">
        <v>0</v>
      </c>
      <c r="AB45" s="167">
        <f t="shared" si="16"/>
        <v>152</v>
      </c>
      <c r="AC45" s="27">
        <v>35</v>
      </c>
      <c r="AD45" s="28">
        <v>74</v>
      </c>
      <c r="AE45" s="29">
        <v>60</v>
      </c>
      <c r="AF45" s="28">
        <v>1851</v>
      </c>
      <c r="AG45" s="22">
        <v>1569</v>
      </c>
      <c r="AH45" s="22">
        <v>270</v>
      </c>
      <c r="AI45" s="22">
        <v>94</v>
      </c>
      <c r="AJ45" s="22">
        <v>0</v>
      </c>
      <c r="AK45" s="22">
        <v>0</v>
      </c>
      <c r="AL45" s="29">
        <v>1</v>
      </c>
      <c r="AM45" s="28">
        <v>236</v>
      </c>
      <c r="AN45" s="22">
        <v>87</v>
      </c>
      <c r="AO45" s="22">
        <v>0</v>
      </c>
      <c r="AP45" s="22">
        <v>0</v>
      </c>
      <c r="AQ45" s="22">
        <v>2</v>
      </c>
      <c r="AR45" s="22">
        <v>0</v>
      </c>
      <c r="AS45" s="32">
        <v>0</v>
      </c>
      <c r="AT45" s="176">
        <v>10601</v>
      </c>
      <c r="AU45" s="88">
        <v>17396</v>
      </c>
      <c r="AV45" s="177">
        <v>4953</v>
      </c>
      <c r="AW45" s="178">
        <v>3334</v>
      </c>
      <c r="AX45" s="172">
        <v>7304</v>
      </c>
      <c r="AY45" s="173">
        <v>4665</v>
      </c>
      <c r="AZ45" s="174">
        <v>11969</v>
      </c>
      <c r="BA45" s="168">
        <v>13935</v>
      </c>
      <c r="BB45" s="179">
        <v>20730</v>
      </c>
      <c r="BC45" s="175">
        <v>0.61024312808087555</v>
      </c>
    </row>
    <row r="46" spans="1:55" ht="19.5" customHeight="1" thickBot="1" x14ac:dyDescent="0.2">
      <c r="A46" s="203" t="s">
        <v>89</v>
      </c>
      <c r="B46" s="204">
        <v>0</v>
      </c>
      <c r="C46" s="205">
        <v>0</v>
      </c>
      <c r="D46" s="205">
        <v>0</v>
      </c>
      <c r="E46" s="205">
        <v>0</v>
      </c>
      <c r="F46" s="206">
        <f t="shared" si="12"/>
        <v>0</v>
      </c>
      <c r="G46" s="207">
        <v>0</v>
      </c>
      <c r="H46" s="205">
        <v>0</v>
      </c>
      <c r="I46" s="208">
        <f t="shared" si="13"/>
        <v>0</v>
      </c>
      <c r="J46" s="207">
        <v>0</v>
      </c>
      <c r="K46" s="205">
        <v>0</v>
      </c>
      <c r="L46" s="208">
        <f t="shared" si="14"/>
        <v>0</v>
      </c>
      <c r="M46" s="84">
        <v>0</v>
      </c>
      <c r="N46" s="85">
        <v>0</v>
      </c>
      <c r="O46" s="85">
        <v>0</v>
      </c>
      <c r="P46" s="85">
        <v>0</v>
      </c>
      <c r="Q46" s="209">
        <v>0</v>
      </c>
      <c r="R46" s="205">
        <v>0</v>
      </c>
      <c r="S46" s="206">
        <f t="shared" si="15"/>
        <v>0</v>
      </c>
      <c r="T46" s="209">
        <v>0</v>
      </c>
      <c r="U46" s="205">
        <v>0</v>
      </c>
      <c r="V46" s="85">
        <v>0</v>
      </c>
      <c r="W46" s="208">
        <v>0</v>
      </c>
      <c r="X46" s="209">
        <v>0</v>
      </c>
      <c r="Y46" s="205">
        <v>0</v>
      </c>
      <c r="Z46" s="205">
        <v>0</v>
      </c>
      <c r="AA46" s="210">
        <v>0</v>
      </c>
      <c r="AB46" s="211">
        <f t="shared" si="16"/>
        <v>0</v>
      </c>
      <c r="AC46" s="88">
        <v>0</v>
      </c>
      <c r="AD46" s="89">
        <v>0</v>
      </c>
      <c r="AE46" s="90">
        <v>0</v>
      </c>
      <c r="AF46" s="89">
        <v>0</v>
      </c>
      <c r="AG46" s="85">
        <v>0</v>
      </c>
      <c r="AH46" s="85">
        <v>0</v>
      </c>
      <c r="AI46" s="85">
        <v>0</v>
      </c>
      <c r="AJ46" s="85">
        <v>0</v>
      </c>
      <c r="AK46" s="85">
        <v>0</v>
      </c>
      <c r="AL46" s="90">
        <v>0</v>
      </c>
      <c r="AM46" s="89">
        <v>278</v>
      </c>
      <c r="AN46" s="85">
        <v>0</v>
      </c>
      <c r="AO46" s="85">
        <v>0</v>
      </c>
      <c r="AP46" s="85">
        <v>0</v>
      </c>
      <c r="AQ46" s="85">
        <v>0</v>
      </c>
      <c r="AR46" s="85">
        <v>0</v>
      </c>
      <c r="AS46" s="91">
        <v>0</v>
      </c>
      <c r="AT46" s="177">
        <v>0</v>
      </c>
      <c r="AU46" s="88">
        <v>278</v>
      </c>
      <c r="AV46" s="177">
        <v>0</v>
      </c>
      <c r="AW46" s="178">
        <v>0</v>
      </c>
      <c r="AX46" s="180">
        <v>0</v>
      </c>
      <c r="AY46" s="181">
        <v>0</v>
      </c>
      <c r="AZ46" s="182">
        <v>0</v>
      </c>
      <c r="BA46" s="183">
        <v>0</v>
      </c>
      <c r="BB46" s="184">
        <v>278</v>
      </c>
      <c r="BC46" s="185">
        <v>0</v>
      </c>
    </row>
    <row r="47" spans="1:55" ht="19.5" customHeight="1" thickTop="1" thickBot="1" x14ac:dyDescent="0.2">
      <c r="A47" s="186" t="s">
        <v>57</v>
      </c>
      <c r="B47" s="187">
        <f>SUM(B24:B46)</f>
        <v>39645</v>
      </c>
      <c r="C47" s="188">
        <f t="shared" ref="C47:AS47" si="17">SUM(C24:C46)</f>
        <v>295</v>
      </c>
      <c r="D47" s="188">
        <f t="shared" si="17"/>
        <v>3994</v>
      </c>
      <c r="E47" s="188">
        <f t="shared" si="17"/>
        <v>6080</v>
      </c>
      <c r="F47" s="189">
        <f t="shared" si="17"/>
        <v>50014</v>
      </c>
      <c r="G47" s="190">
        <f t="shared" si="17"/>
        <v>88376</v>
      </c>
      <c r="H47" s="188">
        <f t="shared" si="17"/>
        <v>91287</v>
      </c>
      <c r="I47" s="191">
        <f t="shared" si="17"/>
        <v>179663</v>
      </c>
      <c r="J47" s="190">
        <f t="shared" si="17"/>
        <v>136</v>
      </c>
      <c r="K47" s="188">
        <f t="shared" si="17"/>
        <v>3425</v>
      </c>
      <c r="L47" s="191">
        <f t="shared" si="17"/>
        <v>3561</v>
      </c>
      <c r="M47" s="62">
        <f t="shared" si="17"/>
        <v>309</v>
      </c>
      <c r="N47" s="63">
        <f t="shared" si="17"/>
        <v>23</v>
      </c>
      <c r="O47" s="63">
        <f t="shared" si="17"/>
        <v>2</v>
      </c>
      <c r="P47" s="63">
        <f t="shared" si="17"/>
        <v>100</v>
      </c>
      <c r="Q47" s="192">
        <f t="shared" si="17"/>
        <v>461</v>
      </c>
      <c r="R47" s="188">
        <f t="shared" si="17"/>
        <v>2756</v>
      </c>
      <c r="S47" s="189">
        <f t="shared" si="17"/>
        <v>3217</v>
      </c>
      <c r="T47" s="192">
        <f t="shared" si="17"/>
        <v>120845</v>
      </c>
      <c r="U47" s="188">
        <f t="shared" si="17"/>
        <v>59324</v>
      </c>
      <c r="V47" s="63">
        <f t="shared" si="17"/>
        <v>6037</v>
      </c>
      <c r="W47" s="191">
        <f t="shared" si="17"/>
        <v>12656</v>
      </c>
      <c r="X47" s="192">
        <f t="shared" si="17"/>
        <v>2580</v>
      </c>
      <c r="Y47" s="188">
        <f t="shared" si="17"/>
        <v>579</v>
      </c>
      <c r="Z47" s="188">
        <f t="shared" si="17"/>
        <v>0</v>
      </c>
      <c r="AA47" s="193">
        <f t="shared" si="17"/>
        <v>0</v>
      </c>
      <c r="AB47" s="194">
        <f t="shared" si="17"/>
        <v>3159</v>
      </c>
      <c r="AC47" s="67">
        <f t="shared" si="17"/>
        <v>6192</v>
      </c>
      <c r="AD47" s="68">
        <f t="shared" si="17"/>
        <v>1353</v>
      </c>
      <c r="AE47" s="69">
        <f t="shared" si="17"/>
        <v>221</v>
      </c>
      <c r="AF47" s="68">
        <f t="shared" si="17"/>
        <v>51452</v>
      </c>
      <c r="AG47" s="63">
        <f t="shared" si="17"/>
        <v>48429</v>
      </c>
      <c r="AH47" s="63">
        <f t="shared" si="17"/>
        <v>2774</v>
      </c>
      <c r="AI47" s="63">
        <f t="shared" si="17"/>
        <v>1331</v>
      </c>
      <c r="AJ47" s="63">
        <f t="shared" si="17"/>
        <v>3</v>
      </c>
      <c r="AK47" s="63">
        <f t="shared" si="17"/>
        <v>0</v>
      </c>
      <c r="AL47" s="69">
        <f t="shared" si="17"/>
        <v>62</v>
      </c>
      <c r="AM47" s="68">
        <f t="shared" si="17"/>
        <v>12969</v>
      </c>
      <c r="AN47" s="63">
        <f t="shared" si="17"/>
        <v>7480</v>
      </c>
      <c r="AO47" s="63">
        <f t="shared" si="17"/>
        <v>0</v>
      </c>
      <c r="AP47" s="63">
        <f t="shared" si="17"/>
        <v>1</v>
      </c>
      <c r="AQ47" s="63">
        <f t="shared" si="17"/>
        <v>2770</v>
      </c>
      <c r="AR47" s="63">
        <f t="shared" si="17"/>
        <v>216</v>
      </c>
      <c r="AS47" s="70">
        <f t="shared" si="17"/>
        <v>0</v>
      </c>
      <c r="AT47" s="195">
        <v>235086</v>
      </c>
      <c r="AU47" s="67">
        <v>437481</v>
      </c>
      <c r="AV47" s="195">
        <v>101396</v>
      </c>
      <c r="AW47" s="196">
        <v>65302</v>
      </c>
      <c r="AX47" s="197">
        <v>153678</v>
      </c>
      <c r="AY47" s="198">
        <v>91287</v>
      </c>
      <c r="AZ47" s="199">
        <v>244965</v>
      </c>
      <c r="BA47" s="195">
        <v>300388</v>
      </c>
      <c r="BB47" s="67">
        <v>502783</v>
      </c>
      <c r="BC47" s="200">
        <v>0.62734676382340337</v>
      </c>
    </row>
    <row r="48" spans="1:55" ht="19.5" customHeight="1" thickTop="1" x14ac:dyDescent="0.15">
      <c r="A48" s="158" t="s">
        <v>90</v>
      </c>
      <c r="B48" s="159">
        <v>2557</v>
      </c>
      <c r="C48" s="160">
        <v>20</v>
      </c>
      <c r="D48" s="160">
        <v>320</v>
      </c>
      <c r="E48" s="160">
        <v>338</v>
      </c>
      <c r="F48" s="161">
        <f t="shared" ref="F48:F53" si="18">SUM(B48:E48)</f>
        <v>3235</v>
      </c>
      <c r="G48" s="162">
        <v>7924</v>
      </c>
      <c r="H48" s="160">
        <v>5628</v>
      </c>
      <c r="I48" s="163">
        <f t="shared" ref="I48:I53" si="19">SUM(G48:H48)</f>
        <v>13552</v>
      </c>
      <c r="J48" s="162">
        <v>1</v>
      </c>
      <c r="K48" s="160">
        <v>61</v>
      </c>
      <c r="L48" s="163">
        <f t="shared" ref="L48:L53" si="20">SUM(J48:K48)</f>
        <v>62</v>
      </c>
      <c r="M48" s="21">
        <v>6</v>
      </c>
      <c r="N48" s="22">
        <v>0</v>
      </c>
      <c r="O48" s="22">
        <v>0</v>
      </c>
      <c r="P48" s="22">
        <v>2</v>
      </c>
      <c r="Q48" s="164">
        <v>11</v>
      </c>
      <c r="R48" s="160">
        <v>27</v>
      </c>
      <c r="S48" s="161">
        <f t="shared" ref="S48:S53" si="21">SUM(Q48:R48)</f>
        <v>38</v>
      </c>
      <c r="T48" s="164">
        <v>6016</v>
      </c>
      <c r="U48" s="160">
        <v>1165</v>
      </c>
      <c r="V48" s="22">
        <v>0</v>
      </c>
      <c r="W48" s="163">
        <v>669</v>
      </c>
      <c r="X48" s="164">
        <v>149</v>
      </c>
      <c r="Y48" s="160">
        <v>34</v>
      </c>
      <c r="Z48" s="160">
        <v>0</v>
      </c>
      <c r="AA48" s="166">
        <v>0</v>
      </c>
      <c r="AB48" s="167">
        <f t="shared" ref="AB48:AB53" si="22">SUM(X48:AA48)</f>
        <v>183</v>
      </c>
      <c r="AC48" s="27">
        <v>373</v>
      </c>
      <c r="AD48" s="28">
        <v>349</v>
      </c>
      <c r="AE48" s="29">
        <v>1</v>
      </c>
      <c r="AF48" s="28">
        <v>2822</v>
      </c>
      <c r="AG48" s="22">
        <v>2693</v>
      </c>
      <c r="AH48" s="22">
        <v>127</v>
      </c>
      <c r="AI48" s="22">
        <v>47</v>
      </c>
      <c r="AJ48" s="22">
        <v>0</v>
      </c>
      <c r="AK48" s="22">
        <v>0</v>
      </c>
      <c r="AL48" s="29">
        <v>2</v>
      </c>
      <c r="AM48" s="28">
        <v>1094</v>
      </c>
      <c r="AN48" s="22">
        <v>525</v>
      </c>
      <c r="AO48" s="22">
        <v>0</v>
      </c>
      <c r="AP48" s="22">
        <v>0</v>
      </c>
      <c r="AQ48" s="22">
        <v>19</v>
      </c>
      <c r="AR48" s="22">
        <v>2</v>
      </c>
      <c r="AS48" s="32">
        <v>0</v>
      </c>
      <c r="AT48" s="168">
        <v>16945</v>
      </c>
      <c r="AU48" s="169">
        <v>27842</v>
      </c>
      <c r="AV48" s="170">
        <v>6053</v>
      </c>
      <c r="AW48" s="178">
        <v>4506</v>
      </c>
      <c r="AX48" s="172">
        <v>12430</v>
      </c>
      <c r="AY48" s="173">
        <v>5628</v>
      </c>
      <c r="AZ48" s="174">
        <v>18058</v>
      </c>
      <c r="BA48" s="168">
        <v>21451</v>
      </c>
      <c r="BB48" s="201">
        <v>32348</v>
      </c>
      <c r="BC48" s="202">
        <v>0.68833757891239344</v>
      </c>
    </row>
    <row r="49" spans="1:55" ht="19.5" customHeight="1" x14ac:dyDescent="0.15">
      <c r="A49" s="158" t="s">
        <v>91</v>
      </c>
      <c r="B49" s="159">
        <v>1540</v>
      </c>
      <c r="C49" s="160">
        <v>11</v>
      </c>
      <c r="D49" s="160">
        <v>208</v>
      </c>
      <c r="E49" s="160">
        <v>94</v>
      </c>
      <c r="F49" s="161">
        <f t="shared" si="18"/>
        <v>1853</v>
      </c>
      <c r="G49" s="162">
        <v>7548</v>
      </c>
      <c r="H49" s="160">
        <v>3299</v>
      </c>
      <c r="I49" s="163">
        <f t="shared" si="19"/>
        <v>10847</v>
      </c>
      <c r="J49" s="162">
        <v>1</v>
      </c>
      <c r="K49" s="160">
        <v>22</v>
      </c>
      <c r="L49" s="163">
        <f t="shared" si="20"/>
        <v>23</v>
      </c>
      <c r="M49" s="21">
        <v>2</v>
      </c>
      <c r="N49" s="22">
        <v>0</v>
      </c>
      <c r="O49" s="22">
        <v>0</v>
      </c>
      <c r="P49" s="22">
        <v>1</v>
      </c>
      <c r="Q49" s="164">
        <v>14</v>
      </c>
      <c r="R49" s="160">
        <v>32</v>
      </c>
      <c r="S49" s="161">
        <f t="shared" si="21"/>
        <v>46</v>
      </c>
      <c r="T49" s="164">
        <v>3299</v>
      </c>
      <c r="U49" s="160">
        <v>907</v>
      </c>
      <c r="V49" s="22">
        <v>199</v>
      </c>
      <c r="W49" s="163">
        <v>482</v>
      </c>
      <c r="X49" s="164">
        <v>88</v>
      </c>
      <c r="Y49" s="160">
        <v>26</v>
      </c>
      <c r="Z49" s="160">
        <v>0</v>
      </c>
      <c r="AA49" s="166">
        <v>0</v>
      </c>
      <c r="AB49" s="167">
        <f t="shared" si="22"/>
        <v>114</v>
      </c>
      <c r="AC49" s="27">
        <v>178</v>
      </c>
      <c r="AD49" s="28">
        <v>100</v>
      </c>
      <c r="AE49" s="29">
        <v>0</v>
      </c>
      <c r="AF49" s="28">
        <v>1288</v>
      </c>
      <c r="AG49" s="22">
        <v>1119</v>
      </c>
      <c r="AH49" s="22">
        <v>167</v>
      </c>
      <c r="AI49" s="22">
        <v>47</v>
      </c>
      <c r="AJ49" s="22">
        <v>1</v>
      </c>
      <c r="AK49" s="22">
        <v>0</v>
      </c>
      <c r="AL49" s="29">
        <v>0</v>
      </c>
      <c r="AM49" s="28">
        <v>579</v>
      </c>
      <c r="AN49" s="22">
        <v>224</v>
      </c>
      <c r="AO49" s="22">
        <v>0</v>
      </c>
      <c r="AP49" s="22">
        <v>0</v>
      </c>
      <c r="AQ49" s="22">
        <v>0</v>
      </c>
      <c r="AR49" s="22">
        <v>0</v>
      </c>
      <c r="AS49" s="32">
        <v>0</v>
      </c>
      <c r="AT49" s="176">
        <v>12747</v>
      </c>
      <c r="AU49" s="88">
        <v>18351</v>
      </c>
      <c r="AV49" s="177">
        <v>3428</v>
      </c>
      <c r="AW49" s="178">
        <v>2516</v>
      </c>
      <c r="AX49" s="172">
        <v>10064</v>
      </c>
      <c r="AY49" s="173">
        <v>3299</v>
      </c>
      <c r="AZ49" s="174">
        <v>13363</v>
      </c>
      <c r="BA49" s="168">
        <v>15263</v>
      </c>
      <c r="BB49" s="179">
        <v>20867</v>
      </c>
      <c r="BC49" s="175">
        <v>0.75312429843597994</v>
      </c>
    </row>
    <row r="50" spans="1:55" ht="19.5" customHeight="1" x14ac:dyDescent="0.15">
      <c r="A50" s="158" t="s">
        <v>92</v>
      </c>
      <c r="B50" s="159">
        <v>1716</v>
      </c>
      <c r="C50" s="160">
        <v>3</v>
      </c>
      <c r="D50" s="160">
        <v>271</v>
      </c>
      <c r="E50" s="160">
        <v>228</v>
      </c>
      <c r="F50" s="161">
        <f t="shared" si="18"/>
        <v>2218</v>
      </c>
      <c r="G50" s="162">
        <v>5962</v>
      </c>
      <c r="H50" s="160">
        <v>3314</v>
      </c>
      <c r="I50" s="163">
        <f t="shared" si="19"/>
        <v>9276</v>
      </c>
      <c r="J50" s="162">
        <v>0</v>
      </c>
      <c r="K50" s="160">
        <v>33</v>
      </c>
      <c r="L50" s="163">
        <f t="shared" si="20"/>
        <v>33</v>
      </c>
      <c r="M50" s="21">
        <v>19</v>
      </c>
      <c r="N50" s="22">
        <v>0</v>
      </c>
      <c r="O50" s="22">
        <v>0</v>
      </c>
      <c r="P50" s="22">
        <v>8</v>
      </c>
      <c r="Q50" s="164">
        <v>22</v>
      </c>
      <c r="R50" s="160">
        <v>29</v>
      </c>
      <c r="S50" s="161">
        <f t="shared" si="21"/>
        <v>51</v>
      </c>
      <c r="T50" s="164">
        <v>4891</v>
      </c>
      <c r="U50" s="160">
        <v>929</v>
      </c>
      <c r="V50" s="22">
        <v>0</v>
      </c>
      <c r="W50" s="163">
        <v>676</v>
      </c>
      <c r="X50" s="164">
        <v>134</v>
      </c>
      <c r="Y50" s="160">
        <v>24</v>
      </c>
      <c r="Z50" s="160">
        <v>0</v>
      </c>
      <c r="AA50" s="166">
        <v>0</v>
      </c>
      <c r="AB50" s="167">
        <f t="shared" si="22"/>
        <v>158</v>
      </c>
      <c r="AC50" s="27">
        <v>327</v>
      </c>
      <c r="AD50" s="28">
        <v>32</v>
      </c>
      <c r="AE50" s="29">
        <v>0</v>
      </c>
      <c r="AF50" s="28">
        <v>1926</v>
      </c>
      <c r="AG50" s="22">
        <v>1880</v>
      </c>
      <c r="AH50" s="22">
        <v>43</v>
      </c>
      <c r="AI50" s="22">
        <v>22</v>
      </c>
      <c r="AJ50" s="22">
        <v>0</v>
      </c>
      <c r="AK50" s="22">
        <v>0</v>
      </c>
      <c r="AL50" s="29">
        <v>3</v>
      </c>
      <c r="AM50" s="28">
        <v>944</v>
      </c>
      <c r="AN50" s="22">
        <v>421</v>
      </c>
      <c r="AO50" s="22">
        <v>0</v>
      </c>
      <c r="AP50" s="22">
        <v>0</v>
      </c>
      <c r="AQ50" s="22">
        <v>415</v>
      </c>
      <c r="AR50" s="22">
        <v>14</v>
      </c>
      <c r="AS50" s="32">
        <v>0</v>
      </c>
      <c r="AT50" s="176">
        <v>11598</v>
      </c>
      <c r="AU50" s="88">
        <v>20356</v>
      </c>
      <c r="AV50" s="177">
        <v>3597</v>
      </c>
      <c r="AW50" s="178">
        <v>4726</v>
      </c>
      <c r="AX50" s="172">
        <v>10688</v>
      </c>
      <c r="AY50" s="173">
        <v>3314</v>
      </c>
      <c r="AZ50" s="174">
        <v>14002</v>
      </c>
      <c r="BA50" s="168">
        <v>16324</v>
      </c>
      <c r="BB50" s="179">
        <v>25082</v>
      </c>
      <c r="BC50" s="175">
        <v>0.76331952578203111</v>
      </c>
    </row>
    <row r="51" spans="1:55" ht="19.5" customHeight="1" x14ac:dyDescent="0.15">
      <c r="A51" s="158" t="s">
        <v>93</v>
      </c>
      <c r="B51" s="159">
        <v>1705</v>
      </c>
      <c r="C51" s="160">
        <v>8</v>
      </c>
      <c r="D51" s="160">
        <v>370</v>
      </c>
      <c r="E51" s="160">
        <v>228</v>
      </c>
      <c r="F51" s="161">
        <f t="shared" si="18"/>
        <v>2311</v>
      </c>
      <c r="G51" s="162">
        <v>5336</v>
      </c>
      <c r="H51" s="160">
        <v>3647</v>
      </c>
      <c r="I51" s="163">
        <f t="shared" si="19"/>
        <v>8983</v>
      </c>
      <c r="J51" s="162">
        <v>0</v>
      </c>
      <c r="K51" s="160">
        <v>58</v>
      </c>
      <c r="L51" s="163">
        <f t="shared" si="20"/>
        <v>58</v>
      </c>
      <c r="M51" s="21">
        <v>11</v>
      </c>
      <c r="N51" s="22">
        <v>2</v>
      </c>
      <c r="O51" s="22">
        <v>1</v>
      </c>
      <c r="P51" s="22">
        <v>6</v>
      </c>
      <c r="Q51" s="164">
        <v>27</v>
      </c>
      <c r="R51" s="160">
        <v>32</v>
      </c>
      <c r="S51" s="161">
        <f t="shared" si="21"/>
        <v>59</v>
      </c>
      <c r="T51" s="164">
        <v>4868</v>
      </c>
      <c r="U51" s="160">
        <v>1661</v>
      </c>
      <c r="V51" s="22">
        <v>752</v>
      </c>
      <c r="W51" s="163">
        <v>647</v>
      </c>
      <c r="X51" s="164">
        <v>108</v>
      </c>
      <c r="Y51" s="160">
        <v>24</v>
      </c>
      <c r="Z51" s="160">
        <v>0</v>
      </c>
      <c r="AA51" s="166">
        <v>0</v>
      </c>
      <c r="AB51" s="167">
        <f t="shared" si="22"/>
        <v>132</v>
      </c>
      <c r="AC51" s="27">
        <v>111</v>
      </c>
      <c r="AD51" s="28">
        <v>5</v>
      </c>
      <c r="AE51" s="29">
        <v>11</v>
      </c>
      <c r="AF51" s="28">
        <v>2052</v>
      </c>
      <c r="AG51" s="22">
        <v>2021</v>
      </c>
      <c r="AH51" s="22">
        <v>29</v>
      </c>
      <c r="AI51" s="22">
        <v>10</v>
      </c>
      <c r="AJ51" s="22">
        <v>0</v>
      </c>
      <c r="AK51" s="22">
        <v>0</v>
      </c>
      <c r="AL51" s="29">
        <v>0</v>
      </c>
      <c r="AM51" s="28">
        <v>618</v>
      </c>
      <c r="AN51" s="22">
        <v>304</v>
      </c>
      <c r="AO51" s="22">
        <v>0</v>
      </c>
      <c r="AP51" s="22">
        <v>0</v>
      </c>
      <c r="AQ51" s="22">
        <v>0</v>
      </c>
      <c r="AR51" s="22">
        <v>0</v>
      </c>
      <c r="AS51" s="32">
        <v>0</v>
      </c>
      <c r="AT51" s="176">
        <v>11451</v>
      </c>
      <c r="AU51" s="88">
        <v>19307</v>
      </c>
      <c r="AV51" s="177">
        <v>3952</v>
      </c>
      <c r="AW51" s="178">
        <v>4534</v>
      </c>
      <c r="AX51" s="172">
        <v>9870</v>
      </c>
      <c r="AY51" s="173">
        <v>3647</v>
      </c>
      <c r="AZ51" s="174">
        <v>13517</v>
      </c>
      <c r="BA51" s="168">
        <v>15985</v>
      </c>
      <c r="BB51" s="179">
        <v>23841</v>
      </c>
      <c r="BC51" s="175">
        <v>0.73019161056447435</v>
      </c>
    </row>
    <row r="52" spans="1:55" ht="19.5" customHeight="1" x14ac:dyDescent="0.15">
      <c r="A52" s="158" t="s">
        <v>94</v>
      </c>
      <c r="B52" s="159">
        <v>2178</v>
      </c>
      <c r="C52" s="160">
        <v>21</v>
      </c>
      <c r="D52" s="160">
        <v>184</v>
      </c>
      <c r="E52" s="160">
        <v>169</v>
      </c>
      <c r="F52" s="161">
        <f t="shared" si="18"/>
        <v>2552</v>
      </c>
      <c r="G52" s="162">
        <v>5909</v>
      </c>
      <c r="H52" s="160">
        <v>4770</v>
      </c>
      <c r="I52" s="163">
        <f t="shared" si="19"/>
        <v>10679</v>
      </c>
      <c r="J52" s="162">
        <v>1</v>
      </c>
      <c r="K52" s="160">
        <v>63</v>
      </c>
      <c r="L52" s="163">
        <f t="shared" si="20"/>
        <v>64</v>
      </c>
      <c r="M52" s="21">
        <v>10</v>
      </c>
      <c r="N52" s="22">
        <v>0</v>
      </c>
      <c r="O52" s="22">
        <v>0</v>
      </c>
      <c r="P52" s="22">
        <v>2</v>
      </c>
      <c r="Q52" s="164">
        <v>36</v>
      </c>
      <c r="R52" s="160">
        <v>40</v>
      </c>
      <c r="S52" s="161">
        <f t="shared" si="21"/>
        <v>76</v>
      </c>
      <c r="T52" s="164">
        <v>5256</v>
      </c>
      <c r="U52" s="160">
        <v>824</v>
      </c>
      <c r="V52" s="22">
        <v>0</v>
      </c>
      <c r="W52" s="163">
        <v>822</v>
      </c>
      <c r="X52" s="164">
        <v>150</v>
      </c>
      <c r="Y52" s="160">
        <v>27</v>
      </c>
      <c r="Z52" s="160">
        <v>0</v>
      </c>
      <c r="AA52" s="166">
        <v>0</v>
      </c>
      <c r="AB52" s="167">
        <f t="shared" si="22"/>
        <v>177</v>
      </c>
      <c r="AC52" s="27">
        <v>115</v>
      </c>
      <c r="AD52" s="28">
        <v>23</v>
      </c>
      <c r="AE52" s="29">
        <v>11</v>
      </c>
      <c r="AF52" s="28">
        <v>2133</v>
      </c>
      <c r="AG52" s="22">
        <v>2067</v>
      </c>
      <c r="AH52" s="22">
        <v>51</v>
      </c>
      <c r="AI52" s="22">
        <v>7</v>
      </c>
      <c r="AJ52" s="22">
        <v>0</v>
      </c>
      <c r="AK52" s="22">
        <v>0</v>
      </c>
      <c r="AL52" s="29">
        <v>0</v>
      </c>
      <c r="AM52" s="28">
        <v>971</v>
      </c>
      <c r="AN52" s="22">
        <v>447</v>
      </c>
      <c r="AO52" s="22">
        <v>0</v>
      </c>
      <c r="AP52" s="22">
        <v>0</v>
      </c>
      <c r="AQ52" s="22">
        <v>12</v>
      </c>
      <c r="AR52" s="22">
        <v>2</v>
      </c>
      <c r="AS52" s="32">
        <v>0</v>
      </c>
      <c r="AT52" s="176">
        <v>13357</v>
      </c>
      <c r="AU52" s="88">
        <v>22133</v>
      </c>
      <c r="AV52" s="177">
        <v>5033</v>
      </c>
      <c r="AW52" s="178">
        <v>4756</v>
      </c>
      <c r="AX52" s="172">
        <v>10665</v>
      </c>
      <c r="AY52" s="173">
        <v>4770</v>
      </c>
      <c r="AZ52" s="174">
        <v>15435</v>
      </c>
      <c r="BA52" s="168">
        <v>18113</v>
      </c>
      <c r="BB52" s="179">
        <v>26889</v>
      </c>
      <c r="BC52" s="175">
        <v>0.69096209912536444</v>
      </c>
    </row>
    <row r="53" spans="1:55" ht="19.5" customHeight="1" thickBot="1" x14ac:dyDescent="0.2">
      <c r="A53" s="158" t="s">
        <v>95</v>
      </c>
      <c r="B53" s="159">
        <v>2047</v>
      </c>
      <c r="C53" s="160">
        <v>49</v>
      </c>
      <c r="D53" s="160">
        <v>240</v>
      </c>
      <c r="E53" s="160">
        <v>214</v>
      </c>
      <c r="F53" s="161">
        <f t="shared" si="18"/>
        <v>2550</v>
      </c>
      <c r="G53" s="162">
        <v>6601</v>
      </c>
      <c r="H53" s="160">
        <v>4278</v>
      </c>
      <c r="I53" s="163">
        <f t="shared" si="19"/>
        <v>10879</v>
      </c>
      <c r="J53" s="162">
        <v>3</v>
      </c>
      <c r="K53" s="160">
        <v>36</v>
      </c>
      <c r="L53" s="163">
        <f t="shared" si="20"/>
        <v>39</v>
      </c>
      <c r="M53" s="21">
        <v>15</v>
      </c>
      <c r="N53" s="22">
        <v>0</v>
      </c>
      <c r="O53" s="22">
        <v>0</v>
      </c>
      <c r="P53" s="22">
        <v>5</v>
      </c>
      <c r="Q53" s="164">
        <v>13</v>
      </c>
      <c r="R53" s="160">
        <v>39</v>
      </c>
      <c r="S53" s="161">
        <f t="shared" si="21"/>
        <v>52</v>
      </c>
      <c r="T53" s="164">
        <v>5511</v>
      </c>
      <c r="U53" s="160">
        <v>1215</v>
      </c>
      <c r="V53" s="22">
        <v>322</v>
      </c>
      <c r="W53" s="163">
        <v>829</v>
      </c>
      <c r="X53" s="164">
        <v>155</v>
      </c>
      <c r="Y53" s="160">
        <v>27</v>
      </c>
      <c r="Z53" s="160">
        <v>0</v>
      </c>
      <c r="AA53" s="166">
        <v>0</v>
      </c>
      <c r="AB53" s="167">
        <f t="shared" si="22"/>
        <v>182</v>
      </c>
      <c r="AC53" s="27">
        <v>71</v>
      </c>
      <c r="AD53" s="28">
        <v>49</v>
      </c>
      <c r="AE53" s="29">
        <v>2</v>
      </c>
      <c r="AF53" s="28">
        <v>2142</v>
      </c>
      <c r="AG53" s="22">
        <v>1911</v>
      </c>
      <c r="AH53" s="22">
        <v>229</v>
      </c>
      <c r="AI53" s="22">
        <v>82</v>
      </c>
      <c r="AJ53" s="22">
        <v>0</v>
      </c>
      <c r="AK53" s="22">
        <v>0</v>
      </c>
      <c r="AL53" s="29">
        <v>0</v>
      </c>
      <c r="AM53" s="28">
        <v>281</v>
      </c>
      <c r="AN53" s="22">
        <v>92</v>
      </c>
      <c r="AO53" s="22">
        <v>0</v>
      </c>
      <c r="AP53" s="22">
        <v>0</v>
      </c>
      <c r="AQ53" s="22">
        <v>36</v>
      </c>
      <c r="AR53" s="22">
        <v>0</v>
      </c>
      <c r="AS53" s="32">
        <v>0</v>
      </c>
      <c r="AT53" s="176">
        <v>13520</v>
      </c>
      <c r="AU53" s="88">
        <v>21846</v>
      </c>
      <c r="AV53" s="177">
        <v>4592</v>
      </c>
      <c r="AW53" s="178">
        <v>4859</v>
      </c>
      <c r="AX53" s="180">
        <v>11460</v>
      </c>
      <c r="AY53" s="181">
        <v>4278</v>
      </c>
      <c r="AZ53" s="182">
        <v>15738</v>
      </c>
      <c r="BA53" s="183">
        <v>18379</v>
      </c>
      <c r="BB53" s="184">
        <v>26705</v>
      </c>
      <c r="BC53" s="185">
        <v>0.72817384674037366</v>
      </c>
    </row>
    <row r="54" spans="1:55" ht="19.5" customHeight="1" thickTop="1" thickBot="1" x14ac:dyDescent="0.2">
      <c r="A54" s="186" t="s">
        <v>57</v>
      </c>
      <c r="B54" s="187">
        <f>SUM(B48:B53)</f>
        <v>11743</v>
      </c>
      <c r="C54" s="188">
        <f t="shared" ref="C54:AS54" si="23">SUM(C48:C53)</f>
        <v>112</v>
      </c>
      <c r="D54" s="188">
        <f t="shared" si="23"/>
        <v>1593</v>
      </c>
      <c r="E54" s="188">
        <f t="shared" si="23"/>
        <v>1271</v>
      </c>
      <c r="F54" s="189">
        <f t="shared" si="23"/>
        <v>14719</v>
      </c>
      <c r="G54" s="190">
        <f t="shared" si="23"/>
        <v>39280</v>
      </c>
      <c r="H54" s="188">
        <f t="shared" si="23"/>
        <v>24936</v>
      </c>
      <c r="I54" s="191">
        <f t="shared" si="23"/>
        <v>64216</v>
      </c>
      <c r="J54" s="190">
        <f t="shared" si="23"/>
        <v>6</v>
      </c>
      <c r="K54" s="188">
        <f t="shared" si="23"/>
        <v>273</v>
      </c>
      <c r="L54" s="191">
        <f t="shared" si="23"/>
        <v>279</v>
      </c>
      <c r="M54" s="62">
        <f t="shared" si="23"/>
        <v>63</v>
      </c>
      <c r="N54" s="63">
        <f t="shared" si="23"/>
        <v>2</v>
      </c>
      <c r="O54" s="63">
        <f t="shared" si="23"/>
        <v>1</v>
      </c>
      <c r="P54" s="63">
        <f t="shared" si="23"/>
        <v>24</v>
      </c>
      <c r="Q54" s="192">
        <f t="shared" si="23"/>
        <v>123</v>
      </c>
      <c r="R54" s="188">
        <f t="shared" si="23"/>
        <v>199</v>
      </c>
      <c r="S54" s="189">
        <f t="shared" si="23"/>
        <v>322</v>
      </c>
      <c r="T54" s="192">
        <f t="shared" si="23"/>
        <v>29841</v>
      </c>
      <c r="U54" s="188">
        <f t="shared" si="23"/>
        <v>6701</v>
      </c>
      <c r="V54" s="63">
        <f t="shared" si="23"/>
        <v>1273</v>
      </c>
      <c r="W54" s="191">
        <f t="shared" si="23"/>
        <v>4125</v>
      </c>
      <c r="X54" s="192">
        <f t="shared" si="23"/>
        <v>784</v>
      </c>
      <c r="Y54" s="188">
        <f t="shared" si="23"/>
        <v>162</v>
      </c>
      <c r="Z54" s="188">
        <f t="shared" si="23"/>
        <v>0</v>
      </c>
      <c r="AA54" s="193">
        <f t="shared" si="23"/>
        <v>0</v>
      </c>
      <c r="AB54" s="194">
        <f t="shared" si="23"/>
        <v>946</v>
      </c>
      <c r="AC54" s="67">
        <f t="shared" si="23"/>
        <v>1175</v>
      </c>
      <c r="AD54" s="68">
        <f t="shared" si="23"/>
        <v>558</v>
      </c>
      <c r="AE54" s="69">
        <f t="shared" si="23"/>
        <v>25</v>
      </c>
      <c r="AF54" s="68">
        <f t="shared" si="23"/>
        <v>12363</v>
      </c>
      <c r="AG54" s="63">
        <f t="shared" si="23"/>
        <v>11691</v>
      </c>
      <c r="AH54" s="63">
        <f t="shared" si="23"/>
        <v>646</v>
      </c>
      <c r="AI54" s="63">
        <f t="shared" si="23"/>
        <v>215</v>
      </c>
      <c r="AJ54" s="63">
        <f t="shared" si="23"/>
        <v>1</v>
      </c>
      <c r="AK54" s="63">
        <f t="shared" si="23"/>
        <v>0</v>
      </c>
      <c r="AL54" s="69">
        <f t="shared" si="23"/>
        <v>5</v>
      </c>
      <c r="AM54" s="68">
        <f t="shared" si="23"/>
        <v>4487</v>
      </c>
      <c r="AN54" s="63">
        <f t="shared" si="23"/>
        <v>2013</v>
      </c>
      <c r="AO54" s="63">
        <f t="shared" si="23"/>
        <v>0</v>
      </c>
      <c r="AP54" s="63">
        <f t="shared" si="23"/>
        <v>0</v>
      </c>
      <c r="AQ54" s="63">
        <f t="shared" si="23"/>
        <v>482</v>
      </c>
      <c r="AR54" s="63">
        <f t="shared" si="23"/>
        <v>18</v>
      </c>
      <c r="AS54" s="70">
        <f t="shared" si="23"/>
        <v>0</v>
      </c>
      <c r="AT54" s="195">
        <v>79618</v>
      </c>
      <c r="AU54" s="67">
        <v>129835</v>
      </c>
      <c r="AV54" s="195">
        <v>26655</v>
      </c>
      <c r="AW54" s="196">
        <v>25897</v>
      </c>
      <c r="AX54" s="197">
        <v>65177</v>
      </c>
      <c r="AY54" s="198">
        <v>24936</v>
      </c>
      <c r="AZ54" s="199">
        <v>90113</v>
      </c>
      <c r="BA54" s="195">
        <v>105515</v>
      </c>
      <c r="BB54" s="67">
        <v>155732</v>
      </c>
      <c r="BC54" s="200">
        <v>0.72328076970026522</v>
      </c>
    </row>
    <row r="55" spans="1:55" ht="19.5" customHeight="1" thickTop="1" x14ac:dyDescent="0.15">
      <c r="A55" s="158" t="s">
        <v>96</v>
      </c>
      <c r="B55" s="159">
        <v>1612</v>
      </c>
      <c r="C55" s="160">
        <v>0</v>
      </c>
      <c r="D55" s="160">
        <v>304</v>
      </c>
      <c r="E55" s="160">
        <v>106</v>
      </c>
      <c r="F55" s="161">
        <f t="shared" ref="F55:F64" si="24">SUM(B55:E55)</f>
        <v>2022</v>
      </c>
      <c r="G55" s="162">
        <v>5241</v>
      </c>
      <c r="H55" s="160">
        <v>2341</v>
      </c>
      <c r="I55" s="163">
        <f t="shared" ref="I55:I64" si="25">SUM(G55:H55)</f>
        <v>7582</v>
      </c>
      <c r="J55" s="162">
        <v>8</v>
      </c>
      <c r="K55" s="160">
        <v>26</v>
      </c>
      <c r="L55" s="163">
        <f t="shared" ref="L55:L64" si="26">SUM(J55:K55)</f>
        <v>34</v>
      </c>
      <c r="M55" s="21">
        <v>7</v>
      </c>
      <c r="N55" s="22">
        <v>2</v>
      </c>
      <c r="O55" s="22">
        <v>0</v>
      </c>
      <c r="P55" s="22">
        <v>0</v>
      </c>
      <c r="Q55" s="164">
        <v>31</v>
      </c>
      <c r="R55" s="160">
        <v>26</v>
      </c>
      <c r="S55" s="161">
        <f t="shared" ref="S55:S64" si="27">SUM(Q55:R55)</f>
        <v>57</v>
      </c>
      <c r="T55" s="164">
        <v>3606</v>
      </c>
      <c r="U55" s="160">
        <v>636</v>
      </c>
      <c r="V55" s="22">
        <v>0</v>
      </c>
      <c r="W55" s="163">
        <v>672</v>
      </c>
      <c r="X55" s="164">
        <v>176</v>
      </c>
      <c r="Y55" s="160">
        <v>21</v>
      </c>
      <c r="Z55" s="160">
        <v>0</v>
      </c>
      <c r="AA55" s="166">
        <v>0</v>
      </c>
      <c r="AB55" s="167">
        <f t="shared" ref="AB55:AB64" si="28">SUM(X55:AA55)</f>
        <v>197</v>
      </c>
      <c r="AC55" s="27">
        <v>2</v>
      </c>
      <c r="AD55" s="28">
        <v>10</v>
      </c>
      <c r="AE55" s="29">
        <v>1</v>
      </c>
      <c r="AF55" s="28">
        <v>1516</v>
      </c>
      <c r="AG55" s="22">
        <v>1503</v>
      </c>
      <c r="AH55" s="22">
        <v>12</v>
      </c>
      <c r="AI55" s="22">
        <v>6</v>
      </c>
      <c r="AJ55" s="22">
        <v>0</v>
      </c>
      <c r="AK55" s="22">
        <v>0</v>
      </c>
      <c r="AL55" s="29">
        <v>0</v>
      </c>
      <c r="AM55" s="28">
        <v>534</v>
      </c>
      <c r="AN55" s="22">
        <v>251</v>
      </c>
      <c r="AO55" s="22">
        <v>0</v>
      </c>
      <c r="AP55" s="22">
        <v>0</v>
      </c>
      <c r="AQ55" s="22">
        <v>2</v>
      </c>
      <c r="AR55" s="22">
        <v>0</v>
      </c>
      <c r="AS55" s="32">
        <v>0</v>
      </c>
      <c r="AT55" s="168">
        <v>9657</v>
      </c>
      <c r="AU55" s="169">
        <v>15582</v>
      </c>
      <c r="AV55" s="170">
        <v>2480</v>
      </c>
      <c r="AW55" s="178">
        <v>3919</v>
      </c>
      <c r="AX55" s="172">
        <v>9160</v>
      </c>
      <c r="AY55" s="173">
        <v>2341</v>
      </c>
      <c r="AZ55" s="174">
        <v>11501</v>
      </c>
      <c r="BA55" s="168">
        <v>13576</v>
      </c>
      <c r="BB55" s="201">
        <v>19501</v>
      </c>
      <c r="BC55" s="202">
        <v>0.79645248239283539</v>
      </c>
    </row>
    <row r="56" spans="1:55" ht="19.5" customHeight="1" x14ac:dyDescent="0.15">
      <c r="A56" s="158" t="s">
        <v>97</v>
      </c>
      <c r="B56" s="159">
        <v>3967</v>
      </c>
      <c r="C56" s="160">
        <v>22</v>
      </c>
      <c r="D56" s="160">
        <v>473</v>
      </c>
      <c r="E56" s="160">
        <v>509</v>
      </c>
      <c r="F56" s="161">
        <f t="shared" si="24"/>
        <v>4971</v>
      </c>
      <c r="G56" s="162">
        <v>8632</v>
      </c>
      <c r="H56" s="160">
        <v>6914</v>
      </c>
      <c r="I56" s="163">
        <f t="shared" si="25"/>
        <v>15546</v>
      </c>
      <c r="J56" s="162">
        <v>2</v>
      </c>
      <c r="K56" s="160">
        <v>227</v>
      </c>
      <c r="L56" s="163">
        <f t="shared" si="26"/>
        <v>229</v>
      </c>
      <c r="M56" s="21">
        <v>13</v>
      </c>
      <c r="N56" s="22">
        <v>1</v>
      </c>
      <c r="O56" s="22">
        <v>0</v>
      </c>
      <c r="P56" s="22">
        <v>5</v>
      </c>
      <c r="Q56" s="164">
        <v>42</v>
      </c>
      <c r="R56" s="160">
        <v>182</v>
      </c>
      <c r="S56" s="161">
        <f t="shared" si="27"/>
        <v>224</v>
      </c>
      <c r="T56" s="164">
        <v>10438</v>
      </c>
      <c r="U56" s="160">
        <v>2485</v>
      </c>
      <c r="V56" s="22">
        <v>0</v>
      </c>
      <c r="W56" s="163">
        <v>1354</v>
      </c>
      <c r="X56" s="164">
        <v>208</v>
      </c>
      <c r="Y56" s="160">
        <v>44</v>
      </c>
      <c r="Z56" s="160">
        <v>0</v>
      </c>
      <c r="AA56" s="166">
        <v>0</v>
      </c>
      <c r="AB56" s="167">
        <f t="shared" si="28"/>
        <v>252</v>
      </c>
      <c r="AC56" s="27">
        <v>98</v>
      </c>
      <c r="AD56" s="28">
        <v>10</v>
      </c>
      <c r="AE56" s="29">
        <v>2</v>
      </c>
      <c r="AF56" s="28">
        <v>3978</v>
      </c>
      <c r="AG56" s="22">
        <v>3926</v>
      </c>
      <c r="AH56" s="22">
        <v>50</v>
      </c>
      <c r="AI56" s="22">
        <v>13</v>
      </c>
      <c r="AJ56" s="22">
        <v>0</v>
      </c>
      <c r="AK56" s="22">
        <v>0</v>
      </c>
      <c r="AL56" s="29">
        <v>2</v>
      </c>
      <c r="AM56" s="28">
        <v>1373</v>
      </c>
      <c r="AN56" s="22">
        <v>396</v>
      </c>
      <c r="AO56" s="22">
        <v>0</v>
      </c>
      <c r="AP56" s="22">
        <v>0</v>
      </c>
      <c r="AQ56" s="22">
        <v>45</v>
      </c>
      <c r="AR56" s="22">
        <v>9</v>
      </c>
      <c r="AS56" s="32">
        <v>0</v>
      </c>
      <c r="AT56" s="176">
        <v>20802</v>
      </c>
      <c r="AU56" s="88">
        <v>37231</v>
      </c>
      <c r="AV56" s="177">
        <v>7685</v>
      </c>
      <c r="AW56" s="178">
        <v>9065</v>
      </c>
      <c r="AX56" s="172">
        <v>17697</v>
      </c>
      <c r="AY56" s="173">
        <v>6914</v>
      </c>
      <c r="AZ56" s="174">
        <v>24611</v>
      </c>
      <c r="BA56" s="168">
        <v>29867</v>
      </c>
      <c r="BB56" s="179">
        <v>46296</v>
      </c>
      <c r="BC56" s="175">
        <v>0.71906870911381093</v>
      </c>
    </row>
    <row r="57" spans="1:55" ht="19.5" customHeight="1" x14ac:dyDescent="0.15">
      <c r="A57" s="158" t="s">
        <v>98</v>
      </c>
      <c r="B57" s="159">
        <v>2192</v>
      </c>
      <c r="C57" s="160">
        <v>17</v>
      </c>
      <c r="D57" s="160">
        <v>208</v>
      </c>
      <c r="E57" s="160">
        <v>302</v>
      </c>
      <c r="F57" s="161">
        <f t="shared" si="24"/>
        <v>2719</v>
      </c>
      <c r="G57" s="162">
        <v>4399</v>
      </c>
      <c r="H57" s="160">
        <v>4617</v>
      </c>
      <c r="I57" s="163">
        <f t="shared" si="25"/>
        <v>9016</v>
      </c>
      <c r="J57" s="162">
        <v>0</v>
      </c>
      <c r="K57" s="160">
        <v>31</v>
      </c>
      <c r="L57" s="163">
        <f t="shared" si="26"/>
        <v>31</v>
      </c>
      <c r="M57" s="21">
        <v>14</v>
      </c>
      <c r="N57" s="22">
        <v>2</v>
      </c>
      <c r="O57" s="22">
        <v>0</v>
      </c>
      <c r="P57" s="22">
        <v>5</v>
      </c>
      <c r="Q57" s="164">
        <v>8</v>
      </c>
      <c r="R57" s="160">
        <v>37</v>
      </c>
      <c r="S57" s="161">
        <f t="shared" si="27"/>
        <v>45</v>
      </c>
      <c r="T57" s="164">
        <v>5173</v>
      </c>
      <c r="U57" s="160">
        <v>1392</v>
      </c>
      <c r="V57" s="22">
        <v>0</v>
      </c>
      <c r="W57" s="163">
        <v>592</v>
      </c>
      <c r="X57" s="164">
        <v>132</v>
      </c>
      <c r="Y57" s="160">
        <v>31</v>
      </c>
      <c r="Z57" s="160">
        <v>0</v>
      </c>
      <c r="AA57" s="166">
        <v>0</v>
      </c>
      <c r="AB57" s="167">
        <f t="shared" si="28"/>
        <v>163</v>
      </c>
      <c r="AC57" s="27">
        <v>164</v>
      </c>
      <c r="AD57" s="28">
        <v>9</v>
      </c>
      <c r="AE57" s="29">
        <v>1</v>
      </c>
      <c r="AF57" s="28">
        <v>2025</v>
      </c>
      <c r="AG57" s="22">
        <v>2000</v>
      </c>
      <c r="AH57" s="22">
        <v>25</v>
      </c>
      <c r="AI57" s="22">
        <v>6</v>
      </c>
      <c r="AJ57" s="22">
        <v>0</v>
      </c>
      <c r="AK57" s="22">
        <v>0</v>
      </c>
      <c r="AL57" s="29">
        <v>0</v>
      </c>
      <c r="AM57" s="28">
        <v>563</v>
      </c>
      <c r="AN57" s="22">
        <v>245</v>
      </c>
      <c r="AO57" s="22">
        <v>0</v>
      </c>
      <c r="AP57" s="22">
        <v>0</v>
      </c>
      <c r="AQ57" s="22">
        <v>0</v>
      </c>
      <c r="AR57" s="22">
        <v>0</v>
      </c>
      <c r="AS57" s="32">
        <v>0</v>
      </c>
      <c r="AT57" s="176">
        <v>11832</v>
      </c>
      <c r="AU57" s="88">
        <v>19975</v>
      </c>
      <c r="AV57" s="177">
        <v>4981</v>
      </c>
      <c r="AW57" s="178">
        <v>4365</v>
      </c>
      <c r="AX57" s="172">
        <v>8764</v>
      </c>
      <c r="AY57" s="173">
        <v>4617</v>
      </c>
      <c r="AZ57" s="174">
        <v>13381</v>
      </c>
      <c r="BA57" s="168">
        <v>16197</v>
      </c>
      <c r="BB57" s="179">
        <v>24340</v>
      </c>
      <c r="BC57" s="175">
        <v>0.65495852327927662</v>
      </c>
    </row>
    <row r="58" spans="1:55" ht="19.5" customHeight="1" x14ac:dyDescent="0.15">
      <c r="A58" s="158" t="s">
        <v>99</v>
      </c>
      <c r="B58" s="159">
        <v>3353</v>
      </c>
      <c r="C58" s="160">
        <v>17</v>
      </c>
      <c r="D58" s="160">
        <v>328</v>
      </c>
      <c r="E58" s="160">
        <v>397</v>
      </c>
      <c r="F58" s="161">
        <f t="shared" si="24"/>
        <v>4095</v>
      </c>
      <c r="G58" s="162">
        <v>5266</v>
      </c>
      <c r="H58" s="160">
        <v>6112</v>
      </c>
      <c r="I58" s="163">
        <f t="shared" si="25"/>
        <v>11378</v>
      </c>
      <c r="J58" s="162">
        <v>8</v>
      </c>
      <c r="K58" s="160">
        <v>68</v>
      </c>
      <c r="L58" s="163">
        <f t="shared" si="26"/>
        <v>76</v>
      </c>
      <c r="M58" s="21">
        <v>20</v>
      </c>
      <c r="N58" s="22">
        <v>0</v>
      </c>
      <c r="O58" s="22">
        <v>0</v>
      </c>
      <c r="P58" s="22">
        <v>8</v>
      </c>
      <c r="Q58" s="164">
        <v>17</v>
      </c>
      <c r="R58" s="160">
        <v>48</v>
      </c>
      <c r="S58" s="161">
        <f t="shared" si="27"/>
        <v>65</v>
      </c>
      <c r="T58" s="164">
        <v>7347</v>
      </c>
      <c r="U58" s="160">
        <v>1627</v>
      </c>
      <c r="V58" s="22">
        <v>0</v>
      </c>
      <c r="W58" s="163">
        <v>727</v>
      </c>
      <c r="X58" s="164">
        <v>160</v>
      </c>
      <c r="Y58" s="160">
        <v>28</v>
      </c>
      <c r="Z58" s="160">
        <v>0</v>
      </c>
      <c r="AA58" s="166">
        <v>0</v>
      </c>
      <c r="AB58" s="167">
        <f t="shared" si="28"/>
        <v>188</v>
      </c>
      <c r="AC58" s="27">
        <v>197</v>
      </c>
      <c r="AD58" s="28">
        <v>6</v>
      </c>
      <c r="AE58" s="29">
        <v>6</v>
      </c>
      <c r="AF58" s="28">
        <v>2674</v>
      </c>
      <c r="AG58" s="22">
        <v>2659</v>
      </c>
      <c r="AH58" s="22">
        <v>15</v>
      </c>
      <c r="AI58" s="22">
        <v>3</v>
      </c>
      <c r="AJ58" s="22">
        <v>0</v>
      </c>
      <c r="AK58" s="22">
        <v>0</v>
      </c>
      <c r="AL58" s="29">
        <v>0</v>
      </c>
      <c r="AM58" s="28">
        <v>885</v>
      </c>
      <c r="AN58" s="22">
        <v>444</v>
      </c>
      <c r="AO58" s="22">
        <v>0</v>
      </c>
      <c r="AP58" s="22">
        <v>0</v>
      </c>
      <c r="AQ58" s="22">
        <v>23</v>
      </c>
      <c r="AR58" s="22">
        <v>2</v>
      </c>
      <c r="AS58" s="32">
        <v>0</v>
      </c>
      <c r="AT58" s="176">
        <v>15702</v>
      </c>
      <c r="AU58" s="88">
        <v>27095</v>
      </c>
      <c r="AV58" s="177">
        <v>6614</v>
      </c>
      <c r="AW58" s="178">
        <v>6749</v>
      </c>
      <c r="AX58" s="172">
        <v>12015</v>
      </c>
      <c r="AY58" s="173">
        <v>6112</v>
      </c>
      <c r="AZ58" s="174">
        <v>18127</v>
      </c>
      <c r="BA58" s="168">
        <v>22451</v>
      </c>
      <c r="BB58" s="179">
        <v>33844</v>
      </c>
      <c r="BC58" s="175">
        <v>0.66282341258895572</v>
      </c>
    </row>
    <row r="59" spans="1:55" ht="19.5" customHeight="1" x14ac:dyDescent="0.15">
      <c r="A59" s="158" t="s">
        <v>100</v>
      </c>
      <c r="B59" s="159">
        <v>2246</v>
      </c>
      <c r="C59" s="160">
        <v>20</v>
      </c>
      <c r="D59" s="160">
        <v>243</v>
      </c>
      <c r="E59" s="160">
        <v>308</v>
      </c>
      <c r="F59" s="161">
        <f t="shared" si="24"/>
        <v>2817</v>
      </c>
      <c r="G59" s="162">
        <v>5251</v>
      </c>
      <c r="H59" s="160">
        <v>4637</v>
      </c>
      <c r="I59" s="163">
        <f t="shared" si="25"/>
        <v>9888</v>
      </c>
      <c r="J59" s="162">
        <v>0</v>
      </c>
      <c r="K59" s="160">
        <v>61</v>
      </c>
      <c r="L59" s="163">
        <f t="shared" si="26"/>
        <v>61</v>
      </c>
      <c r="M59" s="21">
        <v>9</v>
      </c>
      <c r="N59" s="22">
        <v>1</v>
      </c>
      <c r="O59" s="22">
        <v>1</v>
      </c>
      <c r="P59" s="22">
        <v>1</v>
      </c>
      <c r="Q59" s="164">
        <v>22</v>
      </c>
      <c r="R59" s="160">
        <v>58</v>
      </c>
      <c r="S59" s="161">
        <f t="shared" si="27"/>
        <v>80</v>
      </c>
      <c r="T59" s="164">
        <v>5628</v>
      </c>
      <c r="U59" s="160">
        <v>2134</v>
      </c>
      <c r="V59" s="22">
        <v>893</v>
      </c>
      <c r="W59" s="163">
        <v>637</v>
      </c>
      <c r="X59" s="164">
        <v>118</v>
      </c>
      <c r="Y59" s="160">
        <v>26</v>
      </c>
      <c r="Z59" s="160">
        <v>0</v>
      </c>
      <c r="AA59" s="166">
        <v>0</v>
      </c>
      <c r="AB59" s="167">
        <f t="shared" si="28"/>
        <v>144</v>
      </c>
      <c r="AC59" s="27">
        <v>97</v>
      </c>
      <c r="AD59" s="28">
        <v>34</v>
      </c>
      <c r="AE59" s="29">
        <v>6</v>
      </c>
      <c r="AF59" s="28">
        <v>1997</v>
      </c>
      <c r="AG59" s="22">
        <v>1850</v>
      </c>
      <c r="AH59" s="22">
        <v>147</v>
      </c>
      <c r="AI59" s="22">
        <v>66</v>
      </c>
      <c r="AJ59" s="22">
        <v>0</v>
      </c>
      <c r="AK59" s="22">
        <v>0</v>
      </c>
      <c r="AL59" s="29">
        <v>0</v>
      </c>
      <c r="AM59" s="28">
        <v>246</v>
      </c>
      <c r="AN59" s="22">
        <v>145</v>
      </c>
      <c r="AO59" s="22">
        <v>0</v>
      </c>
      <c r="AP59" s="22">
        <v>0</v>
      </c>
      <c r="AQ59" s="22">
        <v>7</v>
      </c>
      <c r="AR59" s="22">
        <v>1</v>
      </c>
      <c r="AS59" s="32">
        <v>0</v>
      </c>
      <c r="AT59" s="176">
        <v>12841</v>
      </c>
      <c r="AU59" s="88">
        <v>21081</v>
      </c>
      <c r="AV59" s="177">
        <v>5035</v>
      </c>
      <c r="AW59" s="178">
        <v>4552</v>
      </c>
      <c r="AX59" s="172">
        <v>9803</v>
      </c>
      <c r="AY59" s="173">
        <v>4637</v>
      </c>
      <c r="AZ59" s="174">
        <v>14440</v>
      </c>
      <c r="BA59" s="168">
        <v>17393</v>
      </c>
      <c r="BB59" s="179">
        <v>25633</v>
      </c>
      <c r="BC59" s="175">
        <v>0.67887811634349027</v>
      </c>
    </row>
    <row r="60" spans="1:55" ht="19.5" customHeight="1" x14ac:dyDescent="0.15">
      <c r="A60" s="158" t="s">
        <v>101</v>
      </c>
      <c r="B60" s="159">
        <v>4172</v>
      </c>
      <c r="C60" s="160">
        <v>28</v>
      </c>
      <c r="D60" s="160">
        <v>577</v>
      </c>
      <c r="E60" s="160">
        <v>431</v>
      </c>
      <c r="F60" s="161">
        <f t="shared" si="24"/>
        <v>5208</v>
      </c>
      <c r="G60" s="162">
        <v>7619</v>
      </c>
      <c r="H60" s="160">
        <v>4005</v>
      </c>
      <c r="I60" s="163">
        <f t="shared" si="25"/>
        <v>11624</v>
      </c>
      <c r="J60" s="162">
        <v>38</v>
      </c>
      <c r="K60" s="160">
        <v>262</v>
      </c>
      <c r="L60" s="163">
        <f t="shared" si="26"/>
        <v>300</v>
      </c>
      <c r="M60" s="21">
        <v>14</v>
      </c>
      <c r="N60" s="22">
        <v>4</v>
      </c>
      <c r="O60" s="22">
        <v>0</v>
      </c>
      <c r="P60" s="22">
        <v>3</v>
      </c>
      <c r="Q60" s="164">
        <v>27</v>
      </c>
      <c r="R60" s="160">
        <v>250</v>
      </c>
      <c r="S60" s="161">
        <f t="shared" si="27"/>
        <v>277</v>
      </c>
      <c r="T60" s="164">
        <v>11021</v>
      </c>
      <c r="U60" s="160">
        <v>4622</v>
      </c>
      <c r="V60" s="22">
        <v>0</v>
      </c>
      <c r="W60" s="163">
        <v>978</v>
      </c>
      <c r="X60" s="164">
        <v>278</v>
      </c>
      <c r="Y60" s="160">
        <v>62</v>
      </c>
      <c r="Z60" s="160">
        <v>0</v>
      </c>
      <c r="AA60" s="166">
        <v>0</v>
      </c>
      <c r="AB60" s="167">
        <f t="shared" si="28"/>
        <v>340</v>
      </c>
      <c r="AC60" s="27">
        <v>748</v>
      </c>
      <c r="AD60" s="28">
        <v>40</v>
      </c>
      <c r="AE60" s="29">
        <v>44</v>
      </c>
      <c r="AF60" s="28">
        <v>4397</v>
      </c>
      <c r="AG60" s="22">
        <v>4261</v>
      </c>
      <c r="AH60" s="22">
        <v>100</v>
      </c>
      <c r="AI60" s="22">
        <v>36</v>
      </c>
      <c r="AJ60" s="22">
        <v>1</v>
      </c>
      <c r="AK60" s="22">
        <v>0</v>
      </c>
      <c r="AL60" s="29">
        <v>35</v>
      </c>
      <c r="AM60" s="28">
        <v>1184</v>
      </c>
      <c r="AN60" s="22">
        <v>808</v>
      </c>
      <c r="AO60" s="22">
        <v>0</v>
      </c>
      <c r="AP60" s="22">
        <v>0</v>
      </c>
      <c r="AQ60" s="22">
        <v>408</v>
      </c>
      <c r="AR60" s="22">
        <v>21</v>
      </c>
      <c r="AS60" s="32">
        <v>0</v>
      </c>
      <c r="AT60" s="176">
        <v>17211</v>
      </c>
      <c r="AU60" s="88">
        <v>35691</v>
      </c>
      <c r="AV60" s="177">
        <v>4740</v>
      </c>
      <c r="AW60" s="178">
        <v>9292</v>
      </c>
      <c r="AX60" s="172">
        <v>16911</v>
      </c>
      <c r="AY60" s="173">
        <v>4005</v>
      </c>
      <c r="AZ60" s="174">
        <v>20916</v>
      </c>
      <c r="BA60" s="168">
        <v>26503</v>
      </c>
      <c r="BB60" s="179">
        <v>44983</v>
      </c>
      <c r="BC60" s="175">
        <v>0.80851979345955249</v>
      </c>
    </row>
    <row r="61" spans="1:55" ht="19.5" customHeight="1" x14ac:dyDescent="0.15">
      <c r="A61" s="158" t="s">
        <v>102</v>
      </c>
      <c r="B61" s="159">
        <v>1619</v>
      </c>
      <c r="C61" s="160">
        <v>5</v>
      </c>
      <c r="D61" s="160">
        <v>182</v>
      </c>
      <c r="E61" s="160">
        <v>122</v>
      </c>
      <c r="F61" s="161">
        <f t="shared" si="24"/>
        <v>1928</v>
      </c>
      <c r="G61" s="162">
        <v>4317</v>
      </c>
      <c r="H61" s="160">
        <v>3230</v>
      </c>
      <c r="I61" s="163">
        <f t="shared" si="25"/>
        <v>7547</v>
      </c>
      <c r="J61" s="162">
        <v>0</v>
      </c>
      <c r="K61" s="160">
        <v>41</v>
      </c>
      <c r="L61" s="163">
        <f t="shared" si="26"/>
        <v>41</v>
      </c>
      <c r="M61" s="21">
        <v>6</v>
      </c>
      <c r="N61" s="22">
        <v>0</v>
      </c>
      <c r="O61" s="22">
        <v>0</v>
      </c>
      <c r="P61" s="22">
        <v>2</v>
      </c>
      <c r="Q61" s="164">
        <v>21</v>
      </c>
      <c r="R61" s="160">
        <v>62</v>
      </c>
      <c r="S61" s="161">
        <f t="shared" si="27"/>
        <v>83</v>
      </c>
      <c r="T61" s="164">
        <v>3698</v>
      </c>
      <c r="U61" s="160">
        <v>1163</v>
      </c>
      <c r="V61" s="22">
        <v>0</v>
      </c>
      <c r="W61" s="163">
        <v>387</v>
      </c>
      <c r="X61" s="164">
        <v>104</v>
      </c>
      <c r="Y61" s="160">
        <v>26</v>
      </c>
      <c r="Z61" s="160">
        <v>0</v>
      </c>
      <c r="AA61" s="166">
        <v>0</v>
      </c>
      <c r="AB61" s="167">
        <f t="shared" si="28"/>
        <v>130</v>
      </c>
      <c r="AC61" s="27">
        <v>24</v>
      </c>
      <c r="AD61" s="28">
        <v>18</v>
      </c>
      <c r="AE61" s="29">
        <v>0</v>
      </c>
      <c r="AF61" s="28">
        <v>1405</v>
      </c>
      <c r="AG61" s="22">
        <v>1370</v>
      </c>
      <c r="AH61" s="22">
        <v>35</v>
      </c>
      <c r="AI61" s="22">
        <v>19</v>
      </c>
      <c r="AJ61" s="22">
        <v>0</v>
      </c>
      <c r="AK61" s="22">
        <v>0</v>
      </c>
      <c r="AL61" s="29">
        <v>0</v>
      </c>
      <c r="AM61" s="28">
        <v>1239</v>
      </c>
      <c r="AN61" s="22">
        <v>546</v>
      </c>
      <c r="AO61" s="22">
        <v>0</v>
      </c>
      <c r="AP61" s="22">
        <v>0</v>
      </c>
      <c r="AQ61" s="22">
        <v>2</v>
      </c>
      <c r="AR61" s="22">
        <v>0</v>
      </c>
      <c r="AS61" s="32">
        <v>0</v>
      </c>
      <c r="AT61" s="176">
        <v>9551</v>
      </c>
      <c r="AU61" s="88">
        <v>16150</v>
      </c>
      <c r="AV61" s="177">
        <v>3404</v>
      </c>
      <c r="AW61" s="178">
        <v>1119</v>
      </c>
      <c r="AX61" s="172">
        <v>5436</v>
      </c>
      <c r="AY61" s="173">
        <v>3230</v>
      </c>
      <c r="AZ61" s="174">
        <v>8666</v>
      </c>
      <c r="BA61" s="168">
        <v>10670</v>
      </c>
      <c r="BB61" s="179">
        <v>17269</v>
      </c>
      <c r="BC61" s="175">
        <v>0.62727902146318948</v>
      </c>
    </row>
    <row r="62" spans="1:55" ht="19.5" customHeight="1" x14ac:dyDescent="0.15">
      <c r="A62" s="158" t="s">
        <v>103</v>
      </c>
      <c r="B62" s="159">
        <v>2585</v>
      </c>
      <c r="C62" s="160">
        <v>13</v>
      </c>
      <c r="D62" s="160">
        <v>336</v>
      </c>
      <c r="E62" s="160">
        <v>350</v>
      </c>
      <c r="F62" s="161">
        <f t="shared" si="24"/>
        <v>3284</v>
      </c>
      <c r="G62" s="162">
        <v>8036</v>
      </c>
      <c r="H62" s="160">
        <v>4433</v>
      </c>
      <c r="I62" s="163">
        <f t="shared" si="25"/>
        <v>12469</v>
      </c>
      <c r="J62" s="162">
        <v>25</v>
      </c>
      <c r="K62" s="160">
        <v>172</v>
      </c>
      <c r="L62" s="163">
        <f t="shared" si="26"/>
        <v>197</v>
      </c>
      <c r="M62" s="21">
        <v>9</v>
      </c>
      <c r="N62" s="22">
        <v>1</v>
      </c>
      <c r="O62" s="22">
        <v>0</v>
      </c>
      <c r="P62" s="22">
        <v>4</v>
      </c>
      <c r="Q62" s="164">
        <v>21</v>
      </c>
      <c r="R62" s="160">
        <v>96</v>
      </c>
      <c r="S62" s="161">
        <f t="shared" si="27"/>
        <v>117</v>
      </c>
      <c r="T62" s="164">
        <v>6926</v>
      </c>
      <c r="U62" s="160">
        <v>3533</v>
      </c>
      <c r="V62" s="22">
        <v>1063</v>
      </c>
      <c r="W62" s="163">
        <v>523</v>
      </c>
      <c r="X62" s="164">
        <v>183</v>
      </c>
      <c r="Y62" s="160">
        <v>42</v>
      </c>
      <c r="Z62" s="160">
        <v>0</v>
      </c>
      <c r="AA62" s="166">
        <v>0</v>
      </c>
      <c r="AB62" s="167">
        <f t="shared" si="28"/>
        <v>225</v>
      </c>
      <c r="AC62" s="27">
        <v>187</v>
      </c>
      <c r="AD62" s="28">
        <v>100</v>
      </c>
      <c r="AE62" s="29">
        <v>2</v>
      </c>
      <c r="AF62" s="28">
        <v>2747</v>
      </c>
      <c r="AG62" s="22">
        <v>2653</v>
      </c>
      <c r="AH62" s="22">
        <v>84</v>
      </c>
      <c r="AI62" s="22">
        <v>35</v>
      </c>
      <c r="AJ62" s="22">
        <v>0</v>
      </c>
      <c r="AK62" s="22">
        <v>0</v>
      </c>
      <c r="AL62" s="29">
        <v>10</v>
      </c>
      <c r="AM62" s="28">
        <v>442</v>
      </c>
      <c r="AN62" s="22">
        <v>266</v>
      </c>
      <c r="AO62" s="22">
        <v>0</v>
      </c>
      <c r="AP62" s="22">
        <v>0</v>
      </c>
      <c r="AQ62" s="22">
        <v>78</v>
      </c>
      <c r="AR62" s="22">
        <v>1</v>
      </c>
      <c r="AS62" s="32">
        <v>0</v>
      </c>
      <c r="AT62" s="176">
        <v>16019</v>
      </c>
      <c r="AU62" s="88">
        <v>26844</v>
      </c>
      <c r="AV62" s="177">
        <v>4977</v>
      </c>
      <c r="AW62" s="178">
        <v>4095</v>
      </c>
      <c r="AX62" s="172">
        <v>12131</v>
      </c>
      <c r="AY62" s="173">
        <v>4433</v>
      </c>
      <c r="AZ62" s="174">
        <v>16564</v>
      </c>
      <c r="BA62" s="168">
        <v>20114</v>
      </c>
      <c r="BB62" s="179">
        <v>30939</v>
      </c>
      <c r="BC62" s="175">
        <v>0.73237140787249455</v>
      </c>
    </row>
    <row r="63" spans="1:55" ht="19.5" customHeight="1" x14ac:dyDescent="0.15">
      <c r="A63" s="158" t="s">
        <v>104</v>
      </c>
      <c r="B63" s="159">
        <v>2306</v>
      </c>
      <c r="C63" s="160">
        <v>8</v>
      </c>
      <c r="D63" s="160">
        <v>341</v>
      </c>
      <c r="E63" s="160">
        <v>231</v>
      </c>
      <c r="F63" s="161">
        <f t="shared" si="24"/>
        <v>2886</v>
      </c>
      <c r="G63" s="162">
        <v>7092</v>
      </c>
      <c r="H63" s="160">
        <v>4503</v>
      </c>
      <c r="I63" s="163">
        <f t="shared" si="25"/>
        <v>11595</v>
      </c>
      <c r="J63" s="162">
        <v>98</v>
      </c>
      <c r="K63" s="160">
        <v>212</v>
      </c>
      <c r="L63" s="163">
        <f t="shared" si="26"/>
        <v>310</v>
      </c>
      <c r="M63" s="21">
        <v>12</v>
      </c>
      <c r="N63" s="22">
        <v>3</v>
      </c>
      <c r="O63" s="22">
        <v>0</v>
      </c>
      <c r="P63" s="22">
        <v>5</v>
      </c>
      <c r="Q63" s="164">
        <v>27</v>
      </c>
      <c r="R63" s="160">
        <v>160</v>
      </c>
      <c r="S63" s="161">
        <f t="shared" si="27"/>
        <v>187</v>
      </c>
      <c r="T63" s="164">
        <v>6568</v>
      </c>
      <c r="U63" s="160">
        <v>3556</v>
      </c>
      <c r="V63" s="22">
        <v>744</v>
      </c>
      <c r="W63" s="163">
        <v>479</v>
      </c>
      <c r="X63" s="164">
        <v>154</v>
      </c>
      <c r="Y63" s="160">
        <v>40</v>
      </c>
      <c r="Z63" s="160">
        <v>0</v>
      </c>
      <c r="AA63" s="166">
        <v>0</v>
      </c>
      <c r="AB63" s="167">
        <f t="shared" si="28"/>
        <v>194</v>
      </c>
      <c r="AC63" s="27">
        <v>198</v>
      </c>
      <c r="AD63" s="28">
        <v>15</v>
      </c>
      <c r="AE63" s="29">
        <v>2</v>
      </c>
      <c r="AF63" s="28">
        <v>2664</v>
      </c>
      <c r="AG63" s="22">
        <v>2620</v>
      </c>
      <c r="AH63" s="22">
        <v>37</v>
      </c>
      <c r="AI63" s="22">
        <v>17</v>
      </c>
      <c r="AJ63" s="22">
        <v>1</v>
      </c>
      <c r="AK63" s="22">
        <v>0</v>
      </c>
      <c r="AL63" s="29">
        <v>5</v>
      </c>
      <c r="AM63" s="28">
        <v>252</v>
      </c>
      <c r="AN63" s="22">
        <v>171</v>
      </c>
      <c r="AO63" s="22">
        <v>0</v>
      </c>
      <c r="AP63" s="22">
        <v>0</v>
      </c>
      <c r="AQ63" s="22">
        <v>134</v>
      </c>
      <c r="AR63" s="22">
        <v>2</v>
      </c>
      <c r="AS63" s="32">
        <v>0</v>
      </c>
      <c r="AT63" s="176">
        <v>14853</v>
      </c>
      <c r="AU63" s="88">
        <v>25069</v>
      </c>
      <c r="AV63" s="177">
        <v>4966</v>
      </c>
      <c r="AW63" s="178">
        <v>4383</v>
      </c>
      <c r="AX63" s="172">
        <v>11475</v>
      </c>
      <c r="AY63" s="173">
        <v>4503</v>
      </c>
      <c r="AZ63" s="174">
        <v>15978</v>
      </c>
      <c r="BA63" s="168">
        <v>19236</v>
      </c>
      <c r="BB63" s="179">
        <v>29452</v>
      </c>
      <c r="BC63" s="175">
        <v>0.71817499061209167</v>
      </c>
    </row>
    <row r="64" spans="1:55" ht="19.5" customHeight="1" thickBot="1" x14ac:dyDescent="0.2">
      <c r="A64" s="203" t="s">
        <v>105</v>
      </c>
      <c r="B64" s="204">
        <v>3831</v>
      </c>
      <c r="C64" s="205">
        <v>22</v>
      </c>
      <c r="D64" s="205">
        <v>554</v>
      </c>
      <c r="E64" s="205">
        <v>307</v>
      </c>
      <c r="F64" s="206">
        <f t="shared" si="24"/>
        <v>4714</v>
      </c>
      <c r="G64" s="207">
        <v>9816</v>
      </c>
      <c r="H64" s="205">
        <v>5338</v>
      </c>
      <c r="I64" s="208">
        <f t="shared" si="25"/>
        <v>15154</v>
      </c>
      <c r="J64" s="207">
        <v>3</v>
      </c>
      <c r="K64" s="205">
        <v>184</v>
      </c>
      <c r="L64" s="208">
        <f t="shared" si="26"/>
        <v>187</v>
      </c>
      <c r="M64" s="84">
        <v>16</v>
      </c>
      <c r="N64" s="85">
        <v>0</v>
      </c>
      <c r="O64" s="85">
        <v>0</v>
      </c>
      <c r="P64" s="85">
        <v>6</v>
      </c>
      <c r="Q64" s="209">
        <v>43</v>
      </c>
      <c r="R64" s="205">
        <v>141</v>
      </c>
      <c r="S64" s="206">
        <f t="shared" si="27"/>
        <v>184</v>
      </c>
      <c r="T64" s="209">
        <v>9903</v>
      </c>
      <c r="U64" s="205">
        <v>4119</v>
      </c>
      <c r="V64" s="85">
        <v>2083</v>
      </c>
      <c r="W64" s="208">
        <v>1241</v>
      </c>
      <c r="X64" s="209">
        <v>252</v>
      </c>
      <c r="Y64" s="205">
        <v>62</v>
      </c>
      <c r="Z64" s="205">
        <v>0</v>
      </c>
      <c r="AA64" s="210">
        <v>0</v>
      </c>
      <c r="AB64" s="211">
        <f t="shared" si="28"/>
        <v>314</v>
      </c>
      <c r="AC64" s="88">
        <v>313</v>
      </c>
      <c r="AD64" s="89">
        <v>54</v>
      </c>
      <c r="AE64" s="90">
        <v>15</v>
      </c>
      <c r="AF64" s="89">
        <v>4171</v>
      </c>
      <c r="AG64" s="85">
        <v>4017</v>
      </c>
      <c r="AH64" s="85">
        <v>145</v>
      </c>
      <c r="AI64" s="85">
        <v>49</v>
      </c>
      <c r="AJ64" s="85">
        <v>0</v>
      </c>
      <c r="AK64" s="85">
        <v>0</v>
      </c>
      <c r="AL64" s="90">
        <v>0</v>
      </c>
      <c r="AM64" s="89">
        <v>1250</v>
      </c>
      <c r="AN64" s="85">
        <v>550</v>
      </c>
      <c r="AO64" s="85">
        <v>0</v>
      </c>
      <c r="AP64" s="85">
        <v>0</v>
      </c>
      <c r="AQ64" s="85">
        <v>30</v>
      </c>
      <c r="AR64" s="85">
        <v>1</v>
      </c>
      <c r="AS64" s="91">
        <v>0</v>
      </c>
      <c r="AT64" s="177">
        <v>20124</v>
      </c>
      <c r="AU64" s="122">
        <v>36359</v>
      </c>
      <c r="AV64" s="212">
        <v>5867</v>
      </c>
      <c r="AW64" s="178">
        <v>8838</v>
      </c>
      <c r="AX64" s="180">
        <v>18654</v>
      </c>
      <c r="AY64" s="181">
        <v>5338</v>
      </c>
      <c r="AZ64" s="182">
        <v>23992</v>
      </c>
      <c r="BA64" s="183">
        <v>28962</v>
      </c>
      <c r="BB64" s="184">
        <v>45197</v>
      </c>
      <c r="BC64" s="185">
        <v>0.77750916972324113</v>
      </c>
    </row>
    <row r="65" spans="1:55" ht="19.5" customHeight="1" thickTop="1" thickBot="1" x14ac:dyDescent="0.2">
      <c r="A65" s="186" t="s">
        <v>57</v>
      </c>
      <c r="B65" s="187">
        <f>SUM(B55:B64)</f>
        <v>27883</v>
      </c>
      <c r="C65" s="188">
        <f t="shared" ref="C65:AS65" si="29">SUM(C55:C64)</f>
        <v>152</v>
      </c>
      <c r="D65" s="188">
        <f t="shared" si="29"/>
        <v>3546</v>
      </c>
      <c r="E65" s="188">
        <f t="shared" si="29"/>
        <v>3063</v>
      </c>
      <c r="F65" s="189">
        <f t="shared" si="29"/>
        <v>34644</v>
      </c>
      <c r="G65" s="190">
        <f t="shared" si="29"/>
        <v>65669</v>
      </c>
      <c r="H65" s="188">
        <f t="shared" si="29"/>
        <v>46130</v>
      </c>
      <c r="I65" s="191">
        <f t="shared" si="29"/>
        <v>111799</v>
      </c>
      <c r="J65" s="190">
        <f t="shared" si="29"/>
        <v>182</v>
      </c>
      <c r="K65" s="188">
        <f t="shared" si="29"/>
        <v>1284</v>
      </c>
      <c r="L65" s="191">
        <f t="shared" si="29"/>
        <v>1466</v>
      </c>
      <c r="M65" s="62">
        <f t="shared" si="29"/>
        <v>120</v>
      </c>
      <c r="N65" s="63">
        <f t="shared" si="29"/>
        <v>14</v>
      </c>
      <c r="O65" s="63">
        <f t="shared" si="29"/>
        <v>1</v>
      </c>
      <c r="P65" s="63">
        <f t="shared" si="29"/>
        <v>39</v>
      </c>
      <c r="Q65" s="192">
        <f t="shared" si="29"/>
        <v>259</v>
      </c>
      <c r="R65" s="188">
        <f t="shared" si="29"/>
        <v>1060</v>
      </c>
      <c r="S65" s="189">
        <f t="shared" si="29"/>
        <v>1319</v>
      </c>
      <c r="T65" s="192">
        <f t="shared" si="29"/>
        <v>70308</v>
      </c>
      <c r="U65" s="188">
        <f t="shared" si="29"/>
        <v>25267</v>
      </c>
      <c r="V65" s="63">
        <f t="shared" si="29"/>
        <v>4783</v>
      </c>
      <c r="W65" s="191">
        <f t="shared" si="29"/>
        <v>7590</v>
      </c>
      <c r="X65" s="192">
        <f t="shared" si="29"/>
        <v>1765</v>
      </c>
      <c r="Y65" s="188">
        <f t="shared" si="29"/>
        <v>382</v>
      </c>
      <c r="Z65" s="188">
        <f t="shared" si="29"/>
        <v>0</v>
      </c>
      <c r="AA65" s="193">
        <f t="shared" si="29"/>
        <v>0</v>
      </c>
      <c r="AB65" s="194">
        <f t="shared" si="29"/>
        <v>2147</v>
      </c>
      <c r="AC65" s="67">
        <f t="shared" si="29"/>
        <v>2028</v>
      </c>
      <c r="AD65" s="68">
        <f t="shared" si="29"/>
        <v>296</v>
      </c>
      <c r="AE65" s="69">
        <f t="shared" si="29"/>
        <v>79</v>
      </c>
      <c r="AF65" s="68">
        <f t="shared" si="29"/>
        <v>27574</v>
      </c>
      <c r="AG65" s="63">
        <f t="shared" si="29"/>
        <v>26859</v>
      </c>
      <c r="AH65" s="63">
        <f t="shared" si="29"/>
        <v>650</v>
      </c>
      <c r="AI65" s="63">
        <f t="shared" si="29"/>
        <v>250</v>
      </c>
      <c r="AJ65" s="63">
        <f t="shared" si="29"/>
        <v>2</v>
      </c>
      <c r="AK65" s="63">
        <f t="shared" si="29"/>
        <v>0</v>
      </c>
      <c r="AL65" s="69">
        <f t="shared" si="29"/>
        <v>52</v>
      </c>
      <c r="AM65" s="68">
        <f t="shared" si="29"/>
        <v>7968</v>
      </c>
      <c r="AN65" s="63">
        <f t="shared" si="29"/>
        <v>3822</v>
      </c>
      <c r="AO65" s="63">
        <f t="shared" si="29"/>
        <v>0</v>
      </c>
      <c r="AP65" s="63">
        <f t="shared" si="29"/>
        <v>0</v>
      </c>
      <c r="AQ65" s="63">
        <f t="shared" si="29"/>
        <v>729</v>
      </c>
      <c r="AR65" s="63">
        <f t="shared" si="29"/>
        <v>37</v>
      </c>
      <c r="AS65" s="70">
        <f t="shared" si="29"/>
        <v>0</v>
      </c>
      <c r="AT65" s="195">
        <v>148592</v>
      </c>
      <c r="AU65" s="67">
        <v>261077</v>
      </c>
      <c r="AV65" s="195">
        <v>50749</v>
      </c>
      <c r="AW65" s="196">
        <v>56377</v>
      </c>
      <c r="AX65" s="197">
        <v>122046</v>
      </c>
      <c r="AY65" s="198">
        <v>46130</v>
      </c>
      <c r="AZ65" s="199">
        <v>168176</v>
      </c>
      <c r="BA65" s="195">
        <v>204969</v>
      </c>
      <c r="BB65" s="67">
        <v>317454</v>
      </c>
      <c r="BC65" s="200">
        <v>0.72570402435543713</v>
      </c>
    </row>
    <row r="66" spans="1:55" ht="19.5" customHeight="1" thickTop="1" x14ac:dyDescent="0.15">
      <c r="A66" s="158" t="s">
        <v>106</v>
      </c>
      <c r="B66" s="159">
        <v>2707</v>
      </c>
      <c r="C66" s="160">
        <v>14</v>
      </c>
      <c r="D66" s="160">
        <v>367</v>
      </c>
      <c r="E66" s="160">
        <v>271</v>
      </c>
      <c r="F66" s="161">
        <f t="shared" ref="F66:F74" si="30">SUM(B66:E66)</f>
        <v>3359</v>
      </c>
      <c r="G66" s="162">
        <v>5721</v>
      </c>
      <c r="H66" s="160">
        <v>5008</v>
      </c>
      <c r="I66" s="163">
        <f t="shared" ref="I66:I74" si="31">SUM(G66:H66)</f>
        <v>10729</v>
      </c>
      <c r="J66" s="162">
        <v>2</v>
      </c>
      <c r="K66" s="160">
        <v>77</v>
      </c>
      <c r="L66" s="163">
        <f t="shared" ref="L66:L74" si="32">SUM(J66:K66)</f>
        <v>79</v>
      </c>
      <c r="M66" s="21">
        <v>15</v>
      </c>
      <c r="N66" s="22">
        <v>1</v>
      </c>
      <c r="O66" s="22">
        <v>0</v>
      </c>
      <c r="P66" s="22">
        <v>7</v>
      </c>
      <c r="Q66" s="164">
        <v>30</v>
      </c>
      <c r="R66" s="160">
        <v>74</v>
      </c>
      <c r="S66" s="161">
        <f t="shared" ref="S66:S74" si="33">SUM(Q66:R66)</f>
        <v>104</v>
      </c>
      <c r="T66" s="164">
        <v>6480</v>
      </c>
      <c r="U66" s="160">
        <v>1422</v>
      </c>
      <c r="V66" s="22">
        <v>0</v>
      </c>
      <c r="W66" s="163">
        <v>1021</v>
      </c>
      <c r="X66" s="164">
        <v>168</v>
      </c>
      <c r="Y66" s="160">
        <v>43</v>
      </c>
      <c r="Z66" s="160">
        <v>0</v>
      </c>
      <c r="AA66" s="166">
        <v>0</v>
      </c>
      <c r="AB66" s="167">
        <f t="shared" ref="AB66:AB74" si="34">SUM(X66:AA66)</f>
        <v>211</v>
      </c>
      <c r="AC66" s="27">
        <v>30</v>
      </c>
      <c r="AD66" s="28">
        <v>35</v>
      </c>
      <c r="AE66" s="29">
        <v>4</v>
      </c>
      <c r="AF66" s="28">
        <v>2492</v>
      </c>
      <c r="AG66" s="22">
        <v>2455</v>
      </c>
      <c r="AH66" s="22">
        <v>30</v>
      </c>
      <c r="AI66" s="22">
        <v>11</v>
      </c>
      <c r="AJ66" s="22">
        <v>0</v>
      </c>
      <c r="AK66" s="22">
        <v>0</v>
      </c>
      <c r="AL66" s="29">
        <v>0</v>
      </c>
      <c r="AM66" s="28">
        <v>341</v>
      </c>
      <c r="AN66" s="22">
        <v>115</v>
      </c>
      <c r="AO66" s="22">
        <v>0</v>
      </c>
      <c r="AP66" s="22">
        <v>0</v>
      </c>
      <c r="AQ66" s="22">
        <v>1</v>
      </c>
      <c r="AR66" s="22">
        <v>1</v>
      </c>
      <c r="AS66" s="32">
        <v>0</v>
      </c>
      <c r="AT66" s="168">
        <v>14245</v>
      </c>
      <c r="AU66" s="169">
        <v>23944</v>
      </c>
      <c r="AV66" s="170">
        <v>5385</v>
      </c>
      <c r="AW66" s="178">
        <v>5897</v>
      </c>
      <c r="AX66" s="172">
        <v>11618</v>
      </c>
      <c r="AY66" s="173">
        <v>5008</v>
      </c>
      <c r="AZ66" s="174">
        <v>16626</v>
      </c>
      <c r="BA66" s="168">
        <v>20142</v>
      </c>
      <c r="BB66" s="201">
        <v>29841</v>
      </c>
      <c r="BC66" s="202">
        <v>0.69878503548658732</v>
      </c>
    </row>
    <row r="67" spans="1:55" ht="19.5" customHeight="1" x14ac:dyDescent="0.15">
      <c r="A67" s="158" t="s">
        <v>107</v>
      </c>
      <c r="B67" s="159">
        <v>3223</v>
      </c>
      <c r="C67" s="160">
        <v>28</v>
      </c>
      <c r="D67" s="160">
        <v>340</v>
      </c>
      <c r="E67" s="160">
        <v>318</v>
      </c>
      <c r="F67" s="161">
        <f t="shared" si="30"/>
        <v>3909</v>
      </c>
      <c r="G67" s="162">
        <v>8255</v>
      </c>
      <c r="H67" s="160">
        <v>4505</v>
      </c>
      <c r="I67" s="163">
        <f t="shared" si="31"/>
        <v>12760</v>
      </c>
      <c r="J67" s="162">
        <v>10</v>
      </c>
      <c r="K67" s="160">
        <v>153</v>
      </c>
      <c r="L67" s="163">
        <f t="shared" si="32"/>
        <v>163</v>
      </c>
      <c r="M67" s="21">
        <v>26</v>
      </c>
      <c r="N67" s="22">
        <v>1</v>
      </c>
      <c r="O67" s="22">
        <v>0</v>
      </c>
      <c r="P67" s="22">
        <v>6</v>
      </c>
      <c r="Q67" s="164">
        <v>65</v>
      </c>
      <c r="R67" s="160">
        <v>160</v>
      </c>
      <c r="S67" s="161">
        <f t="shared" si="33"/>
        <v>225</v>
      </c>
      <c r="T67" s="164">
        <v>8352</v>
      </c>
      <c r="U67" s="160">
        <v>2361</v>
      </c>
      <c r="V67" s="22">
        <v>0</v>
      </c>
      <c r="W67" s="163">
        <v>1244</v>
      </c>
      <c r="X67" s="164">
        <v>278</v>
      </c>
      <c r="Y67" s="160">
        <v>53</v>
      </c>
      <c r="Z67" s="160">
        <v>1</v>
      </c>
      <c r="AA67" s="166">
        <v>0</v>
      </c>
      <c r="AB67" s="167">
        <f t="shared" si="34"/>
        <v>332</v>
      </c>
      <c r="AC67" s="27">
        <v>1173</v>
      </c>
      <c r="AD67" s="28">
        <v>221</v>
      </c>
      <c r="AE67" s="29">
        <v>3</v>
      </c>
      <c r="AF67" s="28">
        <v>3212</v>
      </c>
      <c r="AG67" s="22">
        <v>3024</v>
      </c>
      <c r="AH67" s="22">
        <v>186</v>
      </c>
      <c r="AI67" s="22">
        <v>51</v>
      </c>
      <c r="AJ67" s="22">
        <v>0</v>
      </c>
      <c r="AK67" s="22">
        <v>0</v>
      </c>
      <c r="AL67" s="29">
        <v>0</v>
      </c>
      <c r="AM67" s="28">
        <v>1875</v>
      </c>
      <c r="AN67" s="22">
        <v>898</v>
      </c>
      <c r="AO67" s="22">
        <v>0</v>
      </c>
      <c r="AP67" s="22">
        <v>0</v>
      </c>
      <c r="AQ67" s="22">
        <v>82</v>
      </c>
      <c r="AR67" s="22">
        <v>20</v>
      </c>
      <c r="AS67" s="32">
        <v>0</v>
      </c>
      <c r="AT67" s="176">
        <v>16931</v>
      </c>
      <c r="AU67" s="88">
        <v>32426</v>
      </c>
      <c r="AV67" s="177">
        <v>5030</v>
      </c>
      <c r="AW67" s="178">
        <v>4013</v>
      </c>
      <c r="AX67" s="172">
        <v>12268</v>
      </c>
      <c r="AY67" s="173">
        <v>4505</v>
      </c>
      <c r="AZ67" s="174">
        <v>16773</v>
      </c>
      <c r="BA67" s="168">
        <v>20944</v>
      </c>
      <c r="BB67" s="179">
        <v>36439</v>
      </c>
      <c r="BC67" s="175">
        <v>0.73141358135098078</v>
      </c>
    </row>
    <row r="68" spans="1:55" ht="19.5" customHeight="1" x14ac:dyDescent="0.15">
      <c r="A68" s="158" t="s">
        <v>108</v>
      </c>
      <c r="B68" s="159">
        <v>1304</v>
      </c>
      <c r="C68" s="160">
        <v>23</v>
      </c>
      <c r="D68" s="160">
        <v>118</v>
      </c>
      <c r="E68" s="160">
        <v>228</v>
      </c>
      <c r="F68" s="161">
        <f t="shared" si="30"/>
        <v>1673</v>
      </c>
      <c r="G68" s="162">
        <v>3372</v>
      </c>
      <c r="H68" s="160">
        <v>3096</v>
      </c>
      <c r="I68" s="163">
        <f t="shared" si="31"/>
        <v>6468</v>
      </c>
      <c r="J68" s="162">
        <v>10</v>
      </c>
      <c r="K68" s="160">
        <v>256</v>
      </c>
      <c r="L68" s="163">
        <f t="shared" si="32"/>
        <v>266</v>
      </c>
      <c r="M68" s="21">
        <v>18</v>
      </c>
      <c r="N68" s="22">
        <v>0</v>
      </c>
      <c r="O68" s="22">
        <v>0</v>
      </c>
      <c r="P68" s="22">
        <v>6</v>
      </c>
      <c r="Q68" s="164">
        <v>68</v>
      </c>
      <c r="R68" s="160">
        <v>149</v>
      </c>
      <c r="S68" s="161">
        <f t="shared" si="33"/>
        <v>217</v>
      </c>
      <c r="T68" s="164">
        <v>8978</v>
      </c>
      <c r="U68" s="160">
        <v>7449</v>
      </c>
      <c r="V68" s="22">
        <v>0</v>
      </c>
      <c r="W68" s="163">
        <v>317</v>
      </c>
      <c r="X68" s="164">
        <v>113</v>
      </c>
      <c r="Y68" s="160">
        <v>21</v>
      </c>
      <c r="Z68" s="160">
        <v>1</v>
      </c>
      <c r="AA68" s="166">
        <v>0</v>
      </c>
      <c r="AB68" s="167">
        <f t="shared" si="34"/>
        <v>135</v>
      </c>
      <c r="AC68" s="27">
        <v>348</v>
      </c>
      <c r="AD68" s="28">
        <v>115</v>
      </c>
      <c r="AE68" s="29">
        <v>5</v>
      </c>
      <c r="AF68" s="28">
        <v>6704</v>
      </c>
      <c r="AG68" s="22">
        <v>6495</v>
      </c>
      <c r="AH68" s="22">
        <v>197</v>
      </c>
      <c r="AI68" s="22">
        <v>76</v>
      </c>
      <c r="AJ68" s="22">
        <v>0</v>
      </c>
      <c r="AK68" s="22">
        <v>0</v>
      </c>
      <c r="AL68" s="29">
        <v>9</v>
      </c>
      <c r="AM68" s="28">
        <v>1931</v>
      </c>
      <c r="AN68" s="22">
        <v>1712</v>
      </c>
      <c r="AO68" s="22">
        <v>0</v>
      </c>
      <c r="AP68" s="22">
        <v>0</v>
      </c>
      <c r="AQ68" s="22">
        <v>146</v>
      </c>
      <c r="AR68" s="22">
        <v>12</v>
      </c>
      <c r="AS68" s="32">
        <v>0</v>
      </c>
      <c r="AT68" s="176">
        <v>8526</v>
      </c>
      <c r="AU68" s="88">
        <v>27117</v>
      </c>
      <c r="AV68" s="177">
        <v>3621</v>
      </c>
      <c r="AW68" s="178">
        <v>3932</v>
      </c>
      <c r="AX68" s="172">
        <v>7304</v>
      </c>
      <c r="AY68" s="173">
        <v>3096</v>
      </c>
      <c r="AZ68" s="174">
        <v>10400</v>
      </c>
      <c r="BA68" s="168">
        <v>12458</v>
      </c>
      <c r="BB68" s="179">
        <v>31049</v>
      </c>
      <c r="BC68" s="175">
        <v>0.7023076923076923</v>
      </c>
    </row>
    <row r="69" spans="1:55" ht="19.5" customHeight="1" x14ac:dyDescent="0.15">
      <c r="A69" s="158" t="s">
        <v>109</v>
      </c>
      <c r="B69" s="159">
        <v>3170</v>
      </c>
      <c r="C69" s="160">
        <v>11</v>
      </c>
      <c r="D69" s="160">
        <v>246</v>
      </c>
      <c r="E69" s="160">
        <v>404</v>
      </c>
      <c r="F69" s="161">
        <f t="shared" si="30"/>
        <v>3831</v>
      </c>
      <c r="G69" s="162">
        <v>3646</v>
      </c>
      <c r="H69" s="160">
        <v>4841</v>
      </c>
      <c r="I69" s="163">
        <f t="shared" si="31"/>
        <v>8487</v>
      </c>
      <c r="J69" s="162">
        <v>13</v>
      </c>
      <c r="K69" s="160">
        <v>288</v>
      </c>
      <c r="L69" s="163">
        <f t="shared" si="32"/>
        <v>301</v>
      </c>
      <c r="M69" s="21">
        <v>55</v>
      </c>
      <c r="N69" s="22">
        <v>9</v>
      </c>
      <c r="O69" s="22">
        <v>0</v>
      </c>
      <c r="P69" s="22">
        <v>19</v>
      </c>
      <c r="Q69" s="164">
        <v>72</v>
      </c>
      <c r="R69" s="160">
        <v>276</v>
      </c>
      <c r="S69" s="161">
        <f t="shared" si="33"/>
        <v>348</v>
      </c>
      <c r="T69" s="164">
        <v>6892</v>
      </c>
      <c r="U69" s="160">
        <v>2997</v>
      </c>
      <c r="V69" s="22">
        <v>0</v>
      </c>
      <c r="W69" s="163">
        <v>771</v>
      </c>
      <c r="X69" s="164">
        <v>189</v>
      </c>
      <c r="Y69" s="160">
        <v>50</v>
      </c>
      <c r="Z69" s="160">
        <v>0</v>
      </c>
      <c r="AA69" s="166">
        <v>0</v>
      </c>
      <c r="AB69" s="167">
        <f t="shared" si="34"/>
        <v>239</v>
      </c>
      <c r="AC69" s="27">
        <v>99</v>
      </c>
      <c r="AD69" s="28">
        <v>199</v>
      </c>
      <c r="AE69" s="29">
        <v>4</v>
      </c>
      <c r="AF69" s="28">
        <v>2205</v>
      </c>
      <c r="AG69" s="22">
        <v>1814</v>
      </c>
      <c r="AH69" s="22">
        <v>389</v>
      </c>
      <c r="AI69" s="22">
        <v>152</v>
      </c>
      <c r="AJ69" s="22">
        <v>0</v>
      </c>
      <c r="AK69" s="22">
        <v>0</v>
      </c>
      <c r="AL69" s="29">
        <v>0</v>
      </c>
      <c r="AM69" s="28">
        <v>238</v>
      </c>
      <c r="AN69" s="22">
        <v>110</v>
      </c>
      <c r="AO69" s="22">
        <v>0</v>
      </c>
      <c r="AP69" s="22">
        <v>0</v>
      </c>
      <c r="AQ69" s="22">
        <v>94</v>
      </c>
      <c r="AR69" s="22">
        <v>3</v>
      </c>
      <c r="AS69" s="32">
        <v>0</v>
      </c>
      <c r="AT69" s="176">
        <v>12759</v>
      </c>
      <c r="AU69" s="88">
        <v>23080</v>
      </c>
      <c r="AV69" s="177">
        <v>5599</v>
      </c>
      <c r="AW69" s="178">
        <v>4907</v>
      </c>
      <c r="AX69" s="172">
        <v>8553</v>
      </c>
      <c r="AY69" s="173">
        <v>4841</v>
      </c>
      <c r="AZ69" s="174">
        <v>13394</v>
      </c>
      <c r="BA69" s="168">
        <v>17666</v>
      </c>
      <c r="BB69" s="179">
        <v>27987</v>
      </c>
      <c r="BC69" s="175">
        <v>0.63856950873525464</v>
      </c>
    </row>
    <row r="70" spans="1:55" ht="19.5" customHeight="1" x14ac:dyDescent="0.15">
      <c r="A70" s="158" t="s">
        <v>110</v>
      </c>
      <c r="B70" s="159">
        <v>2977</v>
      </c>
      <c r="C70" s="160">
        <v>1</v>
      </c>
      <c r="D70" s="160">
        <v>281</v>
      </c>
      <c r="E70" s="160">
        <v>461</v>
      </c>
      <c r="F70" s="161">
        <f t="shared" si="30"/>
        <v>3720</v>
      </c>
      <c r="G70" s="162">
        <v>5129</v>
      </c>
      <c r="H70" s="160">
        <v>6316</v>
      </c>
      <c r="I70" s="163">
        <f t="shared" si="31"/>
        <v>11445</v>
      </c>
      <c r="J70" s="162">
        <v>23</v>
      </c>
      <c r="K70" s="160">
        <v>417</v>
      </c>
      <c r="L70" s="163">
        <f t="shared" si="32"/>
        <v>440</v>
      </c>
      <c r="M70" s="21">
        <v>20</v>
      </c>
      <c r="N70" s="22">
        <v>2</v>
      </c>
      <c r="O70" s="22">
        <v>1</v>
      </c>
      <c r="P70" s="22">
        <v>6</v>
      </c>
      <c r="Q70" s="164">
        <v>66</v>
      </c>
      <c r="R70" s="160">
        <v>264</v>
      </c>
      <c r="S70" s="161">
        <f t="shared" si="33"/>
        <v>330</v>
      </c>
      <c r="T70" s="164">
        <v>8025</v>
      </c>
      <c r="U70" s="160">
        <v>3733</v>
      </c>
      <c r="V70" s="22">
        <v>857</v>
      </c>
      <c r="W70" s="163">
        <v>900</v>
      </c>
      <c r="X70" s="164">
        <v>238</v>
      </c>
      <c r="Y70" s="160">
        <v>55</v>
      </c>
      <c r="Z70" s="160">
        <v>0</v>
      </c>
      <c r="AA70" s="166">
        <v>0</v>
      </c>
      <c r="AB70" s="167">
        <f t="shared" si="34"/>
        <v>293</v>
      </c>
      <c r="AC70" s="27">
        <v>212</v>
      </c>
      <c r="AD70" s="28">
        <v>153</v>
      </c>
      <c r="AE70" s="29">
        <v>9</v>
      </c>
      <c r="AF70" s="28">
        <v>2864</v>
      </c>
      <c r="AG70" s="22">
        <v>2409</v>
      </c>
      <c r="AH70" s="22">
        <v>370</v>
      </c>
      <c r="AI70" s="22">
        <v>161</v>
      </c>
      <c r="AJ70" s="22">
        <v>0</v>
      </c>
      <c r="AK70" s="22">
        <v>0</v>
      </c>
      <c r="AL70" s="29">
        <v>8</v>
      </c>
      <c r="AM70" s="28">
        <v>387</v>
      </c>
      <c r="AN70" s="22">
        <v>257</v>
      </c>
      <c r="AO70" s="22">
        <v>0</v>
      </c>
      <c r="AP70" s="22">
        <v>0</v>
      </c>
      <c r="AQ70" s="22">
        <v>167</v>
      </c>
      <c r="AR70" s="22">
        <v>10</v>
      </c>
      <c r="AS70" s="32">
        <v>0</v>
      </c>
      <c r="AT70" s="176">
        <v>15708</v>
      </c>
      <c r="AU70" s="88">
        <v>28158</v>
      </c>
      <c r="AV70" s="177">
        <v>7215</v>
      </c>
      <c r="AW70" s="178">
        <v>3353</v>
      </c>
      <c r="AX70" s="172">
        <v>8482</v>
      </c>
      <c r="AY70" s="173">
        <v>6316</v>
      </c>
      <c r="AZ70" s="174">
        <v>14798</v>
      </c>
      <c r="BA70" s="168">
        <v>19061</v>
      </c>
      <c r="BB70" s="179">
        <v>31511</v>
      </c>
      <c r="BC70" s="175">
        <v>0.57318556561697531</v>
      </c>
    </row>
    <row r="71" spans="1:55" ht="19.5" customHeight="1" x14ac:dyDescent="0.15">
      <c r="A71" s="158" t="s">
        <v>111</v>
      </c>
      <c r="B71" s="159">
        <v>1887</v>
      </c>
      <c r="C71" s="160">
        <v>5</v>
      </c>
      <c r="D71" s="160">
        <v>260</v>
      </c>
      <c r="E71" s="160">
        <v>228</v>
      </c>
      <c r="F71" s="161">
        <f t="shared" si="30"/>
        <v>2380</v>
      </c>
      <c r="G71" s="162">
        <v>5665</v>
      </c>
      <c r="H71" s="160">
        <v>4462</v>
      </c>
      <c r="I71" s="163">
        <f t="shared" si="31"/>
        <v>10127</v>
      </c>
      <c r="J71" s="162">
        <v>26</v>
      </c>
      <c r="K71" s="160">
        <v>152</v>
      </c>
      <c r="L71" s="163">
        <f t="shared" si="32"/>
        <v>178</v>
      </c>
      <c r="M71" s="21">
        <v>23</v>
      </c>
      <c r="N71" s="22">
        <v>2</v>
      </c>
      <c r="O71" s="22">
        <v>0</v>
      </c>
      <c r="P71" s="22">
        <v>4</v>
      </c>
      <c r="Q71" s="164">
        <v>32</v>
      </c>
      <c r="R71" s="160">
        <v>118</v>
      </c>
      <c r="S71" s="161">
        <f t="shared" si="33"/>
        <v>150</v>
      </c>
      <c r="T71" s="164">
        <v>5160</v>
      </c>
      <c r="U71" s="160">
        <v>2133</v>
      </c>
      <c r="V71" s="22">
        <v>557</v>
      </c>
      <c r="W71" s="163">
        <v>578</v>
      </c>
      <c r="X71" s="164">
        <v>171</v>
      </c>
      <c r="Y71" s="160">
        <v>47</v>
      </c>
      <c r="Z71" s="160">
        <v>0</v>
      </c>
      <c r="AA71" s="166">
        <v>0</v>
      </c>
      <c r="AB71" s="167">
        <f t="shared" si="34"/>
        <v>218</v>
      </c>
      <c r="AC71" s="27">
        <v>49</v>
      </c>
      <c r="AD71" s="28">
        <v>31</v>
      </c>
      <c r="AE71" s="29">
        <v>3</v>
      </c>
      <c r="AF71" s="28">
        <v>2145</v>
      </c>
      <c r="AG71" s="22">
        <v>2021</v>
      </c>
      <c r="AH71" s="22">
        <v>123</v>
      </c>
      <c r="AI71" s="22">
        <v>43</v>
      </c>
      <c r="AJ71" s="22">
        <v>0</v>
      </c>
      <c r="AK71" s="22">
        <v>0</v>
      </c>
      <c r="AL71" s="29">
        <v>0</v>
      </c>
      <c r="AM71" s="28">
        <v>326</v>
      </c>
      <c r="AN71" s="22">
        <v>119</v>
      </c>
      <c r="AO71" s="22">
        <v>0</v>
      </c>
      <c r="AP71" s="22">
        <v>0</v>
      </c>
      <c r="AQ71" s="22">
        <v>8</v>
      </c>
      <c r="AR71" s="22">
        <v>2</v>
      </c>
      <c r="AS71" s="32">
        <v>0</v>
      </c>
      <c r="AT71" s="176">
        <v>12762</v>
      </c>
      <c r="AU71" s="88">
        <v>20854</v>
      </c>
      <c r="AV71" s="177">
        <v>4870</v>
      </c>
      <c r="AW71" s="178">
        <v>2950</v>
      </c>
      <c r="AX71" s="172">
        <v>8615</v>
      </c>
      <c r="AY71" s="173">
        <v>4462</v>
      </c>
      <c r="AZ71" s="174">
        <v>13077</v>
      </c>
      <c r="BA71" s="168">
        <v>15712</v>
      </c>
      <c r="BB71" s="179">
        <v>23804</v>
      </c>
      <c r="BC71" s="175">
        <v>0.65879024241033879</v>
      </c>
    </row>
    <row r="72" spans="1:55" ht="19.5" customHeight="1" x14ac:dyDescent="0.15">
      <c r="A72" s="158" t="s">
        <v>112</v>
      </c>
      <c r="B72" s="159">
        <v>1890</v>
      </c>
      <c r="C72" s="160">
        <v>26</v>
      </c>
      <c r="D72" s="160">
        <v>307</v>
      </c>
      <c r="E72" s="160">
        <v>150</v>
      </c>
      <c r="F72" s="161">
        <f t="shared" si="30"/>
        <v>2373</v>
      </c>
      <c r="G72" s="162">
        <v>7359</v>
      </c>
      <c r="H72" s="160">
        <v>4540</v>
      </c>
      <c r="I72" s="163">
        <f t="shared" si="31"/>
        <v>11899</v>
      </c>
      <c r="J72" s="162">
        <v>1</v>
      </c>
      <c r="K72" s="160">
        <v>68</v>
      </c>
      <c r="L72" s="163">
        <f t="shared" si="32"/>
        <v>69</v>
      </c>
      <c r="M72" s="21">
        <v>8</v>
      </c>
      <c r="N72" s="22">
        <v>1</v>
      </c>
      <c r="O72" s="22">
        <v>0</v>
      </c>
      <c r="P72" s="22">
        <v>1</v>
      </c>
      <c r="Q72" s="164">
        <v>23</v>
      </c>
      <c r="R72" s="160">
        <v>45</v>
      </c>
      <c r="S72" s="161">
        <f t="shared" si="33"/>
        <v>68</v>
      </c>
      <c r="T72" s="164">
        <v>5355</v>
      </c>
      <c r="U72" s="160">
        <v>1175</v>
      </c>
      <c r="V72" s="22">
        <v>0</v>
      </c>
      <c r="W72" s="163">
        <v>906</v>
      </c>
      <c r="X72" s="164">
        <v>117</v>
      </c>
      <c r="Y72" s="160">
        <v>37</v>
      </c>
      <c r="Z72" s="160">
        <v>0</v>
      </c>
      <c r="AA72" s="166">
        <v>0</v>
      </c>
      <c r="AB72" s="167">
        <f t="shared" si="34"/>
        <v>154</v>
      </c>
      <c r="AC72" s="27">
        <v>252</v>
      </c>
      <c r="AD72" s="28">
        <v>203</v>
      </c>
      <c r="AE72" s="29">
        <v>0</v>
      </c>
      <c r="AF72" s="28">
        <v>2569</v>
      </c>
      <c r="AG72" s="22">
        <v>2034</v>
      </c>
      <c r="AH72" s="22">
        <v>530</v>
      </c>
      <c r="AI72" s="22">
        <v>174</v>
      </c>
      <c r="AJ72" s="22">
        <v>0</v>
      </c>
      <c r="AK72" s="22">
        <v>0</v>
      </c>
      <c r="AL72" s="29">
        <v>0</v>
      </c>
      <c r="AM72" s="28">
        <v>540</v>
      </c>
      <c r="AN72" s="22">
        <v>238</v>
      </c>
      <c r="AO72" s="22">
        <v>0</v>
      </c>
      <c r="AP72" s="22">
        <v>0</v>
      </c>
      <c r="AQ72" s="22">
        <v>0</v>
      </c>
      <c r="AR72" s="22">
        <v>0</v>
      </c>
      <c r="AS72" s="32">
        <v>0</v>
      </c>
      <c r="AT72" s="176">
        <v>14411</v>
      </c>
      <c r="AU72" s="88">
        <v>23552</v>
      </c>
      <c r="AV72" s="177">
        <v>4792</v>
      </c>
      <c r="AW72" s="178">
        <v>2885</v>
      </c>
      <c r="AX72" s="172">
        <v>10244</v>
      </c>
      <c r="AY72" s="173">
        <v>4540</v>
      </c>
      <c r="AZ72" s="174">
        <v>14784</v>
      </c>
      <c r="BA72" s="168">
        <v>17296</v>
      </c>
      <c r="BB72" s="179">
        <v>26437</v>
      </c>
      <c r="BC72" s="175">
        <v>0.69291125541125542</v>
      </c>
    </row>
    <row r="73" spans="1:55" ht="19.5" customHeight="1" x14ac:dyDescent="0.15">
      <c r="A73" s="158" t="s">
        <v>113</v>
      </c>
      <c r="B73" s="159">
        <v>3874</v>
      </c>
      <c r="C73" s="160">
        <v>20</v>
      </c>
      <c r="D73" s="160">
        <v>451</v>
      </c>
      <c r="E73" s="160">
        <v>416</v>
      </c>
      <c r="F73" s="161">
        <f t="shared" si="30"/>
        <v>4761</v>
      </c>
      <c r="G73" s="162">
        <v>6502</v>
      </c>
      <c r="H73" s="160">
        <v>4091</v>
      </c>
      <c r="I73" s="163">
        <f t="shared" si="31"/>
        <v>10593</v>
      </c>
      <c r="J73" s="162">
        <v>5</v>
      </c>
      <c r="K73" s="160">
        <v>183</v>
      </c>
      <c r="L73" s="163">
        <f t="shared" si="32"/>
        <v>188</v>
      </c>
      <c r="M73" s="21">
        <v>19</v>
      </c>
      <c r="N73" s="22">
        <v>0</v>
      </c>
      <c r="O73" s="22">
        <v>0</v>
      </c>
      <c r="P73" s="22">
        <v>8</v>
      </c>
      <c r="Q73" s="164">
        <v>58</v>
      </c>
      <c r="R73" s="160">
        <v>214</v>
      </c>
      <c r="S73" s="161">
        <f t="shared" si="33"/>
        <v>272</v>
      </c>
      <c r="T73" s="164">
        <v>9807</v>
      </c>
      <c r="U73" s="160">
        <v>3494</v>
      </c>
      <c r="V73" s="22">
        <v>0</v>
      </c>
      <c r="W73" s="163">
        <v>1180</v>
      </c>
      <c r="X73" s="164">
        <v>261</v>
      </c>
      <c r="Y73" s="160">
        <v>45</v>
      </c>
      <c r="Z73" s="160">
        <v>0</v>
      </c>
      <c r="AA73" s="166">
        <v>0</v>
      </c>
      <c r="AB73" s="167">
        <f t="shared" si="34"/>
        <v>306</v>
      </c>
      <c r="AC73" s="27">
        <v>919</v>
      </c>
      <c r="AD73" s="28">
        <v>844</v>
      </c>
      <c r="AE73" s="29">
        <v>3</v>
      </c>
      <c r="AF73" s="28">
        <v>4187</v>
      </c>
      <c r="AG73" s="22">
        <v>3460</v>
      </c>
      <c r="AH73" s="22">
        <v>715</v>
      </c>
      <c r="AI73" s="22">
        <v>336</v>
      </c>
      <c r="AJ73" s="22">
        <v>0</v>
      </c>
      <c r="AK73" s="22">
        <v>0</v>
      </c>
      <c r="AL73" s="29">
        <v>7</v>
      </c>
      <c r="AM73" s="28">
        <v>796</v>
      </c>
      <c r="AN73" s="22">
        <v>403</v>
      </c>
      <c r="AO73" s="22">
        <v>0</v>
      </c>
      <c r="AP73" s="22">
        <v>0</v>
      </c>
      <c r="AQ73" s="22">
        <v>372</v>
      </c>
      <c r="AR73" s="22">
        <v>41</v>
      </c>
      <c r="AS73" s="32">
        <v>0</v>
      </c>
      <c r="AT73" s="176">
        <v>15643</v>
      </c>
      <c r="AU73" s="88">
        <v>33190</v>
      </c>
      <c r="AV73" s="177">
        <v>4729</v>
      </c>
      <c r="AW73" s="178">
        <v>6911</v>
      </c>
      <c r="AX73" s="172">
        <v>13413</v>
      </c>
      <c r="AY73" s="173">
        <v>4091</v>
      </c>
      <c r="AZ73" s="174">
        <v>17504</v>
      </c>
      <c r="BA73" s="168">
        <v>22554</v>
      </c>
      <c r="BB73" s="179">
        <v>40101</v>
      </c>
      <c r="BC73" s="175">
        <v>0.76628199268738573</v>
      </c>
    </row>
    <row r="74" spans="1:55" ht="19.5" customHeight="1" thickBot="1" x14ac:dyDescent="0.2">
      <c r="A74" s="203" t="s">
        <v>114</v>
      </c>
      <c r="B74" s="204">
        <v>2523</v>
      </c>
      <c r="C74" s="205">
        <v>15</v>
      </c>
      <c r="D74" s="205">
        <v>266</v>
      </c>
      <c r="E74" s="205">
        <v>320</v>
      </c>
      <c r="F74" s="206">
        <f t="shared" si="30"/>
        <v>3124</v>
      </c>
      <c r="G74" s="207">
        <v>10121</v>
      </c>
      <c r="H74" s="205">
        <v>6934</v>
      </c>
      <c r="I74" s="208">
        <f t="shared" si="31"/>
        <v>17055</v>
      </c>
      <c r="J74" s="207">
        <v>4</v>
      </c>
      <c r="K74" s="205">
        <v>179</v>
      </c>
      <c r="L74" s="208">
        <f t="shared" si="32"/>
        <v>183</v>
      </c>
      <c r="M74" s="84">
        <v>16</v>
      </c>
      <c r="N74" s="85">
        <v>0</v>
      </c>
      <c r="O74" s="85">
        <v>0</v>
      </c>
      <c r="P74" s="85">
        <v>1</v>
      </c>
      <c r="Q74" s="209">
        <v>35</v>
      </c>
      <c r="R74" s="205">
        <v>76</v>
      </c>
      <c r="S74" s="206">
        <f t="shared" si="33"/>
        <v>111</v>
      </c>
      <c r="T74" s="209">
        <v>6681</v>
      </c>
      <c r="U74" s="205">
        <v>2139</v>
      </c>
      <c r="V74" s="85">
        <v>0</v>
      </c>
      <c r="W74" s="208">
        <v>971</v>
      </c>
      <c r="X74" s="209">
        <v>164</v>
      </c>
      <c r="Y74" s="205">
        <v>57</v>
      </c>
      <c r="Z74" s="205">
        <v>0</v>
      </c>
      <c r="AA74" s="210">
        <v>0</v>
      </c>
      <c r="AB74" s="211">
        <f t="shared" si="34"/>
        <v>221</v>
      </c>
      <c r="AC74" s="88">
        <v>146</v>
      </c>
      <c r="AD74" s="89">
        <v>157</v>
      </c>
      <c r="AE74" s="90">
        <v>41</v>
      </c>
      <c r="AF74" s="89">
        <v>3034</v>
      </c>
      <c r="AG74" s="85">
        <v>2695</v>
      </c>
      <c r="AH74" s="85">
        <v>339</v>
      </c>
      <c r="AI74" s="85">
        <v>147</v>
      </c>
      <c r="AJ74" s="85">
        <v>0</v>
      </c>
      <c r="AK74" s="85">
        <v>0</v>
      </c>
      <c r="AL74" s="90">
        <v>0</v>
      </c>
      <c r="AM74" s="89">
        <v>1216</v>
      </c>
      <c r="AN74" s="85">
        <v>554</v>
      </c>
      <c r="AO74" s="85">
        <v>0</v>
      </c>
      <c r="AP74" s="85">
        <v>0</v>
      </c>
      <c r="AQ74" s="85">
        <v>3</v>
      </c>
      <c r="AR74" s="85">
        <v>0</v>
      </c>
      <c r="AS74" s="91">
        <v>0</v>
      </c>
      <c r="AT74" s="177">
        <v>20432</v>
      </c>
      <c r="AU74" s="122">
        <v>32042</v>
      </c>
      <c r="AV74" s="212">
        <v>7464</v>
      </c>
      <c r="AW74" s="178">
        <v>3388</v>
      </c>
      <c r="AX74" s="180">
        <v>13509</v>
      </c>
      <c r="AY74" s="181">
        <v>6934</v>
      </c>
      <c r="AZ74" s="182">
        <v>20443</v>
      </c>
      <c r="BA74" s="183">
        <v>23820</v>
      </c>
      <c r="BB74" s="184">
        <v>35430</v>
      </c>
      <c r="BC74" s="185">
        <v>0.66081299222227652</v>
      </c>
    </row>
    <row r="75" spans="1:55" ht="19.5" customHeight="1" thickTop="1" thickBot="1" x14ac:dyDescent="0.2">
      <c r="A75" s="186" t="s">
        <v>57</v>
      </c>
      <c r="B75" s="187">
        <f>SUM(B66:B74)</f>
        <v>23555</v>
      </c>
      <c r="C75" s="188">
        <f t="shared" ref="C75:AS75" si="35">SUM(C66:C74)</f>
        <v>143</v>
      </c>
      <c r="D75" s="188">
        <f t="shared" si="35"/>
        <v>2636</v>
      </c>
      <c r="E75" s="188">
        <f t="shared" si="35"/>
        <v>2796</v>
      </c>
      <c r="F75" s="189">
        <f t="shared" si="35"/>
        <v>29130</v>
      </c>
      <c r="G75" s="190">
        <f t="shared" si="35"/>
        <v>55770</v>
      </c>
      <c r="H75" s="188">
        <f t="shared" si="35"/>
        <v>43793</v>
      </c>
      <c r="I75" s="191">
        <f t="shared" si="35"/>
        <v>99563</v>
      </c>
      <c r="J75" s="190">
        <f t="shared" si="35"/>
        <v>94</v>
      </c>
      <c r="K75" s="188">
        <f t="shared" si="35"/>
        <v>1773</v>
      </c>
      <c r="L75" s="191">
        <f t="shared" si="35"/>
        <v>1867</v>
      </c>
      <c r="M75" s="62">
        <f t="shared" si="35"/>
        <v>200</v>
      </c>
      <c r="N75" s="63">
        <f t="shared" si="35"/>
        <v>16</v>
      </c>
      <c r="O75" s="63">
        <f t="shared" si="35"/>
        <v>1</v>
      </c>
      <c r="P75" s="63">
        <f t="shared" si="35"/>
        <v>58</v>
      </c>
      <c r="Q75" s="192">
        <f t="shared" si="35"/>
        <v>449</v>
      </c>
      <c r="R75" s="188">
        <f t="shared" si="35"/>
        <v>1376</v>
      </c>
      <c r="S75" s="189">
        <f t="shared" si="35"/>
        <v>1825</v>
      </c>
      <c r="T75" s="192">
        <f t="shared" si="35"/>
        <v>65730</v>
      </c>
      <c r="U75" s="188">
        <f t="shared" si="35"/>
        <v>26903</v>
      </c>
      <c r="V75" s="63">
        <f t="shared" si="35"/>
        <v>1414</v>
      </c>
      <c r="W75" s="191">
        <f t="shared" si="35"/>
        <v>7888</v>
      </c>
      <c r="X75" s="192">
        <f t="shared" si="35"/>
        <v>1699</v>
      </c>
      <c r="Y75" s="188">
        <f t="shared" si="35"/>
        <v>408</v>
      </c>
      <c r="Z75" s="188">
        <f t="shared" si="35"/>
        <v>2</v>
      </c>
      <c r="AA75" s="193">
        <f t="shared" si="35"/>
        <v>0</v>
      </c>
      <c r="AB75" s="194">
        <f t="shared" si="35"/>
        <v>2109</v>
      </c>
      <c r="AC75" s="67">
        <f t="shared" si="35"/>
        <v>3228</v>
      </c>
      <c r="AD75" s="68">
        <f t="shared" si="35"/>
        <v>1958</v>
      </c>
      <c r="AE75" s="69">
        <f t="shared" si="35"/>
        <v>72</v>
      </c>
      <c r="AF75" s="68">
        <f t="shared" si="35"/>
        <v>29412</v>
      </c>
      <c r="AG75" s="63">
        <f t="shared" si="35"/>
        <v>26407</v>
      </c>
      <c r="AH75" s="63">
        <f t="shared" si="35"/>
        <v>2879</v>
      </c>
      <c r="AI75" s="63">
        <f t="shared" si="35"/>
        <v>1151</v>
      </c>
      <c r="AJ75" s="63">
        <f t="shared" si="35"/>
        <v>0</v>
      </c>
      <c r="AK75" s="63">
        <f t="shared" si="35"/>
        <v>0</v>
      </c>
      <c r="AL75" s="69">
        <f t="shared" si="35"/>
        <v>24</v>
      </c>
      <c r="AM75" s="68">
        <f t="shared" si="35"/>
        <v>7650</v>
      </c>
      <c r="AN75" s="63">
        <f t="shared" si="35"/>
        <v>4406</v>
      </c>
      <c r="AO75" s="63">
        <f t="shared" si="35"/>
        <v>0</v>
      </c>
      <c r="AP75" s="63">
        <f t="shared" si="35"/>
        <v>0</v>
      </c>
      <c r="AQ75" s="63">
        <f t="shared" si="35"/>
        <v>873</v>
      </c>
      <c r="AR75" s="63">
        <f t="shared" si="35"/>
        <v>89</v>
      </c>
      <c r="AS75" s="70">
        <f t="shared" si="35"/>
        <v>0</v>
      </c>
      <c r="AT75" s="195">
        <v>131417</v>
      </c>
      <c r="AU75" s="67">
        <v>244363</v>
      </c>
      <c r="AV75" s="195">
        <v>48705</v>
      </c>
      <c r="AW75" s="196">
        <v>38236</v>
      </c>
      <c r="AX75" s="197">
        <v>94006</v>
      </c>
      <c r="AY75" s="198">
        <v>43793</v>
      </c>
      <c r="AZ75" s="199">
        <v>137799</v>
      </c>
      <c r="BA75" s="195">
        <v>169653</v>
      </c>
      <c r="BB75" s="67">
        <v>282599</v>
      </c>
      <c r="BC75" s="200">
        <v>0.68219653263086089</v>
      </c>
    </row>
    <row r="76" spans="1:55" ht="19.5" customHeight="1" thickTop="1" x14ac:dyDescent="0.15">
      <c r="A76" s="158" t="s">
        <v>115</v>
      </c>
      <c r="B76" s="159">
        <v>1219</v>
      </c>
      <c r="C76" s="160">
        <v>5</v>
      </c>
      <c r="D76" s="160">
        <v>153</v>
      </c>
      <c r="E76" s="160">
        <v>98</v>
      </c>
      <c r="F76" s="161">
        <f t="shared" ref="F76:F81" si="36">SUM(B76:E76)</f>
        <v>1475</v>
      </c>
      <c r="G76" s="162">
        <v>4562</v>
      </c>
      <c r="H76" s="160">
        <v>1990</v>
      </c>
      <c r="I76" s="163">
        <f t="shared" ref="I76:I81" si="37">SUM(G76:H76)</f>
        <v>6552</v>
      </c>
      <c r="J76" s="162">
        <v>1</v>
      </c>
      <c r="K76" s="160">
        <v>20</v>
      </c>
      <c r="L76" s="163">
        <f t="shared" ref="L76:L81" si="38">SUM(J76:K76)</f>
        <v>21</v>
      </c>
      <c r="M76" s="21">
        <v>2</v>
      </c>
      <c r="N76" s="22">
        <v>0</v>
      </c>
      <c r="O76" s="22">
        <v>0</v>
      </c>
      <c r="P76" s="22">
        <v>0</v>
      </c>
      <c r="Q76" s="164">
        <v>19</v>
      </c>
      <c r="R76" s="160">
        <v>76</v>
      </c>
      <c r="S76" s="161">
        <f t="shared" ref="S76:S81" si="39">SUM(Q76:R76)</f>
        <v>95</v>
      </c>
      <c r="T76" s="164">
        <v>2970</v>
      </c>
      <c r="U76" s="160">
        <v>492</v>
      </c>
      <c r="V76" s="22">
        <v>0</v>
      </c>
      <c r="W76" s="163">
        <v>509</v>
      </c>
      <c r="X76" s="164">
        <v>60</v>
      </c>
      <c r="Y76" s="160">
        <v>7</v>
      </c>
      <c r="Z76" s="160">
        <v>0</v>
      </c>
      <c r="AA76" s="166">
        <v>0</v>
      </c>
      <c r="AB76" s="167">
        <f t="shared" ref="AB76:AB81" si="40">SUM(X76:AA76)</f>
        <v>67</v>
      </c>
      <c r="AC76" s="27">
        <v>20</v>
      </c>
      <c r="AD76" s="28">
        <v>8</v>
      </c>
      <c r="AE76" s="29">
        <v>1</v>
      </c>
      <c r="AF76" s="28">
        <v>1366</v>
      </c>
      <c r="AG76" s="22">
        <v>1303</v>
      </c>
      <c r="AH76" s="22">
        <v>60</v>
      </c>
      <c r="AI76" s="22">
        <v>9</v>
      </c>
      <c r="AJ76" s="22">
        <v>0</v>
      </c>
      <c r="AK76" s="22">
        <v>0</v>
      </c>
      <c r="AL76" s="29">
        <v>0</v>
      </c>
      <c r="AM76" s="28">
        <v>387</v>
      </c>
      <c r="AN76" s="22">
        <v>199</v>
      </c>
      <c r="AO76" s="22">
        <v>0</v>
      </c>
      <c r="AP76" s="22">
        <v>0</v>
      </c>
      <c r="AQ76" s="22">
        <v>0</v>
      </c>
      <c r="AR76" s="22">
        <v>0</v>
      </c>
      <c r="AS76" s="32">
        <v>0</v>
      </c>
      <c r="AT76" s="168">
        <v>8084</v>
      </c>
      <c r="AU76" s="169">
        <v>12998</v>
      </c>
      <c r="AV76" s="170">
        <v>2115</v>
      </c>
      <c r="AW76" s="178">
        <v>1552</v>
      </c>
      <c r="AX76" s="172">
        <v>6114</v>
      </c>
      <c r="AY76" s="173">
        <v>1990</v>
      </c>
      <c r="AZ76" s="174">
        <v>8104</v>
      </c>
      <c r="BA76" s="168">
        <v>9636</v>
      </c>
      <c r="BB76" s="201">
        <v>14550</v>
      </c>
      <c r="BC76" s="202">
        <v>0.75444225074037508</v>
      </c>
    </row>
    <row r="77" spans="1:55" ht="19.5" customHeight="1" x14ac:dyDescent="0.15">
      <c r="A77" s="158" t="s">
        <v>116</v>
      </c>
      <c r="B77" s="159">
        <v>1690</v>
      </c>
      <c r="C77" s="160">
        <v>34</v>
      </c>
      <c r="D77" s="160">
        <v>256</v>
      </c>
      <c r="E77" s="160">
        <v>110</v>
      </c>
      <c r="F77" s="161">
        <f t="shared" si="36"/>
        <v>2090</v>
      </c>
      <c r="G77" s="162">
        <v>6239</v>
      </c>
      <c r="H77" s="160">
        <v>2709</v>
      </c>
      <c r="I77" s="163">
        <f t="shared" si="37"/>
        <v>8948</v>
      </c>
      <c r="J77" s="162">
        <v>0</v>
      </c>
      <c r="K77" s="160">
        <v>90</v>
      </c>
      <c r="L77" s="163">
        <f t="shared" si="38"/>
        <v>90</v>
      </c>
      <c r="M77" s="21">
        <v>2</v>
      </c>
      <c r="N77" s="22">
        <v>0</v>
      </c>
      <c r="O77" s="22">
        <v>0</v>
      </c>
      <c r="P77" s="22">
        <v>1</v>
      </c>
      <c r="Q77" s="164">
        <v>16</v>
      </c>
      <c r="R77" s="160">
        <v>22</v>
      </c>
      <c r="S77" s="161">
        <f t="shared" si="39"/>
        <v>38</v>
      </c>
      <c r="T77" s="164">
        <v>3793</v>
      </c>
      <c r="U77" s="160">
        <v>983</v>
      </c>
      <c r="V77" s="22">
        <v>447</v>
      </c>
      <c r="W77" s="163">
        <v>583</v>
      </c>
      <c r="X77" s="164">
        <v>81</v>
      </c>
      <c r="Y77" s="160">
        <v>13</v>
      </c>
      <c r="Z77" s="160">
        <v>0</v>
      </c>
      <c r="AA77" s="166">
        <v>0</v>
      </c>
      <c r="AB77" s="167">
        <f t="shared" si="40"/>
        <v>94</v>
      </c>
      <c r="AC77" s="27">
        <v>91</v>
      </c>
      <c r="AD77" s="28">
        <v>43</v>
      </c>
      <c r="AE77" s="29">
        <v>1</v>
      </c>
      <c r="AF77" s="28">
        <v>1826</v>
      </c>
      <c r="AG77" s="22">
        <v>1701</v>
      </c>
      <c r="AH77" s="22">
        <v>123</v>
      </c>
      <c r="AI77" s="22">
        <v>41</v>
      </c>
      <c r="AJ77" s="22">
        <v>0</v>
      </c>
      <c r="AK77" s="22">
        <v>0</v>
      </c>
      <c r="AL77" s="29">
        <v>0</v>
      </c>
      <c r="AM77" s="28">
        <v>1028</v>
      </c>
      <c r="AN77" s="22">
        <v>394</v>
      </c>
      <c r="AO77" s="22">
        <v>0</v>
      </c>
      <c r="AP77" s="22">
        <v>0</v>
      </c>
      <c r="AQ77" s="22">
        <v>0</v>
      </c>
      <c r="AR77" s="22">
        <v>0</v>
      </c>
      <c r="AS77" s="32">
        <v>0</v>
      </c>
      <c r="AT77" s="176">
        <v>11159</v>
      </c>
      <c r="AU77" s="88">
        <v>18073</v>
      </c>
      <c r="AV77" s="177">
        <v>2945</v>
      </c>
      <c r="AW77" s="178">
        <v>2394</v>
      </c>
      <c r="AX77" s="172">
        <v>8633</v>
      </c>
      <c r="AY77" s="173">
        <v>2709</v>
      </c>
      <c r="AZ77" s="174">
        <v>11342</v>
      </c>
      <c r="BA77" s="168">
        <v>13553</v>
      </c>
      <c r="BB77" s="179">
        <v>20467</v>
      </c>
      <c r="BC77" s="175">
        <v>0.76115323576088878</v>
      </c>
    </row>
    <row r="78" spans="1:55" ht="19.5" customHeight="1" x14ac:dyDescent="0.15">
      <c r="A78" s="158" t="s">
        <v>117</v>
      </c>
      <c r="B78" s="159">
        <v>3867</v>
      </c>
      <c r="C78" s="160">
        <v>28</v>
      </c>
      <c r="D78" s="160">
        <v>513</v>
      </c>
      <c r="E78" s="160">
        <v>361</v>
      </c>
      <c r="F78" s="161">
        <f t="shared" si="36"/>
        <v>4769</v>
      </c>
      <c r="G78" s="162">
        <v>12361</v>
      </c>
      <c r="H78" s="160">
        <v>6934</v>
      </c>
      <c r="I78" s="163">
        <f t="shared" si="37"/>
        <v>19295</v>
      </c>
      <c r="J78" s="162">
        <v>17</v>
      </c>
      <c r="K78" s="160">
        <v>167</v>
      </c>
      <c r="L78" s="163">
        <f t="shared" si="38"/>
        <v>184</v>
      </c>
      <c r="M78" s="21">
        <v>18</v>
      </c>
      <c r="N78" s="22">
        <v>0</v>
      </c>
      <c r="O78" s="22">
        <v>0</v>
      </c>
      <c r="P78" s="22">
        <v>3</v>
      </c>
      <c r="Q78" s="164">
        <v>46</v>
      </c>
      <c r="R78" s="160">
        <v>49</v>
      </c>
      <c r="S78" s="161">
        <f t="shared" si="39"/>
        <v>95</v>
      </c>
      <c r="T78" s="164">
        <v>10741</v>
      </c>
      <c r="U78" s="160">
        <v>2958</v>
      </c>
      <c r="V78" s="22">
        <v>1260</v>
      </c>
      <c r="W78" s="163">
        <v>1631</v>
      </c>
      <c r="X78" s="164">
        <v>398</v>
      </c>
      <c r="Y78" s="160">
        <v>71</v>
      </c>
      <c r="Z78" s="160">
        <v>0</v>
      </c>
      <c r="AA78" s="166">
        <v>0</v>
      </c>
      <c r="AB78" s="167">
        <f t="shared" si="40"/>
        <v>469</v>
      </c>
      <c r="AC78" s="27">
        <v>272</v>
      </c>
      <c r="AD78" s="28">
        <v>13</v>
      </c>
      <c r="AE78" s="29">
        <v>2</v>
      </c>
      <c r="AF78" s="28">
        <v>4180</v>
      </c>
      <c r="AG78" s="22">
        <v>4107</v>
      </c>
      <c r="AH78" s="22">
        <v>59</v>
      </c>
      <c r="AI78" s="22">
        <v>14</v>
      </c>
      <c r="AJ78" s="22">
        <v>0</v>
      </c>
      <c r="AK78" s="22">
        <v>0</v>
      </c>
      <c r="AL78" s="29">
        <v>0</v>
      </c>
      <c r="AM78" s="28">
        <v>1920</v>
      </c>
      <c r="AN78" s="22">
        <v>988</v>
      </c>
      <c r="AO78" s="22">
        <v>0</v>
      </c>
      <c r="AP78" s="22">
        <v>0</v>
      </c>
      <c r="AQ78" s="22">
        <v>28</v>
      </c>
      <c r="AR78" s="22">
        <v>0</v>
      </c>
      <c r="AS78" s="32">
        <v>0</v>
      </c>
      <c r="AT78" s="176">
        <v>24311</v>
      </c>
      <c r="AU78" s="88">
        <v>42031</v>
      </c>
      <c r="AV78" s="177">
        <v>7508</v>
      </c>
      <c r="AW78" s="178">
        <v>7732</v>
      </c>
      <c r="AX78" s="172">
        <v>20093</v>
      </c>
      <c r="AY78" s="173">
        <v>6934</v>
      </c>
      <c r="AZ78" s="174">
        <v>27027</v>
      </c>
      <c r="BA78" s="168">
        <v>32043</v>
      </c>
      <c r="BB78" s="179">
        <v>49763</v>
      </c>
      <c r="BC78" s="175">
        <v>0.74344174344174341</v>
      </c>
    </row>
    <row r="79" spans="1:55" ht="19.5" customHeight="1" x14ac:dyDescent="0.15">
      <c r="A79" s="158" t="s">
        <v>118</v>
      </c>
      <c r="B79" s="159">
        <v>2967</v>
      </c>
      <c r="C79" s="160">
        <v>18</v>
      </c>
      <c r="D79" s="160">
        <v>463</v>
      </c>
      <c r="E79" s="160">
        <v>255</v>
      </c>
      <c r="F79" s="161">
        <f t="shared" si="36"/>
        <v>3703</v>
      </c>
      <c r="G79" s="162">
        <v>8950</v>
      </c>
      <c r="H79" s="160">
        <v>3239</v>
      </c>
      <c r="I79" s="163">
        <f t="shared" si="37"/>
        <v>12189</v>
      </c>
      <c r="J79" s="162">
        <v>2</v>
      </c>
      <c r="K79" s="160">
        <v>64</v>
      </c>
      <c r="L79" s="163">
        <f t="shared" si="38"/>
        <v>66</v>
      </c>
      <c r="M79" s="21">
        <v>25</v>
      </c>
      <c r="N79" s="22">
        <v>1</v>
      </c>
      <c r="O79" s="22">
        <v>0</v>
      </c>
      <c r="P79" s="22">
        <v>11</v>
      </c>
      <c r="Q79" s="164">
        <v>34</v>
      </c>
      <c r="R79" s="160">
        <v>38</v>
      </c>
      <c r="S79" s="161">
        <f t="shared" si="39"/>
        <v>72</v>
      </c>
      <c r="T79" s="164">
        <v>8294</v>
      </c>
      <c r="U79" s="160">
        <v>1699</v>
      </c>
      <c r="V79" s="22">
        <v>0</v>
      </c>
      <c r="W79" s="163">
        <v>1183</v>
      </c>
      <c r="X79" s="164">
        <v>210</v>
      </c>
      <c r="Y79" s="160">
        <v>44</v>
      </c>
      <c r="Z79" s="160">
        <v>0</v>
      </c>
      <c r="AA79" s="166">
        <v>1</v>
      </c>
      <c r="AB79" s="167">
        <f t="shared" si="40"/>
        <v>255</v>
      </c>
      <c r="AC79" s="27">
        <v>51</v>
      </c>
      <c r="AD79" s="28">
        <v>112</v>
      </c>
      <c r="AE79" s="29">
        <v>4</v>
      </c>
      <c r="AF79" s="28">
        <v>3219</v>
      </c>
      <c r="AG79" s="22">
        <v>2624</v>
      </c>
      <c r="AH79" s="22">
        <v>584</v>
      </c>
      <c r="AI79" s="22">
        <v>261</v>
      </c>
      <c r="AJ79" s="22">
        <v>0</v>
      </c>
      <c r="AK79" s="22">
        <v>0</v>
      </c>
      <c r="AL79" s="29">
        <v>0</v>
      </c>
      <c r="AM79" s="28">
        <v>878</v>
      </c>
      <c r="AN79" s="22">
        <v>449</v>
      </c>
      <c r="AO79" s="22">
        <v>0</v>
      </c>
      <c r="AP79" s="22">
        <v>0</v>
      </c>
      <c r="AQ79" s="22">
        <v>3</v>
      </c>
      <c r="AR79" s="22">
        <v>0</v>
      </c>
      <c r="AS79" s="32">
        <v>0</v>
      </c>
      <c r="AT79" s="176">
        <v>16037</v>
      </c>
      <c r="AU79" s="88">
        <v>28925</v>
      </c>
      <c r="AV79" s="177">
        <v>3601</v>
      </c>
      <c r="AW79" s="178">
        <v>6253</v>
      </c>
      <c r="AX79" s="172">
        <v>15203</v>
      </c>
      <c r="AY79" s="173">
        <v>3239</v>
      </c>
      <c r="AZ79" s="174">
        <v>18442</v>
      </c>
      <c r="BA79" s="168">
        <v>22290</v>
      </c>
      <c r="BB79" s="179">
        <v>35178</v>
      </c>
      <c r="BC79" s="175">
        <v>0.82436828977334342</v>
      </c>
    </row>
    <row r="80" spans="1:55" ht="19.5" customHeight="1" x14ac:dyDescent="0.15">
      <c r="A80" s="158" t="s">
        <v>119</v>
      </c>
      <c r="B80" s="159">
        <v>1535</v>
      </c>
      <c r="C80" s="160">
        <v>1</v>
      </c>
      <c r="D80" s="160">
        <v>177</v>
      </c>
      <c r="E80" s="160">
        <v>172</v>
      </c>
      <c r="F80" s="161">
        <f t="shared" si="36"/>
        <v>1885</v>
      </c>
      <c r="G80" s="162">
        <v>6679</v>
      </c>
      <c r="H80" s="160">
        <v>4053</v>
      </c>
      <c r="I80" s="163">
        <f t="shared" si="37"/>
        <v>10732</v>
      </c>
      <c r="J80" s="162">
        <v>0</v>
      </c>
      <c r="K80" s="160">
        <v>38</v>
      </c>
      <c r="L80" s="163">
        <f t="shared" si="38"/>
        <v>38</v>
      </c>
      <c r="M80" s="21">
        <v>9</v>
      </c>
      <c r="N80" s="22">
        <v>1</v>
      </c>
      <c r="O80" s="22">
        <v>0</v>
      </c>
      <c r="P80" s="22">
        <v>2</v>
      </c>
      <c r="Q80" s="164">
        <v>24</v>
      </c>
      <c r="R80" s="160">
        <v>23</v>
      </c>
      <c r="S80" s="161">
        <f t="shared" si="39"/>
        <v>47</v>
      </c>
      <c r="T80" s="164">
        <v>4251</v>
      </c>
      <c r="U80" s="160">
        <v>1031</v>
      </c>
      <c r="V80" s="22">
        <v>0</v>
      </c>
      <c r="W80" s="163">
        <v>697</v>
      </c>
      <c r="X80" s="164">
        <v>87</v>
      </c>
      <c r="Y80" s="160">
        <v>25</v>
      </c>
      <c r="Z80" s="160">
        <v>0</v>
      </c>
      <c r="AA80" s="166">
        <v>0</v>
      </c>
      <c r="AB80" s="167">
        <f t="shared" si="40"/>
        <v>112</v>
      </c>
      <c r="AC80" s="27">
        <v>1</v>
      </c>
      <c r="AD80" s="28">
        <v>9</v>
      </c>
      <c r="AE80" s="29">
        <v>0</v>
      </c>
      <c r="AF80" s="28">
        <v>1713</v>
      </c>
      <c r="AG80" s="22">
        <v>1577</v>
      </c>
      <c r="AH80" s="22">
        <v>132</v>
      </c>
      <c r="AI80" s="22">
        <v>39</v>
      </c>
      <c r="AJ80" s="22">
        <v>0</v>
      </c>
      <c r="AK80" s="22">
        <v>0</v>
      </c>
      <c r="AL80" s="29">
        <v>0</v>
      </c>
      <c r="AM80" s="28">
        <v>507</v>
      </c>
      <c r="AN80" s="22">
        <v>305</v>
      </c>
      <c r="AO80" s="22">
        <v>0</v>
      </c>
      <c r="AP80" s="22">
        <v>0</v>
      </c>
      <c r="AQ80" s="22">
        <v>0</v>
      </c>
      <c r="AR80" s="22">
        <v>0</v>
      </c>
      <c r="AS80" s="32">
        <v>0</v>
      </c>
      <c r="AT80" s="176">
        <v>12702</v>
      </c>
      <c r="AU80" s="88">
        <v>19342</v>
      </c>
      <c r="AV80" s="177">
        <v>4273</v>
      </c>
      <c r="AW80" s="178">
        <v>1574</v>
      </c>
      <c r="AX80" s="172">
        <v>8253</v>
      </c>
      <c r="AY80" s="173">
        <v>4053</v>
      </c>
      <c r="AZ80" s="174">
        <v>12306</v>
      </c>
      <c r="BA80" s="168">
        <v>14276</v>
      </c>
      <c r="BB80" s="179">
        <v>20916</v>
      </c>
      <c r="BC80" s="175">
        <v>0.67064846416382251</v>
      </c>
    </row>
    <row r="81" spans="1:55" ht="19.5" customHeight="1" thickBot="1" x14ac:dyDescent="0.2">
      <c r="A81" s="203" t="s">
        <v>120</v>
      </c>
      <c r="B81" s="204">
        <v>3003</v>
      </c>
      <c r="C81" s="205">
        <v>39</v>
      </c>
      <c r="D81" s="205">
        <v>358</v>
      </c>
      <c r="E81" s="205">
        <v>201</v>
      </c>
      <c r="F81" s="206">
        <f t="shared" si="36"/>
        <v>3601</v>
      </c>
      <c r="G81" s="207">
        <v>7812</v>
      </c>
      <c r="H81" s="205">
        <v>3893</v>
      </c>
      <c r="I81" s="208">
        <f t="shared" si="37"/>
        <v>11705</v>
      </c>
      <c r="J81" s="207">
        <v>0</v>
      </c>
      <c r="K81" s="205">
        <v>47</v>
      </c>
      <c r="L81" s="208">
        <f t="shared" si="38"/>
        <v>47</v>
      </c>
      <c r="M81" s="84">
        <v>15</v>
      </c>
      <c r="N81" s="85">
        <v>1</v>
      </c>
      <c r="O81" s="85">
        <v>0</v>
      </c>
      <c r="P81" s="85">
        <v>5</v>
      </c>
      <c r="Q81" s="209">
        <v>9</v>
      </c>
      <c r="R81" s="205">
        <v>63</v>
      </c>
      <c r="S81" s="206">
        <f t="shared" si="39"/>
        <v>72</v>
      </c>
      <c r="T81" s="209">
        <v>7097</v>
      </c>
      <c r="U81" s="205">
        <v>1521</v>
      </c>
      <c r="V81" s="85">
        <v>457</v>
      </c>
      <c r="W81" s="208">
        <v>1054</v>
      </c>
      <c r="X81" s="209">
        <v>169</v>
      </c>
      <c r="Y81" s="205">
        <v>42</v>
      </c>
      <c r="Z81" s="205">
        <v>0</v>
      </c>
      <c r="AA81" s="210">
        <v>0</v>
      </c>
      <c r="AB81" s="211">
        <f t="shared" si="40"/>
        <v>211</v>
      </c>
      <c r="AC81" s="88">
        <v>271</v>
      </c>
      <c r="AD81" s="89">
        <v>105</v>
      </c>
      <c r="AE81" s="90">
        <v>4</v>
      </c>
      <c r="AF81" s="89">
        <v>3013</v>
      </c>
      <c r="AG81" s="85">
        <v>2811</v>
      </c>
      <c r="AH81" s="85">
        <v>201</v>
      </c>
      <c r="AI81" s="85">
        <v>76</v>
      </c>
      <c r="AJ81" s="85">
        <v>0</v>
      </c>
      <c r="AK81" s="85">
        <v>0</v>
      </c>
      <c r="AL81" s="90">
        <v>1</v>
      </c>
      <c r="AM81" s="89">
        <v>576</v>
      </c>
      <c r="AN81" s="85">
        <v>283</v>
      </c>
      <c r="AO81" s="85">
        <v>0</v>
      </c>
      <c r="AP81" s="85">
        <v>0</v>
      </c>
      <c r="AQ81" s="85">
        <v>0</v>
      </c>
      <c r="AR81" s="85">
        <v>0</v>
      </c>
      <c r="AS81" s="91">
        <v>0</v>
      </c>
      <c r="AT81" s="177">
        <v>15391</v>
      </c>
      <c r="AU81" s="88">
        <v>26740</v>
      </c>
      <c r="AV81" s="212">
        <v>4195</v>
      </c>
      <c r="AW81" s="178">
        <v>6075</v>
      </c>
      <c r="AX81" s="180">
        <v>13887</v>
      </c>
      <c r="AY81" s="181">
        <v>3893</v>
      </c>
      <c r="AZ81" s="182">
        <v>17780</v>
      </c>
      <c r="BA81" s="183">
        <v>21466</v>
      </c>
      <c r="BB81" s="184">
        <v>32815</v>
      </c>
      <c r="BC81" s="185">
        <v>0.78104611923509559</v>
      </c>
    </row>
    <row r="82" spans="1:55" ht="19.5" customHeight="1" thickTop="1" thickBot="1" x14ac:dyDescent="0.2">
      <c r="A82" s="186" t="s">
        <v>57</v>
      </c>
      <c r="B82" s="187">
        <f>SUM(B76:B81)</f>
        <v>14281</v>
      </c>
      <c r="C82" s="188">
        <f t="shared" ref="C82:AS82" si="41">SUM(C76:C81)</f>
        <v>125</v>
      </c>
      <c r="D82" s="188">
        <f t="shared" si="41"/>
        <v>1920</v>
      </c>
      <c r="E82" s="188">
        <f t="shared" si="41"/>
        <v>1197</v>
      </c>
      <c r="F82" s="189">
        <f t="shared" si="41"/>
        <v>17523</v>
      </c>
      <c r="G82" s="190">
        <f t="shared" si="41"/>
        <v>46603</v>
      </c>
      <c r="H82" s="188">
        <f t="shared" si="41"/>
        <v>22818</v>
      </c>
      <c r="I82" s="191">
        <f t="shared" si="41"/>
        <v>69421</v>
      </c>
      <c r="J82" s="190">
        <f t="shared" si="41"/>
        <v>20</v>
      </c>
      <c r="K82" s="188">
        <f t="shared" si="41"/>
        <v>426</v>
      </c>
      <c r="L82" s="191">
        <f t="shared" si="41"/>
        <v>446</v>
      </c>
      <c r="M82" s="62">
        <f t="shared" si="41"/>
        <v>71</v>
      </c>
      <c r="N82" s="63">
        <f t="shared" si="41"/>
        <v>3</v>
      </c>
      <c r="O82" s="63">
        <f t="shared" si="41"/>
        <v>0</v>
      </c>
      <c r="P82" s="63">
        <f t="shared" si="41"/>
        <v>22</v>
      </c>
      <c r="Q82" s="192">
        <f t="shared" si="41"/>
        <v>148</v>
      </c>
      <c r="R82" s="188">
        <f t="shared" si="41"/>
        <v>271</v>
      </c>
      <c r="S82" s="189">
        <f t="shared" si="41"/>
        <v>419</v>
      </c>
      <c r="T82" s="192">
        <f t="shared" si="41"/>
        <v>37146</v>
      </c>
      <c r="U82" s="188">
        <f t="shared" si="41"/>
        <v>8684</v>
      </c>
      <c r="V82" s="63">
        <f t="shared" si="41"/>
        <v>2164</v>
      </c>
      <c r="W82" s="191">
        <f t="shared" si="41"/>
        <v>5657</v>
      </c>
      <c r="X82" s="192">
        <f t="shared" si="41"/>
        <v>1005</v>
      </c>
      <c r="Y82" s="188">
        <f t="shared" si="41"/>
        <v>202</v>
      </c>
      <c r="Z82" s="188">
        <f t="shared" si="41"/>
        <v>0</v>
      </c>
      <c r="AA82" s="193">
        <f t="shared" si="41"/>
        <v>1</v>
      </c>
      <c r="AB82" s="194">
        <f t="shared" si="41"/>
        <v>1208</v>
      </c>
      <c r="AC82" s="67">
        <f t="shared" si="41"/>
        <v>706</v>
      </c>
      <c r="AD82" s="68">
        <f t="shared" si="41"/>
        <v>290</v>
      </c>
      <c r="AE82" s="69">
        <f t="shared" si="41"/>
        <v>12</v>
      </c>
      <c r="AF82" s="68">
        <f t="shared" si="41"/>
        <v>15317</v>
      </c>
      <c r="AG82" s="63">
        <f t="shared" si="41"/>
        <v>14123</v>
      </c>
      <c r="AH82" s="63">
        <f t="shared" si="41"/>
        <v>1159</v>
      </c>
      <c r="AI82" s="63">
        <f t="shared" si="41"/>
        <v>440</v>
      </c>
      <c r="AJ82" s="63">
        <f t="shared" si="41"/>
        <v>0</v>
      </c>
      <c r="AK82" s="63">
        <f t="shared" si="41"/>
        <v>0</v>
      </c>
      <c r="AL82" s="69">
        <f t="shared" si="41"/>
        <v>1</v>
      </c>
      <c r="AM82" s="68">
        <f t="shared" si="41"/>
        <v>5296</v>
      </c>
      <c r="AN82" s="63">
        <f t="shared" si="41"/>
        <v>2618</v>
      </c>
      <c r="AO82" s="63">
        <f t="shared" si="41"/>
        <v>0</v>
      </c>
      <c r="AP82" s="63">
        <f t="shared" si="41"/>
        <v>0</v>
      </c>
      <c r="AQ82" s="63">
        <f t="shared" si="41"/>
        <v>31</v>
      </c>
      <c r="AR82" s="63">
        <f t="shared" si="41"/>
        <v>0</v>
      </c>
      <c r="AS82" s="70">
        <f t="shared" si="41"/>
        <v>0</v>
      </c>
      <c r="AT82" s="195">
        <v>87684</v>
      </c>
      <c r="AU82" s="67">
        <v>148109</v>
      </c>
      <c r="AV82" s="195">
        <v>24637</v>
      </c>
      <c r="AW82" s="196">
        <v>25580</v>
      </c>
      <c r="AX82" s="197">
        <v>72183</v>
      </c>
      <c r="AY82" s="198">
        <v>22818</v>
      </c>
      <c r="AZ82" s="199">
        <v>95001</v>
      </c>
      <c r="BA82" s="195">
        <v>113264</v>
      </c>
      <c r="BB82" s="67">
        <v>173689</v>
      </c>
      <c r="BC82" s="200">
        <v>0.75981305459942527</v>
      </c>
    </row>
    <row r="83" spans="1:55" ht="19.5" customHeight="1" thickTop="1" x14ac:dyDescent="0.15">
      <c r="A83" s="158" t="s">
        <v>121</v>
      </c>
      <c r="B83" s="159">
        <v>1389</v>
      </c>
      <c r="C83" s="160">
        <v>12</v>
      </c>
      <c r="D83" s="160">
        <v>253</v>
      </c>
      <c r="E83" s="160">
        <v>172</v>
      </c>
      <c r="F83" s="161">
        <f t="shared" ref="F83:F86" si="42">SUM(B83:E83)</f>
        <v>1826</v>
      </c>
      <c r="G83" s="162">
        <v>4667</v>
      </c>
      <c r="H83" s="160">
        <v>3513</v>
      </c>
      <c r="I83" s="163">
        <f t="shared" ref="I83:I86" si="43">SUM(G83:H83)</f>
        <v>8180</v>
      </c>
      <c r="J83" s="162">
        <v>14</v>
      </c>
      <c r="K83" s="160">
        <v>69</v>
      </c>
      <c r="L83" s="163">
        <f t="shared" ref="L83:L86" si="44">SUM(J83:K83)</f>
        <v>83</v>
      </c>
      <c r="M83" s="21">
        <v>20</v>
      </c>
      <c r="N83" s="22">
        <v>0</v>
      </c>
      <c r="O83" s="22">
        <v>0</v>
      </c>
      <c r="P83" s="22">
        <v>8</v>
      </c>
      <c r="Q83" s="164">
        <v>24</v>
      </c>
      <c r="R83" s="160">
        <v>25</v>
      </c>
      <c r="S83" s="161">
        <f t="shared" ref="S83:S86" si="45">SUM(Q83:R83)</f>
        <v>49</v>
      </c>
      <c r="T83" s="164">
        <v>3882</v>
      </c>
      <c r="U83" s="160">
        <v>706</v>
      </c>
      <c r="V83" s="22">
        <v>0</v>
      </c>
      <c r="W83" s="163">
        <v>705</v>
      </c>
      <c r="X83" s="164">
        <v>123</v>
      </c>
      <c r="Y83" s="160">
        <v>36</v>
      </c>
      <c r="Z83" s="160">
        <v>0</v>
      </c>
      <c r="AA83" s="166">
        <v>0</v>
      </c>
      <c r="AB83" s="167">
        <f t="shared" ref="AB83:AB86" si="46">SUM(X83:AA83)</f>
        <v>159</v>
      </c>
      <c r="AC83" s="27">
        <v>15</v>
      </c>
      <c r="AD83" s="28">
        <v>4</v>
      </c>
      <c r="AE83" s="29">
        <v>3</v>
      </c>
      <c r="AF83" s="28">
        <v>1946</v>
      </c>
      <c r="AG83" s="22">
        <v>1930</v>
      </c>
      <c r="AH83" s="22">
        <v>13</v>
      </c>
      <c r="AI83" s="22">
        <v>5</v>
      </c>
      <c r="AJ83" s="22">
        <v>0</v>
      </c>
      <c r="AK83" s="22">
        <v>0</v>
      </c>
      <c r="AL83" s="29">
        <v>0</v>
      </c>
      <c r="AM83" s="28">
        <v>342</v>
      </c>
      <c r="AN83" s="22">
        <v>168</v>
      </c>
      <c r="AO83" s="22">
        <v>0</v>
      </c>
      <c r="AP83" s="22">
        <v>0</v>
      </c>
      <c r="AQ83" s="22">
        <v>19</v>
      </c>
      <c r="AR83" s="22">
        <v>0</v>
      </c>
      <c r="AS83" s="32">
        <v>0</v>
      </c>
      <c r="AT83" s="168">
        <v>10148</v>
      </c>
      <c r="AU83" s="169">
        <v>16567</v>
      </c>
      <c r="AV83" s="170">
        <v>3786</v>
      </c>
      <c r="AW83" s="178">
        <v>3803</v>
      </c>
      <c r="AX83" s="172">
        <v>8470</v>
      </c>
      <c r="AY83" s="173">
        <v>3513</v>
      </c>
      <c r="AZ83" s="174">
        <v>11983</v>
      </c>
      <c r="BA83" s="168">
        <v>13951</v>
      </c>
      <c r="BB83" s="201">
        <v>20370</v>
      </c>
      <c r="BC83" s="202">
        <v>0.70683468246682801</v>
      </c>
    </row>
    <row r="84" spans="1:55" ht="19.5" customHeight="1" x14ac:dyDescent="0.15">
      <c r="A84" s="158" t="s">
        <v>122</v>
      </c>
      <c r="B84" s="159">
        <v>1957</v>
      </c>
      <c r="C84" s="160">
        <v>11</v>
      </c>
      <c r="D84" s="160">
        <v>321</v>
      </c>
      <c r="E84" s="160">
        <v>197</v>
      </c>
      <c r="F84" s="161">
        <f t="shared" si="42"/>
        <v>2486</v>
      </c>
      <c r="G84" s="162">
        <v>7126</v>
      </c>
      <c r="H84" s="160">
        <v>3255</v>
      </c>
      <c r="I84" s="163">
        <f t="shared" si="43"/>
        <v>10381</v>
      </c>
      <c r="J84" s="162">
        <v>1</v>
      </c>
      <c r="K84" s="160">
        <v>63</v>
      </c>
      <c r="L84" s="163">
        <f t="shared" si="44"/>
        <v>64</v>
      </c>
      <c r="M84" s="21">
        <v>10</v>
      </c>
      <c r="N84" s="22">
        <v>0</v>
      </c>
      <c r="O84" s="22">
        <v>0</v>
      </c>
      <c r="P84" s="22">
        <v>1</v>
      </c>
      <c r="Q84" s="164">
        <v>24</v>
      </c>
      <c r="R84" s="160">
        <v>27</v>
      </c>
      <c r="S84" s="161">
        <f t="shared" si="45"/>
        <v>51</v>
      </c>
      <c r="T84" s="164">
        <v>5152</v>
      </c>
      <c r="U84" s="160">
        <v>2048</v>
      </c>
      <c r="V84" s="22">
        <v>1011</v>
      </c>
      <c r="W84" s="163">
        <v>723</v>
      </c>
      <c r="X84" s="164">
        <v>121</v>
      </c>
      <c r="Y84" s="160">
        <v>32</v>
      </c>
      <c r="Z84" s="160">
        <v>0</v>
      </c>
      <c r="AA84" s="166">
        <v>0</v>
      </c>
      <c r="AB84" s="167">
        <f t="shared" si="46"/>
        <v>153</v>
      </c>
      <c r="AC84" s="27">
        <v>12</v>
      </c>
      <c r="AD84" s="28">
        <v>18</v>
      </c>
      <c r="AE84" s="29">
        <v>1</v>
      </c>
      <c r="AF84" s="28">
        <v>2246</v>
      </c>
      <c r="AG84" s="22">
        <v>2187</v>
      </c>
      <c r="AH84" s="22">
        <v>25</v>
      </c>
      <c r="AI84" s="22">
        <v>13</v>
      </c>
      <c r="AJ84" s="22">
        <v>0</v>
      </c>
      <c r="AK84" s="22">
        <v>0</v>
      </c>
      <c r="AL84" s="29">
        <v>0</v>
      </c>
      <c r="AM84" s="28">
        <v>585</v>
      </c>
      <c r="AN84" s="22">
        <v>304</v>
      </c>
      <c r="AO84" s="22">
        <v>0</v>
      </c>
      <c r="AP84" s="22">
        <v>0</v>
      </c>
      <c r="AQ84" s="22">
        <v>8</v>
      </c>
      <c r="AR84" s="22">
        <v>1</v>
      </c>
      <c r="AS84" s="32">
        <v>0</v>
      </c>
      <c r="AT84" s="176">
        <v>12994</v>
      </c>
      <c r="AU84" s="88">
        <v>21221</v>
      </c>
      <c r="AV84" s="177">
        <v>3536</v>
      </c>
      <c r="AW84" s="178">
        <v>4469</v>
      </c>
      <c r="AX84" s="172">
        <v>11595</v>
      </c>
      <c r="AY84" s="173">
        <v>3255</v>
      </c>
      <c r="AZ84" s="174">
        <v>14850</v>
      </c>
      <c r="BA84" s="168">
        <v>17463</v>
      </c>
      <c r="BB84" s="179">
        <v>25690</v>
      </c>
      <c r="BC84" s="175">
        <v>0.78080808080808084</v>
      </c>
    </row>
    <row r="85" spans="1:55" ht="19.5" customHeight="1" x14ac:dyDescent="0.15">
      <c r="A85" s="213" t="s">
        <v>123</v>
      </c>
      <c r="B85" s="214">
        <v>2403</v>
      </c>
      <c r="C85" s="215">
        <v>10</v>
      </c>
      <c r="D85" s="215">
        <v>462</v>
      </c>
      <c r="E85" s="215">
        <v>181</v>
      </c>
      <c r="F85" s="216">
        <f t="shared" si="42"/>
        <v>3056</v>
      </c>
      <c r="G85" s="217">
        <v>12568</v>
      </c>
      <c r="H85" s="215">
        <v>3299</v>
      </c>
      <c r="I85" s="218">
        <f t="shared" si="43"/>
        <v>15867</v>
      </c>
      <c r="J85" s="217">
        <v>1</v>
      </c>
      <c r="K85" s="215">
        <v>44</v>
      </c>
      <c r="L85" s="218">
        <f t="shared" si="44"/>
        <v>45</v>
      </c>
      <c r="M85" s="103">
        <v>12</v>
      </c>
      <c r="N85" s="104">
        <v>0</v>
      </c>
      <c r="O85" s="104">
        <v>0</v>
      </c>
      <c r="P85" s="104">
        <v>6</v>
      </c>
      <c r="Q85" s="219">
        <v>44</v>
      </c>
      <c r="R85" s="215">
        <v>19</v>
      </c>
      <c r="S85" s="216">
        <f t="shared" si="45"/>
        <v>63</v>
      </c>
      <c r="T85" s="219">
        <v>6451</v>
      </c>
      <c r="U85" s="215">
        <v>1167</v>
      </c>
      <c r="V85" s="104">
        <v>0</v>
      </c>
      <c r="W85" s="218">
        <v>1175</v>
      </c>
      <c r="X85" s="219">
        <v>211</v>
      </c>
      <c r="Y85" s="215">
        <v>43</v>
      </c>
      <c r="Z85" s="215">
        <v>0</v>
      </c>
      <c r="AA85" s="220">
        <v>0</v>
      </c>
      <c r="AB85" s="221">
        <f t="shared" si="46"/>
        <v>254</v>
      </c>
      <c r="AC85" s="108">
        <v>173</v>
      </c>
      <c r="AD85" s="109">
        <v>27</v>
      </c>
      <c r="AE85" s="110">
        <v>4</v>
      </c>
      <c r="AF85" s="109">
        <v>3020</v>
      </c>
      <c r="AG85" s="104">
        <v>2809</v>
      </c>
      <c r="AH85" s="104">
        <v>168</v>
      </c>
      <c r="AI85" s="104">
        <v>58</v>
      </c>
      <c r="AJ85" s="104">
        <v>0</v>
      </c>
      <c r="AK85" s="104">
        <v>0</v>
      </c>
      <c r="AL85" s="110">
        <v>0</v>
      </c>
      <c r="AM85" s="109">
        <v>1146</v>
      </c>
      <c r="AN85" s="104">
        <v>542</v>
      </c>
      <c r="AO85" s="104">
        <v>0</v>
      </c>
      <c r="AP85" s="104">
        <v>0</v>
      </c>
      <c r="AQ85" s="104">
        <v>1</v>
      </c>
      <c r="AR85" s="104">
        <v>0</v>
      </c>
      <c r="AS85" s="111">
        <v>0</v>
      </c>
      <c r="AT85" s="222">
        <v>19002</v>
      </c>
      <c r="AU85" s="122">
        <v>30141</v>
      </c>
      <c r="AV85" s="212">
        <v>3546</v>
      </c>
      <c r="AW85" s="178">
        <v>3805</v>
      </c>
      <c r="AX85" s="172">
        <v>16373</v>
      </c>
      <c r="AY85" s="173">
        <v>3299</v>
      </c>
      <c r="AZ85" s="174">
        <v>19672</v>
      </c>
      <c r="BA85" s="168">
        <v>22807</v>
      </c>
      <c r="BB85" s="179">
        <v>33946</v>
      </c>
      <c r="BC85" s="175">
        <v>0.83229971533143554</v>
      </c>
    </row>
    <row r="86" spans="1:55" ht="19.5" customHeight="1" thickBot="1" x14ac:dyDescent="0.2">
      <c r="A86" s="223" t="s">
        <v>124</v>
      </c>
      <c r="B86" s="224">
        <v>1581</v>
      </c>
      <c r="C86" s="225">
        <v>7</v>
      </c>
      <c r="D86" s="225">
        <v>234</v>
      </c>
      <c r="E86" s="225">
        <v>186</v>
      </c>
      <c r="F86" s="226">
        <f t="shared" si="42"/>
        <v>2008</v>
      </c>
      <c r="G86" s="227">
        <v>4341</v>
      </c>
      <c r="H86" s="225">
        <v>3475</v>
      </c>
      <c r="I86" s="228">
        <f t="shared" si="43"/>
        <v>7816</v>
      </c>
      <c r="J86" s="227">
        <v>0</v>
      </c>
      <c r="K86" s="225">
        <v>34</v>
      </c>
      <c r="L86" s="228">
        <f t="shared" si="44"/>
        <v>34</v>
      </c>
      <c r="M86" s="94">
        <v>9</v>
      </c>
      <c r="N86" s="119">
        <v>0</v>
      </c>
      <c r="O86" s="119">
        <v>0</v>
      </c>
      <c r="P86" s="119">
        <v>2</v>
      </c>
      <c r="Q86" s="229">
        <v>34</v>
      </c>
      <c r="R86" s="225">
        <v>22</v>
      </c>
      <c r="S86" s="226">
        <f t="shared" si="45"/>
        <v>56</v>
      </c>
      <c r="T86" s="229">
        <v>3657</v>
      </c>
      <c r="U86" s="225">
        <v>406</v>
      </c>
      <c r="V86" s="119">
        <v>0</v>
      </c>
      <c r="W86" s="228">
        <v>637</v>
      </c>
      <c r="X86" s="229">
        <v>124</v>
      </c>
      <c r="Y86" s="225">
        <v>25</v>
      </c>
      <c r="Z86" s="225">
        <v>0</v>
      </c>
      <c r="AA86" s="230">
        <v>0</v>
      </c>
      <c r="AB86" s="231">
        <f t="shared" si="46"/>
        <v>149</v>
      </c>
      <c r="AC86" s="122">
        <v>1</v>
      </c>
      <c r="AD86" s="123">
        <v>43</v>
      </c>
      <c r="AE86" s="124">
        <v>0</v>
      </c>
      <c r="AF86" s="123">
        <v>1829</v>
      </c>
      <c r="AG86" s="119">
        <v>1551</v>
      </c>
      <c r="AH86" s="119">
        <v>276</v>
      </c>
      <c r="AI86" s="119">
        <v>95</v>
      </c>
      <c r="AJ86" s="119">
        <v>0</v>
      </c>
      <c r="AK86" s="119">
        <v>0</v>
      </c>
      <c r="AL86" s="124">
        <v>0</v>
      </c>
      <c r="AM86" s="123">
        <v>363</v>
      </c>
      <c r="AN86" s="119">
        <v>165</v>
      </c>
      <c r="AO86" s="119">
        <v>0</v>
      </c>
      <c r="AP86" s="119">
        <v>0</v>
      </c>
      <c r="AQ86" s="119">
        <v>0</v>
      </c>
      <c r="AR86" s="119">
        <v>0</v>
      </c>
      <c r="AS86" s="125">
        <v>0</v>
      </c>
      <c r="AT86" s="212">
        <v>9895</v>
      </c>
      <c r="AU86" s="122">
        <v>15993</v>
      </c>
      <c r="AV86" s="212">
        <v>3711</v>
      </c>
      <c r="AW86" s="178">
        <v>3156</v>
      </c>
      <c r="AX86" s="180">
        <v>7497</v>
      </c>
      <c r="AY86" s="181">
        <v>3475</v>
      </c>
      <c r="AZ86" s="182">
        <v>10972</v>
      </c>
      <c r="BA86" s="183">
        <v>13051</v>
      </c>
      <c r="BB86" s="184">
        <v>19149</v>
      </c>
      <c r="BC86" s="185">
        <v>0.6832847247539191</v>
      </c>
    </row>
    <row r="87" spans="1:55" ht="19.5" customHeight="1" thickTop="1" thickBot="1" x14ac:dyDescent="0.2">
      <c r="A87" s="186" t="s">
        <v>57</v>
      </c>
      <c r="B87" s="187">
        <f>SUM(B83:B86)</f>
        <v>7330</v>
      </c>
      <c r="C87" s="188">
        <f t="shared" ref="C87:AS87" si="47">SUM(C83:C86)</f>
        <v>40</v>
      </c>
      <c r="D87" s="188">
        <f t="shared" si="47"/>
        <v>1270</v>
      </c>
      <c r="E87" s="188">
        <f t="shared" si="47"/>
        <v>736</v>
      </c>
      <c r="F87" s="189">
        <f t="shared" si="47"/>
        <v>9376</v>
      </c>
      <c r="G87" s="190">
        <f t="shared" si="47"/>
        <v>28702</v>
      </c>
      <c r="H87" s="188">
        <f t="shared" si="47"/>
        <v>13542</v>
      </c>
      <c r="I87" s="191">
        <f t="shared" si="47"/>
        <v>42244</v>
      </c>
      <c r="J87" s="190">
        <f t="shared" si="47"/>
        <v>16</v>
      </c>
      <c r="K87" s="188">
        <f t="shared" si="47"/>
        <v>210</v>
      </c>
      <c r="L87" s="191">
        <f t="shared" si="47"/>
        <v>226</v>
      </c>
      <c r="M87" s="62">
        <f t="shared" si="47"/>
        <v>51</v>
      </c>
      <c r="N87" s="63">
        <f t="shared" si="47"/>
        <v>0</v>
      </c>
      <c r="O87" s="63">
        <f t="shared" si="47"/>
        <v>0</v>
      </c>
      <c r="P87" s="63">
        <f t="shared" si="47"/>
        <v>17</v>
      </c>
      <c r="Q87" s="192">
        <f t="shared" si="47"/>
        <v>126</v>
      </c>
      <c r="R87" s="188">
        <f t="shared" si="47"/>
        <v>93</v>
      </c>
      <c r="S87" s="189">
        <f t="shared" si="47"/>
        <v>219</v>
      </c>
      <c r="T87" s="192">
        <f t="shared" si="47"/>
        <v>19142</v>
      </c>
      <c r="U87" s="188">
        <f t="shared" si="47"/>
        <v>4327</v>
      </c>
      <c r="V87" s="63">
        <f t="shared" si="47"/>
        <v>1011</v>
      </c>
      <c r="W87" s="191">
        <f t="shared" si="47"/>
        <v>3240</v>
      </c>
      <c r="X87" s="192">
        <f t="shared" si="47"/>
        <v>579</v>
      </c>
      <c r="Y87" s="188">
        <f t="shared" si="47"/>
        <v>136</v>
      </c>
      <c r="Z87" s="188">
        <f t="shared" si="47"/>
        <v>0</v>
      </c>
      <c r="AA87" s="193">
        <f t="shared" si="47"/>
        <v>0</v>
      </c>
      <c r="AB87" s="194">
        <f t="shared" si="47"/>
        <v>715</v>
      </c>
      <c r="AC87" s="67">
        <f t="shared" si="47"/>
        <v>201</v>
      </c>
      <c r="AD87" s="68">
        <f t="shared" si="47"/>
        <v>92</v>
      </c>
      <c r="AE87" s="69">
        <f t="shared" si="47"/>
        <v>8</v>
      </c>
      <c r="AF87" s="68">
        <f t="shared" si="47"/>
        <v>9041</v>
      </c>
      <c r="AG87" s="63">
        <f t="shared" si="47"/>
        <v>8477</v>
      </c>
      <c r="AH87" s="63">
        <f t="shared" si="47"/>
        <v>482</v>
      </c>
      <c r="AI87" s="63">
        <f t="shared" si="47"/>
        <v>171</v>
      </c>
      <c r="AJ87" s="63">
        <f t="shared" si="47"/>
        <v>0</v>
      </c>
      <c r="AK87" s="63">
        <f t="shared" si="47"/>
        <v>0</v>
      </c>
      <c r="AL87" s="69">
        <f t="shared" si="47"/>
        <v>0</v>
      </c>
      <c r="AM87" s="68">
        <f t="shared" si="47"/>
        <v>2436</v>
      </c>
      <c r="AN87" s="63">
        <f t="shared" si="47"/>
        <v>1179</v>
      </c>
      <c r="AO87" s="63">
        <f t="shared" si="47"/>
        <v>0</v>
      </c>
      <c r="AP87" s="63">
        <f t="shared" si="47"/>
        <v>0</v>
      </c>
      <c r="AQ87" s="63">
        <f t="shared" si="47"/>
        <v>28</v>
      </c>
      <c r="AR87" s="63">
        <f t="shared" si="47"/>
        <v>1</v>
      </c>
      <c r="AS87" s="70">
        <f t="shared" si="47"/>
        <v>0</v>
      </c>
      <c r="AT87" s="195">
        <v>52039</v>
      </c>
      <c r="AU87" s="67">
        <v>83922</v>
      </c>
      <c r="AV87" s="195">
        <v>14579</v>
      </c>
      <c r="AW87" s="196">
        <v>15233</v>
      </c>
      <c r="AX87" s="197">
        <v>43935</v>
      </c>
      <c r="AY87" s="198">
        <v>13542</v>
      </c>
      <c r="AZ87" s="199">
        <v>57477</v>
      </c>
      <c r="BA87" s="195">
        <v>67272</v>
      </c>
      <c r="BB87" s="67">
        <v>99155</v>
      </c>
      <c r="BC87" s="200">
        <v>0.76439271360718197</v>
      </c>
    </row>
    <row r="88" spans="1:55" ht="19.5" customHeight="1" thickTop="1" x14ac:dyDescent="0.15">
      <c r="A88" s="158" t="s">
        <v>125</v>
      </c>
      <c r="B88" s="159">
        <v>2949</v>
      </c>
      <c r="C88" s="160">
        <v>29</v>
      </c>
      <c r="D88" s="160">
        <v>417</v>
      </c>
      <c r="E88" s="160">
        <v>450</v>
      </c>
      <c r="F88" s="161">
        <f t="shared" ref="F88:F100" si="48">SUM(B88:E88)</f>
        <v>3845</v>
      </c>
      <c r="G88" s="162">
        <v>7217</v>
      </c>
      <c r="H88" s="160">
        <v>3980</v>
      </c>
      <c r="I88" s="163">
        <f t="shared" ref="I88:I100" si="49">SUM(G88:H88)</f>
        <v>11197</v>
      </c>
      <c r="J88" s="162">
        <v>13</v>
      </c>
      <c r="K88" s="160">
        <v>209</v>
      </c>
      <c r="L88" s="163">
        <f t="shared" ref="L88:L100" si="50">SUM(J88:K88)</f>
        <v>222</v>
      </c>
      <c r="M88" s="21">
        <v>22</v>
      </c>
      <c r="N88" s="22">
        <v>3</v>
      </c>
      <c r="O88" s="22">
        <v>0</v>
      </c>
      <c r="P88" s="22">
        <v>8</v>
      </c>
      <c r="Q88" s="164">
        <v>27</v>
      </c>
      <c r="R88" s="160">
        <v>130</v>
      </c>
      <c r="S88" s="161">
        <f t="shared" ref="S88:S100" si="51">SUM(Q88:R88)</f>
        <v>157</v>
      </c>
      <c r="T88" s="164">
        <v>8890</v>
      </c>
      <c r="U88" s="160">
        <v>3144</v>
      </c>
      <c r="V88" s="22">
        <v>0</v>
      </c>
      <c r="W88" s="163">
        <v>941</v>
      </c>
      <c r="X88" s="164">
        <v>199</v>
      </c>
      <c r="Y88" s="160">
        <v>36</v>
      </c>
      <c r="Z88" s="160">
        <v>0</v>
      </c>
      <c r="AA88" s="166">
        <v>0</v>
      </c>
      <c r="AB88" s="167">
        <f t="shared" ref="AB88:AB100" si="52">SUM(X88:AA88)</f>
        <v>235</v>
      </c>
      <c r="AC88" s="27">
        <v>340</v>
      </c>
      <c r="AD88" s="28">
        <v>67</v>
      </c>
      <c r="AE88" s="29">
        <v>8</v>
      </c>
      <c r="AF88" s="28">
        <v>3509</v>
      </c>
      <c r="AG88" s="22">
        <v>3230</v>
      </c>
      <c r="AH88" s="22">
        <v>139</v>
      </c>
      <c r="AI88" s="22">
        <v>59</v>
      </c>
      <c r="AJ88" s="22">
        <v>0</v>
      </c>
      <c r="AK88" s="22">
        <v>0</v>
      </c>
      <c r="AL88" s="29">
        <v>7</v>
      </c>
      <c r="AM88" s="28">
        <v>856</v>
      </c>
      <c r="AN88" s="22">
        <v>619</v>
      </c>
      <c r="AO88" s="22">
        <v>0</v>
      </c>
      <c r="AP88" s="22">
        <v>0</v>
      </c>
      <c r="AQ88" s="22">
        <v>199</v>
      </c>
      <c r="AR88" s="22">
        <v>20</v>
      </c>
      <c r="AS88" s="32">
        <v>0</v>
      </c>
      <c r="AT88" s="168">
        <v>15382</v>
      </c>
      <c r="AU88" s="169">
        <v>29663</v>
      </c>
      <c r="AV88" s="170">
        <v>4690</v>
      </c>
      <c r="AW88" s="178">
        <v>4916</v>
      </c>
      <c r="AX88" s="172">
        <v>12133</v>
      </c>
      <c r="AY88" s="173">
        <v>3980</v>
      </c>
      <c r="AZ88" s="174">
        <v>16113</v>
      </c>
      <c r="BA88" s="168">
        <v>20298</v>
      </c>
      <c r="BB88" s="201">
        <v>34579</v>
      </c>
      <c r="BC88" s="202">
        <v>0.75299447650965057</v>
      </c>
    </row>
    <row r="89" spans="1:55" ht="19.5" customHeight="1" x14ac:dyDescent="0.15">
      <c r="A89" s="158" t="s">
        <v>126</v>
      </c>
      <c r="B89" s="159">
        <v>1854</v>
      </c>
      <c r="C89" s="160">
        <v>9</v>
      </c>
      <c r="D89" s="160">
        <v>243</v>
      </c>
      <c r="E89" s="160">
        <v>263</v>
      </c>
      <c r="F89" s="161">
        <f t="shared" si="48"/>
        <v>2369</v>
      </c>
      <c r="G89" s="162">
        <v>5222</v>
      </c>
      <c r="H89" s="160">
        <v>4828</v>
      </c>
      <c r="I89" s="163">
        <f t="shared" si="49"/>
        <v>10050</v>
      </c>
      <c r="J89" s="162">
        <v>0</v>
      </c>
      <c r="K89" s="160">
        <v>59</v>
      </c>
      <c r="L89" s="163">
        <f t="shared" si="50"/>
        <v>59</v>
      </c>
      <c r="M89" s="21">
        <v>12</v>
      </c>
      <c r="N89" s="22">
        <v>0</v>
      </c>
      <c r="O89" s="22">
        <v>0</v>
      </c>
      <c r="P89" s="22">
        <v>8</v>
      </c>
      <c r="Q89" s="164">
        <v>14</v>
      </c>
      <c r="R89" s="160">
        <v>53</v>
      </c>
      <c r="S89" s="161">
        <f t="shared" si="51"/>
        <v>67</v>
      </c>
      <c r="T89" s="164">
        <v>5309</v>
      </c>
      <c r="U89" s="160">
        <v>1608</v>
      </c>
      <c r="V89" s="22">
        <v>0</v>
      </c>
      <c r="W89" s="163">
        <v>739</v>
      </c>
      <c r="X89" s="164">
        <v>115</v>
      </c>
      <c r="Y89" s="160">
        <v>29</v>
      </c>
      <c r="Z89" s="160">
        <v>0</v>
      </c>
      <c r="AA89" s="166">
        <v>0</v>
      </c>
      <c r="AB89" s="167">
        <f t="shared" si="52"/>
        <v>144</v>
      </c>
      <c r="AC89" s="27">
        <v>69</v>
      </c>
      <c r="AD89" s="28">
        <v>21</v>
      </c>
      <c r="AE89" s="29">
        <v>0</v>
      </c>
      <c r="AF89" s="28">
        <v>1946</v>
      </c>
      <c r="AG89" s="22">
        <v>1816</v>
      </c>
      <c r="AH89" s="22">
        <v>113</v>
      </c>
      <c r="AI89" s="22">
        <v>32</v>
      </c>
      <c r="AJ89" s="22">
        <v>0</v>
      </c>
      <c r="AK89" s="22">
        <v>0</v>
      </c>
      <c r="AL89" s="29">
        <v>7</v>
      </c>
      <c r="AM89" s="28">
        <v>432</v>
      </c>
      <c r="AN89" s="22">
        <v>222</v>
      </c>
      <c r="AO89" s="22">
        <v>0</v>
      </c>
      <c r="AP89" s="22">
        <v>0</v>
      </c>
      <c r="AQ89" s="22">
        <v>39</v>
      </c>
      <c r="AR89" s="22">
        <v>0</v>
      </c>
      <c r="AS89" s="32">
        <v>0</v>
      </c>
      <c r="AT89" s="176">
        <v>12530</v>
      </c>
      <c r="AU89" s="88">
        <v>20557</v>
      </c>
      <c r="AV89" s="177">
        <v>5171</v>
      </c>
      <c r="AW89" s="178">
        <v>3666</v>
      </c>
      <c r="AX89" s="172">
        <v>8888</v>
      </c>
      <c r="AY89" s="173">
        <v>4828</v>
      </c>
      <c r="AZ89" s="174">
        <v>13716</v>
      </c>
      <c r="BA89" s="168">
        <v>16196</v>
      </c>
      <c r="BB89" s="179">
        <v>24223</v>
      </c>
      <c r="BC89" s="175">
        <v>0.64800233304170307</v>
      </c>
    </row>
    <row r="90" spans="1:55" ht="19.5" customHeight="1" x14ac:dyDescent="0.15">
      <c r="A90" s="158" t="s">
        <v>127</v>
      </c>
      <c r="B90" s="159">
        <v>1655</v>
      </c>
      <c r="C90" s="160">
        <v>18</v>
      </c>
      <c r="D90" s="160">
        <v>231</v>
      </c>
      <c r="E90" s="160">
        <v>207</v>
      </c>
      <c r="F90" s="161">
        <f t="shared" si="48"/>
        <v>2111</v>
      </c>
      <c r="G90" s="162">
        <v>7683</v>
      </c>
      <c r="H90" s="160">
        <v>4366</v>
      </c>
      <c r="I90" s="163">
        <f t="shared" si="49"/>
        <v>12049</v>
      </c>
      <c r="J90" s="162">
        <v>0</v>
      </c>
      <c r="K90" s="160">
        <v>172</v>
      </c>
      <c r="L90" s="163">
        <f t="shared" si="50"/>
        <v>172</v>
      </c>
      <c r="M90" s="21">
        <v>8</v>
      </c>
      <c r="N90" s="22">
        <v>1</v>
      </c>
      <c r="O90" s="22">
        <v>0</v>
      </c>
      <c r="P90" s="22">
        <v>1</v>
      </c>
      <c r="Q90" s="164">
        <v>15</v>
      </c>
      <c r="R90" s="160">
        <v>62</v>
      </c>
      <c r="S90" s="161">
        <f t="shared" si="51"/>
        <v>77</v>
      </c>
      <c r="T90" s="164">
        <v>4568</v>
      </c>
      <c r="U90" s="160">
        <v>1587</v>
      </c>
      <c r="V90" s="22">
        <v>0</v>
      </c>
      <c r="W90" s="163">
        <v>553</v>
      </c>
      <c r="X90" s="164">
        <v>114</v>
      </c>
      <c r="Y90" s="160">
        <v>27</v>
      </c>
      <c r="Z90" s="160">
        <v>0</v>
      </c>
      <c r="AA90" s="166">
        <v>0</v>
      </c>
      <c r="AB90" s="167">
        <f t="shared" si="52"/>
        <v>141</v>
      </c>
      <c r="AC90" s="27">
        <v>53</v>
      </c>
      <c r="AD90" s="28">
        <v>8</v>
      </c>
      <c r="AE90" s="29">
        <v>3</v>
      </c>
      <c r="AF90" s="28">
        <v>2041</v>
      </c>
      <c r="AG90" s="22">
        <v>1994</v>
      </c>
      <c r="AH90" s="22">
        <v>44</v>
      </c>
      <c r="AI90" s="22">
        <v>8</v>
      </c>
      <c r="AJ90" s="22">
        <v>0</v>
      </c>
      <c r="AK90" s="22">
        <v>0</v>
      </c>
      <c r="AL90" s="29">
        <v>0</v>
      </c>
      <c r="AM90" s="28">
        <v>203</v>
      </c>
      <c r="AN90" s="22">
        <v>128</v>
      </c>
      <c r="AO90" s="22">
        <v>0</v>
      </c>
      <c r="AP90" s="22">
        <v>0</v>
      </c>
      <c r="AQ90" s="22">
        <v>48</v>
      </c>
      <c r="AR90" s="22">
        <v>10</v>
      </c>
      <c r="AS90" s="32">
        <v>0</v>
      </c>
      <c r="AT90" s="176">
        <v>14406</v>
      </c>
      <c r="AU90" s="88">
        <v>21558</v>
      </c>
      <c r="AV90" s="177">
        <v>4771</v>
      </c>
      <c r="AW90" s="178">
        <v>2251</v>
      </c>
      <c r="AX90" s="172">
        <v>9934</v>
      </c>
      <c r="AY90" s="173">
        <v>4366</v>
      </c>
      <c r="AZ90" s="174">
        <v>14300</v>
      </c>
      <c r="BA90" s="168">
        <v>16657</v>
      </c>
      <c r="BB90" s="179">
        <v>23809</v>
      </c>
      <c r="BC90" s="175">
        <v>0.69468531468531469</v>
      </c>
    </row>
    <row r="91" spans="1:55" ht="19.5" customHeight="1" x14ac:dyDescent="0.15">
      <c r="A91" s="158" t="s">
        <v>128</v>
      </c>
      <c r="B91" s="159">
        <v>575</v>
      </c>
      <c r="C91" s="160">
        <v>5</v>
      </c>
      <c r="D91" s="160">
        <v>129</v>
      </c>
      <c r="E91" s="160">
        <v>169</v>
      </c>
      <c r="F91" s="161">
        <f t="shared" si="48"/>
        <v>878</v>
      </c>
      <c r="G91" s="162">
        <v>2403</v>
      </c>
      <c r="H91" s="160">
        <v>3360</v>
      </c>
      <c r="I91" s="163">
        <f t="shared" si="49"/>
        <v>5763</v>
      </c>
      <c r="J91" s="162">
        <v>0</v>
      </c>
      <c r="K91" s="160">
        <v>58</v>
      </c>
      <c r="L91" s="163">
        <f t="shared" si="50"/>
        <v>58</v>
      </c>
      <c r="M91" s="21">
        <v>5</v>
      </c>
      <c r="N91" s="22">
        <v>0</v>
      </c>
      <c r="O91" s="22">
        <v>0</v>
      </c>
      <c r="P91" s="22">
        <v>3</v>
      </c>
      <c r="Q91" s="164">
        <v>15</v>
      </c>
      <c r="R91" s="160">
        <v>42</v>
      </c>
      <c r="S91" s="161">
        <f t="shared" si="51"/>
        <v>57</v>
      </c>
      <c r="T91" s="164">
        <v>2289</v>
      </c>
      <c r="U91" s="160">
        <v>877</v>
      </c>
      <c r="V91" s="22">
        <v>0</v>
      </c>
      <c r="W91" s="163">
        <v>325</v>
      </c>
      <c r="X91" s="164">
        <v>56</v>
      </c>
      <c r="Y91" s="160">
        <v>14</v>
      </c>
      <c r="Z91" s="160">
        <v>0</v>
      </c>
      <c r="AA91" s="166">
        <v>0</v>
      </c>
      <c r="AB91" s="167">
        <f t="shared" si="52"/>
        <v>70</v>
      </c>
      <c r="AC91" s="27">
        <v>52</v>
      </c>
      <c r="AD91" s="28">
        <v>8</v>
      </c>
      <c r="AE91" s="29">
        <v>2</v>
      </c>
      <c r="AF91" s="28">
        <v>1061</v>
      </c>
      <c r="AG91" s="22">
        <v>1030</v>
      </c>
      <c r="AH91" s="22">
        <v>23</v>
      </c>
      <c r="AI91" s="22">
        <v>9</v>
      </c>
      <c r="AJ91" s="22">
        <v>0</v>
      </c>
      <c r="AK91" s="22">
        <v>0</v>
      </c>
      <c r="AL91" s="29">
        <v>0</v>
      </c>
      <c r="AM91" s="28">
        <v>170</v>
      </c>
      <c r="AN91" s="22">
        <v>109</v>
      </c>
      <c r="AO91" s="22">
        <v>0</v>
      </c>
      <c r="AP91" s="22">
        <v>0</v>
      </c>
      <c r="AQ91" s="22">
        <v>15</v>
      </c>
      <c r="AR91" s="22">
        <v>0</v>
      </c>
      <c r="AS91" s="32">
        <v>0</v>
      </c>
      <c r="AT91" s="176">
        <v>6754</v>
      </c>
      <c r="AU91" s="88">
        <v>10478</v>
      </c>
      <c r="AV91" s="177">
        <v>3597</v>
      </c>
      <c r="AW91" s="178">
        <v>835</v>
      </c>
      <c r="AX91" s="172">
        <v>3238</v>
      </c>
      <c r="AY91" s="173">
        <v>3360</v>
      </c>
      <c r="AZ91" s="174">
        <v>6598</v>
      </c>
      <c r="BA91" s="168">
        <v>7589</v>
      </c>
      <c r="BB91" s="179">
        <v>11313</v>
      </c>
      <c r="BC91" s="175">
        <v>0.4907547741739921</v>
      </c>
    </row>
    <row r="92" spans="1:55" ht="19.5" customHeight="1" x14ac:dyDescent="0.15">
      <c r="A92" s="158" t="s">
        <v>129</v>
      </c>
      <c r="B92" s="159">
        <v>1634</v>
      </c>
      <c r="C92" s="160">
        <v>10</v>
      </c>
      <c r="D92" s="160">
        <v>247</v>
      </c>
      <c r="E92" s="160">
        <v>214</v>
      </c>
      <c r="F92" s="161">
        <f t="shared" si="48"/>
        <v>2105</v>
      </c>
      <c r="G92" s="162">
        <v>5506</v>
      </c>
      <c r="H92" s="160">
        <v>3895</v>
      </c>
      <c r="I92" s="163">
        <f t="shared" si="49"/>
        <v>9401</v>
      </c>
      <c r="J92" s="162">
        <v>0</v>
      </c>
      <c r="K92" s="160">
        <v>39</v>
      </c>
      <c r="L92" s="163">
        <f t="shared" si="50"/>
        <v>39</v>
      </c>
      <c r="M92" s="21">
        <v>4</v>
      </c>
      <c r="N92" s="22">
        <v>2</v>
      </c>
      <c r="O92" s="22">
        <v>0</v>
      </c>
      <c r="P92" s="22">
        <v>1</v>
      </c>
      <c r="Q92" s="164">
        <v>13</v>
      </c>
      <c r="R92" s="160">
        <v>66</v>
      </c>
      <c r="S92" s="161">
        <f t="shared" si="51"/>
        <v>79</v>
      </c>
      <c r="T92" s="164">
        <v>4749</v>
      </c>
      <c r="U92" s="160">
        <v>1266</v>
      </c>
      <c r="V92" s="22">
        <v>0</v>
      </c>
      <c r="W92" s="163">
        <v>742</v>
      </c>
      <c r="X92" s="164">
        <v>116</v>
      </c>
      <c r="Y92" s="160">
        <v>16</v>
      </c>
      <c r="Z92" s="160">
        <v>0</v>
      </c>
      <c r="AA92" s="166">
        <v>0</v>
      </c>
      <c r="AB92" s="167">
        <f t="shared" si="52"/>
        <v>132</v>
      </c>
      <c r="AC92" s="27">
        <v>0</v>
      </c>
      <c r="AD92" s="28">
        <v>15</v>
      </c>
      <c r="AE92" s="29">
        <v>10</v>
      </c>
      <c r="AF92" s="28">
        <v>2103</v>
      </c>
      <c r="AG92" s="22">
        <v>1989</v>
      </c>
      <c r="AH92" s="22">
        <v>114</v>
      </c>
      <c r="AI92" s="22">
        <v>35</v>
      </c>
      <c r="AJ92" s="22">
        <v>0</v>
      </c>
      <c r="AK92" s="22">
        <v>0</v>
      </c>
      <c r="AL92" s="29">
        <v>0</v>
      </c>
      <c r="AM92" s="28">
        <v>174</v>
      </c>
      <c r="AN92" s="22">
        <v>74</v>
      </c>
      <c r="AO92" s="22">
        <v>0</v>
      </c>
      <c r="AP92" s="22">
        <v>0</v>
      </c>
      <c r="AQ92" s="22">
        <v>0</v>
      </c>
      <c r="AR92" s="22">
        <v>0</v>
      </c>
      <c r="AS92" s="32">
        <v>0</v>
      </c>
      <c r="AT92" s="176">
        <v>11580</v>
      </c>
      <c r="AU92" s="88">
        <v>18842</v>
      </c>
      <c r="AV92" s="177">
        <v>4162</v>
      </c>
      <c r="AW92" s="178">
        <v>2219</v>
      </c>
      <c r="AX92" s="172">
        <v>7725</v>
      </c>
      <c r="AY92" s="173">
        <v>3895</v>
      </c>
      <c r="AZ92" s="174">
        <v>11620</v>
      </c>
      <c r="BA92" s="168">
        <v>13799</v>
      </c>
      <c r="BB92" s="179">
        <v>21061</v>
      </c>
      <c r="BC92" s="175">
        <v>0.66480206540447506</v>
      </c>
    </row>
    <row r="93" spans="1:55" ht="19.5" customHeight="1" x14ac:dyDescent="0.15">
      <c r="A93" s="158" t="s">
        <v>130</v>
      </c>
      <c r="B93" s="159">
        <v>1708</v>
      </c>
      <c r="C93" s="160">
        <v>36</v>
      </c>
      <c r="D93" s="160">
        <v>220</v>
      </c>
      <c r="E93" s="160">
        <v>195</v>
      </c>
      <c r="F93" s="161">
        <f t="shared" si="48"/>
        <v>2159</v>
      </c>
      <c r="G93" s="162">
        <v>5601</v>
      </c>
      <c r="H93" s="160">
        <v>3680</v>
      </c>
      <c r="I93" s="163">
        <f t="shared" si="49"/>
        <v>9281</v>
      </c>
      <c r="J93" s="162">
        <v>0</v>
      </c>
      <c r="K93" s="160">
        <v>12</v>
      </c>
      <c r="L93" s="163">
        <f t="shared" si="50"/>
        <v>12</v>
      </c>
      <c r="M93" s="21">
        <v>12</v>
      </c>
      <c r="N93" s="22">
        <v>0</v>
      </c>
      <c r="O93" s="22">
        <v>0</v>
      </c>
      <c r="P93" s="22">
        <v>4</v>
      </c>
      <c r="Q93" s="164">
        <v>1</v>
      </c>
      <c r="R93" s="160">
        <v>26</v>
      </c>
      <c r="S93" s="161">
        <f t="shared" si="51"/>
        <v>27</v>
      </c>
      <c r="T93" s="164">
        <v>4536</v>
      </c>
      <c r="U93" s="160">
        <v>977</v>
      </c>
      <c r="V93" s="22">
        <v>0</v>
      </c>
      <c r="W93" s="163">
        <v>755</v>
      </c>
      <c r="X93" s="164">
        <v>79</v>
      </c>
      <c r="Y93" s="160">
        <v>18</v>
      </c>
      <c r="Z93" s="160">
        <v>0</v>
      </c>
      <c r="AA93" s="166">
        <v>0</v>
      </c>
      <c r="AB93" s="167">
        <f t="shared" si="52"/>
        <v>97</v>
      </c>
      <c r="AC93" s="27">
        <v>2</v>
      </c>
      <c r="AD93" s="28">
        <v>2</v>
      </c>
      <c r="AE93" s="29">
        <v>3</v>
      </c>
      <c r="AF93" s="28">
        <v>2135</v>
      </c>
      <c r="AG93" s="22">
        <v>2004</v>
      </c>
      <c r="AH93" s="22">
        <v>52</v>
      </c>
      <c r="AI93" s="22">
        <v>12</v>
      </c>
      <c r="AJ93" s="22">
        <v>0</v>
      </c>
      <c r="AK93" s="22">
        <v>0</v>
      </c>
      <c r="AL93" s="29">
        <v>0</v>
      </c>
      <c r="AM93" s="28">
        <v>1060</v>
      </c>
      <c r="AN93" s="22">
        <v>457</v>
      </c>
      <c r="AO93" s="22">
        <v>0</v>
      </c>
      <c r="AP93" s="22">
        <v>0</v>
      </c>
      <c r="AQ93" s="22">
        <v>0</v>
      </c>
      <c r="AR93" s="22">
        <v>0</v>
      </c>
      <c r="AS93" s="32">
        <v>0</v>
      </c>
      <c r="AT93" s="176">
        <v>11518</v>
      </c>
      <c r="AU93" s="88">
        <v>19380</v>
      </c>
      <c r="AV93" s="177">
        <v>3935</v>
      </c>
      <c r="AW93" s="178">
        <v>2382</v>
      </c>
      <c r="AX93" s="172">
        <v>7983</v>
      </c>
      <c r="AY93" s="173">
        <v>3680</v>
      </c>
      <c r="AZ93" s="174">
        <v>11663</v>
      </c>
      <c r="BA93" s="168">
        <v>13900</v>
      </c>
      <c r="BB93" s="179">
        <v>21762</v>
      </c>
      <c r="BC93" s="175">
        <v>0.68447226271113781</v>
      </c>
    </row>
    <row r="94" spans="1:55" ht="19.5" customHeight="1" x14ac:dyDescent="0.15">
      <c r="A94" s="158" t="s">
        <v>131</v>
      </c>
      <c r="B94" s="159">
        <v>698</v>
      </c>
      <c r="C94" s="160">
        <v>11</v>
      </c>
      <c r="D94" s="160">
        <v>140</v>
      </c>
      <c r="E94" s="160">
        <v>89</v>
      </c>
      <c r="F94" s="161">
        <f t="shared" si="48"/>
        <v>938</v>
      </c>
      <c r="G94" s="162">
        <v>2689</v>
      </c>
      <c r="H94" s="160">
        <v>1970</v>
      </c>
      <c r="I94" s="163">
        <f t="shared" si="49"/>
        <v>4659</v>
      </c>
      <c r="J94" s="162">
        <v>0</v>
      </c>
      <c r="K94" s="160">
        <v>22</v>
      </c>
      <c r="L94" s="163">
        <f t="shared" si="50"/>
        <v>22</v>
      </c>
      <c r="M94" s="21">
        <v>1</v>
      </c>
      <c r="N94" s="22">
        <v>0</v>
      </c>
      <c r="O94" s="22">
        <v>0</v>
      </c>
      <c r="P94" s="22">
        <v>0</v>
      </c>
      <c r="Q94" s="164">
        <v>0</v>
      </c>
      <c r="R94" s="160">
        <v>22</v>
      </c>
      <c r="S94" s="161">
        <f t="shared" si="51"/>
        <v>22</v>
      </c>
      <c r="T94" s="164">
        <v>2025</v>
      </c>
      <c r="U94" s="160">
        <v>585</v>
      </c>
      <c r="V94" s="22">
        <v>0</v>
      </c>
      <c r="W94" s="163">
        <v>306</v>
      </c>
      <c r="X94" s="164">
        <v>52</v>
      </c>
      <c r="Y94" s="160">
        <v>9</v>
      </c>
      <c r="Z94" s="160">
        <v>0</v>
      </c>
      <c r="AA94" s="166">
        <v>0</v>
      </c>
      <c r="AB94" s="167">
        <f t="shared" si="52"/>
        <v>61</v>
      </c>
      <c r="AC94" s="27">
        <v>88</v>
      </c>
      <c r="AD94" s="28">
        <v>83</v>
      </c>
      <c r="AE94" s="29">
        <v>0</v>
      </c>
      <c r="AF94" s="28">
        <v>835</v>
      </c>
      <c r="AG94" s="22">
        <v>726</v>
      </c>
      <c r="AH94" s="22">
        <v>106</v>
      </c>
      <c r="AI94" s="22">
        <v>47</v>
      </c>
      <c r="AJ94" s="22">
        <v>0</v>
      </c>
      <c r="AK94" s="22">
        <v>0</v>
      </c>
      <c r="AL94" s="29">
        <v>1</v>
      </c>
      <c r="AM94" s="28">
        <v>201</v>
      </c>
      <c r="AN94" s="22">
        <v>77</v>
      </c>
      <c r="AO94" s="22">
        <v>0</v>
      </c>
      <c r="AP94" s="22">
        <v>0</v>
      </c>
      <c r="AQ94" s="22">
        <v>0</v>
      </c>
      <c r="AR94" s="22">
        <v>0</v>
      </c>
      <c r="AS94" s="32">
        <v>0</v>
      </c>
      <c r="AT94" s="176">
        <v>5646</v>
      </c>
      <c r="AU94" s="88">
        <v>8961</v>
      </c>
      <c r="AV94" s="177">
        <v>2093</v>
      </c>
      <c r="AW94" s="178">
        <v>1173</v>
      </c>
      <c r="AX94" s="172">
        <v>3862</v>
      </c>
      <c r="AY94" s="173">
        <v>1970</v>
      </c>
      <c r="AZ94" s="174">
        <v>5832</v>
      </c>
      <c r="BA94" s="168">
        <v>6819</v>
      </c>
      <c r="BB94" s="179">
        <v>10134</v>
      </c>
      <c r="BC94" s="175">
        <v>0.66220850480109739</v>
      </c>
    </row>
    <row r="95" spans="1:55" ht="19.5" customHeight="1" x14ac:dyDescent="0.15">
      <c r="A95" s="158" t="s">
        <v>132</v>
      </c>
      <c r="B95" s="159">
        <v>96</v>
      </c>
      <c r="C95" s="160">
        <v>0</v>
      </c>
      <c r="D95" s="160">
        <v>32</v>
      </c>
      <c r="E95" s="160">
        <v>11</v>
      </c>
      <c r="F95" s="161">
        <f t="shared" si="48"/>
        <v>139</v>
      </c>
      <c r="G95" s="162">
        <v>854</v>
      </c>
      <c r="H95" s="160">
        <v>310</v>
      </c>
      <c r="I95" s="163">
        <f t="shared" si="49"/>
        <v>1164</v>
      </c>
      <c r="J95" s="162">
        <v>0</v>
      </c>
      <c r="K95" s="160">
        <v>0</v>
      </c>
      <c r="L95" s="163">
        <f t="shared" si="50"/>
        <v>0</v>
      </c>
      <c r="M95" s="21">
        <v>0</v>
      </c>
      <c r="N95" s="22">
        <v>0</v>
      </c>
      <c r="O95" s="22">
        <v>0</v>
      </c>
      <c r="P95" s="22">
        <v>0</v>
      </c>
      <c r="Q95" s="164">
        <v>2</v>
      </c>
      <c r="R95" s="160">
        <v>8</v>
      </c>
      <c r="S95" s="161">
        <f t="shared" si="51"/>
        <v>10</v>
      </c>
      <c r="T95" s="164">
        <v>310</v>
      </c>
      <c r="U95" s="160">
        <v>91</v>
      </c>
      <c r="V95" s="22">
        <v>0</v>
      </c>
      <c r="W95" s="163">
        <v>74</v>
      </c>
      <c r="X95" s="164">
        <v>12</v>
      </c>
      <c r="Y95" s="160">
        <v>1</v>
      </c>
      <c r="Z95" s="160">
        <v>0</v>
      </c>
      <c r="AA95" s="166">
        <v>0</v>
      </c>
      <c r="AB95" s="167">
        <f t="shared" si="52"/>
        <v>13</v>
      </c>
      <c r="AC95" s="27">
        <v>0</v>
      </c>
      <c r="AD95" s="28">
        <v>0</v>
      </c>
      <c r="AE95" s="29">
        <v>0</v>
      </c>
      <c r="AF95" s="28">
        <v>232</v>
      </c>
      <c r="AG95" s="22">
        <v>232</v>
      </c>
      <c r="AH95" s="22">
        <v>0</v>
      </c>
      <c r="AI95" s="22">
        <v>0</v>
      </c>
      <c r="AJ95" s="22">
        <v>0</v>
      </c>
      <c r="AK95" s="22">
        <v>0</v>
      </c>
      <c r="AL95" s="29">
        <v>0</v>
      </c>
      <c r="AM95" s="28">
        <v>7</v>
      </c>
      <c r="AN95" s="22">
        <v>0</v>
      </c>
      <c r="AO95" s="22">
        <v>0</v>
      </c>
      <c r="AP95" s="22">
        <v>0</v>
      </c>
      <c r="AQ95" s="22">
        <v>0</v>
      </c>
      <c r="AR95" s="22">
        <v>0</v>
      </c>
      <c r="AS95" s="32">
        <v>0</v>
      </c>
      <c r="AT95" s="176">
        <v>1307</v>
      </c>
      <c r="AU95" s="88">
        <v>1879</v>
      </c>
      <c r="AV95" s="177">
        <v>321</v>
      </c>
      <c r="AW95" s="178">
        <v>21</v>
      </c>
      <c r="AX95" s="172">
        <v>875</v>
      </c>
      <c r="AY95" s="173">
        <v>310</v>
      </c>
      <c r="AZ95" s="174">
        <v>1185</v>
      </c>
      <c r="BA95" s="168">
        <v>1328</v>
      </c>
      <c r="BB95" s="179">
        <v>1900</v>
      </c>
      <c r="BC95" s="175">
        <v>0.73839662447257381</v>
      </c>
    </row>
    <row r="96" spans="1:55" ht="19.5" customHeight="1" x14ac:dyDescent="0.15">
      <c r="A96" s="158" t="s">
        <v>133</v>
      </c>
      <c r="B96" s="159">
        <v>3516</v>
      </c>
      <c r="C96" s="160">
        <v>22</v>
      </c>
      <c r="D96" s="160">
        <v>470</v>
      </c>
      <c r="E96" s="160">
        <v>404</v>
      </c>
      <c r="F96" s="161">
        <f t="shared" si="48"/>
        <v>4412</v>
      </c>
      <c r="G96" s="162">
        <v>12836</v>
      </c>
      <c r="H96" s="160">
        <v>5724</v>
      </c>
      <c r="I96" s="163">
        <f t="shared" si="49"/>
        <v>18560</v>
      </c>
      <c r="J96" s="162">
        <v>0</v>
      </c>
      <c r="K96" s="160">
        <v>58</v>
      </c>
      <c r="L96" s="163">
        <f t="shared" si="50"/>
        <v>58</v>
      </c>
      <c r="M96" s="21">
        <v>25</v>
      </c>
      <c r="N96" s="22">
        <v>1</v>
      </c>
      <c r="O96" s="22">
        <v>0</v>
      </c>
      <c r="P96" s="22">
        <v>14</v>
      </c>
      <c r="Q96" s="164">
        <v>49</v>
      </c>
      <c r="R96" s="160">
        <v>45</v>
      </c>
      <c r="S96" s="161">
        <f t="shared" si="51"/>
        <v>94</v>
      </c>
      <c r="T96" s="164">
        <v>9661</v>
      </c>
      <c r="U96" s="160">
        <v>1605</v>
      </c>
      <c r="V96" s="22">
        <v>0</v>
      </c>
      <c r="W96" s="163">
        <v>1538</v>
      </c>
      <c r="X96" s="164">
        <v>294</v>
      </c>
      <c r="Y96" s="160">
        <v>49</v>
      </c>
      <c r="Z96" s="160">
        <v>0</v>
      </c>
      <c r="AA96" s="166">
        <v>0</v>
      </c>
      <c r="AB96" s="167">
        <f t="shared" si="52"/>
        <v>343</v>
      </c>
      <c r="AC96" s="27">
        <v>133</v>
      </c>
      <c r="AD96" s="28">
        <v>340</v>
      </c>
      <c r="AE96" s="29">
        <v>2</v>
      </c>
      <c r="AF96" s="28">
        <v>4460</v>
      </c>
      <c r="AG96" s="22">
        <v>4125</v>
      </c>
      <c r="AH96" s="22">
        <v>330</v>
      </c>
      <c r="AI96" s="22">
        <v>117</v>
      </c>
      <c r="AJ96" s="22">
        <v>2</v>
      </c>
      <c r="AK96" s="22">
        <v>0</v>
      </c>
      <c r="AL96" s="29">
        <v>0</v>
      </c>
      <c r="AM96" s="28">
        <v>693</v>
      </c>
      <c r="AN96" s="22">
        <v>318</v>
      </c>
      <c r="AO96" s="22">
        <v>0</v>
      </c>
      <c r="AP96" s="22">
        <v>0</v>
      </c>
      <c r="AQ96" s="22">
        <v>3</v>
      </c>
      <c r="AR96" s="22">
        <v>1</v>
      </c>
      <c r="AS96" s="32">
        <v>0</v>
      </c>
      <c r="AT96" s="176">
        <v>23212</v>
      </c>
      <c r="AU96" s="88">
        <v>38942</v>
      </c>
      <c r="AV96" s="177">
        <v>6233</v>
      </c>
      <c r="AW96" s="178">
        <v>4753</v>
      </c>
      <c r="AX96" s="172">
        <v>17589</v>
      </c>
      <c r="AY96" s="173">
        <v>5724</v>
      </c>
      <c r="AZ96" s="174">
        <v>23313</v>
      </c>
      <c r="BA96" s="168">
        <v>27965</v>
      </c>
      <c r="BB96" s="179">
        <v>43695</v>
      </c>
      <c r="BC96" s="175">
        <v>0.75447175395701971</v>
      </c>
    </row>
    <row r="97" spans="1:55" ht="19.5" customHeight="1" x14ac:dyDescent="0.15">
      <c r="A97" s="158" t="s">
        <v>134</v>
      </c>
      <c r="B97" s="159">
        <v>2199</v>
      </c>
      <c r="C97" s="160">
        <v>35</v>
      </c>
      <c r="D97" s="160">
        <v>272</v>
      </c>
      <c r="E97" s="160">
        <v>236</v>
      </c>
      <c r="F97" s="161">
        <f t="shared" si="48"/>
        <v>2742</v>
      </c>
      <c r="G97" s="162">
        <v>8825</v>
      </c>
      <c r="H97" s="160">
        <v>4685</v>
      </c>
      <c r="I97" s="163">
        <f t="shared" si="49"/>
        <v>13510</v>
      </c>
      <c r="J97" s="162">
        <v>0</v>
      </c>
      <c r="K97" s="160">
        <v>11</v>
      </c>
      <c r="L97" s="163">
        <f t="shared" si="50"/>
        <v>11</v>
      </c>
      <c r="M97" s="21">
        <v>9</v>
      </c>
      <c r="N97" s="22">
        <v>0</v>
      </c>
      <c r="O97" s="22">
        <v>0</v>
      </c>
      <c r="P97" s="22">
        <v>5</v>
      </c>
      <c r="Q97" s="164">
        <v>3</v>
      </c>
      <c r="R97" s="160">
        <v>49</v>
      </c>
      <c r="S97" s="161">
        <f t="shared" si="51"/>
        <v>52</v>
      </c>
      <c r="T97" s="164">
        <v>6201</v>
      </c>
      <c r="U97" s="160">
        <v>1000</v>
      </c>
      <c r="V97" s="22">
        <v>0</v>
      </c>
      <c r="W97" s="163">
        <v>1093</v>
      </c>
      <c r="X97" s="164">
        <v>175</v>
      </c>
      <c r="Y97" s="160">
        <v>27</v>
      </c>
      <c r="Z97" s="160">
        <v>0</v>
      </c>
      <c r="AA97" s="166">
        <v>0</v>
      </c>
      <c r="AB97" s="167">
        <f t="shared" si="52"/>
        <v>202</v>
      </c>
      <c r="AC97" s="27">
        <v>1</v>
      </c>
      <c r="AD97" s="28">
        <v>41</v>
      </c>
      <c r="AE97" s="29">
        <v>2</v>
      </c>
      <c r="AF97" s="28">
        <v>2693</v>
      </c>
      <c r="AG97" s="22">
        <v>2444</v>
      </c>
      <c r="AH97" s="22">
        <v>183</v>
      </c>
      <c r="AI97" s="22">
        <v>79</v>
      </c>
      <c r="AJ97" s="22">
        <v>0</v>
      </c>
      <c r="AK97" s="22">
        <v>0</v>
      </c>
      <c r="AL97" s="29">
        <v>0</v>
      </c>
      <c r="AM97" s="28">
        <v>451</v>
      </c>
      <c r="AN97" s="22">
        <v>271</v>
      </c>
      <c r="AO97" s="22">
        <v>0</v>
      </c>
      <c r="AP97" s="22">
        <v>0</v>
      </c>
      <c r="AQ97" s="22">
        <v>1</v>
      </c>
      <c r="AR97" s="22">
        <v>0</v>
      </c>
      <c r="AS97" s="32">
        <v>0</v>
      </c>
      <c r="AT97" s="176">
        <v>16335</v>
      </c>
      <c r="AU97" s="88">
        <v>25979</v>
      </c>
      <c r="AV97" s="177">
        <v>4976</v>
      </c>
      <c r="AW97" s="178">
        <v>2054</v>
      </c>
      <c r="AX97" s="172">
        <v>10879</v>
      </c>
      <c r="AY97" s="173">
        <v>4685</v>
      </c>
      <c r="AZ97" s="174">
        <v>15564</v>
      </c>
      <c r="BA97" s="168">
        <v>18389</v>
      </c>
      <c r="BB97" s="179">
        <v>28033</v>
      </c>
      <c r="BC97" s="175">
        <v>0.69898483680287848</v>
      </c>
    </row>
    <row r="98" spans="1:55" ht="19.5" customHeight="1" x14ac:dyDescent="0.15">
      <c r="A98" s="158" t="s">
        <v>135</v>
      </c>
      <c r="B98" s="159">
        <v>2075</v>
      </c>
      <c r="C98" s="160">
        <v>39</v>
      </c>
      <c r="D98" s="160">
        <v>383</v>
      </c>
      <c r="E98" s="160">
        <v>276</v>
      </c>
      <c r="F98" s="161">
        <f t="shared" si="48"/>
        <v>2773</v>
      </c>
      <c r="G98" s="162">
        <v>8473</v>
      </c>
      <c r="H98" s="160">
        <v>4972</v>
      </c>
      <c r="I98" s="163">
        <f t="shared" si="49"/>
        <v>13445</v>
      </c>
      <c r="J98" s="162">
        <v>0</v>
      </c>
      <c r="K98" s="160">
        <v>25</v>
      </c>
      <c r="L98" s="163">
        <f t="shared" si="50"/>
        <v>25</v>
      </c>
      <c r="M98" s="21">
        <v>18</v>
      </c>
      <c r="N98" s="22">
        <v>1</v>
      </c>
      <c r="O98" s="22">
        <v>0</v>
      </c>
      <c r="P98" s="22">
        <v>10</v>
      </c>
      <c r="Q98" s="164">
        <v>23</v>
      </c>
      <c r="R98" s="160">
        <v>11</v>
      </c>
      <c r="S98" s="161">
        <f t="shared" si="51"/>
        <v>34</v>
      </c>
      <c r="T98" s="164">
        <v>6206</v>
      </c>
      <c r="U98" s="160">
        <v>975</v>
      </c>
      <c r="V98" s="22">
        <v>0</v>
      </c>
      <c r="W98" s="163">
        <v>879</v>
      </c>
      <c r="X98" s="164">
        <v>190</v>
      </c>
      <c r="Y98" s="160">
        <v>26</v>
      </c>
      <c r="Z98" s="160">
        <v>0</v>
      </c>
      <c r="AA98" s="166">
        <v>0</v>
      </c>
      <c r="AB98" s="167">
        <f t="shared" si="52"/>
        <v>216</v>
      </c>
      <c r="AC98" s="27">
        <v>5</v>
      </c>
      <c r="AD98" s="28">
        <v>226</v>
      </c>
      <c r="AE98" s="29">
        <v>6</v>
      </c>
      <c r="AF98" s="28">
        <v>3109</v>
      </c>
      <c r="AG98" s="22">
        <v>2451</v>
      </c>
      <c r="AH98" s="22">
        <v>643</v>
      </c>
      <c r="AI98" s="22">
        <v>333</v>
      </c>
      <c r="AJ98" s="22">
        <v>0</v>
      </c>
      <c r="AK98" s="22">
        <v>0</v>
      </c>
      <c r="AL98" s="29">
        <v>0</v>
      </c>
      <c r="AM98" s="28">
        <v>713</v>
      </c>
      <c r="AN98" s="22">
        <v>263</v>
      </c>
      <c r="AO98" s="22">
        <v>0</v>
      </c>
      <c r="AP98" s="22">
        <v>0</v>
      </c>
      <c r="AQ98" s="22">
        <v>2</v>
      </c>
      <c r="AR98" s="22">
        <v>0</v>
      </c>
      <c r="AS98" s="32">
        <v>0</v>
      </c>
      <c r="AT98" s="176">
        <v>16335</v>
      </c>
      <c r="AU98" s="88">
        <v>26852</v>
      </c>
      <c r="AV98" s="177">
        <v>5330</v>
      </c>
      <c r="AW98" s="178">
        <v>3796</v>
      </c>
      <c r="AX98" s="172">
        <v>12269</v>
      </c>
      <c r="AY98" s="173">
        <v>4972</v>
      </c>
      <c r="AZ98" s="174">
        <v>17241</v>
      </c>
      <c r="BA98" s="168">
        <v>20131</v>
      </c>
      <c r="BB98" s="179">
        <v>30648</v>
      </c>
      <c r="BC98" s="175">
        <v>0.71161765558842294</v>
      </c>
    </row>
    <row r="99" spans="1:55" ht="19.5" customHeight="1" x14ac:dyDescent="0.15">
      <c r="A99" s="158" t="s">
        <v>136</v>
      </c>
      <c r="B99" s="159">
        <v>2642</v>
      </c>
      <c r="C99" s="160">
        <v>14</v>
      </c>
      <c r="D99" s="160">
        <v>554</v>
      </c>
      <c r="E99" s="160">
        <v>447</v>
      </c>
      <c r="F99" s="161">
        <f t="shared" si="48"/>
        <v>3657</v>
      </c>
      <c r="G99" s="162">
        <v>11279</v>
      </c>
      <c r="H99" s="160">
        <v>5214</v>
      </c>
      <c r="I99" s="163">
        <f t="shared" si="49"/>
        <v>16493</v>
      </c>
      <c r="J99" s="162">
        <v>1</v>
      </c>
      <c r="K99" s="160">
        <v>51</v>
      </c>
      <c r="L99" s="163">
        <f t="shared" si="50"/>
        <v>52</v>
      </c>
      <c r="M99" s="21">
        <v>14</v>
      </c>
      <c r="N99" s="22">
        <v>1</v>
      </c>
      <c r="O99" s="22">
        <v>0</v>
      </c>
      <c r="P99" s="22">
        <v>4</v>
      </c>
      <c r="Q99" s="164">
        <v>45</v>
      </c>
      <c r="R99" s="160">
        <v>27</v>
      </c>
      <c r="S99" s="161">
        <f t="shared" si="51"/>
        <v>72</v>
      </c>
      <c r="T99" s="164">
        <v>9154</v>
      </c>
      <c r="U99" s="160">
        <v>1407</v>
      </c>
      <c r="V99" s="22">
        <v>0</v>
      </c>
      <c r="W99" s="163">
        <v>1340</v>
      </c>
      <c r="X99" s="164">
        <v>302</v>
      </c>
      <c r="Y99" s="160">
        <v>50</v>
      </c>
      <c r="Z99" s="160">
        <v>0</v>
      </c>
      <c r="AA99" s="166">
        <v>0</v>
      </c>
      <c r="AB99" s="167">
        <f t="shared" si="52"/>
        <v>352</v>
      </c>
      <c r="AC99" s="27">
        <v>22</v>
      </c>
      <c r="AD99" s="28">
        <v>69</v>
      </c>
      <c r="AE99" s="29">
        <v>6</v>
      </c>
      <c r="AF99" s="28">
        <v>4427</v>
      </c>
      <c r="AG99" s="22">
        <v>4263</v>
      </c>
      <c r="AH99" s="22">
        <v>108</v>
      </c>
      <c r="AI99" s="22">
        <v>26</v>
      </c>
      <c r="AJ99" s="22">
        <v>0</v>
      </c>
      <c r="AK99" s="22">
        <v>0</v>
      </c>
      <c r="AL99" s="29">
        <v>0</v>
      </c>
      <c r="AM99" s="28">
        <v>553</v>
      </c>
      <c r="AN99" s="22">
        <v>293</v>
      </c>
      <c r="AO99" s="22">
        <v>0</v>
      </c>
      <c r="AP99" s="22">
        <v>0</v>
      </c>
      <c r="AQ99" s="22">
        <v>0</v>
      </c>
      <c r="AR99" s="22">
        <v>0</v>
      </c>
      <c r="AS99" s="32">
        <v>0</v>
      </c>
      <c r="AT99" s="176">
        <v>20251</v>
      </c>
      <c r="AU99" s="88">
        <v>34906</v>
      </c>
      <c r="AV99" s="177">
        <v>5740</v>
      </c>
      <c r="AW99" s="178">
        <v>5191</v>
      </c>
      <c r="AX99" s="172">
        <v>16470</v>
      </c>
      <c r="AY99" s="173">
        <v>5214</v>
      </c>
      <c r="AZ99" s="174">
        <v>21684</v>
      </c>
      <c r="BA99" s="168">
        <v>25442</v>
      </c>
      <c r="BB99" s="179">
        <v>40097</v>
      </c>
      <c r="BC99" s="175">
        <v>0.75954620918649696</v>
      </c>
    </row>
    <row r="100" spans="1:55" ht="19.5" customHeight="1" thickBot="1" x14ac:dyDescent="0.2">
      <c r="A100" s="203" t="s">
        <v>137</v>
      </c>
      <c r="B100" s="204">
        <v>110</v>
      </c>
      <c r="C100" s="205">
        <v>1</v>
      </c>
      <c r="D100" s="205">
        <v>107</v>
      </c>
      <c r="E100" s="205">
        <v>68</v>
      </c>
      <c r="F100" s="206">
        <f t="shared" si="48"/>
        <v>286</v>
      </c>
      <c r="G100" s="207">
        <v>1344</v>
      </c>
      <c r="H100" s="205">
        <v>506</v>
      </c>
      <c r="I100" s="208">
        <f t="shared" si="49"/>
        <v>1850</v>
      </c>
      <c r="J100" s="207">
        <v>0</v>
      </c>
      <c r="K100" s="205">
        <v>0</v>
      </c>
      <c r="L100" s="208">
        <f t="shared" si="50"/>
        <v>0</v>
      </c>
      <c r="M100" s="84">
        <v>0</v>
      </c>
      <c r="N100" s="85">
        <v>0</v>
      </c>
      <c r="O100" s="85">
        <v>0</v>
      </c>
      <c r="P100" s="85">
        <v>0</v>
      </c>
      <c r="Q100" s="209">
        <v>2</v>
      </c>
      <c r="R100" s="205">
        <v>16</v>
      </c>
      <c r="S100" s="206">
        <f t="shared" si="51"/>
        <v>18</v>
      </c>
      <c r="T100" s="209">
        <v>741</v>
      </c>
      <c r="U100" s="205">
        <v>224</v>
      </c>
      <c r="V100" s="85">
        <v>1</v>
      </c>
      <c r="W100" s="208">
        <v>104</v>
      </c>
      <c r="X100" s="209">
        <v>25</v>
      </c>
      <c r="Y100" s="205">
        <v>4</v>
      </c>
      <c r="Z100" s="205">
        <v>0</v>
      </c>
      <c r="AA100" s="210">
        <v>0</v>
      </c>
      <c r="AB100" s="211">
        <f t="shared" si="52"/>
        <v>29</v>
      </c>
      <c r="AC100" s="88">
        <v>0</v>
      </c>
      <c r="AD100" s="89">
        <v>0</v>
      </c>
      <c r="AE100" s="90">
        <v>0</v>
      </c>
      <c r="AF100" s="89">
        <v>549</v>
      </c>
      <c r="AG100" s="85">
        <v>547</v>
      </c>
      <c r="AH100" s="85">
        <v>2</v>
      </c>
      <c r="AI100" s="85">
        <v>0</v>
      </c>
      <c r="AJ100" s="85">
        <v>0</v>
      </c>
      <c r="AK100" s="85">
        <v>0</v>
      </c>
      <c r="AL100" s="90">
        <v>0</v>
      </c>
      <c r="AM100" s="89">
        <v>10</v>
      </c>
      <c r="AN100" s="85">
        <v>10</v>
      </c>
      <c r="AO100" s="85">
        <v>0</v>
      </c>
      <c r="AP100" s="85">
        <v>0</v>
      </c>
      <c r="AQ100" s="85">
        <v>0</v>
      </c>
      <c r="AR100" s="85">
        <v>0</v>
      </c>
      <c r="AS100" s="91">
        <v>0</v>
      </c>
      <c r="AT100" s="177">
        <v>2139</v>
      </c>
      <c r="AU100" s="88">
        <v>3486</v>
      </c>
      <c r="AV100" s="177">
        <v>575</v>
      </c>
      <c r="AW100" s="178">
        <v>0</v>
      </c>
      <c r="AX100" s="180">
        <v>1344</v>
      </c>
      <c r="AY100" s="181">
        <v>506</v>
      </c>
      <c r="AZ100" s="182">
        <v>1850</v>
      </c>
      <c r="BA100" s="183">
        <v>2139</v>
      </c>
      <c r="BB100" s="184">
        <v>3486</v>
      </c>
      <c r="BC100" s="185">
        <v>0.7264864864864865</v>
      </c>
    </row>
    <row r="101" spans="1:55" ht="19.5" customHeight="1" thickTop="1" thickBot="1" x14ac:dyDescent="0.2">
      <c r="A101" s="186" t="s">
        <v>57</v>
      </c>
      <c r="B101" s="187">
        <f>SUM(B88:B100)</f>
        <v>21711</v>
      </c>
      <c r="C101" s="188">
        <f t="shared" ref="C101:AS101" si="53">SUM(C88:C100)</f>
        <v>229</v>
      </c>
      <c r="D101" s="188">
        <f t="shared" si="53"/>
        <v>3445</v>
      </c>
      <c r="E101" s="188">
        <f t="shared" si="53"/>
        <v>3029</v>
      </c>
      <c r="F101" s="189">
        <f t="shared" si="53"/>
        <v>28414</v>
      </c>
      <c r="G101" s="190">
        <f t="shared" si="53"/>
        <v>79932</v>
      </c>
      <c r="H101" s="188">
        <f t="shared" si="53"/>
        <v>47490</v>
      </c>
      <c r="I101" s="191">
        <f t="shared" si="53"/>
        <v>127422</v>
      </c>
      <c r="J101" s="190">
        <f t="shared" si="53"/>
        <v>14</v>
      </c>
      <c r="K101" s="188">
        <f t="shared" si="53"/>
        <v>716</v>
      </c>
      <c r="L101" s="191">
        <f t="shared" si="53"/>
        <v>730</v>
      </c>
      <c r="M101" s="62">
        <f t="shared" si="53"/>
        <v>130</v>
      </c>
      <c r="N101" s="63">
        <f t="shared" si="53"/>
        <v>9</v>
      </c>
      <c r="O101" s="63">
        <f t="shared" si="53"/>
        <v>0</v>
      </c>
      <c r="P101" s="63">
        <f t="shared" si="53"/>
        <v>58</v>
      </c>
      <c r="Q101" s="192">
        <f t="shared" si="53"/>
        <v>209</v>
      </c>
      <c r="R101" s="188">
        <f t="shared" si="53"/>
        <v>557</v>
      </c>
      <c r="S101" s="189">
        <f t="shared" si="53"/>
        <v>766</v>
      </c>
      <c r="T101" s="192">
        <f t="shared" si="53"/>
        <v>64639</v>
      </c>
      <c r="U101" s="188">
        <f t="shared" si="53"/>
        <v>15346</v>
      </c>
      <c r="V101" s="63">
        <f t="shared" si="53"/>
        <v>1</v>
      </c>
      <c r="W101" s="191">
        <f t="shared" si="53"/>
        <v>9389</v>
      </c>
      <c r="X101" s="192">
        <f t="shared" si="53"/>
        <v>1729</v>
      </c>
      <c r="Y101" s="188">
        <f t="shared" si="53"/>
        <v>306</v>
      </c>
      <c r="Z101" s="188">
        <f t="shared" si="53"/>
        <v>0</v>
      </c>
      <c r="AA101" s="193">
        <f t="shared" si="53"/>
        <v>0</v>
      </c>
      <c r="AB101" s="194">
        <f t="shared" si="53"/>
        <v>2035</v>
      </c>
      <c r="AC101" s="67">
        <f t="shared" si="53"/>
        <v>765</v>
      </c>
      <c r="AD101" s="68">
        <f t="shared" si="53"/>
        <v>880</v>
      </c>
      <c r="AE101" s="69">
        <f t="shared" si="53"/>
        <v>42</v>
      </c>
      <c r="AF101" s="68">
        <f t="shared" si="53"/>
        <v>29100</v>
      </c>
      <c r="AG101" s="63">
        <f t="shared" si="53"/>
        <v>26851</v>
      </c>
      <c r="AH101" s="63">
        <f t="shared" si="53"/>
        <v>1857</v>
      </c>
      <c r="AI101" s="63">
        <f t="shared" si="53"/>
        <v>757</v>
      </c>
      <c r="AJ101" s="63">
        <f t="shared" si="53"/>
        <v>2</v>
      </c>
      <c r="AK101" s="63">
        <f t="shared" si="53"/>
        <v>0</v>
      </c>
      <c r="AL101" s="69">
        <f t="shared" si="53"/>
        <v>15</v>
      </c>
      <c r="AM101" s="68">
        <f t="shared" si="53"/>
        <v>5523</v>
      </c>
      <c r="AN101" s="63">
        <f t="shared" si="53"/>
        <v>2841</v>
      </c>
      <c r="AO101" s="63">
        <f t="shared" si="53"/>
        <v>0</v>
      </c>
      <c r="AP101" s="63">
        <f t="shared" si="53"/>
        <v>0</v>
      </c>
      <c r="AQ101" s="63">
        <f t="shared" si="53"/>
        <v>307</v>
      </c>
      <c r="AR101" s="63">
        <f t="shared" si="53"/>
        <v>31</v>
      </c>
      <c r="AS101" s="70">
        <f t="shared" si="53"/>
        <v>0</v>
      </c>
      <c r="AT101" s="195">
        <v>157395</v>
      </c>
      <c r="AU101" s="67">
        <v>261483</v>
      </c>
      <c r="AV101" s="195">
        <v>51594</v>
      </c>
      <c r="AW101" s="196">
        <v>33257</v>
      </c>
      <c r="AX101" s="197">
        <v>113189</v>
      </c>
      <c r="AY101" s="198">
        <v>47490</v>
      </c>
      <c r="AZ101" s="199">
        <v>160679</v>
      </c>
      <c r="BA101" s="195">
        <v>190652</v>
      </c>
      <c r="BB101" s="67">
        <v>294740</v>
      </c>
      <c r="BC101" s="200">
        <v>0.70444177521642526</v>
      </c>
    </row>
    <row r="102" spans="1:55" ht="19.5" customHeight="1" thickTop="1" x14ac:dyDescent="0.15">
      <c r="A102" s="158" t="s">
        <v>138</v>
      </c>
      <c r="B102" s="159">
        <v>2027</v>
      </c>
      <c r="C102" s="160">
        <v>18</v>
      </c>
      <c r="D102" s="160">
        <v>697</v>
      </c>
      <c r="E102" s="160">
        <v>970</v>
      </c>
      <c r="F102" s="161">
        <f t="shared" ref="F102:F104" si="54">SUM(B102:E102)</f>
        <v>3712</v>
      </c>
      <c r="G102" s="162">
        <v>8667</v>
      </c>
      <c r="H102" s="160">
        <v>5540</v>
      </c>
      <c r="I102" s="163">
        <f t="shared" ref="I102:I104" si="55">SUM(G102:H102)</f>
        <v>14207</v>
      </c>
      <c r="J102" s="162">
        <v>1</v>
      </c>
      <c r="K102" s="160">
        <v>70</v>
      </c>
      <c r="L102" s="163">
        <f t="shared" ref="L102:L104" si="56">SUM(J102:K102)</f>
        <v>71</v>
      </c>
      <c r="M102" s="21">
        <v>35</v>
      </c>
      <c r="N102" s="22">
        <v>0</v>
      </c>
      <c r="O102" s="22">
        <v>0</v>
      </c>
      <c r="P102" s="22">
        <v>17</v>
      </c>
      <c r="Q102" s="164">
        <v>44</v>
      </c>
      <c r="R102" s="160">
        <v>34</v>
      </c>
      <c r="S102" s="161">
        <f t="shared" ref="S102:S104" si="57">SUM(Q102:R102)</f>
        <v>78</v>
      </c>
      <c r="T102" s="164">
        <v>9136</v>
      </c>
      <c r="U102" s="160">
        <v>1057</v>
      </c>
      <c r="V102" s="22">
        <v>0</v>
      </c>
      <c r="W102" s="163">
        <v>890</v>
      </c>
      <c r="X102" s="164">
        <v>343</v>
      </c>
      <c r="Y102" s="160">
        <v>45</v>
      </c>
      <c r="Z102" s="160">
        <v>0</v>
      </c>
      <c r="AA102" s="166">
        <v>0</v>
      </c>
      <c r="AB102" s="167">
        <f t="shared" ref="AB102:AB104" si="58">SUM(X102:AA102)</f>
        <v>388</v>
      </c>
      <c r="AC102" s="27">
        <v>103</v>
      </c>
      <c r="AD102" s="28">
        <v>285</v>
      </c>
      <c r="AE102" s="29">
        <v>3</v>
      </c>
      <c r="AF102" s="28">
        <v>4763</v>
      </c>
      <c r="AG102" s="22">
        <v>4222</v>
      </c>
      <c r="AH102" s="22">
        <v>539</v>
      </c>
      <c r="AI102" s="22">
        <v>94</v>
      </c>
      <c r="AJ102" s="22">
        <v>0</v>
      </c>
      <c r="AK102" s="22">
        <v>0</v>
      </c>
      <c r="AL102" s="29">
        <v>1</v>
      </c>
      <c r="AM102" s="28">
        <v>475</v>
      </c>
      <c r="AN102" s="22">
        <v>88</v>
      </c>
      <c r="AO102" s="22">
        <v>0</v>
      </c>
      <c r="AP102" s="22">
        <v>0</v>
      </c>
      <c r="AQ102" s="22">
        <v>2</v>
      </c>
      <c r="AR102" s="22">
        <v>0</v>
      </c>
      <c r="AS102" s="32">
        <v>0</v>
      </c>
      <c r="AT102" s="168">
        <v>18088</v>
      </c>
      <c r="AU102" s="169">
        <v>33321</v>
      </c>
      <c r="AV102" s="170">
        <v>6633</v>
      </c>
      <c r="AW102" s="178">
        <v>3036</v>
      </c>
      <c r="AX102" s="172">
        <v>11703</v>
      </c>
      <c r="AY102" s="173">
        <v>5540</v>
      </c>
      <c r="AZ102" s="174">
        <v>17243</v>
      </c>
      <c r="BA102" s="168">
        <v>21124</v>
      </c>
      <c r="BB102" s="201">
        <v>36357</v>
      </c>
      <c r="BC102" s="202">
        <v>0.67871020124108339</v>
      </c>
    </row>
    <row r="103" spans="1:55" ht="19.5" customHeight="1" x14ac:dyDescent="0.15">
      <c r="A103" s="158" t="s">
        <v>139</v>
      </c>
      <c r="B103" s="159">
        <v>66</v>
      </c>
      <c r="C103" s="160">
        <v>0</v>
      </c>
      <c r="D103" s="160">
        <v>33</v>
      </c>
      <c r="E103" s="160">
        <v>82</v>
      </c>
      <c r="F103" s="161">
        <f t="shared" si="54"/>
        <v>181</v>
      </c>
      <c r="G103" s="162">
        <v>430</v>
      </c>
      <c r="H103" s="160">
        <v>550</v>
      </c>
      <c r="I103" s="163">
        <f t="shared" si="55"/>
        <v>980</v>
      </c>
      <c r="J103" s="162">
        <v>0</v>
      </c>
      <c r="K103" s="160">
        <v>0</v>
      </c>
      <c r="L103" s="163">
        <f t="shared" si="56"/>
        <v>0</v>
      </c>
      <c r="M103" s="21">
        <v>4</v>
      </c>
      <c r="N103" s="22">
        <v>0</v>
      </c>
      <c r="O103" s="22">
        <v>0</v>
      </c>
      <c r="P103" s="22">
        <v>1</v>
      </c>
      <c r="Q103" s="164">
        <v>1</v>
      </c>
      <c r="R103" s="160">
        <v>4</v>
      </c>
      <c r="S103" s="161">
        <f t="shared" si="57"/>
        <v>5</v>
      </c>
      <c r="T103" s="164">
        <v>512</v>
      </c>
      <c r="U103" s="160">
        <v>132</v>
      </c>
      <c r="V103" s="22">
        <v>0</v>
      </c>
      <c r="W103" s="163">
        <v>59</v>
      </c>
      <c r="X103" s="164">
        <v>23</v>
      </c>
      <c r="Y103" s="160">
        <v>5</v>
      </c>
      <c r="Z103" s="160">
        <v>0</v>
      </c>
      <c r="AA103" s="166">
        <v>0</v>
      </c>
      <c r="AB103" s="167">
        <f t="shared" si="58"/>
        <v>28</v>
      </c>
      <c r="AC103" s="27">
        <v>0</v>
      </c>
      <c r="AD103" s="28">
        <v>3</v>
      </c>
      <c r="AE103" s="29">
        <v>0</v>
      </c>
      <c r="AF103" s="28">
        <v>373</v>
      </c>
      <c r="AG103" s="22">
        <v>371</v>
      </c>
      <c r="AH103" s="22">
        <v>2</v>
      </c>
      <c r="AI103" s="22">
        <v>0</v>
      </c>
      <c r="AJ103" s="22">
        <v>0</v>
      </c>
      <c r="AK103" s="22">
        <v>0</v>
      </c>
      <c r="AL103" s="29">
        <v>0</v>
      </c>
      <c r="AM103" s="28">
        <v>227</v>
      </c>
      <c r="AN103" s="22">
        <v>28</v>
      </c>
      <c r="AO103" s="22">
        <v>0</v>
      </c>
      <c r="AP103" s="22">
        <v>0</v>
      </c>
      <c r="AQ103" s="22">
        <v>0</v>
      </c>
      <c r="AR103" s="22">
        <v>0</v>
      </c>
      <c r="AS103" s="32">
        <v>0</v>
      </c>
      <c r="AT103" s="176">
        <v>1171</v>
      </c>
      <c r="AU103" s="88">
        <v>2319</v>
      </c>
      <c r="AV103" s="177">
        <v>636</v>
      </c>
      <c r="AW103" s="178">
        <v>41</v>
      </c>
      <c r="AX103" s="172">
        <v>471</v>
      </c>
      <c r="AY103" s="173">
        <v>550</v>
      </c>
      <c r="AZ103" s="174">
        <v>1021</v>
      </c>
      <c r="BA103" s="168">
        <v>1212</v>
      </c>
      <c r="BB103" s="179">
        <v>2360</v>
      </c>
      <c r="BC103" s="175">
        <v>0.46131243878550443</v>
      </c>
    </row>
    <row r="104" spans="1:55" ht="19.5" customHeight="1" thickBot="1" x14ac:dyDescent="0.2">
      <c r="A104" s="203" t="s">
        <v>140</v>
      </c>
      <c r="B104" s="204">
        <v>78</v>
      </c>
      <c r="C104" s="205">
        <v>0</v>
      </c>
      <c r="D104" s="205">
        <v>13</v>
      </c>
      <c r="E104" s="205">
        <v>64</v>
      </c>
      <c r="F104" s="206">
        <f t="shared" si="54"/>
        <v>155</v>
      </c>
      <c r="G104" s="207">
        <v>445</v>
      </c>
      <c r="H104" s="205">
        <v>465</v>
      </c>
      <c r="I104" s="208">
        <f t="shared" si="55"/>
        <v>910</v>
      </c>
      <c r="J104" s="207">
        <v>0</v>
      </c>
      <c r="K104" s="205">
        <v>1</v>
      </c>
      <c r="L104" s="208">
        <f t="shared" si="56"/>
        <v>1</v>
      </c>
      <c r="M104" s="84">
        <v>0</v>
      </c>
      <c r="N104" s="85">
        <v>0</v>
      </c>
      <c r="O104" s="85">
        <v>0</v>
      </c>
      <c r="P104" s="85">
        <v>0</v>
      </c>
      <c r="Q104" s="209">
        <v>4</v>
      </c>
      <c r="R104" s="205">
        <v>2</v>
      </c>
      <c r="S104" s="206">
        <f t="shared" si="57"/>
        <v>6</v>
      </c>
      <c r="T104" s="209">
        <v>439</v>
      </c>
      <c r="U104" s="205">
        <v>134</v>
      </c>
      <c r="V104" s="85">
        <v>0</v>
      </c>
      <c r="W104" s="208">
        <v>55</v>
      </c>
      <c r="X104" s="209">
        <v>17</v>
      </c>
      <c r="Y104" s="205">
        <v>2</v>
      </c>
      <c r="Z104" s="205">
        <v>0</v>
      </c>
      <c r="AA104" s="210">
        <v>0</v>
      </c>
      <c r="AB104" s="211">
        <f t="shared" si="58"/>
        <v>19</v>
      </c>
      <c r="AC104" s="88">
        <v>0</v>
      </c>
      <c r="AD104" s="89">
        <v>1</v>
      </c>
      <c r="AE104" s="90">
        <v>0</v>
      </c>
      <c r="AF104" s="89">
        <v>250</v>
      </c>
      <c r="AG104" s="85">
        <v>247</v>
      </c>
      <c r="AH104" s="85">
        <v>3</v>
      </c>
      <c r="AI104" s="85">
        <v>0</v>
      </c>
      <c r="AJ104" s="85">
        <v>0</v>
      </c>
      <c r="AK104" s="85">
        <v>0</v>
      </c>
      <c r="AL104" s="90">
        <v>0</v>
      </c>
      <c r="AM104" s="89">
        <v>65</v>
      </c>
      <c r="AN104" s="85">
        <v>5</v>
      </c>
      <c r="AO104" s="85">
        <v>0</v>
      </c>
      <c r="AP104" s="85">
        <v>0</v>
      </c>
      <c r="AQ104" s="85">
        <v>0</v>
      </c>
      <c r="AR104" s="85">
        <v>0</v>
      </c>
      <c r="AS104" s="91">
        <v>0</v>
      </c>
      <c r="AT104" s="177">
        <v>1071</v>
      </c>
      <c r="AU104" s="88">
        <v>1851</v>
      </c>
      <c r="AV104" s="177">
        <v>530</v>
      </c>
      <c r="AW104" s="178">
        <v>7</v>
      </c>
      <c r="AX104" s="180">
        <v>452</v>
      </c>
      <c r="AY104" s="181">
        <v>465</v>
      </c>
      <c r="AZ104" s="182">
        <v>917</v>
      </c>
      <c r="BA104" s="183">
        <v>1078</v>
      </c>
      <c r="BB104" s="184">
        <v>1858</v>
      </c>
      <c r="BC104" s="185">
        <v>0.49291166848418755</v>
      </c>
    </row>
    <row r="105" spans="1:55" ht="19.5" customHeight="1" thickTop="1" thickBot="1" x14ac:dyDescent="0.2">
      <c r="A105" s="186" t="s">
        <v>141</v>
      </c>
      <c r="B105" s="187">
        <f>SUM(B102:B104)</f>
        <v>2171</v>
      </c>
      <c r="C105" s="188">
        <f t="shared" ref="C105:AS105" si="59">SUM(C102:C104)</f>
        <v>18</v>
      </c>
      <c r="D105" s="188">
        <f t="shared" si="59"/>
        <v>743</v>
      </c>
      <c r="E105" s="188">
        <f t="shared" si="59"/>
        <v>1116</v>
      </c>
      <c r="F105" s="189">
        <f t="shared" si="59"/>
        <v>4048</v>
      </c>
      <c r="G105" s="190">
        <f t="shared" si="59"/>
        <v>9542</v>
      </c>
      <c r="H105" s="188">
        <f t="shared" si="59"/>
        <v>6555</v>
      </c>
      <c r="I105" s="191">
        <f t="shared" si="59"/>
        <v>16097</v>
      </c>
      <c r="J105" s="190">
        <f t="shared" si="59"/>
        <v>1</v>
      </c>
      <c r="K105" s="188">
        <f t="shared" si="59"/>
        <v>71</v>
      </c>
      <c r="L105" s="191">
        <f t="shared" si="59"/>
        <v>72</v>
      </c>
      <c r="M105" s="62">
        <f t="shared" si="59"/>
        <v>39</v>
      </c>
      <c r="N105" s="63">
        <f t="shared" si="59"/>
        <v>0</v>
      </c>
      <c r="O105" s="70">
        <f t="shared" si="59"/>
        <v>0</v>
      </c>
      <c r="P105" s="70">
        <f t="shared" si="59"/>
        <v>18</v>
      </c>
      <c r="Q105" s="192">
        <f t="shared" si="59"/>
        <v>49</v>
      </c>
      <c r="R105" s="188">
        <f t="shared" si="59"/>
        <v>40</v>
      </c>
      <c r="S105" s="189">
        <f t="shared" si="59"/>
        <v>89</v>
      </c>
      <c r="T105" s="192">
        <f t="shared" si="59"/>
        <v>10087</v>
      </c>
      <c r="U105" s="188">
        <f t="shared" si="59"/>
        <v>1323</v>
      </c>
      <c r="V105" s="70">
        <f t="shared" si="59"/>
        <v>0</v>
      </c>
      <c r="W105" s="191">
        <f t="shared" si="59"/>
        <v>1004</v>
      </c>
      <c r="X105" s="187">
        <f t="shared" si="59"/>
        <v>383</v>
      </c>
      <c r="Y105" s="188">
        <f t="shared" si="59"/>
        <v>52</v>
      </c>
      <c r="Z105" s="188">
        <f t="shared" si="59"/>
        <v>0</v>
      </c>
      <c r="AA105" s="193">
        <f t="shared" si="59"/>
        <v>0</v>
      </c>
      <c r="AB105" s="194">
        <f t="shared" si="59"/>
        <v>435</v>
      </c>
      <c r="AC105" s="67">
        <f t="shared" si="59"/>
        <v>103</v>
      </c>
      <c r="AD105" s="68">
        <f t="shared" si="59"/>
        <v>289</v>
      </c>
      <c r="AE105" s="69">
        <f t="shared" si="59"/>
        <v>3</v>
      </c>
      <c r="AF105" s="68">
        <f t="shared" si="59"/>
        <v>5386</v>
      </c>
      <c r="AG105" s="63">
        <f t="shared" si="59"/>
        <v>4840</v>
      </c>
      <c r="AH105" s="63">
        <f t="shared" si="59"/>
        <v>544</v>
      </c>
      <c r="AI105" s="63">
        <f t="shared" si="59"/>
        <v>94</v>
      </c>
      <c r="AJ105" s="63">
        <f t="shared" si="59"/>
        <v>0</v>
      </c>
      <c r="AK105" s="63">
        <f t="shared" si="59"/>
        <v>0</v>
      </c>
      <c r="AL105" s="69">
        <f t="shared" si="59"/>
        <v>1</v>
      </c>
      <c r="AM105" s="68">
        <f t="shared" si="59"/>
        <v>767</v>
      </c>
      <c r="AN105" s="63">
        <f t="shared" si="59"/>
        <v>121</v>
      </c>
      <c r="AO105" s="63">
        <f t="shared" si="59"/>
        <v>0</v>
      </c>
      <c r="AP105" s="63">
        <f t="shared" si="59"/>
        <v>0</v>
      </c>
      <c r="AQ105" s="63">
        <f t="shared" si="59"/>
        <v>2</v>
      </c>
      <c r="AR105" s="63">
        <f t="shared" si="59"/>
        <v>0</v>
      </c>
      <c r="AS105" s="70">
        <f t="shared" si="59"/>
        <v>0</v>
      </c>
      <c r="AT105" s="195">
        <v>20330</v>
      </c>
      <c r="AU105" s="67">
        <v>37491</v>
      </c>
      <c r="AV105" s="195">
        <v>7799</v>
      </c>
      <c r="AW105" s="196">
        <v>3084</v>
      </c>
      <c r="AX105" s="197">
        <v>12626</v>
      </c>
      <c r="AY105" s="198">
        <v>6555</v>
      </c>
      <c r="AZ105" s="199">
        <v>19181</v>
      </c>
      <c r="BA105" s="195">
        <v>23414</v>
      </c>
      <c r="BB105" s="67">
        <v>40575</v>
      </c>
      <c r="BC105" s="200">
        <v>0.65825556540326369</v>
      </c>
    </row>
    <row r="106" spans="1:55" ht="19.5" customHeight="1" thickTop="1" thickBot="1" x14ac:dyDescent="0.2">
      <c r="A106" s="232" t="s">
        <v>142</v>
      </c>
      <c r="B106" s="233">
        <f>SUM(B105,B101,B87,B82,B75,B65,B54,B47,B23,B13)</f>
        <v>166671</v>
      </c>
      <c r="C106" s="234">
        <f t="shared" ref="C106:AS106" si="60">SUM(C105,C101,C87,C82,C75,C65,C54,C47,C23,C13)</f>
        <v>1325</v>
      </c>
      <c r="D106" s="234">
        <f t="shared" si="60"/>
        <v>21987</v>
      </c>
      <c r="E106" s="234">
        <f t="shared" si="60"/>
        <v>22264</v>
      </c>
      <c r="F106" s="235">
        <f t="shared" si="60"/>
        <v>212247</v>
      </c>
      <c r="G106" s="236">
        <f t="shared" si="60"/>
        <v>471917</v>
      </c>
      <c r="H106" s="234">
        <f t="shared" si="60"/>
        <v>335613</v>
      </c>
      <c r="I106" s="237">
        <f t="shared" si="60"/>
        <v>807530</v>
      </c>
      <c r="J106" s="233">
        <f t="shared" si="60"/>
        <v>484</v>
      </c>
      <c r="K106" s="234">
        <f t="shared" si="60"/>
        <v>9031</v>
      </c>
      <c r="L106" s="237">
        <f t="shared" si="60"/>
        <v>9515</v>
      </c>
      <c r="M106" s="133">
        <f t="shared" si="60"/>
        <v>1153</v>
      </c>
      <c r="N106" s="134">
        <f t="shared" si="60"/>
        <v>74</v>
      </c>
      <c r="O106" s="135">
        <f t="shared" si="60"/>
        <v>7</v>
      </c>
      <c r="P106" s="135">
        <f t="shared" si="60"/>
        <v>410</v>
      </c>
      <c r="Q106" s="238">
        <f t="shared" si="60"/>
        <v>2043</v>
      </c>
      <c r="R106" s="234">
        <f t="shared" si="60"/>
        <v>6967</v>
      </c>
      <c r="S106" s="235">
        <f t="shared" si="60"/>
        <v>9010</v>
      </c>
      <c r="T106" s="238">
        <f t="shared" si="60"/>
        <v>471779</v>
      </c>
      <c r="U106" s="234">
        <f t="shared" si="60"/>
        <v>162575</v>
      </c>
      <c r="V106" s="135">
        <f t="shared" si="60"/>
        <v>20590</v>
      </c>
      <c r="W106" s="237">
        <f t="shared" si="60"/>
        <v>59359</v>
      </c>
      <c r="X106" s="233">
        <f t="shared" si="60"/>
        <v>11778</v>
      </c>
      <c r="Y106" s="234">
        <f t="shared" si="60"/>
        <v>2495</v>
      </c>
      <c r="Z106" s="234">
        <f t="shared" si="60"/>
        <v>2</v>
      </c>
      <c r="AA106" s="239">
        <f t="shared" si="60"/>
        <v>1</v>
      </c>
      <c r="AB106" s="240">
        <f t="shared" si="60"/>
        <v>14276</v>
      </c>
      <c r="AC106" s="139">
        <f t="shared" si="60"/>
        <v>16064</v>
      </c>
      <c r="AD106" s="140">
        <f t="shared" si="60"/>
        <v>6254</v>
      </c>
      <c r="AE106" s="141">
        <f t="shared" si="60"/>
        <v>500</v>
      </c>
      <c r="AF106" s="140">
        <f t="shared" si="60"/>
        <v>201622</v>
      </c>
      <c r="AG106" s="134">
        <f t="shared" si="60"/>
        <v>188924</v>
      </c>
      <c r="AH106" s="134">
        <f t="shared" si="60"/>
        <v>11702</v>
      </c>
      <c r="AI106" s="134">
        <f t="shared" si="60"/>
        <v>4638</v>
      </c>
      <c r="AJ106" s="134">
        <f t="shared" si="60"/>
        <v>10</v>
      </c>
      <c r="AK106" s="134">
        <f t="shared" si="60"/>
        <v>0</v>
      </c>
      <c r="AL106" s="141">
        <f t="shared" si="60"/>
        <v>162</v>
      </c>
      <c r="AM106" s="140">
        <f t="shared" si="60"/>
        <v>57166</v>
      </c>
      <c r="AN106" s="134">
        <f t="shared" si="60"/>
        <v>29056</v>
      </c>
      <c r="AO106" s="134">
        <f t="shared" si="60"/>
        <v>0</v>
      </c>
      <c r="AP106" s="134">
        <f t="shared" si="60"/>
        <v>1</v>
      </c>
      <c r="AQ106" s="134">
        <f t="shared" si="60"/>
        <v>5264</v>
      </c>
      <c r="AR106" s="134">
        <f t="shared" si="60"/>
        <v>395</v>
      </c>
      <c r="AS106" s="135">
        <f t="shared" si="60"/>
        <v>0</v>
      </c>
      <c r="AT106" s="241">
        <v>1035334</v>
      </c>
      <c r="AU106" s="242">
        <v>1817665</v>
      </c>
      <c r="AV106" s="243">
        <v>369386</v>
      </c>
      <c r="AW106" s="244">
        <v>304449</v>
      </c>
      <c r="AX106" s="245">
        <v>776366</v>
      </c>
      <c r="AY106" s="246">
        <v>335613</v>
      </c>
      <c r="AZ106" s="247">
        <v>1111979</v>
      </c>
      <c r="BA106" s="243">
        <v>1339783</v>
      </c>
      <c r="BB106" s="248">
        <v>2122114</v>
      </c>
      <c r="BC106" s="249">
        <v>0.69818404843976367</v>
      </c>
    </row>
  </sheetData>
  <mergeCells count="60">
    <mergeCell ref="AR3:AR5"/>
    <mergeCell ref="AD3:AE4"/>
    <mergeCell ref="B4:C4"/>
    <mergeCell ref="AX2:BC2"/>
    <mergeCell ref="B3:F3"/>
    <mergeCell ref="G3:I3"/>
    <mergeCell ref="J3:L3"/>
    <mergeCell ref="M3:P3"/>
    <mergeCell ref="AX3:AZ3"/>
    <mergeCell ref="BA3:BA5"/>
    <mergeCell ref="BB3:BB5"/>
    <mergeCell ref="BC3:BC5"/>
    <mergeCell ref="D4:E4"/>
    <mergeCell ref="F4:F5"/>
    <mergeCell ref="G4:G5"/>
    <mergeCell ref="H4:H5"/>
    <mergeCell ref="I4:I5"/>
    <mergeCell ref="AV3:AV5"/>
    <mergeCell ref="AG4:AG5"/>
    <mergeCell ref="A2:A5"/>
    <mergeCell ref="B2:S2"/>
    <mergeCell ref="T2:AL2"/>
    <mergeCell ref="AM2:AS2"/>
    <mergeCell ref="AT2:AV2"/>
    <mergeCell ref="AF3:AL3"/>
    <mergeCell ref="R4:R5"/>
    <mergeCell ref="S4:S5"/>
    <mergeCell ref="U4:V4"/>
    <mergeCell ref="W4:W5"/>
    <mergeCell ref="Q3:S3"/>
    <mergeCell ref="T3:W3"/>
    <mergeCell ref="X3:AB3"/>
    <mergeCell ref="AC3:AC5"/>
    <mergeCell ref="J4:J5"/>
    <mergeCell ref="K4:K5"/>
    <mergeCell ref="L4:L5"/>
    <mergeCell ref="N4:O4"/>
    <mergeCell ref="P4:P5"/>
    <mergeCell ref="Q4:Q5"/>
    <mergeCell ref="X4:X5"/>
    <mergeCell ref="Y4:Y5"/>
    <mergeCell ref="Z4:Z5"/>
    <mergeCell ref="AA4:AA5"/>
    <mergeCell ref="AB4:AB5"/>
    <mergeCell ref="AW4:AW5"/>
    <mergeCell ref="AX4:AX5"/>
    <mergeCell ref="AY4:AY5"/>
    <mergeCell ref="AZ4:AZ5"/>
    <mergeCell ref="AH4:AI4"/>
    <mergeCell ref="AJ4:AJ5"/>
    <mergeCell ref="AK4:AK5"/>
    <mergeCell ref="AL4:AL5"/>
    <mergeCell ref="AM4:AN4"/>
    <mergeCell ref="AO4:AO5"/>
    <mergeCell ref="AP4:AP5"/>
    <mergeCell ref="AQ4:AQ5"/>
    <mergeCell ref="AS3:AS5"/>
    <mergeCell ref="AT3:AT5"/>
    <mergeCell ref="AU3:AU5"/>
    <mergeCell ref="AM3:AQ3"/>
  </mergeCells>
  <phoneticPr fontId="5"/>
  <printOptions horizontalCentered="1" verticalCentered="1"/>
  <pageMargins left="0.78740157480314965" right="0.78740157480314965" top="0.78740157480314965" bottom="0.39370078740157483" header="0.51181102362204722" footer="0.51181102362204722"/>
  <pageSetup paperSize="9" scale="39" orientation="portrait" r:id="rId1"/>
  <headerFooter>
    <oddHeader>&amp;L全主管事務所（令和３年２月分）&amp;C&amp;24&amp;U主管事務所別検査関係業務報告書（その&amp;P）</oddHeader>
  </headerFooter>
  <colBreaks count="2" manualBreakCount="2">
    <brk id="19" max="1048575" man="1"/>
    <brk id="38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E106"/>
  <sheetViews>
    <sheetView zoomScaleNormal="100" workbookViewId="0"/>
  </sheetViews>
  <sheetFormatPr defaultColWidth="10.625" defaultRowHeight="11.25" x14ac:dyDescent="0.15"/>
  <cols>
    <col min="1" max="1" width="16.875" style="157" bestFit="1" customWidth="1"/>
    <col min="2" max="19" width="9.5" style="157" customWidth="1"/>
    <col min="20" max="38" width="9.375" style="157" customWidth="1"/>
    <col min="39" max="45" width="9.625" style="157" customWidth="1"/>
    <col min="46" max="48" width="11.625" style="157" customWidth="1"/>
    <col min="49" max="49" width="17.5" style="156" customWidth="1"/>
    <col min="50" max="52" width="9" style="156" customWidth="1"/>
    <col min="53" max="55" width="11.625" style="156" customWidth="1"/>
    <col min="56" max="56" width="10.625" style="156"/>
    <col min="57" max="57" width="3.125" style="157" hidden="1" customWidth="1"/>
    <col min="58" max="16384" width="10.625" style="157"/>
  </cols>
  <sheetData>
    <row r="1" spans="1:55" s="155" customFormat="1" ht="25.5" customHeight="1" thickBot="1" x14ac:dyDescent="0.2"/>
    <row r="2" spans="1:55" ht="17.25" customHeight="1" thickBot="1" x14ac:dyDescent="0.2">
      <c r="A2" s="334" t="s">
        <v>0</v>
      </c>
      <c r="B2" s="337" t="s">
        <v>1</v>
      </c>
      <c r="C2" s="338"/>
      <c r="D2" s="338"/>
      <c r="E2" s="338"/>
      <c r="F2" s="338"/>
      <c r="G2" s="338"/>
      <c r="H2" s="338"/>
      <c r="I2" s="338"/>
      <c r="J2" s="338"/>
      <c r="K2" s="338"/>
      <c r="L2" s="338"/>
      <c r="M2" s="338"/>
      <c r="N2" s="338"/>
      <c r="O2" s="338"/>
      <c r="P2" s="338"/>
      <c r="Q2" s="338"/>
      <c r="R2" s="338"/>
      <c r="S2" s="339"/>
      <c r="T2" s="340" t="s">
        <v>2</v>
      </c>
      <c r="U2" s="341"/>
      <c r="V2" s="341"/>
      <c r="W2" s="341"/>
      <c r="X2" s="341"/>
      <c r="Y2" s="341"/>
      <c r="Z2" s="341"/>
      <c r="AA2" s="341"/>
      <c r="AB2" s="341"/>
      <c r="AC2" s="341"/>
      <c r="AD2" s="341"/>
      <c r="AE2" s="341"/>
      <c r="AF2" s="341"/>
      <c r="AG2" s="341"/>
      <c r="AH2" s="341"/>
      <c r="AI2" s="341"/>
      <c r="AJ2" s="341"/>
      <c r="AK2" s="341"/>
      <c r="AL2" s="342"/>
      <c r="AM2" s="317" t="s">
        <v>1</v>
      </c>
      <c r="AN2" s="318"/>
      <c r="AO2" s="318"/>
      <c r="AP2" s="318"/>
      <c r="AQ2" s="318"/>
      <c r="AR2" s="318"/>
      <c r="AS2" s="318"/>
      <c r="AT2" s="318"/>
      <c r="AU2" s="318"/>
      <c r="AV2" s="318"/>
      <c r="AW2" s="251"/>
      <c r="AX2" s="311"/>
      <c r="AY2" s="311"/>
      <c r="AZ2" s="311"/>
      <c r="BA2" s="311"/>
      <c r="BB2" s="311"/>
      <c r="BC2" s="312"/>
    </row>
    <row r="3" spans="1:55" ht="17.25" customHeight="1" x14ac:dyDescent="0.15">
      <c r="A3" s="335"/>
      <c r="B3" s="350" t="s">
        <v>5</v>
      </c>
      <c r="C3" s="351"/>
      <c r="D3" s="351"/>
      <c r="E3" s="351"/>
      <c r="F3" s="352"/>
      <c r="G3" s="299" t="s">
        <v>6</v>
      </c>
      <c r="H3" s="300"/>
      <c r="I3" s="301"/>
      <c r="J3" s="299" t="s">
        <v>7</v>
      </c>
      <c r="K3" s="300"/>
      <c r="L3" s="301"/>
      <c r="M3" s="302" t="s">
        <v>8</v>
      </c>
      <c r="N3" s="303"/>
      <c r="O3" s="303"/>
      <c r="P3" s="304"/>
      <c r="Q3" s="305" t="s">
        <v>9</v>
      </c>
      <c r="R3" s="306"/>
      <c r="S3" s="307"/>
      <c r="T3" s="277" t="s">
        <v>10</v>
      </c>
      <c r="U3" s="278"/>
      <c r="V3" s="278"/>
      <c r="W3" s="279"/>
      <c r="X3" s="280" t="s">
        <v>11</v>
      </c>
      <c r="Y3" s="281"/>
      <c r="Z3" s="281"/>
      <c r="AA3" s="281"/>
      <c r="AB3" s="282"/>
      <c r="AC3" s="264" t="s">
        <v>12</v>
      </c>
      <c r="AD3" s="346" t="s">
        <v>13</v>
      </c>
      <c r="AE3" s="347"/>
      <c r="AF3" s="277" t="s">
        <v>14</v>
      </c>
      <c r="AG3" s="278"/>
      <c r="AH3" s="278"/>
      <c r="AI3" s="278"/>
      <c r="AJ3" s="278"/>
      <c r="AK3" s="278"/>
      <c r="AL3" s="279"/>
      <c r="AM3" s="319" t="s">
        <v>15</v>
      </c>
      <c r="AN3" s="320"/>
      <c r="AO3" s="320"/>
      <c r="AP3" s="320"/>
      <c r="AQ3" s="321"/>
      <c r="AR3" s="322" t="s">
        <v>16</v>
      </c>
      <c r="AS3" s="323" t="s">
        <v>17</v>
      </c>
      <c r="AT3" s="264" t="s">
        <v>18</v>
      </c>
      <c r="AU3" s="331" t="s">
        <v>19</v>
      </c>
      <c r="AV3" s="331" t="s">
        <v>20</v>
      </c>
      <c r="AW3" s="4" t="s">
        <v>6</v>
      </c>
      <c r="AX3" s="295" t="s">
        <v>6</v>
      </c>
      <c r="AY3" s="295"/>
      <c r="AZ3" s="295"/>
      <c r="BA3" s="296" t="s">
        <v>18</v>
      </c>
      <c r="BB3" s="283" t="s">
        <v>19</v>
      </c>
      <c r="BC3" s="283" t="s">
        <v>21</v>
      </c>
    </row>
    <row r="4" spans="1:55" ht="17.25" customHeight="1" x14ac:dyDescent="0.15">
      <c r="A4" s="335"/>
      <c r="B4" s="286" t="s">
        <v>22</v>
      </c>
      <c r="C4" s="287"/>
      <c r="D4" s="288" t="s">
        <v>23</v>
      </c>
      <c r="E4" s="287"/>
      <c r="F4" s="271" t="s">
        <v>24</v>
      </c>
      <c r="G4" s="289" t="s">
        <v>25</v>
      </c>
      <c r="H4" s="291" t="s">
        <v>26</v>
      </c>
      <c r="I4" s="343" t="s">
        <v>24</v>
      </c>
      <c r="J4" s="289" t="s">
        <v>25</v>
      </c>
      <c r="K4" s="291" t="s">
        <v>27</v>
      </c>
      <c r="L4" s="267" t="s">
        <v>24</v>
      </c>
      <c r="M4" s="5"/>
      <c r="N4" s="269" t="s">
        <v>28</v>
      </c>
      <c r="O4" s="270"/>
      <c r="P4" s="271" t="s">
        <v>29</v>
      </c>
      <c r="Q4" s="273" t="s">
        <v>22</v>
      </c>
      <c r="R4" s="275" t="s">
        <v>23</v>
      </c>
      <c r="S4" s="308" t="s">
        <v>24</v>
      </c>
      <c r="T4" s="5"/>
      <c r="U4" s="269" t="s">
        <v>28</v>
      </c>
      <c r="V4" s="270"/>
      <c r="W4" s="271" t="s">
        <v>143</v>
      </c>
      <c r="X4" s="344" t="s">
        <v>31</v>
      </c>
      <c r="Y4" s="293" t="s">
        <v>32</v>
      </c>
      <c r="Z4" s="293" t="s">
        <v>33</v>
      </c>
      <c r="AA4" s="293" t="s">
        <v>34</v>
      </c>
      <c r="AB4" s="271" t="s">
        <v>24</v>
      </c>
      <c r="AC4" s="265"/>
      <c r="AD4" s="348"/>
      <c r="AE4" s="349"/>
      <c r="AF4" s="6"/>
      <c r="AG4" s="357" t="s">
        <v>35</v>
      </c>
      <c r="AH4" s="262" t="s">
        <v>36</v>
      </c>
      <c r="AI4" s="262"/>
      <c r="AJ4" s="262" t="s">
        <v>37</v>
      </c>
      <c r="AK4" s="262" t="s">
        <v>38</v>
      </c>
      <c r="AL4" s="271" t="s">
        <v>39</v>
      </c>
      <c r="AM4" s="313" t="s">
        <v>40</v>
      </c>
      <c r="AN4" s="354"/>
      <c r="AO4" s="355" t="s">
        <v>41</v>
      </c>
      <c r="AP4" s="355" t="s">
        <v>42</v>
      </c>
      <c r="AQ4" s="357" t="s">
        <v>144</v>
      </c>
      <c r="AR4" s="322"/>
      <c r="AS4" s="323"/>
      <c r="AT4" s="265"/>
      <c r="AU4" s="332"/>
      <c r="AV4" s="332"/>
      <c r="AW4" s="258" t="s">
        <v>25</v>
      </c>
      <c r="AX4" s="325" t="s">
        <v>25</v>
      </c>
      <c r="AY4" s="327" t="s">
        <v>27</v>
      </c>
      <c r="AZ4" s="329" t="s">
        <v>24</v>
      </c>
      <c r="BA4" s="297"/>
      <c r="BB4" s="284"/>
      <c r="BC4" s="284"/>
    </row>
    <row r="5" spans="1:55" ht="17.25" customHeight="1" thickBot="1" x14ac:dyDescent="0.2">
      <c r="A5" s="336"/>
      <c r="B5" s="152" t="s">
        <v>44</v>
      </c>
      <c r="C5" s="154" t="s">
        <v>27</v>
      </c>
      <c r="D5" s="154" t="s">
        <v>44</v>
      </c>
      <c r="E5" s="151" t="s">
        <v>26</v>
      </c>
      <c r="F5" s="272"/>
      <c r="G5" s="290"/>
      <c r="H5" s="292"/>
      <c r="I5" s="268"/>
      <c r="J5" s="290"/>
      <c r="K5" s="292"/>
      <c r="L5" s="268"/>
      <c r="M5" s="10"/>
      <c r="N5" s="11"/>
      <c r="O5" s="12" t="s">
        <v>145</v>
      </c>
      <c r="P5" s="272"/>
      <c r="Q5" s="274"/>
      <c r="R5" s="276"/>
      <c r="S5" s="309"/>
      <c r="T5" s="10"/>
      <c r="U5" s="11"/>
      <c r="V5" s="12" t="s">
        <v>145</v>
      </c>
      <c r="W5" s="272"/>
      <c r="X5" s="345"/>
      <c r="Y5" s="294"/>
      <c r="Z5" s="294"/>
      <c r="AA5" s="294"/>
      <c r="AB5" s="272"/>
      <c r="AC5" s="266"/>
      <c r="AD5" s="152" t="s">
        <v>46</v>
      </c>
      <c r="AE5" s="153" t="s">
        <v>47</v>
      </c>
      <c r="AF5" s="152"/>
      <c r="AG5" s="358"/>
      <c r="AH5" s="154"/>
      <c r="AI5" s="14" t="s">
        <v>48</v>
      </c>
      <c r="AJ5" s="263"/>
      <c r="AK5" s="263"/>
      <c r="AL5" s="272"/>
      <c r="AM5" s="152"/>
      <c r="AN5" s="14" t="s">
        <v>49</v>
      </c>
      <c r="AO5" s="356"/>
      <c r="AP5" s="356"/>
      <c r="AQ5" s="358"/>
      <c r="AR5" s="294"/>
      <c r="AS5" s="324"/>
      <c r="AT5" s="266"/>
      <c r="AU5" s="333"/>
      <c r="AV5" s="333"/>
      <c r="AW5" s="259"/>
      <c r="AX5" s="326"/>
      <c r="AY5" s="328"/>
      <c r="AZ5" s="330"/>
      <c r="BA5" s="298"/>
      <c r="BB5" s="285"/>
      <c r="BC5" s="285"/>
    </row>
    <row r="6" spans="1:55" ht="19.5" customHeight="1" x14ac:dyDescent="0.15">
      <c r="A6" s="158" t="s">
        <v>50</v>
      </c>
      <c r="B6" s="159">
        <v>4178</v>
      </c>
      <c r="C6" s="160">
        <v>27</v>
      </c>
      <c r="D6" s="160">
        <v>638</v>
      </c>
      <c r="E6" s="160">
        <v>609</v>
      </c>
      <c r="F6" s="161">
        <f>SUM(B6:E6)</f>
        <v>5452</v>
      </c>
      <c r="G6" s="162">
        <v>9160</v>
      </c>
      <c r="H6" s="160">
        <v>4724</v>
      </c>
      <c r="I6" s="163">
        <f>SUM(G6:H6)</f>
        <v>13884</v>
      </c>
      <c r="J6" s="162">
        <v>26</v>
      </c>
      <c r="K6" s="160">
        <v>304</v>
      </c>
      <c r="L6" s="163">
        <f>SUM(J6:K6)</f>
        <v>330</v>
      </c>
      <c r="M6" s="21">
        <v>82</v>
      </c>
      <c r="N6" s="22">
        <v>4</v>
      </c>
      <c r="O6" s="22">
        <v>0</v>
      </c>
      <c r="P6" s="22">
        <v>51</v>
      </c>
      <c r="Q6" s="164">
        <v>19</v>
      </c>
      <c r="R6" s="165">
        <v>156</v>
      </c>
      <c r="S6" s="161">
        <f>SUM(Q6:R6)</f>
        <v>175</v>
      </c>
      <c r="T6" s="164">
        <v>14456</v>
      </c>
      <c r="U6" s="160">
        <v>2688</v>
      </c>
      <c r="V6" s="22">
        <v>0</v>
      </c>
      <c r="W6" s="163">
        <v>1613</v>
      </c>
      <c r="X6" s="164">
        <v>209</v>
      </c>
      <c r="Y6" s="160">
        <v>50</v>
      </c>
      <c r="Z6" s="160">
        <v>0</v>
      </c>
      <c r="AA6" s="166">
        <v>1</v>
      </c>
      <c r="AB6" s="167">
        <f>SUM(X6:AA6)</f>
        <v>260</v>
      </c>
      <c r="AC6" s="27">
        <v>213</v>
      </c>
      <c r="AD6" s="28">
        <v>63</v>
      </c>
      <c r="AE6" s="29">
        <v>6</v>
      </c>
      <c r="AF6" s="30">
        <v>8582</v>
      </c>
      <c r="AG6" s="22">
        <v>8447</v>
      </c>
      <c r="AH6" s="31">
        <v>118</v>
      </c>
      <c r="AI6" s="22">
        <v>35</v>
      </c>
      <c r="AJ6" s="22">
        <v>0</v>
      </c>
      <c r="AK6" s="22">
        <v>0</v>
      </c>
      <c r="AL6" s="29">
        <v>0</v>
      </c>
      <c r="AM6" s="28">
        <v>1416</v>
      </c>
      <c r="AN6" s="22">
        <v>703</v>
      </c>
      <c r="AO6" s="22">
        <v>0</v>
      </c>
      <c r="AP6" s="22">
        <v>0</v>
      </c>
      <c r="AQ6" s="22">
        <v>15</v>
      </c>
      <c r="AR6" s="22">
        <v>0</v>
      </c>
      <c r="AS6" s="32">
        <v>0</v>
      </c>
      <c r="AT6" s="168">
        <v>20057</v>
      </c>
      <c r="AU6" s="169">
        <v>45243</v>
      </c>
      <c r="AV6" s="170">
        <v>5746</v>
      </c>
      <c r="AW6" s="171">
        <v>8524</v>
      </c>
      <c r="AX6" s="172">
        <v>17684</v>
      </c>
      <c r="AY6" s="173">
        <v>4724</v>
      </c>
      <c r="AZ6" s="174">
        <v>22408</v>
      </c>
      <c r="BA6" s="168">
        <v>28581</v>
      </c>
      <c r="BB6" s="169">
        <v>53767</v>
      </c>
      <c r="BC6" s="175">
        <v>0.7891824348446983</v>
      </c>
    </row>
    <row r="7" spans="1:55" ht="19.5" customHeight="1" x14ac:dyDescent="0.15">
      <c r="A7" s="158" t="s">
        <v>51</v>
      </c>
      <c r="B7" s="159">
        <v>1015</v>
      </c>
      <c r="C7" s="160">
        <v>2</v>
      </c>
      <c r="D7" s="160">
        <v>88</v>
      </c>
      <c r="E7" s="160">
        <v>115</v>
      </c>
      <c r="F7" s="161">
        <f t="shared" ref="F7:F12" si="0">SUM(B7:E7)</f>
        <v>1220</v>
      </c>
      <c r="G7" s="162">
        <v>2720</v>
      </c>
      <c r="H7" s="160">
        <v>2096</v>
      </c>
      <c r="I7" s="163">
        <f t="shared" ref="I7:I12" si="1">SUM(G7:H7)</f>
        <v>4816</v>
      </c>
      <c r="J7" s="162">
        <v>0</v>
      </c>
      <c r="K7" s="160">
        <v>22</v>
      </c>
      <c r="L7" s="163">
        <f t="shared" ref="L7:L12" si="2">SUM(J7:K7)</f>
        <v>22</v>
      </c>
      <c r="M7" s="21">
        <v>4</v>
      </c>
      <c r="N7" s="22">
        <v>0</v>
      </c>
      <c r="O7" s="22">
        <v>0</v>
      </c>
      <c r="P7" s="22">
        <v>1</v>
      </c>
      <c r="Q7" s="164">
        <v>2</v>
      </c>
      <c r="R7" s="160">
        <v>26</v>
      </c>
      <c r="S7" s="161">
        <f t="shared" ref="S7:S12" si="3">SUM(Q7:R7)</f>
        <v>28</v>
      </c>
      <c r="T7" s="164">
        <v>3589</v>
      </c>
      <c r="U7" s="160">
        <v>443</v>
      </c>
      <c r="V7" s="22">
        <v>0</v>
      </c>
      <c r="W7" s="163">
        <v>533</v>
      </c>
      <c r="X7" s="164">
        <v>57</v>
      </c>
      <c r="Y7" s="160">
        <v>9</v>
      </c>
      <c r="Z7" s="160">
        <v>0</v>
      </c>
      <c r="AA7" s="166">
        <v>0</v>
      </c>
      <c r="AB7" s="167">
        <f t="shared" ref="AB7:AB12" si="4">SUM(X7:AA7)</f>
        <v>66</v>
      </c>
      <c r="AC7" s="27">
        <v>1</v>
      </c>
      <c r="AD7" s="28">
        <v>5</v>
      </c>
      <c r="AE7" s="29">
        <v>0</v>
      </c>
      <c r="AF7" s="28">
        <v>1892</v>
      </c>
      <c r="AG7" s="22">
        <v>1848</v>
      </c>
      <c r="AH7" s="22">
        <v>12</v>
      </c>
      <c r="AI7" s="22">
        <v>1</v>
      </c>
      <c r="AJ7" s="22">
        <v>0</v>
      </c>
      <c r="AK7" s="22">
        <v>0</v>
      </c>
      <c r="AL7" s="29">
        <v>0</v>
      </c>
      <c r="AM7" s="28">
        <v>437</v>
      </c>
      <c r="AN7" s="22">
        <v>237</v>
      </c>
      <c r="AO7" s="22">
        <v>0</v>
      </c>
      <c r="AP7" s="22">
        <v>0</v>
      </c>
      <c r="AQ7" s="22">
        <v>0</v>
      </c>
      <c r="AR7" s="22">
        <v>0</v>
      </c>
      <c r="AS7" s="32">
        <v>0</v>
      </c>
      <c r="AT7" s="176">
        <v>6110</v>
      </c>
      <c r="AU7" s="88">
        <v>12128</v>
      </c>
      <c r="AV7" s="177">
        <v>2239</v>
      </c>
      <c r="AW7" s="178">
        <v>1503</v>
      </c>
      <c r="AX7" s="172">
        <v>4223</v>
      </c>
      <c r="AY7" s="173">
        <v>2096</v>
      </c>
      <c r="AZ7" s="174">
        <v>6319</v>
      </c>
      <c r="BA7" s="168">
        <v>7613</v>
      </c>
      <c r="BB7" s="179">
        <v>13631</v>
      </c>
      <c r="BC7" s="175">
        <v>0.66830194651052377</v>
      </c>
    </row>
    <row r="8" spans="1:55" ht="19.5" customHeight="1" x14ac:dyDescent="0.15">
      <c r="A8" s="158" t="s">
        <v>52</v>
      </c>
      <c r="B8" s="159">
        <v>1004</v>
      </c>
      <c r="C8" s="160">
        <v>9</v>
      </c>
      <c r="D8" s="160">
        <v>172</v>
      </c>
      <c r="E8" s="160">
        <v>116</v>
      </c>
      <c r="F8" s="161">
        <f t="shared" si="0"/>
        <v>1301</v>
      </c>
      <c r="G8" s="162">
        <v>3039</v>
      </c>
      <c r="H8" s="160">
        <v>1858</v>
      </c>
      <c r="I8" s="163">
        <f t="shared" si="1"/>
        <v>4897</v>
      </c>
      <c r="J8" s="162">
        <v>0</v>
      </c>
      <c r="K8" s="160">
        <v>35</v>
      </c>
      <c r="L8" s="163">
        <f t="shared" si="2"/>
        <v>35</v>
      </c>
      <c r="M8" s="21">
        <v>11</v>
      </c>
      <c r="N8" s="22">
        <v>2</v>
      </c>
      <c r="O8" s="22">
        <v>0</v>
      </c>
      <c r="P8" s="22">
        <v>5</v>
      </c>
      <c r="Q8" s="164">
        <v>7</v>
      </c>
      <c r="R8" s="160">
        <v>30</v>
      </c>
      <c r="S8" s="161">
        <f t="shared" si="3"/>
        <v>37</v>
      </c>
      <c r="T8" s="164">
        <v>4397</v>
      </c>
      <c r="U8" s="160">
        <v>856</v>
      </c>
      <c r="V8" s="22">
        <v>0</v>
      </c>
      <c r="W8" s="163">
        <v>708</v>
      </c>
      <c r="X8" s="164">
        <v>100</v>
      </c>
      <c r="Y8" s="160">
        <v>21</v>
      </c>
      <c r="Z8" s="160">
        <v>0</v>
      </c>
      <c r="AA8" s="166">
        <v>0</v>
      </c>
      <c r="AB8" s="167">
        <f t="shared" si="4"/>
        <v>121</v>
      </c>
      <c r="AC8" s="27">
        <v>57</v>
      </c>
      <c r="AD8" s="28">
        <v>12</v>
      </c>
      <c r="AE8" s="29">
        <v>4</v>
      </c>
      <c r="AF8" s="28">
        <v>2317</v>
      </c>
      <c r="AG8" s="22">
        <v>2308</v>
      </c>
      <c r="AH8" s="22">
        <v>8</v>
      </c>
      <c r="AI8" s="22">
        <v>1</v>
      </c>
      <c r="AJ8" s="22">
        <v>0</v>
      </c>
      <c r="AK8" s="22">
        <v>0</v>
      </c>
      <c r="AL8" s="29">
        <v>0</v>
      </c>
      <c r="AM8" s="28">
        <v>495</v>
      </c>
      <c r="AN8" s="22">
        <v>265</v>
      </c>
      <c r="AO8" s="22">
        <v>0</v>
      </c>
      <c r="AP8" s="22">
        <v>0</v>
      </c>
      <c r="AQ8" s="22">
        <v>0</v>
      </c>
      <c r="AR8" s="22">
        <v>0</v>
      </c>
      <c r="AS8" s="32">
        <v>0</v>
      </c>
      <c r="AT8" s="176">
        <v>6321</v>
      </c>
      <c r="AU8" s="88">
        <v>13761</v>
      </c>
      <c r="AV8" s="177">
        <v>2029</v>
      </c>
      <c r="AW8" s="178">
        <v>4009</v>
      </c>
      <c r="AX8" s="172">
        <v>7048</v>
      </c>
      <c r="AY8" s="173">
        <v>1858</v>
      </c>
      <c r="AZ8" s="174">
        <v>8906</v>
      </c>
      <c r="BA8" s="168">
        <v>10330</v>
      </c>
      <c r="BB8" s="179">
        <v>17770</v>
      </c>
      <c r="BC8" s="175">
        <v>0.7913766000449135</v>
      </c>
    </row>
    <row r="9" spans="1:55" ht="19.5" customHeight="1" x14ac:dyDescent="0.15">
      <c r="A9" s="158" t="s">
        <v>53</v>
      </c>
      <c r="B9" s="159">
        <v>878</v>
      </c>
      <c r="C9" s="160">
        <v>9</v>
      </c>
      <c r="D9" s="160">
        <v>174</v>
      </c>
      <c r="E9" s="160">
        <v>75</v>
      </c>
      <c r="F9" s="161">
        <f t="shared" si="0"/>
        <v>1136</v>
      </c>
      <c r="G9" s="162">
        <v>3010</v>
      </c>
      <c r="H9" s="160">
        <v>1239</v>
      </c>
      <c r="I9" s="163">
        <f t="shared" si="1"/>
        <v>4249</v>
      </c>
      <c r="J9" s="162">
        <v>0</v>
      </c>
      <c r="K9" s="160">
        <v>20</v>
      </c>
      <c r="L9" s="163">
        <f t="shared" si="2"/>
        <v>20</v>
      </c>
      <c r="M9" s="21">
        <v>5</v>
      </c>
      <c r="N9" s="22">
        <v>0</v>
      </c>
      <c r="O9" s="22">
        <v>0</v>
      </c>
      <c r="P9" s="22">
        <v>2</v>
      </c>
      <c r="Q9" s="164">
        <v>7</v>
      </c>
      <c r="R9" s="160">
        <v>49</v>
      </c>
      <c r="S9" s="161">
        <f t="shared" si="3"/>
        <v>56</v>
      </c>
      <c r="T9" s="164">
        <v>3141</v>
      </c>
      <c r="U9" s="160">
        <v>1223</v>
      </c>
      <c r="V9" s="22">
        <v>287</v>
      </c>
      <c r="W9" s="163">
        <v>396</v>
      </c>
      <c r="X9" s="164">
        <v>76</v>
      </c>
      <c r="Y9" s="160">
        <v>10</v>
      </c>
      <c r="Z9" s="160">
        <v>0</v>
      </c>
      <c r="AA9" s="166">
        <v>0</v>
      </c>
      <c r="AB9" s="167">
        <f t="shared" si="4"/>
        <v>86</v>
      </c>
      <c r="AC9" s="27">
        <v>55</v>
      </c>
      <c r="AD9" s="28">
        <v>104</v>
      </c>
      <c r="AE9" s="29">
        <v>1</v>
      </c>
      <c r="AF9" s="28">
        <v>1984</v>
      </c>
      <c r="AG9" s="22">
        <v>1879</v>
      </c>
      <c r="AH9" s="22">
        <v>105</v>
      </c>
      <c r="AI9" s="22">
        <v>16</v>
      </c>
      <c r="AJ9" s="22">
        <v>0</v>
      </c>
      <c r="AK9" s="22">
        <v>0</v>
      </c>
      <c r="AL9" s="29">
        <v>0</v>
      </c>
      <c r="AM9" s="28">
        <v>145</v>
      </c>
      <c r="AN9" s="22">
        <v>76</v>
      </c>
      <c r="AO9" s="22">
        <v>0</v>
      </c>
      <c r="AP9" s="22">
        <v>0</v>
      </c>
      <c r="AQ9" s="22">
        <v>2</v>
      </c>
      <c r="AR9" s="22">
        <v>0</v>
      </c>
      <c r="AS9" s="32">
        <v>0</v>
      </c>
      <c r="AT9" s="176">
        <v>5445</v>
      </c>
      <c r="AU9" s="88">
        <v>11019</v>
      </c>
      <c r="AV9" s="177">
        <v>1348</v>
      </c>
      <c r="AW9" s="178">
        <v>1523</v>
      </c>
      <c r="AX9" s="172">
        <v>4533</v>
      </c>
      <c r="AY9" s="173">
        <v>1239</v>
      </c>
      <c r="AZ9" s="174">
        <v>5772</v>
      </c>
      <c r="BA9" s="168">
        <v>6968</v>
      </c>
      <c r="BB9" s="179">
        <v>12542</v>
      </c>
      <c r="BC9" s="175">
        <v>0.78534303534303529</v>
      </c>
    </row>
    <row r="10" spans="1:55" ht="19.5" customHeight="1" x14ac:dyDescent="0.15">
      <c r="A10" s="158" t="s">
        <v>54</v>
      </c>
      <c r="B10" s="159">
        <v>576</v>
      </c>
      <c r="C10" s="160">
        <v>5</v>
      </c>
      <c r="D10" s="160">
        <v>123</v>
      </c>
      <c r="E10" s="160">
        <v>95</v>
      </c>
      <c r="F10" s="161">
        <f t="shared" si="0"/>
        <v>799</v>
      </c>
      <c r="G10" s="162">
        <v>2474</v>
      </c>
      <c r="H10" s="160">
        <v>1153</v>
      </c>
      <c r="I10" s="163">
        <f t="shared" si="1"/>
        <v>3627</v>
      </c>
      <c r="J10" s="162">
        <v>1</v>
      </c>
      <c r="K10" s="160">
        <v>11</v>
      </c>
      <c r="L10" s="163">
        <f t="shared" si="2"/>
        <v>12</v>
      </c>
      <c r="M10" s="21">
        <v>7</v>
      </c>
      <c r="N10" s="22">
        <v>0</v>
      </c>
      <c r="O10" s="22">
        <v>0</v>
      </c>
      <c r="P10" s="22">
        <v>5</v>
      </c>
      <c r="Q10" s="164">
        <v>4</v>
      </c>
      <c r="R10" s="160">
        <v>18</v>
      </c>
      <c r="S10" s="161">
        <f t="shared" si="3"/>
        <v>22</v>
      </c>
      <c r="T10" s="164">
        <v>2584</v>
      </c>
      <c r="U10" s="160">
        <v>550</v>
      </c>
      <c r="V10" s="22">
        <v>114</v>
      </c>
      <c r="W10" s="163">
        <v>453</v>
      </c>
      <c r="X10" s="164">
        <v>62</v>
      </c>
      <c r="Y10" s="160">
        <v>11</v>
      </c>
      <c r="Z10" s="160">
        <v>0</v>
      </c>
      <c r="AA10" s="166">
        <v>0</v>
      </c>
      <c r="AB10" s="167">
        <f t="shared" si="4"/>
        <v>73</v>
      </c>
      <c r="AC10" s="27">
        <v>0</v>
      </c>
      <c r="AD10" s="28">
        <v>6</v>
      </c>
      <c r="AE10" s="29">
        <v>0</v>
      </c>
      <c r="AF10" s="28">
        <v>1551</v>
      </c>
      <c r="AG10" s="22">
        <v>1483</v>
      </c>
      <c r="AH10" s="22">
        <v>67</v>
      </c>
      <c r="AI10" s="22">
        <v>10</v>
      </c>
      <c r="AJ10" s="22">
        <v>1</v>
      </c>
      <c r="AK10" s="22">
        <v>0</v>
      </c>
      <c r="AL10" s="29">
        <v>0</v>
      </c>
      <c r="AM10" s="28">
        <v>115</v>
      </c>
      <c r="AN10" s="22">
        <v>58</v>
      </c>
      <c r="AO10" s="22">
        <v>0</v>
      </c>
      <c r="AP10" s="22">
        <v>0</v>
      </c>
      <c r="AQ10" s="22">
        <v>0</v>
      </c>
      <c r="AR10" s="22">
        <v>0</v>
      </c>
      <c r="AS10" s="32">
        <v>0</v>
      </c>
      <c r="AT10" s="176">
        <v>4463</v>
      </c>
      <c r="AU10" s="88">
        <v>8814</v>
      </c>
      <c r="AV10" s="177">
        <v>1271</v>
      </c>
      <c r="AW10" s="178">
        <v>1053</v>
      </c>
      <c r="AX10" s="172">
        <v>3527</v>
      </c>
      <c r="AY10" s="173">
        <v>1153</v>
      </c>
      <c r="AZ10" s="174">
        <v>4680</v>
      </c>
      <c r="BA10" s="168">
        <v>5516</v>
      </c>
      <c r="BB10" s="179">
        <v>9867</v>
      </c>
      <c r="BC10" s="175">
        <v>0.75363247863247862</v>
      </c>
    </row>
    <row r="11" spans="1:55" ht="19.5" customHeight="1" x14ac:dyDescent="0.15">
      <c r="A11" s="158" t="s">
        <v>55</v>
      </c>
      <c r="B11" s="159">
        <v>565</v>
      </c>
      <c r="C11" s="160">
        <v>6</v>
      </c>
      <c r="D11" s="160">
        <v>123</v>
      </c>
      <c r="E11" s="160">
        <v>72</v>
      </c>
      <c r="F11" s="161">
        <f t="shared" si="0"/>
        <v>766</v>
      </c>
      <c r="G11" s="162">
        <v>2697</v>
      </c>
      <c r="H11" s="160">
        <v>1488</v>
      </c>
      <c r="I11" s="163">
        <f t="shared" si="1"/>
        <v>4185</v>
      </c>
      <c r="J11" s="162">
        <v>2</v>
      </c>
      <c r="K11" s="160">
        <v>51</v>
      </c>
      <c r="L11" s="163">
        <f t="shared" si="2"/>
        <v>53</v>
      </c>
      <c r="M11" s="21">
        <v>10</v>
      </c>
      <c r="N11" s="22">
        <v>0</v>
      </c>
      <c r="O11" s="22">
        <v>0</v>
      </c>
      <c r="P11" s="22">
        <v>6</v>
      </c>
      <c r="Q11" s="164">
        <v>9</v>
      </c>
      <c r="R11" s="160">
        <v>41</v>
      </c>
      <c r="S11" s="161">
        <f t="shared" si="3"/>
        <v>50</v>
      </c>
      <c r="T11" s="164">
        <v>2755</v>
      </c>
      <c r="U11" s="160">
        <v>492</v>
      </c>
      <c r="V11" s="22">
        <v>0</v>
      </c>
      <c r="W11" s="163">
        <v>345</v>
      </c>
      <c r="X11" s="164">
        <v>48</v>
      </c>
      <c r="Y11" s="160">
        <v>20</v>
      </c>
      <c r="Z11" s="160">
        <v>0</v>
      </c>
      <c r="AA11" s="166">
        <v>0</v>
      </c>
      <c r="AB11" s="167">
        <f t="shared" si="4"/>
        <v>68</v>
      </c>
      <c r="AC11" s="27">
        <v>1</v>
      </c>
      <c r="AD11" s="28">
        <v>1</v>
      </c>
      <c r="AE11" s="29">
        <v>3</v>
      </c>
      <c r="AF11" s="28">
        <v>1684</v>
      </c>
      <c r="AG11" s="22">
        <v>1672</v>
      </c>
      <c r="AH11" s="22">
        <v>8</v>
      </c>
      <c r="AI11" s="22">
        <v>1</v>
      </c>
      <c r="AJ11" s="22">
        <v>0</v>
      </c>
      <c r="AK11" s="22">
        <v>0</v>
      </c>
      <c r="AL11" s="29">
        <v>0</v>
      </c>
      <c r="AM11" s="28">
        <v>170</v>
      </c>
      <c r="AN11" s="22">
        <v>62</v>
      </c>
      <c r="AO11" s="22">
        <v>0</v>
      </c>
      <c r="AP11" s="22">
        <v>0</v>
      </c>
      <c r="AQ11" s="22">
        <v>0</v>
      </c>
      <c r="AR11" s="22">
        <v>0</v>
      </c>
      <c r="AS11" s="32">
        <v>0</v>
      </c>
      <c r="AT11" s="176">
        <v>5049</v>
      </c>
      <c r="AU11" s="88">
        <v>9781</v>
      </c>
      <c r="AV11" s="177">
        <v>1627</v>
      </c>
      <c r="AW11" s="178">
        <v>1679</v>
      </c>
      <c r="AX11" s="172">
        <v>4376</v>
      </c>
      <c r="AY11" s="173">
        <v>1488</v>
      </c>
      <c r="AZ11" s="174">
        <v>5864</v>
      </c>
      <c r="BA11" s="168">
        <v>6728</v>
      </c>
      <c r="BB11" s="179">
        <v>11460</v>
      </c>
      <c r="BC11" s="175">
        <v>0.74624829467939968</v>
      </c>
    </row>
    <row r="12" spans="1:55" ht="19.5" customHeight="1" thickBot="1" x14ac:dyDescent="0.2">
      <c r="A12" s="158" t="s">
        <v>56</v>
      </c>
      <c r="B12" s="159">
        <v>472</v>
      </c>
      <c r="C12" s="160">
        <v>6</v>
      </c>
      <c r="D12" s="160">
        <v>90</v>
      </c>
      <c r="E12" s="160">
        <v>44</v>
      </c>
      <c r="F12" s="161">
        <f t="shared" si="0"/>
        <v>612</v>
      </c>
      <c r="G12" s="162">
        <v>1902</v>
      </c>
      <c r="H12" s="160">
        <v>1088</v>
      </c>
      <c r="I12" s="163">
        <f t="shared" si="1"/>
        <v>2990</v>
      </c>
      <c r="J12" s="162">
        <v>0</v>
      </c>
      <c r="K12" s="160">
        <v>12</v>
      </c>
      <c r="L12" s="163">
        <f t="shared" si="2"/>
        <v>12</v>
      </c>
      <c r="M12" s="21">
        <v>8</v>
      </c>
      <c r="N12" s="22">
        <v>0</v>
      </c>
      <c r="O12" s="22">
        <v>0</v>
      </c>
      <c r="P12" s="22">
        <v>6</v>
      </c>
      <c r="Q12" s="164">
        <v>6</v>
      </c>
      <c r="R12" s="160">
        <v>16</v>
      </c>
      <c r="S12" s="161">
        <f t="shared" si="3"/>
        <v>22</v>
      </c>
      <c r="T12" s="164">
        <v>2285</v>
      </c>
      <c r="U12" s="160">
        <v>384</v>
      </c>
      <c r="V12" s="22">
        <v>82</v>
      </c>
      <c r="W12" s="163">
        <v>394</v>
      </c>
      <c r="X12" s="164">
        <v>45</v>
      </c>
      <c r="Y12" s="160">
        <v>9</v>
      </c>
      <c r="Z12" s="160">
        <v>0</v>
      </c>
      <c r="AA12" s="166">
        <v>0</v>
      </c>
      <c r="AB12" s="167">
        <f t="shared" si="4"/>
        <v>54</v>
      </c>
      <c r="AC12" s="27">
        <v>5</v>
      </c>
      <c r="AD12" s="28">
        <v>0</v>
      </c>
      <c r="AE12" s="29">
        <v>0</v>
      </c>
      <c r="AF12" s="28">
        <v>1301</v>
      </c>
      <c r="AG12" s="22">
        <v>1300</v>
      </c>
      <c r="AH12" s="22">
        <v>0</v>
      </c>
      <c r="AI12" s="22">
        <v>0</v>
      </c>
      <c r="AJ12" s="22">
        <v>0</v>
      </c>
      <c r="AK12" s="22">
        <v>0</v>
      </c>
      <c r="AL12" s="29">
        <v>0</v>
      </c>
      <c r="AM12" s="28">
        <v>200</v>
      </c>
      <c r="AN12" s="22">
        <v>88</v>
      </c>
      <c r="AO12" s="22">
        <v>0</v>
      </c>
      <c r="AP12" s="22">
        <v>0</v>
      </c>
      <c r="AQ12" s="22">
        <v>0</v>
      </c>
      <c r="AR12" s="22">
        <v>0</v>
      </c>
      <c r="AS12" s="32">
        <v>0</v>
      </c>
      <c r="AT12" s="176">
        <v>3639</v>
      </c>
      <c r="AU12" s="88">
        <v>7506</v>
      </c>
      <c r="AV12" s="177">
        <v>1158</v>
      </c>
      <c r="AW12" s="178">
        <v>1761</v>
      </c>
      <c r="AX12" s="180">
        <v>3663</v>
      </c>
      <c r="AY12" s="181">
        <v>1088</v>
      </c>
      <c r="AZ12" s="182">
        <v>4751</v>
      </c>
      <c r="BA12" s="183">
        <v>5400</v>
      </c>
      <c r="BB12" s="184">
        <v>9267</v>
      </c>
      <c r="BC12" s="185">
        <v>0.77099557987792044</v>
      </c>
    </row>
    <row r="13" spans="1:55" ht="19.5" customHeight="1" thickTop="1" thickBot="1" x14ac:dyDescent="0.2">
      <c r="A13" s="186" t="s">
        <v>57</v>
      </c>
      <c r="B13" s="187">
        <f>SUM(B6:B12)</f>
        <v>8688</v>
      </c>
      <c r="C13" s="188">
        <f t="shared" ref="C13:AS13" si="5">SUM(C6:C12)</f>
        <v>64</v>
      </c>
      <c r="D13" s="188">
        <f t="shared" si="5"/>
        <v>1408</v>
      </c>
      <c r="E13" s="188">
        <f t="shared" si="5"/>
        <v>1126</v>
      </c>
      <c r="F13" s="189">
        <f t="shared" si="5"/>
        <v>11286</v>
      </c>
      <c r="G13" s="190">
        <f t="shared" si="5"/>
        <v>25002</v>
      </c>
      <c r="H13" s="188">
        <f t="shared" si="5"/>
        <v>13646</v>
      </c>
      <c r="I13" s="191">
        <f t="shared" si="5"/>
        <v>38648</v>
      </c>
      <c r="J13" s="190">
        <f t="shared" si="5"/>
        <v>29</v>
      </c>
      <c r="K13" s="188">
        <f t="shared" si="5"/>
        <v>455</v>
      </c>
      <c r="L13" s="191">
        <f t="shared" si="5"/>
        <v>484</v>
      </c>
      <c r="M13" s="62">
        <f t="shared" si="5"/>
        <v>127</v>
      </c>
      <c r="N13" s="63">
        <f t="shared" si="5"/>
        <v>6</v>
      </c>
      <c r="O13" s="63">
        <f t="shared" si="5"/>
        <v>0</v>
      </c>
      <c r="P13" s="63">
        <f t="shared" si="5"/>
        <v>76</v>
      </c>
      <c r="Q13" s="192">
        <f t="shared" si="5"/>
        <v>54</v>
      </c>
      <c r="R13" s="188">
        <f t="shared" si="5"/>
        <v>336</v>
      </c>
      <c r="S13" s="189">
        <f t="shared" si="5"/>
        <v>390</v>
      </c>
      <c r="T13" s="192">
        <f t="shared" si="5"/>
        <v>33207</v>
      </c>
      <c r="U13" s="188">
        <f t="shared" si="5"/>
        <v>6636</v>
      </c>
      <c r="V13" s="63">
        <f t="shared" si="5"/>
        <v>483</v>
      </c>
      <c r="W13" s="191">
        <f t="shared" si="5"/>
        <v>4442</v>
      </c>
      <c r="X13" s="192">
        <f t="shared" si="5"/>
        <v>597</v>
      </c>
      <c r="Y13" s="188">
        <f t="shared" si="5"/>
        <v>130</v>
      </c>
      <c r="Z13" s="188">
        <f t="shared" si="5"/>
        <v>0</v>
      </c>
      <c r="AA13" s="193">
        <f t="shared" si="5"/>
        <v>1</v>
      </c>
      <c r="AB13" s="194">
        <f t="shared" si="5"/>
        <v>728</v>
      </c>
      <c r="AC13" s="67">
        <f t="shared" si="5"/>
        <v>332</v>
      </c>
      <c r="AD13" s="68">
        <f t="shared" si="5"/>
        <v>191</v>
      </c>
      <c r="AE13" s="69">
        <f t="shared" si="5"/>
        <v>14</v>
      </c>
      <c r="AF13" s="68">
        <f t="shared" si="5"/>
        <v>19311</v>
      </c>
      <c r="AG13" s="63">
        <f t="shared" si="5"/>
        <v>18937</v>
      </c>
      <c r="AH13" s="63">
        <f t="shared" si="5"/>
        <v>318</v>
      </c>
      <c r="AI13" s="63">
        <f t="shared" si="5"/>
        <v>64</v>
      </c>
      <c r="AJ13" s="63">
        <f t="shared" si="5"/>
        <v>1</v>
      </c>
      <c r="AK13" s="63">
        <f t="shared" si="5"/>
        <v>0</v>
      </c>
      <c r="AL13" s="69">
        <f t="shared" si="5"/>
        <v>0</v>
      </c>
      <c r="AM13" s="68">
        <f t="shared" si="5"/>
        <v>2978</v>
      </c>
      <c r="AN13" s="63">
        <f t="shared" si="5"/>
        <v>1489</v>
      </c>
      <c r="AO13" s="63">
        <f t="shared" si="5"/>
        <v>0</v>
      </c>
      <c r="AP13" s="63">
        <f t="shared" si="5"/>
        <v>0</v>
      </c>
      <c r="AQ13" s="63">
        <f t="shared" si="5"/>
        <v>17</v>
      </c>
      <c r="AR13" s="63">
        <f t="shared" si="5"/>
        <v>0</v>
      </c>
      <c r="AS13" s="70">
        <f t="shared" si="5"/>
        <v>0</v>
      </c>
      <c r="AT13" s="195">
        <v>51084</v>
      </c>
      <c r="AU13" s="67">
        <v>108252</v>
      </c>
      <c r="AV13" s="195">
        <v>15418</v>
      </c>
      <c r="AW13" s="196">
        <v>20052</v>
      </c>
      <c r="AX13" s="197">
        <v>45054</v>
      </c>
      <c r="AY13" s="198">
        <v>13646</v>
      </c>
      <c r="AZ13" s="199">
        <v>58700</v>
      </c>
      <c r="BA13" s="195">
        <v>71136</v>
      </c>
      <c r="BB13" s="67">
        <v>128304</v>
      </c>
      <c r="BC13" s="200">
        <v>0.76752981260647357</v>
      </c>
    </row>
    <row r="14" spans="1:55" ht="19.5" customHeight="1" thickTop="1" x14ac:dyDescent="0.15">
      <c r="A14" s="158" t="s">
        <v>58</v>
      </c>
      <c r="B14" s="159">
        <v>1948</v>
      </c>
      <c r="C14" s="160">
        <v>19</v>
      </c>
      <c r="D14" s="160">
        <v>320</v>
      </c>
      <c r="E14" s="160">
        <v>240</v>
      </c>
      <c r="F14" s="161">
        <f t="shared" ref="F14:F22" si="6">SUM(B14:E14)</f>
        <v>2527</v>
      </c>
      <c r="G14" s="162">
        <v>7260</v>
      </c>
      <c r="H14" s="160">
        <v>4503</v>
      </c>
      <c r="I14" s="163">
        <f t="shared" ref="I14:I22" si="7">SUM(G14:H14)</f>
        <v>11763</v>
      </c>
      <c r="J14" s="162">
        <v>0</v>
      </c>
      <c r="K14" s="160">
        <v>88</v>
      </c>
      <c r="L14" s="163">
        <f t="shared" ref="L14:L22" si="8">SUM(J14:K14)</f>
        <v>88</v>
      </c>
      <c r="M14" s="21">
        <v>12</v>
      </c>
      <c r="N14" s="22">
        <v>0</v>
      </c>
      <c r="O14" s="22">
        <v>0</v>
      </c>
      <c r="P14" s="22">
        <v>2</v>
      </c>
      <c r="Q14" s="164">
        <v>30</v>
      </c>
      <c r="R14" s="160">
        <v>41</v>
      </c>
      <c r="S14" s="161">
        <f t="shared" ref="S14:S22" si="9">SUM(Q14:R14)</f>
        <v>71</v>
      </c>
      <c r="T14" s="164">
        <v>6939</v>
      </c>
      <c r="U14" s="160">
        <v>1896</v>
      </c>
      <c r="V14" s="22">
        <v>855</v>
      </c>
      <c r="W14" s="163">
        <v>860</v>
      </c>
      <c r="X14" s="164">
        <v>170</v>
      </c>
      <c r="Y14" s="160">
        <v>28</v>
      </c>
      <c r="Z14" s="160">
        <v>0</v>
      </c>
      <c r="AA14" s="166">
        <v>0</v>
      </c>
      <c r="AB14" s="167">
        <f t="shared" ref="AB14:AB22" si="10">SUM(X14:AA14)</f>
        <v>198</v>
      </c>
      <c r="AC14" s="27">
        <v>219</v>
      </c>
      <c r="AD14" s="28">
        <v>44</v>
      </c>
      <c r="AE14" s="29">
        <v>1</v>
      </c>
      <c r="AF14" s="28">
        <v>5472</v>
      </c>
      <c r="AG14" s="22">
        <v>5365</v>
      </c>
      <c r="AH14" s="22">
        <v>105</v>
      </c>
      <c r="AI14" s="22">
        <v>17</v>
      </c>
      <c r="AJ14" s="22">
        <v>2</v>
      </c>
      <c r="AK14" s="22">
        <v>0</v>
      </c>
      <c r="AL14" s="29">
        <v>0</v>
      </c>
      <c r="AM14" s="28">
        <v>471</v>
      </c>
      <c r="AN14" s="22">
        <v>235</v>
      </c>
      <c r="AO14" s="22">
        <v>0</v>
      </c>
      <c r="AP14" s="22">
        <v>0</v>
      </c>
      <c r="AQ14" s="22">
        <v>0</v>
      </c>
      <c r="AR14" s="22">
        <v>0</v>
      </c>
      <c r="AS14" s="32">
        <v>0</v>
      </c>
      <c r="AT14" s="168">
        <v>14441</v>
      </c>
      <c r="AU14" s="169">
        <v>27856</v>
      </c>
      <c r="AV14" s="170">
        <v>4862</v>
      </c>
      <c r="AW14" s="178">
        <v>4547</v>
      </c>
      <c r="AX14" s="172">
        <v>11807</v>
      </c>
      <c r="AY14" s="173">
        <v>4503</v>
      </c>
      <c r="AZ14" s="174">
        <v>16310</v>
      </c>
      <c r="BA14" s="168">
        <v>18988</v>
      </c>
      <c r="BB14" s="201">
        <v>32403</v>
      </c>
      <c r="BC14" s="202">
        <v>0.72391171060698956</v>
      </c>
    </row>
    <row r="15" spans="1:55" ht="19.5" customHeight="1" x14ac:dyDescent="0.15">
      <c r="A15" s="158" t="s">
        <v>59</v>
      </c>
      <c r="B15" s="159">
        <v>983</v>
      </c>
      <c r="C15" s="160">
        <v>17</v>
      </c>
      <c r="D15" s="160">
        <v>145</v>
      </c>
      <c r="E15" s="160">
        <v>175</v>
      </c>
      <c r="F15" s="161">
        <f t="shared" si="6"/>
        <v>1320</v>
      </c>
      <c r="G15" s="162">
        <v>3993</v>
      </c>
      <c r="H15" s="160">
        <v>3160</v>
      </c>
      <c r="I15" s="163">
        <f t="shared" si="7"/>
        <v>7153</v>
      </c>
      <c r="J15" s="162">
        <v>0</v>
      </c>
      <c r="K15" s="160">
        <v>42</v>
      </c>
      <c r="L15" s="163">
        <f t="shared" si="8"/>
        <v>42</v>
      </c>
      <c r="M15" s="21">
        <v>4</v>
      </c>
      <c r="N15" s="22">
        <v>1</v>
      </c>
      <c r="O15" s="22">
        <v>0</v>
      </c>
      <c r="P15" s="22">
        <v>3</v>
      </c>
      <c r="Q15" s="164">
        <v>14</v>
      </c>
      <c r="R15" s="160">
        <v>28</v>
      </c>
      <c r="S15" s="161">
        <f t="shared" si="9"/>
        <v>42</v>
      </c>
      <c r="T15" s="164">
        <v>4077</v>
      </c>
      <c r="U15" s="160">
        <v>943</v>
      </c>
      <c r="V15" s="22">
        <v>0</v>
      </c>
      <c r="W15" s="163">
        <v>607</v>
      </c>
      <c r="X15" s="164">
        <v>87</v>
      </c>
      <c r="Y15" s="160">
        <v>17</v>
      </c>
      <c r="Z15" s="160">
        <v>0</v>
      </c>
      <c r="AA15" s="166">
        <v>0</v>
      </c>
      <c r="AB15" s="167">
        <f t="shared" si="10"/>
        <v>104</v>
      </c>
      <c r="AC15" s="27">
        <v>51</v>
      </c>
      <c r="AD15" s="28">
        <v>9</v>
      </c>
      <c r="AE15" s="29">
        <v>0</v>
      </c>
      <c r="AF15" s="28">
        <v>2902</v>
      </c>
      <c r="AG15" s="22">
        <v>2874</v>
      </c>
      <c r="AH15" s="22">
        <v>26</v>
      </c>
      <c r="AI15" s="22">
        <v>0</v>
      </c>
      <c r="AJ15" s="22">
        <v>0</v>
      </c>
      <c r="AK15" s="22">
        <v>0</v>
      </c>
      <c r="AL15" s="29">
        <v>2</v>
      </c>
      <c r="AM15" s="28">
        <v>276</v>
      </c>
      <c r="AN15" s="22">
        <v>103</v>
      </c>
      <c r="AO15" s="22">
        <v>0</v>
      </c>
      <c r="AP15" s="22">
        <v>0</v>
      </c>
      <c r="AQ15" s="22">
        <v>0</v>
      </c>
      <c r="AR15" s="22">
        <v>0</v>
      </c>
      <c r="AS15" s="32">
        <v>0</v>
      </c>
      <c r="AT15" s="176">
        <v>8573</v>
      </c>
      <c r="AU15" s="88">
        <v>16034</v>
      </c>
      <c r="AV15" s="177">
        <v>3398</v>
      </c>
      <c r="AW15" s="178">
        <v>1445</v>
      </c>
      <c r="AX15" s="172">
        <v>5438</v>
      </c>
      <c r="AY15" s="173">
        <v>3160</v>
      </c>
      <c r="AZ15" s="174">
        <v>8598</v>
      </c>
      <c r="BA15" s="168">
        <v>10018</v>
      </c>
      <c r="BB15" s="179">
        <v>17479</v>
      </c>
      <c r="BC15" s="175">
        <v>0.63247266806234004</v>
      </c>
    </row>
    <row r="16" spans="1:55" ht="19.5" customHeight="1" x14ac:dyDescent="0.15">
      <c r="A16" s="158" t="s">
        <v>60</v>
      </c>
      <c r="B16" s="159">
        <v>2974</v>
      </c>
      <c r="C16" s="160">
        <v>11</v>
      </c>
      <c r="D16" s="160">
        <v>566</v>
      </c>
      <c r="E16" s="160">
        <v>395</v>
      </c>
      <c r="F16" s="161">
        <f t="shared" si="6"/>
        <v>3946</v>
      </c>
      <c r="G16" s="162">
        <v>12202</v>
      </c>
      <c r="H16" s="160">
        <v>5375</v>
      </c>
      <c r="I16" s="163">
        <f t="shared" si="7"/>
        <v>17577</v>
      </c>
      <c r="J16" s="162">
        <v>0</v>
      </c>
      <c r="K16" s="160">
        <v>84</v>
      </c>
      <c r="L16" s="163">
        <f t="shared" si="8"/>
        <v>84</v>
      </c>
      <c r="M16" s="21">
        <v>16</v>
      </c>
      <c r="N16" s="22">
        <v>0</v>
      </c>
      <c r="O16" s="22">
        <v>0</v>
      </c>
      <c r="P16" s="22">
        <v>5</v>
      </c>
      <c r="Q16" s="164">
        <v>28</v>
      </c>
      <c r="R16" s="160">
        <v>77</v>
      </c>
      <c r="S16" s="161">
        <f t="shared" si="9"/>
        <v>105</v>
      </c>
      <c r="T16" s="164">
        <v>10858</v>
      </c>
      <c r="U16" s="160">
        <v>3443</v>
      </c>
      <c r="V16" s="22">
        <v>1939</v>
      </c>
      <c r="W16" s="163">
        <v>1146</v>
      </c>
      <c r="X16" s="164">
        <v>216</v>
      </c>
      <c r="Y16" s="160">
        <v>36</v>
      </c>
      <c r="Z16" s="160">
        <v>0</v>
      </c>
      <c r="AA16" s="166">
        <v>0</v>
      </c>
      <c r="AB16" s="167">
        <f t="shared" si="10"/>
        <v>252</v>
      </c>
      <c r="AC16" s="27">
        <v>176</v>
      </c>
      <c r="AD16" s="28">
        <v>55</v>
      </c>
      <c r="AE16" s="29">
        <v>0</v>
      </c>
      <c r="AF16" s="28">
        <v>8530</v>
      </c>
      <c r="AG16" s="22">
        <v>8406</v>
      </c>
      <c r="AH16" s="22">
        <v>122</v>
      </c>
      <c r="AI16" s="22">
        <v>14</v>
      </c>
      <c r="AJ16" s="22">
        <v>0</v>
      </c>
      <c r="AK16" s="22">
        <v>0</v>
      </c>
      <c r="AL16" s="29">
        <v>0</v>
      </c>
      <c r="AM16" s="28">
        <v>785</v>
      </c>
      <c r="AN16" s="22">
        <v>330</v>
      </c>
      <c r="AO16" s="22">
        <v>0</v>
      </c>
      <c r="AP16" s="22">
        <v>0</v>
      </c>
      <c r="AQ16" s="22">
        <v>0</v>
      </c>
      <c r="AR16" s="22">
        <v>0</v>
      </c>
      <c r="AS16" s="32">
        <v>0</v>
      </c>
      <c r="AT16" s="176">
        <v>21649</v>
      </c>
      <c r="AU16" s="88">
        <v>42410</v>
      </c>
      <c r="AV16" s="177">
        <v>5881</v>
      </c>
      <c r="AW16" s="178">
        <v>5609</v>
      </c>
      <c r="AX16" s="172">
        <v>17811</v>
      </c>
      <c r="AY16" s="173">
        <v>5375</v>
      </c>
      <c r="AZ16" s="174">
        <v>23186</v>
      </c>
      <c r="BA16" s="168">
        <v>27258</v>
      </c>
      <c r="BB16" s="179">
        <v>48019</v>
      </c>
      <c r="BC16" s="175">
        <v>0.76817907357888382</v>
      </c>
    </row>
    <row r="17" spans="1:55" ht="19.5" customHeight="1" x14ac:dyDescent="0.15">
      <c r="A17" s="158" t="s">
        <v>61</v>
      </c>
      <c r="B17" s="159">
        <v>4138</v>
      </c>
      <c r="C17" s="160">
        <v>18</v>
      </c>
      <c r="D17" s="160">
        <v>638</v>
      </c>
      <c r="E17" s="160">
        <v>853</v>
      </c>
      <c r="F17" s="161">
        <f t="shared" si="6"/>
        <v>5647</v>
      </c>
      <c r="G17" s="162">
        <v>11201</v>
      </c>
      <c r="H17" s="160">
        <v>8583</v>
      </c>
      <c r="I17" s="163">
        <f t="shared" si="7"/>
        <v>19784</v>
      </c>
      <c r="J17" s="162">
        <v>7</v>
      </c>
      <c r="K17" s="160">
        <v>264</v>
      </c>
      <c r="L17" s="163">
        <f t="shared" si="8"/>
        <v>271</v>
      </c>
      <c r="M17" s="21">
        <v>25</v>
      </c>
      <c r="N17" s="22">
        <v>1</v>
      </c>
      <c r="O17" s="22">
        <v>1</v>
      </c>
      <c r="P17" s="22">
        <v>13</v>
      </c>
      <c r="Q17" s="164">
        <v>65</v>
      </c>
      <c r="R17" s="160">
        <v>172</v>
      </c>
      <c r="S17" s="161">
        <f t="shared" si="9"/>
        <v>237</v>
      </c>
      <c r="T17" s="164">
        <v>14343</v>
      </c>
      <c r="U17" s="160">
        <v>4964</v>
      </c>
      <c r="V17" s="22">
        <v>2227</v>
      </c>
      <c r="W17" s="163">
        <v>1331</v>
      </c>
      <c r="X17" s="164">
        <v>258</v>
      </c>
      <c r="Y17" s="160">
        <v>63</v>
      </c>
      <c r="Z17" s="160">
        <v>0</v>
      </c>
      <c r="AA17" s="166">
        <v>0</v>
      </c>
      <c r="AB17" s="167">
        <f t="shared" si="10"/>
        <v>321</v>
      </c>
      <c r="AC17" s="27">
        <v>219</v>
      </c>
      <c r="AD17" s="28">
        <v>154</v>
      </c>
      <c r="AE17" s="29">
        <v>0</v>
      </c>
      <c r="AF17" s="28">
        <v>10615</v>
      </c>
      <c r="AG17" s="22">
        <v>10399</v>
      </c>
      <c r="AH17" s="22">
        <v>215</v>
      </c>
      <c r="AI17" s="22">
        <v>42</v>
      </c>
      <c r="AJ17" s="22">
        <v>0</v>
      </c>
      <c r="AK17" s="22">
        <v>0</v>
      </c>
      <c r="AL17" s="29">
        <v>0</v>
      </c>
      <c r="AM17" s="28">
        <v>1134</v>
      </c>
      <c r="AN17" s="22">
        <v>725</v>
      </c>
      <c r="AO17" s="22">
        <v>0</v>
      </c>
      <c r="AP17" s="22">
        <v>0</v>
      </c>
      <c r="AQ17" s="22">
        <v>2</v>
      </c>
      <c r="AR17" s="22">
        <v>1</v>
      </c>
      <c r="AS17" s="32">
        <v>0</v>
      </c>
      <c r="AT17" s="176">
        <v>25820</v>
      </c>
      <c r="AU17" s="88">
        <v>52846</v>
      </c>
      <c r="AV17" s="177">
        <v>9743</v>
      </c>
      <c r="AW17" s="178">
        <v>9821</v>
      </c>
      <c r="AX17" s="172">
        <v>21022</v>
      </c>
      <c r="AY17" s="173">
        <v>8583</v>
      </c>
      <c r="AZ17" s="174">
        <v>29605</v>
      </c>
      <c r="BA17" s="168">
        <v>35641</v>
      </c>
      <c r="BB17" s="179">
        <v>62667</v>
      </c>
      <c r="BC17" s="175">
        <v>0.71008275629116702</v>
      </c>
    </row>
    <row r="18" spans="1:55" ht="19.5" customHeight="1" x14ac:dyDescent="0.15">
      <c r="A18" s="158" t="s">
        <v>62</v>
      </c>
      <c r="B18" s="159">
        <v>3047</v>
      </c>
      <c r="C18" s="160">
        <v>38</v>
      </c>
      <c r="D18" s="160">
        <v>376</v>
      </c>
      <c r="E18" s="160">
        <v>290</v>
      </c>
      <c r="F18" s="161">
        <f t="shared" si="6"/>
        <v>3751</v>
      </c>
      <c r="G18" s="162">
        <v>8723</v>
      </c>
      <c r="H18" s="160">
        <v>4646</v>
      </c>
      <c r="I18" s="163">
        <f t="shared" si="7"/>
        <v>13369</v>
      </c>
      <c r="J18" s="162">
        <v>0</v>
      </c>
      <c r="K18" s="160">
        <v>18</v>
      </c>
      <c r="L18" s="163">
        <f t="shared" si="8"/>
        <v>18</v>
      </c>
      <c r="M18" s="21">
        <v>3</v>
      </c>
      <c r="N18" s="22">
        <v>0</v>
      </c>
      <c r="O18" s="22">
        <v>0</v>
      </c>
      <c r="P18" s="22">
        <v>1</v>
      </c>
      <c r="Q18" s="164">
        <v>8</v>
      </c>
      <c r="R18" s="160">
        <v>44</v>
      </c>
      <c r="S18" s="161">
        <f t="shared" si="9"/>
        <v>52</v>
      </c>
      <c r="T18" s="164">
        <v>7838</v>
      </c>
      <c r="U18" s="160">
        <v>990</v>
      </c>
      <c r="V18" s="22">
        <v>0</v>
      </c>
      <c r="W18" s="163">
        <v>1038</v>
      </c>
      <c r="X18" s="164">
        <v>203</v>
      </c>
      <c r="Y18" s="160">
        <v>37</v>
      </c>
      <c r="Z18" s="160">
        <v>0</v>
      </c>
      <c r="AA18" s="166">
        <v>0</v>
      </c>
      <c r="AB18" s="167">
        <f t="shared" si="10"/>
        <v>240</v>
      </c>
      <c r="AC18" s="27">
        <v>2</v>
      </c>
      <c r="AD18" s="28">
        <v>2</v>
      </c>
      <c r="AE18" s="29">
        <v>0</v>
      </c>
      <c r="AF18" s="28">
        <v>6333</v>
      </c>
      <c r="AG18" s="22">
        <v>6287</v>
      </c>
      <c r="AH18" s="22">
        <v>42</v>
      </c>
      <c r="AI18" s="22">
        <v>10</v>
      </c>
      <c r="AJ18" s="22">
        <v>1</v>
      </c>
      <c r="AK18" s="22">
        <v>0</v>
      </c>
      <c r="AL18" s="29">
        <v>0</v>
      </c>
      <c r="AM18" s="28">
        <v>555</v>
      </c>
      <c r="AN18" s="22">
        <v>330</v>
      </c>
      <c r="AO18" s="22">
        <v>0</v>
      </c>
      <c r="AP18" s="22">
        <v>0</v>
      </c>
      <c r="AQ18" s="22">
        <v>1</v>
      </c>
      <c r="AR18" s="22">
        <v>0</v>
      </c>
      <c r="AS18" s="32">
        <v>0</v>
      </c>
      <c r="AT18" s="176">
        <v>17196</v>
      </c>
      <c r="AU18" s="88">
        <v>32219</v>
      </c>
      <c r="AV18" s="177">
        <v>4995</v>
      </c>
      <c r="AW18" s="178">
        <v>5952</v>
      </c>
      <c r="AX18" s="172">
        <v>14675</v>
      </c>
      <c r="AY18" s="173">
        <v>4646</v>
      </c>
      <c r="AZ18" s="174">
        <v>19321</v>
      </c>
      <c r="BA18" s="168">
        <v>23148</v>
      </c>
      <c r="BB18" s="179">
        <v>38171</v>
      </c>
      <c r="BC18" s="175">
        <v>0.75953625588737639</v>
      </c>
    </row>
    <row r="19" spans="1:55" ht="19.5" customHeight="1" x14ac:dyDescent="0.15">
      <c r="A19" s="158" t="s">
        <v>63</v>
      </c>
      <c r="B19" s="159">
        <v>2398</v>
      </c>
      <c r="C19" s="160">
        <v>20</v>
      </c>
      <c r="D19" s="160">
        <v>316</v>
      </c>
      <c r="E19" s="160">
        <v>295</v>
      </c>
      <c r="F19" s="161">
        <f t="shared" si="6"/>
        <v>3029</v>
      </c>
      <c r="G19" s="162">
        <v>6236</v>
      </c>
      <c r="H19" s="160">
        <v>5335</v>
      </c>
      <c r="I19" s="163">
        <f t="shared" si="7"/>
        <v>11571</v>
      </c>
      <c r="J19" s="162">
        <v>0</v>
      </c>
      <c r="K19" s="160">
        <v>97</v>
      </c>
      <c r="L19" s="163">
        <f t="shared" si="8"/>
        <v>97</v>
      </c>
      <c r="M19" s="21">
        <v>15</v>
      </c>
      <c r="N19" s="22">
        <v>0</v>
      </c>
      <c r="O19" s="22">
        <v>0</v>
      </c>
      <c r="P19" s="22">
        <v>8</v>
      </c>
      <c r="Q19" s="164">
        <v>26</v>
      </c>
      <c r="R19" s="160">
        <v>53</v>
      </c>
      <c r="S19" s="161">
        <f t="shared" si="9"/>
        <v>79</v>
      </c>
      <c r="T19" s="164">
        <v>7157</v>
      </c>
      <c r="U19" s="160">
        <v>1208</v>
      </c>
      <c r="V19" s="22">
        <v>0</v>
      </c>
      <c r="W19" s="163">
        <v>974</v>
      </c>
      <c r="X19" s="164">
        <v>151</v>
      </c>
      <c r="Y19" s="160">
        <v>36</v>
      </c>
      <c r="Z19" s="160">
        <v>0</v>
      </c>
      <c r="AA19" s="166">
        <v>0</v>
      </c>
      <c r="AB19" s="167">
        <f t="shared" si="10"/>
        <v>187</v>
      </c>
      <c r="AC19" s="27">
        <v>2</v>
      </c>
      <c r="AD19" s="28">
        <v>3</v>
      </c>
      <c r="AE19" s="29">
        <v>1</v>
      </c>
      <c r="AF19" s="28">
        <v>4955</v>
      </c>
      <c r="AG19" s="22">
        <v>4899</v>
      </c>
      <c r="AH19" s="22">
        <v>42</v>
      </c>
      <c r="AI19" s="22">
        <v>14</v>
      </c>
      <c r="AJ19" s="22">
        <v>0</v>
      </c>
      <c r="AK19" s="22">
        <v>0</v>
      </c>
      <c r="AL19" s="29">
        <v>0</v>
      </c>
      <c r="AM19" s="28">
        <v>252</v>
      </c>
      <c r="AN19" s="22">
        <v>141</v>
      </c>
      <c r="AO19" s="22">
        <v>0</v>
      </c>
      <c r="AP19" s="22">
        <v>0</v>
      </c>
      <c r="AQ19" s="22">
        <v>0</v>
      </c>
      <c r="AR19" s="22">
        <v>0</v>
      </c>
      <c r="AS19" s="32">
        <v>0</v>
      </c>
      <c r="AT19" s="176">
        <v>14765</v>
      </c>
      <c r="AU19" s="88">
        <v>27401</v>
      </c>
      <c r="AV19" s="177">
        <v>5762</v>
      </c>
      <c r="AW19" s="178">
        <v>4471</v>
      </c>
      <c r="AX19" s="172">
        <v>10707</v>
      </c>
      <c r="AY19" s="173">
        <v>5335</v>
      </c>
      <c r="AZ19" s="174">
        <v>16042</v>
      </c>
      <c r="BA19" s="168">
        <v>19236</v>
      </c>
      <c r="BB19" s="179">
        <v>31872</v>
      </c>
      <c r="BC19" s="175">
        <v>0.66743548186011714</v>
      </c>
    </row>
    <row r="20" spans="1:55" ht="19.5" customHeight="1" x14ac:dyDescent="0.15">
      <c r="A20" s="158" t="s">
        <v>64</v>
      </c>
      <c r="B20" s="159">
        <v>738</v>
      </c>
      <c r="C20" s="160">
        <v>8</v>
      </c>
      <c r="D20" s="160">
        <v>110</v>
      </c>
      <c r="E20" s="160">
        <v>137</v>
      </c>
      <c r="F20" s="161">
        <f t="shared" si="6"/>
        <v>993</v>
      </c>
      <c r="G20" s="162">
        <v>2660</v>
      </c>
      <c r="H20" s="160">
        <v>2690</v>
      </c>
      <c r="I20" s="163">
        <f t="shared" si="7"/>
        <v>5350</v>
      </c>
      <c r="J20" s="162">
        <v>0</v>
      </c>
      <c r="K20" s="160">
        <v>16</v>
      </c>
      <c r="L20" s="163">
        <f t="shared" si="8"/>
        <v>16</v>
      </c>
      <c r="M20" s="21">
        <v>8</v>
      </c>
      <c r="N20" s="22">
        <v>0</v>
      </c>
      <c r="O20" s="22">
        <v>0</v>
      </c>
      <c r="P20" s="22">
        <v>1</v>
      </c>
      <c r="Q20" s="164">
        <v>12</v>
      </c>
      <c r="R20" s="160">
        <v>12</v>
      </c>
      <c r="S20" s="161">
        <f t="shared" si="9"/>
        <v>24</v>
      </c>
      <c r="T20" s="164">
        <v>2296</v>
      </c>
      <c r="U20" s="160">
        <v>557</v>
      </c>
      <c r="V20" s="22">
        <v>0</v>
      </c>
      <c r="W20" s="163">
        <v>386</v>
      </c>
      <c r="X20" s="164">
        <v>56</v>
      </c>
      <c r="Y20" s="160">
        <v>9</v>
      </c>
      <c r="Z20" s="160">
        <v>0</v>
      </c>
      <c r="AA20" s="166">
        <v>0</v>
      </c>
      <c r="AB20" s="167">
        <f t="shared" si="10"/>
        <v>65</v>
      </c>
      <c r="AC20" s="27">
        <v>9</v>
      </c>
      <c r="AD20" s="28">
        <v>1</v>
      </c>
      <c r="AE20" s="29">
        <v>1</v>
      </c>
      <c r="AF20" s="28">
        <v>2052</v>
      </c>
      <c r="AG20" s="22">
        <v>2050</v>
      </c>
      <c r="AH20" s="22">
        <v>2</v>
      </c>
      <c r="AI20" s="22">
        <v>1</v>
      </c>
      <c r="AJ20" s="22">
        <v>0</v>
      </c>
      <c r="AK20" s="22">
        <v>0</v>
      </c>
      <c r="AL20" s="29">
        <v>0</v>
      </c>
      <c r="AM20" s="28">
        <v>340</v>
      </c>
      <c r="AN20" s="22">
        <v>174</v>
      </c>
      <c r="AO20" s="22">
        <v>0</v>
      </c>
      <c r="AP20" s="22">
        <v>0</v>
      </c>
      <c r="AQ20" s="22">
        <v>0</v>
      </c>
      <c r="AR20" s="22">
        <v>0</v>
      </c>
      <c r="AS20" s="32">
        <v>0</v>
      </c>
      <c r="AT20" s="176">
        <v>6400</v>
      </c>
      <c r="AU20" s="88">
        <v>11188</v>
      </c>
      <c r="AV20" s="177">
        <v>2859</v>
      </c>
      <c r="AW20" s="178">
        <v>1154</v>
      </c>
      <c r="AX20" s="172">
        <v>3814</v>
      </c>
      <c r="AY20" s="173">
        <v>2690</v>
      </c>
      <c r="AZ20" s="174">
        <v>6504</v>
      </c>
      <c r="BA20" s="168">
        <v>7554</v>
      </c>
      <c r="BB20" s="179">
        <v>12342</v>
      </c>
      <c r="BC20" s="175">
        <v>0.58640836408364083</v>
      </c>
    </row>
    <row r="21" spans="1:55" ht="19.5" customHeight="1" x14ac:dyDescent="0.15">
      <c r="A21" s="158" t="s">
        <v>65</v>
      </c>
      <c r="B21" s="159">
        <v>3091</v>
      </c>
      <c r="C21" s="160">
        <v>35</v>
      </c>
      <c r="D21" s="160">
        <v>489</v>
      </c>
      <c r="E21" s="160">
        <v>456</v>
      </c>
      <c r="F21" s="161">
        <f t="shared" si="6"/>
        <v>4071</v>
      </c>
      <c r="G21" s="162">
        <v>9275</v>
      </c>
      <c r="H21" s="160">
        <v>7118</v>
      </c>
      <c r="I21" s="163">
        <f t="shared" si="7"/>
        <v>16393</v>
      </c>
      <c r="J21" s="162">
        <v>0</v>
      </c>
      <c r="K21" s="160">
        <v>132</v>
      </c>
      <c r="L21" s="163">
        <f t="shared" si="8"/>
        <v>132</v>
      </c>
      <c r="M21" s="21">
        <v>14</v>
      </c>
      <c r="N21" s="22">
        <v>1</v>
      </c>
      <c r="O21" s="22">
        <v>0</v>
      </c>
      <c r="P21" s="22">
        <v>4</v>
      </c>
      <c r="Q21" s="164">
        <v>27</v>
      </c>
      <c r="R21" s="160">
        <v>103</v>
      </c>
      <c r="S21" s="161">
        <f t="shared" si="9"/>
        <v>130</v>
      </c>
      <c r="T21" s="164">
        <v>11077</v>
      </c>
      <c r="U21" s="160">
        <v>3988</v>
      </c>
      <c r="V21" s="22">
        <v>1643</v>
      </c>
      <c r="W21" s="163">
        <v>1133</v>
      </c>
      <c r="X21" s="164">
        <v>231</v>
      </c>
      <c r="Y21" s="160">
        <v>38</v>
      </c>
      <c r="Z21" s="160">
        <v>0</v>
      </c>
      <c r="AA21" s="166">
        <v>0</v>
      </c>
      <c r="AB21" s="167">
        <f t="shared" si="10"/>
        <v>269</v>
      </c>
      <c r="AC21" s="27">
        <v>242</v>
      </c>
      <c r="AD21" s="28">
        <v>108</v>
      </c>
      <c r="AE21" s="29">
        <v>2</v>
      </c>
      <c r="AF21" s="28">
        <v>8130</v>
      </c>
      <c r="AG21" s="22">
        <v>7961</v>
      </c>
      <c r="AH21" s="22">
        <v>169</v>
      </c>
      <c r="AI21" s="22">
        <v>41</v>
      </c>
      <c r="AJ21" s="22">
        <v>0</v>
      </c>
      <c r="AK21" s="22">
        <v>0</v>
      </c>
      <c r="AL21" s="29">
        <v>0</v>
      </c>
      <c r="AM21" s="28">
        <v>656</v>
      </c>
      <c r="AN21" s="22">
        <v>311</v>
      </c>
      <c r="AO21" s="22">
        <v>0</v>
      </c>
      <c r="AP21" s="22">
        <v>0</v>
      </c>
      <c r="AQ21" s="22">
        <v>17</v>
      </c>
      <c r="AR21" s="22">
        <v>1</v>
      </c>
      <c r="AS21" s="32">
        <v>0</v>
      </c>
      <c r="AT21" s="176">
        <v>20663</v>
      </c>
      <c r="AU21" s="88">
        <v>41295</v>
      </c>
      <c r="AV21" s="177">
        <v>7755</v>
      </c>
      <c r="AW21" s="178">
        <v>8385</v>
      </c>
      <c r="AX21" s="172">
        <v>17660</v>
      </c>
      <c r="AY21" s="173">
        <v>7118</v>
      </c>
      <c r="AZ21" s="174">
        <v>24778</v>
      </c>
      <c r="BA21" s="168">
        <v>29048</v>
      </c>
      <c r="BB21" s="179">
        <v>49680</v>
      </c>
      <c r="BC21" s="175">
        <v>0.71272903382032449</v>
      </c>
    </row>
    <row r="22" spans="1:55" ht="19.5" customHeight="1" thickBot="1" x14ac:dyDescent="0.2">
      <c r="A22" s="203" t="s">
        <v>66</v>
      </c>
      <c r="B22" s="204">
        <v>815</v>
      </c>
      <c r="C22" s="205">
        <v>13</v>
      </c>
      <c r="D22" s="205">
        <v>75</v>
      </c>
      <c r="E22" s="205">
        <v>150</v>
      </c>
      <c r="F22" s="206">
        <f t="shared" si="6"/>
        <v>1053</v>
      </c>
      <c r="G22" s="207">
        <v>2448</v>
      </c>
      <c r="H22" s="205">
        <v>3484</v>
      </c>
      <c r="I22" s="208">
        <f t="shared" si="7"/>
        <v>5932</v>
      </c>
      <c r="J22" s="207">
        <v>1</v>
      </c>
      <c r="K22" s="205">
        <v>30</v>
      </c>
      <c r="L22" s="208">
        <f t="shared" si="8"/>
        <v>31</v>
      </c>
      <c r="M22" s="84">
        <v>5</v>
      </c>
      <c r="N22" s="85">
        <v>0</v>
      </c>
      <c r="O22" s="85">
        <v>0</v>
      </c>
      <c r="P22" s="85">
        <v>2</v>
      </c>
      <c r="Q22" s="209">
        <v>19</v>
      </c>
      <c r="R22" s="205">
        <v>25</v>
      </c>
      <c r="S22" s="206">
        <f t="shared" si="9"/>
        <v>44</v>
      </c>
      <c r="T22" s="209">
        <v>3140</v>
      </c>
      <c r="U22" s="205">
        <v>928</v>
      </c>
      <c r="V22" s="85">
        <v>0</v>
      </c>
      <c r="W22" s="208">
        <v>455</v>
      </c>
      <c r="X22" s="209">
        <v>87</v>
      </c>
      <c r="Y22" s="205">
        <v>17</v>
      </c>
      <c r="Z22" s="205">
        <v>0</v>
      </c>
      <c r="AA22" s="210">
        <v>0</v>
      </c>
      <c r="AB22" s="211">
        <f t="shared" si="10"/>
        <v>104</v>
      </c>
      <c r="AC22" s="88">
        <v>42</v>
      </c>
      <c r="AD22" s="89">
        <v>186</v>
      </c>
      <c r="AE22" s="90">
        <v>5</v>
      </c>
      <c r="AF22" s="89">
        <v>2235</v>
      </c>
      <c r="AG22" s="85">
        <v>1916</v>
      </c>
      <c r="AH22" s="85">
        <v>315</v>
      </c>
      <c r="AI22" s="85">
        <v>138</v>
      </c>
      <c r="AJ22" s="85">
        <v>1</v>
      </c>
      <c r="AK22" s="85">
        <v>2</v>
      </c>
      <c r="AL22" s="90">
        <v>1</v>
      </c>
      <c r="AM22" s="89">
        <v>114</v>
      </c>
      <c r="AN22" s="85">
        <v>60</v>
      </c>
      <c r="AO22" s="85">
        <v>0</v>
      </c>
      <c r="AP22" s="85">
        <v>0</v>
      </c>
      <c r="AQ22" s="85">
        <v>6</v>
      </c>
      <c r="AR22" s="85">
        <v>0</v>
      </c>
      <c r="AS22" s="91">
        <v>0</v>
      </c>
      <c r="AT22" s="177">
        <v>7074</v>
      </c>
      <c r="AU22" s="122">
        <v>12950</v>
      </c>
      <c r="AV22" s="212">
        <v>3682</v>
      </c>
      <c r="AW22" s="178">
        <v>1832</v>
      </c>
      <c r="AX22" s="180">
        <v>4280</v>
      </c>
      <c r="AY22" s="181">
        <v>3484</v>
      </c>
      <c r="AZ22" s="182">
        <v>7764</v>
      </c>
      <c r="BA22" s="183">
        <v>8906</v>
      </c>
      <c r="BB22" s="184">
        <v>14782</v>
      </c>
      <c r="BC22" s="185">
        <v>0.55126223596084489</v>
      </c>
    </row>
    <row r="23" spans="1:55" ht="19.5" customHeight="1" thickTop="1" thickBot="1" x14ac:dyDescent="0.2">
      <c r="A23" s="186" t="s">
        <v>57</v>
      </c>
      <c r="B23" s="187">
        <f>SUM(B14:B22)</f>
        <v>20132</v>
      </c>
      <c r="C23" s="188">
        <f t="shared" ref="C23:AS23" si="11">SUM(C14:C22)</f>
        <v>179</v>
      </c>
      <c r="D23" s="188">
        <f t="shared" si="11"/>
        <v>3035</v>
      </c>
      <c r="E23" s="188">
        <f t="shared" si="11"/>
        <v>2991</v>
      </c>
      <c r="F23" s="189">
        <f t="shared" si="11"/>
        <v>26337</v>
      </c>
      <c r="G23" s="190">
        <f t="shared" si="11"/>
        <v>63998</v>
      </c>
      <c r="H23" s="188">
        <f t="shared" si="11"/>
        <v>44894</v>
      </c>
      <c r="I23" s="191">
        <f t="shared" si="11"/>
        <v>108892</v>
      </c>
      <c r="J23" s="190">
        <f t="shared" si="11"/>
        <v>8</v>
      </c>
      <c r="K23" s="188">
        <f t="shared" si="11"/>
        <v>771</v>
      </c>
      <c r="L23" s="191">
        <f t="shared" si="11"/>
        <v>779</v>
      </c>
      <c r="M23" s="62">
        <f t="shared" si="11"/>
        <v>102</v>
      </c>
      <c r="N23" s="63">
        <f t="shared" si="11"/>
        <v>3</v>
      </c>
      <c r="O23" s="63">
        <f t="shared" si="11"/>
        <v>1</v>
      </c>
      <c r="P23" s="63">
        <f t="shared" si="11"/>
        <v>39</v>
      </c>
      <c r="Q23" s="192">
        <f t="shared" si="11"/>
        <v>229</v>
      </c>
      <c r="R23" s="188">
        <f t="shared" si="11"/>
        <v>555</v>
      </c>
      <c r="S23" s="189">
        <f t="shared" si="11"/>
        <v>784</v>
      </c>
      <c r="T23" s="192">
        <f t="shared" si="11"/>
        <v>67725</v>
      </c>
      <c r="U23" s="188">
        <f t="shared" si="11"/>
        <v>18917</v>
      </c>
      <c r="V23" s="63">
        <f t="shared" si="11"/>
        <v>6664</v>
      </c>
      <c r="W23" s="191">
        <f t="shared" si="11"/>
        <v>7930</v>
      </c>
      <c r="X23" s="192">
        <f t="shared" si="11"/>
        <v>1459</v>
      </c>
      <c r="Y23" s="188">
        <f t="shared" si="11"/>
        <v>281</v>
      </c>
      <c r="Z23" s="188">
        <f t="shared" si="11"/>
        <v>0</v>
      </c>
      <c r="AA23" s="193">
        <f t="shared" si="11"/>
        <v>0</v>
      </c>
      <c r="AB23" s="194">
        <f t="shared" si="11"/>
        <v>1740</v>
      </c>
      <c r="AC23" s="67">
        <f t="shared" si="11"/>
        <v>962</v>
      </c>
      <c r="AD23" s="68">
        <f t="shared" si="11"/>
        <v>562</v>
      </c>
      <c r="AE23" s="69">
        <f t="shared" si="11"/>
        <v>10</v>
      </c>
      <c r="AF23" s="68">
        <f t="shared" si="11"/>
        <v>51224</v>
      </c>
      <c r="AG23" s="63">
        <f t="shared" si="11"/>
        <v>50157</v>
      </c>
      <c r="AH23" s="63">
        <f t="shared" si="11"/>
        <v>1038</v>
      </c>
      <c r="AI23" s="63">
        <f t="shared" si="11"/>
        <v>277</v>
      </c>
      <c r="AJ23" s="63">
        <f t="shared" si="11"/>
        <v>4</v>
      </c>
      <c r="AK23" s="63">
        <f t="shared" si="11"/>
        <v>2</v>
      </c>
      <c r="AL23" s="69">
        <f t="shared" si="11"/>
        <v>3</v>
      </c>
      <c r="AM23" s="68">
        <f t="shared" si="11"/>
        <v>4583</v>
      </c>
      <c r="AN23" s="63">
        <f t="shared" si="11"/>
        <v>2409</v>
      </c>
      <c r="AO23" s="63">
        <f t="shared" si="11"/>
        <v>0</v>
      </c>
      <c r="AP23" s="63">
        <f t="shared" si="11"/>
        <v>0</v>
      </c>
      <c r="AQ23" s="63">
        <f t="shared" si="11"/>
        <v>26</v>
      </c>
      <c r="AR23" s="63">
        <f t="shared" si="11"/>
        <v>2</v>
      </c>
      <c r="AS23" s="70">
        <f t="shared" si="11"/>
        <v>0</v>
      </c>
      <c r="AT23" s="195">
        <v>136581</v>
      </c>
      <c r="AU23" s="67">
        <v>264199</v>
      </c>
      <c r="AV23" s="195">
        <v>48937</v>
      </c>
      <c r="AW23" s="196">
        <v>43216</v>
      </c>
      <c r="AX23" s="197">
        <v>107214</v>
      </c>
      <c r="AY23" s="198">
        <v>44894</v>
      </c>
      <c r="AZ23" s="199">
        <v>152108</v>
      </c>
      <c r="BA23" s="195">
        <v>179797</v>
      </c>
      <c r="BB23" s="67">
        <v>307415</v>
      </c>
      <c r="BC23" s="200">
        <v>0.70485444552554766</v>
      </c>
    </row>
    <row r="24" spans="1:55" ht="19.5" customHeight="1" thickTop="1" x14ac:dyDescent="0.15">
      <c r="A24" s="158" t="s">
        <v>67</v>
      </c>
      <c r="B24" s="159">
        <v>2798</v>
      </c>
      <c r="C24" s="160">
        <v>9</v>
      </c>
      <c r="D24" s="160">
        <v>357</v>
      </c>
      <c r="E24" s="160">
        <v>415</v>
      </c>
      <c r="F24" s="161">
        <f t="shared" ref="F24:F46" si="12">SUM(B24:E24)</f>
        <v>3579</v>
      </c>
      <c r="G24" s="162">
        <v>7483</v>
      </c>
      <c r="H24" s="160">
        <v>7646</v>
      </c>
      <c r="I24" s="163">
        <f t="shared" ref="I24:I46" si="13">SUM(G24:H24)</f>
        <v>15129</v>
      </c>
      <c r="J24" s="162">
        <v>1</v>
      </c>
      <c r="K24" s="160">
        <v>136</v>
      </c>
      <c r="L24" s="163">
        <f t="shared" ref="L24:L46" si="14">SUM(J24:K24)</f>
        <v>137</v>
      </c>
      <c r="M24" s="21">
        <v>13</v>
      </c>
      <c r="N24" s="22">
        <v>0</v>
      </c>
      <c r="O24" s="22">
        <v>0</v>
      </c>
      <c r="P24" s="22">
        <v>4</v>
      </c>
      <c r="Q24" s="164">
        <v>32</v>
      </c>
      <c r="R24" s="160">
        <v>92</v>
      </c>
      <c r="S24" s="161">
        <f t="shared" ref="S24:S46" si="15">SUM(Q24:R24)</f>
        <v>124</v>
      </c>
      <c r="T24" s="164">
        <v>10894</v>
      </c>
      <c r="U24" s="160">
        <v>2971</v>
      </c>
      <c r="V24" s="22">
        <v>0</v>
      </c>
      <c r="W24" s="163">
        <v>1319</v>
      </c>
      <c r="X24" s="164">
        <v>256</v>
      </c>
      <c r="Y24" s="160">
        <v>38</v>
      </c>
      <c r="Z24" s="160">
        <v>0</v>
      </c>
      <c r="AA24" s="166">
        <v>0</v>
      </c>
      <c r="AB24" s="167">
        <f t="shared" ref="AB24:AB46" si="16">SUM(X24:AA24)</f>
        <v>294</v>
      </c>
      <c r="AC24" s="27">
        <v>569</v>
      </c>
      <c r="AD24" s="28">
        <v>50</v>
      </c>
      <c r="AE24" s="29">
        <v>3</v>
      </c>
      <c r="AF24" s="28">
        <v>7665</v>
      </c>
      <c r="AG24" s="22">
        <v>7592</v>
      </c>
      <c r="AH24" s="22">
        <v>68</v>
      </c>
      <c r="AI24" s="22">
        <v>14</v>
      </c>
      <c r="AJ24" s="22">
        <v>0</v>
      </c>
      <c r="AK24" s="22">
        <v>0</v>
      </c>
      <c r="AL24" s="29">
        <v>1</v>
      </c>
      <c r="AM24" s="28">
        <v>805</v>
      </c>
      <c r="AN24" s="22">
        <v>384</v>
      </c>
      <c r="AO24" s="22">
        <v>0</v>
      </c>
      <c r="AP24" s="22">
        <v>0</v>
      </c>
      <c r="AQ24" s="22">
        <v>31</v>
      </c>
      <c r="AR24" s="22">
        <v>1</v>
      </c>
      <c r="AS24" s="32">
        <v>0</v>
      </c>
      <c r="AT24" s="168">
        <v>18944</v>
      </c>
      <c r="AU24" s="169">
        <v>39380</v>
      </c>
      <c r="AV24" s="170">
        <v>8219</v>
      </c>
      <c r="AW24" s="178">
        <v>11017</v>
      </c>
      <c r="AX24" s="172">
        <v>18500</v>
      </c>
      <c r="AY24" s="173">
        <v>7646</v>
      </c>
      <c r="AZ24" s="174">
        <v>26146</v>
      </c>
      <c r="BA24" s="168">
        <v>29961</v>
      </c>
      <c r="BB24" s="201">
        <v>50397</v>
      </c>
      <c r="BC24" s="202">
        <v>0.70756521073969247</v>
      </c>
    </row>
    <row r="25" spans="1:55" ht="19.5" customHeight="1" x14ac:dyDescent="0.15">
      <c r="A25" s="158" t="s">
        <v>68</v>
      </c>
      <c r="B25" s="159">
        <v>2799</v>
      </c>
      <c r="C25" s="160">
        <v>9</v>
      </c>
      <c r="D25" s="160">
        <v>456</v>
      </c>
      <c r="E25" s="160">
        <v>504</v>
      </c>
      <c r="F25" s="161">
        <f t="shared" si="12"/>
        <v>3768</v>
      </c>
      <c r="G25" s="162">
        <v>5587</v>
      </c>
      <c r="H25" s="160">
        <v>7505</v>
      </c>
      <c r="I25" s="163">
        <f t="shared" si="13"/>
        <v>13092</v>
      </c>
      <c r="J25" s="162">
        <v>7</v>
      </c>
      <c r="K25" s="160">
        <v>265</v>
      </c>
      <c r="L25" s="163">
        <f t="shared" si="14"/>
        <v>272</v>
      </c>
      <c r="M25" s="21">
        <v>26</v>
      </c>
      <c r="N25" s="22">
        <v>1</v>
      </c>
      <c r="O25" s="22">
        <v>0</v>
      </c>
      <c r="P25" s="22">
        <v>7</v>
      </c>
      <c r="Q25" s="164">
        <v>49</v>
      </c>
      <c r="R25" s="160">
        <v>197</v>
      </c>
      <c r="S25" s="161">
        <f t="shared" si="15"/>
        <v>246</v>
      </c>
      <c r="T25" s="164">
        <v>11009</v>
      </c>
      <c r="U25" s="160">
        <v>4656</v>
      </c>
      <c r="V25" s="22">
        <v>990</v>
      </c>
      <c r="W25" s="163">
        <v>1167</v>
      </c>
      <c r="X25" s="164">
        <v>309</v>
      </c>
      <c r="Y25" s="160">
        <v>48</v>
      </c>
      <c r="Z25" s="160">
        <v>0</v>
      </c>
      <c r="AA25" s="166">
        <v>0</v>
      </c>
      <c r="AB25" s="167">
        <f t="shared" si="16"/>
        <v>357</v>
      </c>
      <c r="AC25" s="27">
        <v>273</v>
      </c>
      <c r="AD25" s="28">
        <v>35</v>
      </c>
      <c r="AE25" s="29">
        <v>3</v>
      </c>
      <c r="AF25" s="28">
        <v>7787</v>
      </c>
      <c r="AG25" s="22">
        <v>7749</v>
      </c>
      <c r="AH25" s="22">
        <v>33</v>
      </c>
      <c r="AI25" s="22">
        <v>5</v>
      </c>
      <c r="AJ25" s="22">
        <v>1</v>
      </c>
      <c r="AK25" s="22">
        <v>0</v>
      </c>
      <c r="AL25" s="29">
        <v>2</v>
      </c>
      <c r="AM25" s="28">
        <v>234</v>
      </c>
      <c r="AN25" s="22">
        <v>136</v>
      </c>
      <c r="AO25" s="22">
        <v>0</v>
      </c>
      <c r="AP25" s="22">
        <v>0</v>
      </c>
      <c r="AQ25" s="22">
        <v>93</v>
      </c>
      <c r="AR25" s="22">
        <v>12</v>
      </c>
      <c r="AS25" s="32">
        <v>0</v>
      </c>
      <c r="AT25" s="176">
        <v>17288</v>
      </c>
      <c r="AU25" s="88">
        <v>37337</v>
      </c>
      <c r="AV25" s="177">
        <v>8309</v>
      </c>
      <c r="AW25" s="178">
        <v>1833</v>
      </c>
      <c r="AX25" s="172">
        <v>7420</v>
      </c>
      <c r="AY25" s="173">
        <v>7505</v>
      </c>
      <c r="AZ25" s="174">
        <v>14925</v>
      </c>
      <c r="BA25" s="168">
        <v>19121</v>
      </c>
      <c r="BB25" s="179">
        <v>39170</v>
      </c>
      <c r="BC25" s="175">
        <v>0.49715242881072025</v>
      </c>
    </row>
    <row r="26" spans="1:55" ht="19.5" customHeight="1" x14ac:dyDescent="0.15">
      <c r="A26" s="158" t="s">
        <v>69</v>
      </c>
      <c r="B26" s="159">
        <v>2775</v>
      </c>
      <c r="C26" s="160">
        <v>22</v>
      </c>
      <c r="D26" s="160">
        <v>466</v>
      </c>
      <c r="E26" s="160">
        <v>378</v>
      </c>
      <c r="F26" s="161">
        <f t="shared" si="12"/>
        <v>3641</v>
      </c>
      <c r="G26" s="162">
        <v>7745</v>
      </c>
      <c r="H26" s="160">
        <v>6966</v>
      </c>
      <c r="I26" s="163">
        <f t="shared" si="13"/>
        <v>14711</v>
      </c>
      <c r="J26" s="162">
        <v>1</v>
      </c>
      <c r="K26" s="160">
        <v>134</v>
      </c>
      <c r="L26" s="163">
        <f t="shared" si="14"/>
        <v>135</v>
      </c>
      <c r="M26" s="21">
        <v>23</v>
      </c>
      <c r="N26" s="22">
        <v>1</v>
      </c>
      <c r="O26" s="22">
        <v>0</v>
      </c>
      <c r="P26" s="22">
        <v>11</v>
      </c>
      <c r="Q26" s="164">
        <v>39</v>
      </c>
      <c r="R26" s="160">
        <v>83</v>
      </c>
      <c r="S26" s="161">
        <f t="shared" si="15"/>
        <v>122</v>
      </c>
      <c r="T26" s="164">
        <v>9360</v>
      </c>
      <c r="U26" s="160">
        <v>2829</v>
      </c>
      <c r="V26" s="22">
        <v>444</v>
      </c>
      <c r="W26" s="163">
        <v>1176</v>
      </c>
      <c r="X26" s="164">
        <v>213</v>
      </c>
      <c r="Y26" s="160">
        <v>29</v>
      </c>
      <c r="Z26" s="160">
        <v>0</v>
      </c>
      <c r="AA26" s="166">
        <v>0</v>
      </c>
      <c r="AB26" s="167">
        <f t="shared" si="16"/>
        <v>242</v>
      </c>
      <c r="AC26" s="27">
        <v>112</v>
      </c>
      <c r="AD26" s="28">
        <v>36</v>
      </c>
      <c r="AE26" s="29">
        <v>4</v>
      </c>
      <c r="AF26" s="28">
        <v>6884</v>
      </c>
      <c r="AG26" s="22">
        <v>6792</v>
      </c>
      <c r="AH26" s="22">
        <v>92</v>
      </c>
      <c r="AI26" s="22">
        <v>28</v>
      </c>
      <c r="AJ26" s="22">
        <v>0</v>
      </c>
      <c r="AK26" s="22">
        <v>0</v>
      </c>
      <c r="AL26" s="29">
        <v>0</v>
      </c>
      <c r="AM26" s="28">
        <v>170</v>
      </c>
      <c r="AN26" s="22">
        <v>91</v>
      </c>
      <c r="AO26" s="22">
        <v>0</v>
      </c>
      <c r="AP26" s="22">
        <v>0</v>
      </c>
      <c r="AQ26" s="22">
        <v>19</v>
      </c>
      <c r="AR26" s="22">
        <v>0</v>
      </c>
      <c r="AS26" s="32">
        <v>0</v>
      </c>
      <c r="AT26" s="176">
        <v>18597</v>
      </c>
      <c r="AU26" s="88">
        <v>35546</v>
      </c>
      <c r="AV26" s="177">
        <v>7523</v>
      </c>
      <c r="AW26" s="178">
        <v>7303</v>
      </c>
      <c r="AX26" s="172">
        <v>15048</v>
      </c>
      <c r="AY26" s="173">
        <v>6966</v>
      </c>
      <c r="AZ26" s="174">
        <v>22014</v>
      </c>
      <c r="BA26" s="168">
        <v>25900</v>
      </c>
      <c r="BB26" s="179">
        <v>42849</v>
      </c>
      <c r="BC26" s="175">
        <v>0.68356500408830745</v>
      </c>
    </row>
    <row r="27" spans="1:55" ht="19.5" customHeight="1" x14ac:dyDescent="0.15">
      <c r="A27" s="158" t="s">
        <v>70</v>
      </c>
      <c r="B27" s="159">
        <v>1438</v>
      </c>
      <c r="C27" s="160">
        <v>7</v>
      </c>
      <c r="D27" s="160">
        <v>163</v>
      </c>
      <c r="E27" s="160">
        <v>143</v>
      </c>
      <c r="F27" s="161">
        <f t="shared" si="12"/>
        <v>1751</v>
      </c>
      <c r="G27" s="162">
        <v>5643</v>
      </c>
      <c r="H27" s="160">
        <v>5194</v>
      </c>
      <c r="I27" s="163">
        <f t="shared" si="13"/>
        <v>10837</v>
      </c>
      <c r="J27" s="162">
        <v>0</v>
      </c>
      <c r="K27" s="160">
        <v>176</v>
      </c>
      <c r="L27" s="163">
        <f t="shared" si="14"/>
        <v>176</v>
      </c>
      <c r="M27" s="21">
        <v>5</v>
      </c>
      <c r="N27" s="22">
        <v>0</v>
      </c>
      <c r="O27" s="22">
        <v>0</v>
      </c>
      <c r="P27" s="22">
        <v>2</v>
      </c>
      <c r="Q27" s="164">
        <v>10</v>
      </c>
      <c r="R27" s="160">
        <v>71</v>
      </c>
      <c r="S27" s="161">
        <f t="shared" si="15"/>
        <v>81</v>
      </c>
      <c r="T27" s="164">
        <v>4737</v>
      </c>
      <c r="U27" s="160">
        <v>2017</v>
      </c>
      <c r="V27" s="22">
        <v>0</v>
      </c>
      <c r="W27" s="163">
        <v>482</v>
      </c>
      <c r="X27" s="164">
        <v>138</v>
      </c>
      <c r="Y27" s="160">
        <v>24</v>
      </c>
      <c r="Z27" s="160">
        <v>0</v>
      </c>
      <c r="AA27" s="166">
        <v>0</v>
      </c>
      <c r="AB27" s="167">
        <f t="shared" si="16"/>
        <v>162</v>
      </c>
      <c r="AC27" s="27">
        <v>345</v>
      </c>
      <c r="AD27" s="28">
        <v>11</v>
      </c>
      <c r="AE27" s="29">
        <v>17</v>
      </c>
      <c r="AF27" s="28">
        <v>3103</v>
      </c>
      <c r="AG27" s="22">
        <v>3072</v>
      </c>
      <c r="AH27" s="22">
        <v>30</v>
      </c>
      <c r="AI27" s="22">
        <v>7</v>
      </c>
      <c r="AJ27" s="22">
        <v>0</v>
      </c>
      <c r="AK27" s="22">
        <v>0</v>
      </c>
      <c r="AL27" s="29">
        <v>0</v>
      </c>
      <c r="AM27" s="28">
        <v>1029</v>
      </c>
      <c r="AN27" s="22">
        <v>421</v>
      </c>
      <c r="AO27" s="22">
        <v>0</v>
      </c>
      <c r="AP27" s="22">
        <v>0</v>
      </c>
      <c r="AQ27" s="22">
        <v>106</v>
      </c>
      <c r="AR27" s="22">
        <v>24</v>
      </c>
      <c r="AS27" s="32">
        <v>0</v>
      </c>
      <c r="AT27" s="176">
        <v>12845</v>
      </c>
      <c r="AU27" s="88">
        <v>22460</v>
      </c>
      <c r="AV27" s="177">
        <v>5525</v>
      </c>
      <c r="AW27" s="178">
        <v>381</v>
      </c>
      <c r="AX27" s="172">
        <v>6024</v>
      </c>
      <c r="AY27" s="173">
        <v>5194</v>
      </c>
      <c r="AZ27" s="174">
        <v>11218</v>
      </c>
      <c r="BA27" s="168">
        <v>13226</v>
      </c>
      <c r="BB27" s="179">
        <v>22841</v>
      </c>
      <c r="BC27" s="175">
        <v>0.53699411659832408</v>
      </c>
    </row>
    <row r="28" spans="1:55" ht="19.5" customHeight="1" x14ac:dyDescent="0.15">
      <c r="A28" s="158" t="s">
        <v>71</v>
      </c>
      <c r="B28" s="159">
        <v>5221</v>
      </c>
      <c r="C28" s="160">
        <v>39</v>
      </c>
      <c r="D28" s="160">
        <v>466</v>
      </c>
      <c r="E28" s="160">
        <v>707</v>
      </c>
      <c r="F28" s="161">
        <f t="shared" si="12"/>
        <v>6433</v>
      </c>
      <c r="G28" s="162">
        <v>9338</v>
      </c>
      <c r="H28" s="160">
        <v>10312</v>
      </c>
      <c r="I28" s="163">
        <f t="shared" si="13"/>
        <v>19650</v>
      </c>
      <c r="J28" s="162">
        <v>6</v>
      </c>
      <c r="K28" s="160">
        <v>185</v>
      </c>
      <c r="L28" s="163">
        <f t="shared" si="14"/>
        <v>191</v>
      </c>
      <c r="M28" s="21">
        <v>28</v>
      </c>
      <c r="N28" s="22">
        <v>0</v>
      </c>
      <c r="O28" s="22">
        <v>0</v>
      </c>
      <c r="P28" s="22">
        <v>9</v>
      </c>
      <c r="Q28" s="164">
        <v>38</v>
      </c>
      <c r="R28" s="160">
        <v>217</v>
      </c>
      <c r="S28" s="161">
        <f t="shared" si="15"/>
        <v>255</v>
      </c>
      <c r="T28" s="164">
        <v>15473</v>
      </c>
      <c r="U28" s="160">
        <v>6166</v>
      </c>
      <c r="V28" s="22">
        <v>3052</v>
      </c>
      <c r="W28" s="163">
        <v>1378</v>
      </c>
      <c r="X28" s="164">
        <v>341</v>
      </c>
      <c r="Y28" s="160">
        <v>63</v>
      </c>
      <c r="Z28" s="160">
        <v>0</v>
      </c>
      <c r="AA28" s="166">
        <v>0</v>
      </c>
      <c r="AB28" s="167">
        <f t="shared" si="16"/>
        <v>404</v>
      </c>
      <c r="AC28" s="27">
        <v>141</v>
      </c>
      <c r="AD28" s="28">
        <v>64</v>
      </c>
      <c r="AE28" s="29">
        <v>6</v>
      </c>
      <c r="AF28" s="28">
        <v>11336</v>
      </c>
      <c r="AG28" s="22">
        <v>11251</v>
      </c>
      <c r="AH28" s="22">
        <v>76</v>
      </c>
      <c r="AI28" s="22">
        <v>29</v>
      </c>
      <c r="AJ28" s="22">
        <v>0</v>
      </c>
      <c r="AK28" s="22">
        <v>0</v>
      </c>
      <c r="AL28" s="29">
        <v>4</v>
      </c>
      <c r="AM28" s="28">
        <v>922</v>
      </c>
      <c r="AN28" s="22">
        <v>364</v>
      </c>
      <c r="AO28" s="22">
        <v>0</v>
      </c>
      <c r="AP28" s="22">
        <v>0</v>
      </c>
      <c r="AQ28" s="22">
        <v>87</v>
      </c>
      <c r="AR28" s="22">
        <v>2</v>
      </c>
      <c r="AS28" s="32">
        <v>0</v>
      </c>
      <c r="AT28" s="176">
        <v>26424</v>
      </c>
      <c r="AU28" s="88">
        <v>55114</v>
      </c>
      <c r="AV28" s="177">
        <v>11271</v>
      </c>
      <c r="AW28" s="178">
        <v>10975</v>
      </c>
      <c r="AX28" s="172">
        <v>20313</v>
      </c>
      <c r="AY28" s="173">
        <v>10312</v>
      </c>
      <c r="AZ28" s="174">
        <v>30625</v>
      </c>
      <c r="BA28" s="168">
        <v>37399</v>
      </c>
      <c r="BB28" s="179">
        <v>66089</v>
      </c>
      <c r="BC28" s="175">
        <v>0.66328163265306117</v>
      </c>
    </row>
    <row r="29" spans="1:55" ht="19.5" customHeight="1" x14ac:dyDescent="0.15">
      <c r="A29" s="158" t="s">
        <v>72</v>
      </c>
      <c r="B29" s="159">
        <v>2898</v>
      </c>
      <c r="C29" s="160">
        <v>10</v>
      </c>
      <c r="D29" s="160">
        <v>237</v>
      </c>
      <c r="E29" s="160">
        <v>221</v>
      </c>
      <c r="F29" s="161">
        <f t="shared" si="12"/>
        <v>3366</v>
      </c>
      <c r="G29" s="162">
        <v>4407</v>
      </c>
      <c r="H29" s="160">
        <v>4676</v>
      </c>
      <c r="I29" s="163">
        <f t="shared" si="13"/>
        <v>9083</v>
      </c>
      <c r="J29" s="162">
        <v>2</v>
      </c>
      <c r="K29" s="160">
        <v>286</v>
      </c>
      <c r="L29" s="163">
        <f t="shared" si="14"/>
        <v>288</v>
      </c>
      <c r="M29" s="21">
        <v>29</v>
      </c>
      <c r="N29" s="22">
        <v>3</v>
      </c>
      <c r="O29" s="22">
        <v>0</v>
      </c>
      <c r="P29" s="22">
        <v>12</v>
      </c>
      <c r="Q29" s="164">
        <v>29</v>
      </c>
      <c r="R29" s="160">
        <v>237</v>
      </c>
      <c r="S29" s="161">
        <f t="shared" si="15"/>
        <v>266</v>
      </c>
      <c r="T29" s="164">
        <v>13061</v>
      </c>
      <c r="U29" s="160">
        <v>8540</v>
      </c>
      <c r="V29" s="22">
        <v>516</v>
      </c>
      <c r="W29" s="163">
        <v>802</v>
      </c>
      <c r="X29" s="164">
        <v>166</v>
      </c>
      <c r="Y29" s="160">
        <v>35</v>
      </c>
      <c r="Z29" s="160">
        <v>0</v>
      </c>
      <c r="AA29" s="166">
        <v>0</v>
      </c>
      <c r="AB29" s="167">
        <f t="shared" si="16"/>
        <v>201</v>
      </c>
      <c r="AC29" s="27">
        <v>621</v>
      </c>
      <c r="AD29" s="28">
        <v>26</v>
      </c>
      <c r="AE29" s="29">
        <v>4</v>
      </c>
      <c r="AF29" s="28">
        <v>7773</v>
      </c>
      <c r="AG29" s="22">
        <v>7618</v>
      </c>
      <c r="AH29" s="22">
        <v>151</v>
      </c>
      <c r="AI29" s="22">
        <v>47</v>
      </c>
      <c r="AJ29" s="22">
        <v>0</v>
      </c>
      <c r="AK29" s="22">
        <v>0</v>
      </c>
      <c r="AL29" s="29">
        <v>3</v>
      </c>
      <c r="AM29" s="28">
        <v>2138</v>
      </c>
      <c r="AN29" s="22">
        <v>1645</v>
      </c>
      <c r="AO29" s="22">
        <v>0</v>
      </c>
      <c r="AP29" s="22">
        <v>0</v>
      </c>
      <c r="AQ29" s="22">
        <v>101</v>
      </c>
      <c r="AR29" s="22">
        <v>4</v>
      </c>
      <c r="AS29" s="32">
        <v>0</v>
      </c>
      <c r="AT29" s="176">
        <v>12818</v>
      </c>
      <c r="AU29" s="88">
        <v>37013</v>
      </c>
      <c r="AV29" s="177">
        <v>5222</v>
      </c>
      <c r="AW29" s="178">
        <v>5884</v>
      </c>
      <c r="AX29" s="172">
        <v>10291</v>
      </c>
      <c r="AY29" s="173">
        <v>4676</v>
      </c>
      <c r="AZ29" s="174">
        <v>14967</v>
      </c>
      <c r="BA29" s="168">
        <v>18702</v>
      </c>
      <c r="BB29" s="179">
        <v>42897</v>
      </c>
      <c r="BC29" s="175">
        <v>0.68757934121734487</v>
      </c>
    </row>
    <row r="30" spans="1:55" ht="19.5" customHeight="1" x14ac:dyDescent="0.15">
      <c r="A30" s="158" t="s">
        <v>73</v>
      </c>
      <c r="B30" s="159">
        <v>1940</v>
      </c>
      <c r="C30" s="160">
        <v>9</v>
      </c>
      <c r="D30" s="160">
        <v>187</v>
      </c>
      <c r="E30" s="160">
        <v>218</v>
      </c>
      <c r="F30" s="161">
        <f t="shared" si="12"/>
        <v>2354</v>
      </c>
      <c r="G30" s="162">
        <v>3612</v>
      </c>
      <c r="H30" s="160">
        <v>4470</v>
      </c>
      <c r="I30" s="163">
        <f t="shared" si="13"/>
        <v>8082</v>
      </c>
      <c r="J30" s="162">
        <v>0</v>
      </c>
      <c r="K30" s="160">
        <v>390</v>
      </c>
      <c r="L30" s="163">
        <f t="shared" si="14"/>
        <v>390</v>
      </c>
      <c r="M30" s="21">
        <v>13</v>
      </c>
      <c r="N30" s="22">
        <v>1</v>
      </c>
      <c r="O30" s="22">
        <v>0</v>
      </c>
      <c r="P30" s="22">
        <v>6</v>
      </c>
      <c r="Q30" s="164">
        <v>18</v>
      </c>
      <c r="R30" s="160">
        <v>193</v>
      </c>
      <c r="S30" s="161">
        <f t="shared" si="15"/>
        <v>211</v>
      </c>
      <c r="T30" s="164">
        <v>6576</v>
      </c>
      <c r="U30" s="160">
        <v>3752</v>
      </c>
      <c r="V30" s="22">
        <v>452</v>
      </c>
      <c r="W30" s="163">
        <v>501</v>
      </c>
      <c r="X30" s="164">
        <v>122</v>
      </c>
      <c r="Y30" s="160">
        <v>27</v>
      </c>
      <c r="Z30" s="160">
        <v>0</v>
      </c>
      <c r="AA30" s="166">
        <v>1</v>
      </c>
      <c r="AB30" s="167">
        <f t="shared" si="16"/>
        <v>150</v>
      </c>
      <c r="AC30" s="27">
        <v>312</v>
      </c>
      <c r="AD30" s="28">
        <v>86</v>
      </c>
      <c r="AE30" s="29">
        <v>5</v>
      </c>
      <c r="AF30" s="28">
        <v>3722</v>
      </c>
      <c r="AG30" s="22">
        <v>3587</v>
      </c>
      <c r="AH30" s="22">
        <v>126</v>
      </c>
      <c r="AI30" s="22">
        <v>42</v>
      </c>
      <c r="AJ30" s="22">
        <v>0</v>
      </c>
      <c r="AK30" s="22">
        <v>0</v>
      </c>
      <c r="AL30" s="29">
        <v>4</v>
      </c>
      <c r="AM30" s="28">
        <v>368</v>
      </c>
      <c r="AN30" s="22">
        <v>184</v>
      </c>
      <c r="AO30" s="22">
        <v>0</v>
      </c>
      <c r="AP30" s="22">
        <v>0</v>
      </c>
      <c r="AQ30" s="22">
        <v>92</v>
      </c>
      <c r="AR30" s="22">
        <v>9</v>
      </c>
      <c r="AS30" s="32">
        <v>0</v>
      </c>
      <c r="AT30" s="176">
        <v>10925</v>
      </c>
      <c r="AU30" s="88">
        <v>22456</v>
      </c>
      <c r="AV30" s="177">
        <v>5100</v>
      </c>
      <c r="AW30" s="178">
        <v>3204</v>
      </c>
      <c r="AX30" s="172">
        <v>6816</v>
      </c>
      <c r="AY30" s="173">
        <v>4470</v>
      </c>
      <c r="AZ30" s="174">
        <v>11286</v>
      </c>
      <c r="BA30" s="168">
        <v>14129</v>
      </c>
      <c r="BB30" s="179">
        <v>25660</v>
      </c>
      <c r="BC30" s="175">
        <v>0.6039340776182881</v>
      </c>
    </row>
    <row r="31" spans="1:55" ht="19.5" customHeight="1" x14ac:dyDescent="0.15">
      <c r="A31" s="158" t="s">
        <v>74</v>
      </c>
      <c r="B31" s="159">
        <v>2868</v>
      </c>
      <c r="C31" s="160">
        <v>14</v>
      </c>
      <c r="D31" s="160">
        <v>250</v>
      </c>
      <c r="E31" s="160">
        <v>362</v>
      </c>
      <c r="F31" s="161">
        <f t="shared" si="12"/>
        <v>3494</v>
      </c>
      <c r="G31" s="162">
        <v>5494</v>
      </c>
      <c r="H31" s="160">
        <v>4709</v>
      </c>
      <c r="I31" s="163">
        <f t="shared" si="13"/>
        <v>10203</v>
      </c>
      <c r="J31" s="162">
        <v>1</v>
      </c>
      <c r="K31" s="160">
        <v>188</v>
      </c>
      <c r="L31" s="163">
        <f t="shared" si="14"/>
        <v>189</v>
      </c>
      <c r="M31" s="21">
        <v>21</v>
      </c>
      <c r="N31" s="22">
        <v>2</v>
      </c>
      <c r="O31" s="22">
        <v>1</v>
      </c>
      <c r="P31" s="22">
        <v>6</v>
      </c>
      <c r="Q31" s="164">
        <v>30</v>
      </c>
      <c r="R31" s="160">
        <v>202</v>
      </c>
      <c r="S31" s="161">
        <f t="shared" si="15"/>
        <v>232</v>
      </c>
      <c r="T31" s="164">
        <v>9347</v>
      </c>
      <c r="U31" s="160">
        <v>4686</v>
      </c>
      <c r="V31" s="22">
        <v>868</v>
      </c>
      <c r="W31" s="163">
        <v>844</v>
      </c>
      <c r="X31" s="164">
        <v>156</v>
      </c>
      <c r="Y31" s="160">
        <v>40</v>
      </c>
      <c r="Z31" s="160">
        <v>0</v>
      </c>
      <c r="AA31" s="166">
        <v>0</v>
      </c>
      <c r="AB31" s="167">
        <f t="shared" si="16"/>
        <v>196</v>
      </c>
      <c r="AC31" s="27">
        <v>520</v>
      </c>
      <c r="AD31" s="28">
        <v>441</v>
      </c>
      <c r="AE31" s="29">
        <v>9</v>
      </c>
      <c r="AF31" s="28">
        <v>4760</v>
      </c>
      <c r="AG31" s="22">
        <v>4162</v>
      </c>
      <c r="AH31" s="22">
        <v>583</v>
      </c>
      <c r="AI31" s="22">
        <v>262</v>
      </c>
      <c r="AJ31" s="22">
        <v>0</v>
      </c>
      <c r="AK31" s="22">
        <v>0</v>
      </c>
      <c r="AL31" s="29">
        <v>3</v>
      </c>
      <c r="AM31" s="28">
        <v>465</v>
      </c>
      <c r="AN31" s="22">
        <v>240</v>
      </c>
      <c r="AO31" s="22">
        <v>0</v>
      </c>
      <c r="AP31" s="22">
        <v>0</v>
      </c>
      <c r="AQ31" s="22">
        <v>43</v>
      </c>
      <c r="AR31" s="22">
        <v>1</v>
      </c>
      <c r="AS31" s="32">
        <v>0</v>
      </c>
      <c r="AT31" s="176">
        <v>13962</v>
      </c>
      <c r="AU31" s="88">
        <v>29976</v>
      </c>
      <c r="AV31" s="177">
        <v>5294</v>
      </c>
      <c r="AW31" s="178">
        <v>4116</v>
      </c>
      <c r="AX31" s="172">
        <v>9610</v>
      </c>
      <c r="AY31" s="173">
        <v>4709</v>
      </c>
      <c r="AZ31" s="174">
        <v>14319</v>
      </c>
      <c r="BA31" s="168">
        <v>18078</v>
      </c>
      <c r="BB31" s="179">
        <v>34092</v>
      </c>
      <c r="BC31" s="175">
        <v>0.67113625253160136</v>
      </c>
    </row>
    <row r="32" spans="1:55" ht="19.5" customHeight="1" x14ac:dyDescent="0.15">
      <c r="A32" s="158" t="s">
        <v>75</v>
      </c>
      <c r="B32" s="159">
        <v>2740</v>
      </c>
      <c r="C32" s="160">
        <v>10</v>
      </c>
      <c r="D32" s="160">
        <v>285</v>
      </c>
      <c r="E32" s="160">
        <v>405</v>
      </c>
      <c r="F32" s="161">
        <f t="shared" si="12"/>
        <v>3440</v>
      </c>
      <c r="G32" s="162">
        <v>5892</v>
      </c>
      <c r="H32" s="160">
        <v>7948</v>
      </c>
      <c r="I32" s="163">
        <f t="shared" si="13"/>
        <v>13840</v>
      </c>
      <c r="J32" s="162">
        <v>6</v>
      </c>
      <c r="K32" s="160">
        <v>181</v>
      </c>
      <c r="L32" s="163">
        <f t="shared" si="14"/>
        <v>187</v>
      </c>
      <c r="M32" s="21">
        <v>23</v>
      </c>
      <c r="N32" s="22">
        <v>1</v>
      </c>
      <c r="O32" s="22">
        <v>0</v>
      </c>
      <c r="P32" s="22">
        <v>6</v>
      </c>
      <c r="Q32" s="164">
        <v>23</v>
      </c>
      <c r="R32" s="160">
        <v>116</v>
      </c>
      <c r="S32" s="161">
        <f t="shared" si="15"/>
        <v>139</v>
      </c>
      <c r="T32" s="164">
        <v>8690</v>
      </c>
      <c r="U32" s="160">
        <v>3303</v>
      </c>
      <c r="V32" s="22">
        <v>0</v>
      </c>
      <c r="W32" s="163">
        <v>856</v>
      </c>
      <c r="X32" s="164">
        <v>152</v>
      </c>
      <c r="Y32" s="160">
        <v>33</v>
      </c>
      <c r="Z32" s="160">
        <v>0</v>
      </c>
      <c r="AA32" s="166">
        <v>0</v>
      </c>
      <c r="AB32" s="167">
        <f t="shared" si="16"/>
        <v>185</v>
      </c>
      <c r="AC32" s="27">
        <v>100</v>
      </c>
      <c r="AD32" s="28">
        <v>39</v>
      </c>
      <c r="AE32" s="29">
        <v>4</v>
      </c>
      <c r="AF32" s="28">
        <v>5891</v>
      </c>
      <c r="AG32" s="22">
        <v>5794</v>
      </c>
      <c r="AH32" s="22">
        <v>81</v>
      </c>
      <c r="AI32" s="22">
        <v>19</v>
      </c>
      <c r="AJ32" s="22">
        <v>0</v>
      </c>
      <c r="AK32" s="22">
        <v>0</v>
      </c>
      <c r="AL32" s="29">
        <v>1</v>
      </c>
      <c r="AM32" s="28">
        <v>314</v>
      </c>
      <c r="AN32" s="22">
        <v>232</v>
      </c>
      <c r="AO32" s="22">
        <v>0</v>
      </c>
      <c r="AP32" s="22">
        <v>0</v>
      </c>
      <c r="AQ32" s="22">
        <v>20</v>
      </c>
      <c r="AR32" s="22">
        <v>12</v>
      </c>
      <c r="AS32" s="32">
        <v>0</v>
      </c>
      <c r="AT32" s="176">
        <v>17587</v>
      </c>
      <c r="AU32" s="88">
        <v>32981</v>
      </c>
      <c r="AV32" s="177">
        <v>8567</v>
      </c>
      <c r="AW32" s="178">
        <v>4044</v>
      </c>
      <c r="AX32" s="172">
        <v>9936</v>
      </c>
      <c r="AY32" s="173">
        <v>7948</v>
      </c>
      <c r="AZ32" s="174">
        <v>17884</v>
      </c>
      <c r="BA32" s="168">
        <v>21631</v>
      </c>
      <c r="BB32" s="179">
        <v>37025</v>
      </c>
      <c r="BC32" s="175">
        <v>0.55558040706777012</v>
      </c>
    </row>
    <row r="33" spans="1:55" ht="19.5" customHeight="1" x14ac:dyDescent="0.15">
      <c r="A33" s="158" t="s">
        <v>76</v>
      </c>
      <c r="B33" s="159">
        <v>3303</v>
      </c>
      <c r="C33" s="160">
        <v>14</v>
      </c>
      <c r="D33" s="160">
        <v>519</v>
      </c>
      <c r="E33" s="160">
        <v>497</v>
      </c>
      <c r="F33" s="161">
        <f t="shared" si="12"/>
        <v>4333</v>
      </c>
      <c r="G33" s="162">
        <v>9051</v>
      </c>
      <c r="H33" s="160">
        <v>4972</v>
      </c>
      <c r="I33" s="163">
        <f t="shared" si="13"/>
        <v>14023</v>
      </c>
      <c r="J33" s="162">
        <v>30</v>
      </c>
      <c r="K33" s="160">
        <v>295</v>
      </c>
      <c r="L33" s="163">
        <f t="shared" si="14"/>
        <v>325</v>
      </c>
      <c r="M33" s="21">
        <v>22</v>
      </c>
      <c r="N33" s="22">
        <v>2</v>
      </c>
      <c r="O33" s="22">
        <v>1</v>
      </c>
      <c r="P33" s="22">
        <v>10</v>
      </c>
      <c r="Q33" s="164">
        <v>45</v>
      </c>
      <c r="R33" s="160">
        <v>178</v>
      </c>
      <c r="S33" s="161">
        <f t="shared" si="15"/>
        <v>223</v>
      </c>
      <c r="T33" s="164">
        <v>15489</v>
      </c>
      <c r="U33" s="160">
        <v>9182</v>
      </c>
      <c r="V33" s="22">
        <v>928</v>
      </c>
      <c r="W33" s="163">
        <v>1088</v>
      </c>
      <c r="X33" s="164">
        <v>242</v>
      </c>
      <c r="Y33" s="160">
        <v>55</v>
      </c>
      <c r="Z33" s="160">
        <v>0</v>
      </c>
      <c r="AA33" s="166">
        <v>0</v>
      </c>
      <c r="AB33" s="167">
        <f t="shared" si="16"/>
        <v>297</v>
      </c>
      <c r="AC33" s="27">
        <v>771</v>
      </c>
      <c r="AD33" s="28">
        <v>27</v>
      </c>
      <c r="AE33" s="29">
        <v>15</v>
      </c>
      <c r="AF33" s="28">
        <v>11481</v>
      </c>
      <c r="AG33" s="22">
        <v>11132</v>
      </c>
      <c r="AH33" s="22">
        <v>130</v>
      </c>
      <c r="AI33" s="22">
        <v>24</v>
      </c>
      <c r="AJ33" s="22">
        <v>0</v>
      </c>
      <c r="AK33" s="22">
        <v>0</v>
      </c>
      <c r="AL33" s="29">
        <v>8</v>
      </c>
      <c r="AM33" s="28">
        <v>2378</v>
      </c>
      <c r="AN33" s="22">
        <v>1350</v>
      </c>
      <c r="AO33" s="22">
        <v>0</v>
      </c>
      <c r="AP33" s="22">
        <v>0</v>
      </c>
      <c r="AQ33" s="22">
        <v>317</v>
      </c>
      <c r="AR33" s="22">
        <v>48</v>
      </c>
      <c r="AS33" s="32">
        <v>0</v>
      </c>
      <c r="AT33" s="176">
        <v>18837</v>
      </c>
      <c r="AU33" s="88">
        <v>49883</v>
      </c>
      <c r="AV33" s="177">
        <v>5800</v>
      </c>
      <c r="AW33" s="178">
        <v>12240</v>
      </c>
      <c r="AX33" s="172">
        <v>21291</v>
      </c>
      <c r="AY33" s="173">
        <v>4972</v>
      </c>
      <c r="AZ33" s="174">
        <v>26263</v>
      </c>
      <c r="BA33" s="168">
        <v>31077</v>
      </c>
      <c r="BB33" s="179">
        <v>62123</v>
      </c>
      <c r="BC33" s="175">
        <v>0.81068423257053646</v>
      </c>
    </row>
    <row r="34" spans="1:55" ht="19.5" customHeight="1" x14ac:dyDescent="0.15">
      <c r="A34" s="158" t="s">
        <v>77</v>
      </c>
      <c r="B34" s="159">
        <v>1566</v>
      </c>
      <c r="C34" s="160">
        <v>5</v>
      </c>
      <c r="D34" s="160">
        <v>199</v>
      </c>
      <c r="E34" s="160">
        <v>189</v>
      </c>
      <c r="F34" s="161">
        <f t="shared" si="12"/>
        <v>1959</v>
      </c>
      <c r="G34" s="162">
        <v>4265</v>
      </c>
      <c r="H34" s="160">
        <v>3027</v>
      </c>
      <c r="I34" s="163">
        <f t="shared" si="13"/>
        <v>7292</v>
      </c>
      <c r="J34" s="162">
        <v>1</v>
      </c>
      <c r="K34" s="160">
        <v>199</v>
      </c>
      <c r="L34" s="163">
        <f t="shared" si="14"/>
        <v>200</v>
      </c>
      <c r="M34" s="21">
        <v>12</v>
      </c>
      <c r="N34" s="22">
        <v>0</v>
      </c>
      <c r="O34" s="22">
        <v>0</v>
      </c>
      <c r="P34" s="22">
        <v>6</v>
      </c>
      <c r="Q34" s="164">
        <v>32</v>
      </c>
      <c r="R34" s="160">
        <v>144</v>
      </c>
      <c r="S34" s="161">
        <f t="shared" si="15"/>
        <v>176</v>
      </c>
      <c r="T34" s="164">
        <v>5313</v>
      </c>
      <c r="U34" s="160">
        <v>3303</v>
      </c>
      <c r="V34" s="22">
        <v>694</v>
      </c>
      <c r="W34" s="163">
        <v>448</v>
      </c>
      <c r="X34" s="164">
        <v>102</v>
      </c>
      <c r="Y34" s="160">
        <v>23</v>
      </c>
      <c r="Z34" s="160">
        <v>0</v>
      </c>
      <c r="AA34" s="166">
        <v>0</v>
      </c>
      <c r="AB34" s="167">
        <f t="shared" si="16"/>
        <v>125</v>
      </c>
      <c r="AC34" s="27">
        <v>241</v>
      </c>
      <c r="AD34" s="28">
        <v>15</v>
      </c>
      <c r="AE34" s="29">
        <v>5</v>
      </c>
      <c r="AF34" s="28">
        <v>2751</v>
      </c>
      <c r="AG34" s="22">
        <v>2646</v>
      </c>
      <c r="AH34" s="22">
        <v>50</v>
      </c>
      <c r="AI34" s="22">
        <v>12</v>
      </c>
      <c r="AJ34" s="22">
        <v>0</v>
      </c>
      <c r="AK34" s="22">
        <v>0</v>
      </c>
      <c r="AL34" s="29">
        <v>14</v>
      </c>
      <c r="AM34" s="28">
        <v>596</v>
      </c>
      <c r="AN34" s="22">
        <v>306</v>
      </c>
      <c r="AO34" s="22">
        <v>0</v>
      </c>
      <c r="AP34" s="22">
        <v>0</v>
      </c>
      <c r="AQ34" s="22">
        <v>180</v>
      </c>
      <c r="AR34" s="22">
        <v>9</v>
      </c>
      <c r="AS34" s="32">
        <v>0</v>
      </c>
      <c r="AT34" s="176">
        <v>9570</v>
      </c>
      <c r="AU34" s="88">
        <v>18981</v>
      </c>
      <c r="AV34" s="177">
        <v>3432</v>
      </c>
      <c r="AW34" s="178">
        <v>444</v>
      </c>
      <c r="AX34" s="172">
        <v>4709</v>
      </c>
      <c r="AY34" s="173">
        <v>3027</v>
      </c>
      <c r="AZ34" s="174">
        <v>7736</v>
      </c>
      <c r="BA34" s="168">
        <v>10014</v>
      </c>
      <c r="BB34" s="179">
        <v>19425</v>
      </c>
      <c r="BC34" s="175">
        <v>0.60871251292657702</v>
      </c>
    </row>
    <row r="35" spans="1:55" ht="19.5" customHeight="1" x14ac:dyDescent="0.15">
      <c r="A35" s="158" t="s">
        <v>78</v>
      </c>
      <c r="B35" s="159">
        <v>2119</v>
      </c>
      <c r="C35" s="160">
        <v>13</v>
      </c>
      <c r="D35" s="160">
        <v>213</v>
      </c>
      <c r="E35" s="160">
        <v>329</v>
      </c>
      <c r="F35" s="161">
        <f t="shared" si="12"/>
        <v>2674</v>
      </c>
      <c r="G35" s="162">
        <v>5407</v>
      </c>
      <c r="H35" s="160">
        <v>5514</v>
      </c>
      <c r="I35" s="163">
        <f t="shared" si="13"/>
        <v>10921</v>
      </c>
      <c r="J35" s="162">
        <v>0</v>
      </c>
      <c r="K35" s="160">
        <v>88</v>
      </c>
      <c r="L35" s="163">
        <f t="shared" si="14"/>
        <v>88</v>
      </c>
      <c r="M35" s="21">
        <v>16</v>
      </c>
      <c r="N35" s="22">
        <v>1</v>
      </c>
      <c r="O35" s="22">
        <v>0</v>
      </c>
      <c r="P35" s="22">
        <v>5</v>
      </c>
      <c r="Q35" s="164">
        <v>39</v>
      </c>
      <c r="R35" s="160">
        <v>116</v>
      </c>
      <c r="S35" s="161">
        <f t="shared" si="15"/>
        <v>155</v>
      </c>
      <c r="T35" s="164">
        <v>7093</v>
      </c>
      <c r="U35" s="160">
        <v>2553</v>
      </c>
      <c r="V35" s="22">
        <v>626</v>
      </c>
      <c r="W35" s="163">
        <v>986</v>
      </c>
      <c r="X35" s="164">
        <v>165</v>
      </c>
      <c r="Y35" s="160">
        <v>23</v>
      </c>
      <c r="Z35" s="160">
        <v>0</v>
      </c>
      <c r="AA35" s="166">
        <v>0</v>
      </c>
      <c r="AB35" s="167">
        <f t="shared" si="16"/>
        <v>188</v>
      </c>
      <c r="AC35" s="27">
        <v>265</v>
      </c>
      <c r="AD35" s="28">
        <v>66</v>
      </c>
      <c r="AE35" s="29">
        <v>4</v>
      </c>
      <c r="AF35" s="28">
        <v>5013</v>
      </c>
      <c r="AG35" s="22">
        <v>4808</v>
      </c>
      <c r="AH35" s="22">
        <v>51</v>
      </c>
      <c r="AI35" s="22">
        <v>8</v>
      </c>
      <c r="AJ35" s="22">
        <v>0</v>
      </c>
      <c r="AK35" s="22">
        <v>0</v>
      </c>
      <c r="AL35" s="29">
        <v>0</v>
      </c>
      <c r="AM35" s="28">
        <v>530</v>
      </c>
      <c r="AN35" s="22">
        <v>181</v>
      </c>
      <c r="AO35" s="22">
        <v>0</v>
      </c>
      <c r="AP35" s="22">
        <v>0</v>
      </c>
      <c r="AQ35" s="22">
        <v>20</v>
      </c>
      <c r="AR35" s="22">
        <v>4</v>
      </c>
      <c r="AS35" s="32">
        <v>0</v>
      </c>
      <c r="AT35" s="176">
        <v>13781</v>
      </c>
      <c r="AU35" s="88">
        <v>27119</v>
      </c>
      <c r="AV35" s="177">
        <v>5960</v>
      </c>
      <c r="AW35" s="178">
        <v>1502</v>
      </c>
      <c r="AX35" s="172">
        <v>6909</v>
      </c>
      <c r="AY35" s="173">
        <v>5514</v>
      </c>
      <c r="AZ35" s="174">
        <v>12423</v>
      </c>
      <c r="BA35" s="168">
        <v>15283</v>
      </c>
      <c r="BB35" s="179">
        <v>28621</v>
      </c>
      <c r="BC35" s="175">
        <v>0.5561458584882879</v>
      </c>
    </row>
    <row r="36" spans="1:55" ht="19.5" customHeight="1" x14ac:dyDescent="0.15">
      <c r="A36" s="158" t="s">
        <v>79</v>
      </c>
      <c r="B36" s="159">
        <v>1483</v>
      </c>
      <c r="C36" s="160">
        <v>2</v>
      </c>
      <c r="D36" s="160">
        <v>149</v>
      </c>
      <c r="E36" s="160">
        <v>255</v>
      </c>
      <c r="F36" s="161">
        <f t="shared" si="12"/>
        <v>1889</v>
      </c>
      <c r="G36" s="162">
        <v>3616</v>
      </c>
      <c r="H36" s="160">
        <v>4894</v>
      </c>
      <c r="I36" s="163">
        <f t="shared" si="13"/>
        <v>8510</v>
      </c>
      <c r="J36" s="162">
        <v>108</v>
      </c>
      <c r="K36" s="160">
        <v>409</v>
      </c>
      <c r="L36" s="163">
        <f t="shared" si="14"/>
        <v>517</v>
      </c>
      <c r="M36" s="21">
        <v>11</v>
      </c>
      <c r="N36" s="22">
        <v>1</v>
      </c>
      <c r="O36" s="22">
        <v>0</v>
      </c>
      <c r="P36" s="22">
        <v>4</v>
      </c>
      <c r="Q36" s="164">
        <v>19</v>
      </c>
      <c r="R36" s="160">
        <v>112</v>
      </c>
      <c r="S36" s="161">
        <f t="shared" si="15"/>
        <v>131</v>
      </c>
      <c r="T36" s="164">
        <v>5764</v>
      </c>
      <c r="U36" s="160">
        <v>3697</v>
      </c>
      <c r="V36" s="22">
        <v>631</v>
      </c>
      <c r="W36" s="163">
        <v>436</v>
      </c>
      <c r="X36" s="164">
        <v>92</v>
      </c>
      <c r="Y36" s="160">
        <v>23</v>
      </c>
      <c r="Z36" s="160">
        <v>0</v>
      </c>
      <c r="AA36" s="166">
        <v>0</v>
      </c>
      <c r="AB36" s="167">
        <f t="shared" si="16"/>
        <v>115</v>
      </c>
      <c r="AC36" s="27">
        <v>539</v>
      </c>
      <c r="AD36" s="28">
        <v>47</v>
      </c>
      <c r="AE36" s="29">
        <v>6</v>
      </c>
      <c r="AF36" s="28">
        <v>3211</v>
      </c>
      <c r="AG36" s="22">
        <v>3160</v>
      </c>
      <c r="AH36" s="22">
        <v>43</v>
      </c>
      <c r="AI36" s="22">
        <v>13</v>
      </c>
      <c r="AJ36" s="22">
        <v>0</v>
      </c>
      <c r="AK36" s="22">
        <v>0</v>
      </c>
      <c r="AL36" s="29">
        <v>2</v>
      </c>
      <c r="AM36" s="28">
        <v>745</v>
      </c>
      <c r="AN36" s="22">
        <v>361</v>
      </c>
      <c r="AO36" s="22">
        <v>0</v>
      </c>
      <c r="AP36" s="22">
        <v>0</v>
      </c>
      <c r="AQ36" s="22">
        <v>54</v>
      </c>
      <c r="AR36" s="22">
        <v>8</v>
      </c>
      <c r="AS36" s="32">
        <v>0</v>
      </c>
      <c r="AT36" s="176">
        <v>11046</v>
      </c>
      <c r="AU36" s="88">
        <v>21666</v>
      </c>
      <c r="AV36" s="177">
        <v>5571</v>
      </c>
      <c r="AW36" s="178">
        <v>455</v>
      </c>
      <c r="AX36" s="172">
        <v>4071</v>
      </c>
      <c r="AY36" s="173">
        <v>4894</v>
      </c>
      <c r="AZ36" s="174">
        <v>8965</v>
      </c>
      <c r="BA36" s="168">
        <v>11501</v>
      </c>
      <c r="BB36" s="179">
        <v>22121</v>
      </c>
      <c r="BC36" s="175">
        <v>0.45409927495817065</v>
      </c>
    </row>
    <row r="37" spans="1:55" ht="19.5" customHeight="1" x14ac:dyDescent="0.15">
      <c r="A37" s="158" t="s">
        <v>80</v>
      </c>
      <c r="B37" s="159">
        <v>858</v>
      </c>
      <c r="C37" s="160">
        <v>10</v>
      </c>
      <c r="D37" s="160">
        <v>89</v>
      </c>
      <c r="E37" s="160">
        <v>56</v>
      </c>
      <c r="F37" s="161">
        <f t="shared" si="12"/>
        <v>1013</v>
      </c>
      <c r="G37" s="162">
        <v>2838</v>
      </c>
      <c r="H37" s="160">
        <v>1595</v>
      </c>
      <c r="I37" s="163">
        <f t="shared" si="13"/>
        <v>4433</v>
      </c>
      <c r="J37" s="162">
        <v>2</v>
      </c>
      <c r="K37" s="160">
        <v>58</v>
      </c>
      <c r="L37" s="163">
        <f t="shared" si="14"/>
        <v>60</v>
      </c>
      <c r="M37" s="21">
        <v>11</v>
      </c>
      <c r="N37" s="22">
        <v>0</v>
      </c>
      <c r="O37" s="22">
        <v>0</v>
      </c>
      <c r="P37" s="22">
        <v>6</v>
      </c>
      <c r="Q37" s="164">
        <v>18</v>
      </c>
      <c r="R37" s="160">
        <v>109</v>
      </c>
      <c r="S37" s="161">
        <f t="shared" si="15"/>
        <v>127</v>
      </c>
      <c r="T37" s="164">
        <v>10362</v>
      </c>
      <c r="U37" s="160">
        <v>9305</v>
      </c>
      <c r="V37" s="22">
        <v>88</v>
      </c>
      <c r="W37" s="163">
        <v>234</v>
      </c>
      <c r="X37" s="164">
        <v>67</v>
      </c>
      <c r="Y37" s="160">
        <v>14</v>
      </c>
      <c r="Z37" s="160">
        <v>0</v>
      </c>
      <c r="AA37" s="166">
        <v>0</v>
      </c>
      <c r="AB37" s="167">
        <f t="shared" si="16"/>
        <v>81</v>
      </c>
      <c r="AC37" s="27">
        <v>283</v>
      </c>
      <c r="AD37" s="28">
        <v>250</v>
      </c>
      <c r="AE37" s="29">
        <v>8</v>
      </c>
      <c r="AF37" s="28">
        <v>9603</v>
      </c>
      <c r="AG37" s="22">
        <v>8775</v>
      </c>
      <c r="AH37" s="22">
        <v>815</v>
      </c>
      <c r="AI37" s="22">
        <v>473</v>
      </c>
      <c r="AJ37" s="22">
        <v>2</v>
      </c>
      <c r="AK37" s="22">
        <v>0</v>
      </c>
      <c r="AL37" s="29">
        <v>6</v>
      </c>
      <c r="AM37" s="28">
        <v>1900</v>
      </c>
      <c r="AN37" s="22">
        <v>1565</v>
      </c>
      <c r="AO37" s="22">
        <v>0</v>
      </c>
      <c r="AP37" s="22">
        <v>0</v>
      </c>
      <c r="AQ37" s="22">
        <v>225</v>
      </c>
      <c r="AR37" s="22">
        <v>15</v>
      </c>
      <c r="AS37" s="32">
        <v>0</v>
      </c>
      <c r="AT37" s="176">
        <v>5551</v>
      </c>
      <c r="AU37" s="88">
        <v>28405</v>
      </c>
      <c r="AV37" s="177">
        <v>1730</v>
      </c>
      <c r="AW37" s="178">
        <v>7779</v>
      </c>
      <c r="AX37" s="172">
        <v>10617</v>
      </c>
      <c r="AY37" s="173">
        <v>1595</v>
      </c>
      <c r="AZ37" s="174">
        <v>12212</v>
      </c>
      <c r="BA37" s="168">
        <v>13330</v>
      </c>
      <c r="BB37" s="179">
        <v>36184</v>
      </c>
      <c r="BC37" s="175">
        <v>0.86939076318375363</v>
      </c>
    </row>
    <row r="38" spans="1:55" ht="19.5" customHeight="1" x14ac:dyDescent="0.15">
      <c r="A38" s="158" t="s">
        <v>81</v>
      </c>
      <c r="B38" s="159">
        <v>1091</v>
      </c>
      <c r="C38" s="160">
        <v>9</v>
      </c>
      <c r="D38" s="160">
        <v>69</v>
      </c>
      <c r="E38" s="160">
        <v>57</v>
      </c>
      <c r="F38" s="161">
        <f t="shared" si="12"/>
        <v>1226</v>
      </c>
      <c r="G38" s="162">
        <v>1724</v>
      </c>
      <c r="H38" s="160">
        <v>1810</v>
      </c>
      <c r="I38" s="163">
        <f t="shared" si="13"/>
        <v>3534</v>
      </c>
      <c r="J38" s="162">
        <v>1</v>
      </c>
      <c r="K38" s="160">
        <v>132</v>
      </c>
      <c r="L38" s="163">
        <f t="shared" si="14"/>
        <v>133</v>
      </c>
      <c r="M38" s="21">
        <v>19</v>
      </c>
      <c r="N38" s="22">
        <v>2</v>
      </c>
      <c r="O38" s="22">
        <v>0</v>
      </c>
      <c r="P38" s="22">
        <v>8</v>
      </c>
      <c r="Q38" s="164">
        <v>27</v>
      </c>
      <c r="R38" s="160">
        <v>91</v>
      </c>
      <c r="S38" s="161">
        <f t="shared" si="15"/>
        <v>118</v>
      </c>
      <c r="T38" s="164">
        <v>3316</v>
      </c>
      <c r="U38" s="160">
        <v>2567</v>
      </c>
      <c r="V38" s="22">
        <v>144</v>
      </c>
      <c r="W38" s="163">
        <v>243</v>
      </c>
      <c r="X38" s="164">
        <v>60</v>
      </c>
      <c r="Y38" s="160">
        <v>18</v>
      </c>
      <c r="Z38" s="160">
        <v>0</v>
      </c>
      <c r="AA38" s="166">
        <v>0</v>
      </c>
      <c r="AB38" s="167">
        <f t="shared" si="16"/>
        <v>78</v>
      </c>
      <c r="AC38" s="27">
        <v>33</v>
      </c>
      <c r="AD38" s="28">
        <v>99</v>
      </c>
      <c r="AE38" s="29">
        <v>8</v>
      </c>
      <c r="AF38" s="28">
        <v>1964</v>
      </c>
      <c r="AG38" s="22">
        <v>1848</v>
      </c>
      <c r="AH38" s="22">
        <v>109</v>
      </c>
      <c r="AI38" s="22">
        <v>40</v>
      </c>
      <c r="AJ38" s="22">
        <v>0</v>
      </c>
      <c r="AK38" s="22">
        <v>0</v>
      </c>
      <c r="AL38" s="29">
        <v>4</v>
      </c>
      <c r="AM38" s="28">
        <v>249</v>
      </c>
      <c r="AN38" s="22">
        <v>208</v>
      </c>
      <c r="AO38" s="22">
        <v>0</v>
      </c>
      <c r="AP38" s="22">
        <v>0</v>
      </c>
      <c r="AQ38" s="22">
        <v>18</v>
      </c>
      <c r="AR38" s="22">
        <v>1</v>
      </c>
      <c r="AS38" s="32">
        <v>0</v>
      </c>
      <c r="AT38" s="176">
        <v>4958</v>
      </c>
      <c r="AU38" s="88">
        <v>10842</v>
      </c>
      <c r="AV38" s="177">
        <v>2027</v>
      </c>
      <c r="AW38" s="178">
        <v>45</v>
      </c>
      <c r="AX38" s="172">
        <v>1769</v>
      </c>
      <c r="AY38" s="173">
        <v>1810</v>
      </c>
      <c r="AZ38" s="174">
        <v>3579</v>
      </c>
      <c r="BA38" s="168">
        <v>5003</v>
      </c>
      <c r="BB38" s="179">
        <v>10887</v>
      </c>
      <c r="BC38" s="175">
        <v>0.49427214305671974</v>
      </c>
    </row>
    <row r="39" spans="1:55" ht="19.5" customHeight="1" x14ac:dyDescent="0.15">
      <c r="A39" s="158" t="s">
        <v>82</v>
      </c>
      <c r="B39" s="159">
        <v>1159</v>
      </c>
      <c r="C39" s="160">
        <v>17</v>
      </c>
      <c r="D39" s="160">
        <v>108</v>
      </c>
      <c r="E39" s="160">
        <v>188</v>
      </c>
      <c r="F39" s="161">
        <f t="shared" si="12"/>
        <v>1472</v>
      </c>
      <c r="G39" s="162">
        <v>2988</v>
      </c>
      <c r="H39" s="160">
        <v>3546</v>
      </c>
      <c r="I39" s="163">
        <f t="shared" si="13"/>
        <v>6534</v>
      </c>
      <c r="J39" s="162">
        <v>8</v>
      </c>
      <c r="K39" s="160">
        <v>150</v>
      </c>
      <c r="L39" s="163">
        <f t="shared" si="14"/>
        <v>158</v>
      </c>
      <c r="M39" s="21">
        <v>17</v>
      </c>
      <c r="N39" s="22">
        <v>2</v>
      </c>
      <c r="O39" s="22">
        <v>0</v>
      </c>
      <c r="P39" s="22">
        <v>10</v>
      </c>
      <c r="Q39" s="164">
        <v>29</v>
      </c>
      <c r="R39" s="160">
        <v>130</v>
      </c>
      <c r="S39" s="161">
        <f t="shared" si="15"/>
        <v>159</v>
      </c>
      <c r="T39" s="164">
        <v>3918</v>
      </c>
      <c r="U39" s="160">
        <v>2418</v>
      </c>
      <c r="V39" s="22">
        <v>270</v>
      </c>
      <c r="W39" s="163">
        <v>368</v>
      </c>
      <c r="X39" s="164">
        <v>83</v>
      </c>
      <c r="Y39" s="160">
        <v>24</v>
      </c>
      <c r="Z39" s="160">
        <v>0</v>
      </c>
      <c r="AA39" s="166">
        <v>0</v>
      </c>
      <c r="AB39" s="167">
        <f t="shared" si="16"/>
        <v>107</v>
      </c>
      <c r="AC39" s="27">
        <v>121</v>
      </c>
      <c r="AD39" s="28">
        <v>78</v>
      </c>
      <c r="AE39" s="29">
        <v>7</v>
      </c>
      <c r="AF39" s="28">
        <v>1876</v>
      </c>
      <c r="AG39" s="22">
        <v>1690</v>
      </c>
      <c r="AH39" s="22">
        <v>180</v>
      </c>
      <c r="AI39" s="22">
        <v>65</v>
      </c>
      <c r="AJ39" s="22">
        <v>0</v>
      </c>
      <c r="AK39" s="22">
        <v>0</v>
      </c>
      <c r="AL39" s="29">
        <v>6</v>
      </c>
      <c r="AM39" s="28">
        <v>99</v>
      </c>
      <c r="AN39" s="22">
        <v>72</v>
      </c>
      <c r="AO39" s="22">
        <v>0</v>
      </c>
      <c r="AP39" s="22">
        <v>0</v>
      </c>
      <c r="AQ39" s="22">
        <v>98</v>
      </c>
      <c r="AR39" s="22">
        <v>0</v>
      </c>
      <c r="AS39" s="32">
        <v>0</v>
      </c>
      <c r="AT39" s="176">
        <v>8236</v>
      </c>
      <c r="AU39" s="88">
        <v>14699</v>
      </c>
      <c r="AV39" s="177">
        <v>3918</v>
      </c>
      <c r="AW39" s="178">
        <v>0</v>
      </c>
      <c r="AX39" s="172">
        <v>2988</v>
      </c>
      <c r="AY39" s="173">
        <v>3546</v>
      </c>
      <c r="AZ39" s="174">
        <v>6534</v>
      </c>
      <c r="BA39" s="168">
        <v>8236</v>
      </c>
      <c r="BB39" s="179">
        <v>14699</v>
      </c>
      <c r="BC39" s="175">
        <v>0.45730027548209368</v>
      </c>
    </row>
    <row r="40" spans="1:55" ht="19.5" customHeight="1" x14ac:dyDescent="0.15">
      <c r="A40" s="203" t="s">
        <v>83</v>
      </c>
      <c r="B40" s="204">
        <v>1674</v>
      </c>
      <c r="C40" s="205">
        <v>14</v>
      </c>
      <c r="D40" s="205">
        <v>97</v>
      </c>
      <c r="E40" s="205">
        <v>156</v>
      </c>
      <c r="F40" s="206">
        <f t="shared" si="12"/>
        <v>1941</v>
      </c>
      <c r="G40" s="207">
        <v>3162</v>
      </c>
      <c r="H40" s="205">
        <v>4739</v>
      </c>
      <c r="I40" s="208">
        <f t="shared" si="13"/>
        <v>7901</v>
      </c>
      <c r="J40" s="207">
        <v>1</v>
      </c>
      <c r="K40" s="205">
        <v>275</v>
      </c>
      <c r="L40" s="208">
        <f t="shared" si="14"/>
        <v>276</v>
      </c>
      <c r="M40" s="84">
        <v>13</v>
      </c>
      <c r="N40" s="85">
        <v>1</v>
      </c>
      <c r="O40" s="85">
        <v>0</v>
      </c>
      <c r="P40" s="85">
        <v>6</v>
      </c>
      <c r="Q40" s="209">
        <v>10</v>
      </c>
      <c r="R40" s="205">
        <v>110</v>
      </c>
      <c r="S40" s="206">
        <f t="shared" si="15"/>
        <v>120</v>
      </c>
      <c r="T40" s="209">
        <v>5066</v>
      </c>
      <c r="U40" s="205">
        <v>2189</v>
      </c>
      <c r="V40" s="85">
        <v>0</v>
      </c>
      <c r="W40" s="208">
        <v>576</v>
      </c>
      <c r="X40" s="209">
        <v>85</v>
      </c>
      <c r="Y40" s="205">
        <v>34</v>
      </c>
      <c r="Z40" s="205">
        <v>0</v>
      </c>
      <c r="AA40" s="210">
        <v>0</v>
      </c>
      <c r="AB40" s="211">
        <f t="shared" si="16"/>
        <v>119</v>
      </c>
      <c r="AC40" s="88">
        <v>25</v>
      </c>
      <c r="AD40" s="89">
        <v>55</v>
      </c>
      <c r="AE40" s="90">
        <v>2</v>
      </c>
      <c r="AF40" s="89">
        <v>2466</v>
      </c>
      <c r="AG40" s="85">
        <v>2270</v>
      </c>
      <c r="AH40" s="85">
        <v>193</v>
      </c>
      <c r="AI40" s="85">
        <v>49</v>
      </c>
      <c r="AJ40" s="85">
        <v>0</v>
      </c>
      <c r="AK40" s="85">
        <v>0</v>
      </c>
      <c r="AL40" s="90">
        <v>0</v>
      </c>
      <c r="AM40" s="89">
        <v>140</v>
      </c>
      <c r="AN40" s="85">
        <v>83</v>
      </c>
      <c r="AO40" s="85">
        <v>0</v>
      </c>
      <c r="AP40" s="85">
        <v>0</v>
      </c>
      <c r="AQ40" s="85">
        <v>3</v>
      </c>
      <c r="AR40" s="85">
        <v>0</v>
      </c>
      <c r="AS40" s="91">
        <v>0</v>
      </c>
      <c r="AT40" s="177">
        <v>10222</v>
      </c>
      <c r="AU40" s="88">
        <v>18218</v>
      </c>
      <c r="AV40" s="177">
        <v>5197</v>
      </c>
      <c r="AW40" s="178">
        <v>296</v>
      </c>
      <c r="AX40" s="172">
        <v>3458</v>
      </c>
      <c r="AY40" s="173">
        <v>4739</v>
      </c>
      <c r="AZ40" s="174">
        <v>8197</v>
      </c>
      <c r="BA40" s="168">
        <v>10518</v>
      </c>
      <c r="BB40" s="179">
        <v>18514</v>
      </c>
      <c r="BC40" s="175">
        <v>0.42186165670367209</v>
      </c>
    </row>
    <row r="41" spans="1:55" ht="19.5" customHeight="1" x14ac:dyDescent="0.15">
      <c r="A41" s="158" t="s">
        <v>84</v>
      </c>
      <c r="B41" s="159">
        <v>2314</v>
      </c>
      <c r="C41" s="160">
        <v>20</v>
      </c>
      <c r="D41" s="160">
        <v>184</v>
      </c>
      <c r="E41" s="160">
        <v>168</v>
      </c>
      <c r="F41" s="161">
        <f t="shared" si="12"/>
        <v>2686</v>
      </c>
      <c r="G41" s="162">
        <v>2847</v>
      </c>
      <c r="H41" s="160">
        <v>2861</v>
      </c>
      <c r="I41" s="163">
        <f t="shared" si="13"/>
        <v>5708</v>
      </c>
      <c r="J41" s="162">
        <v>1</v>
      </c>
      <c r="K41" s="160">
        <v>85</v>
      </c>
      <c r="L41" s="163">
        <f t="shared" si="14"/>
        <v>86</v>
      </c>
      <c r="M41" s="21">
        <v>18</v>
      </c>
      <c r="N41" s="22">
        <v>0</v>
      </c>
      <c r="O41" s="22">
        <v>0</v>
      </c>
      <c r="P41" s="22">
        <v>7</v>
      </c>
      <c r="Q41" s="164">
        <v>59</v>
      </c>
      <c r="R41" s="160">
        <v>197</v>
      </c>
      <c r="S41" s="161">
        <f t="shared" si="15"/>
        <v>256</v>
      </c>
      <c r="T41" s="164">
        <v>7864</v>
      </c>
      <c r="U41" s="160">
        <v>4586</v>
      </c>
      <c r="V41" s="22">
        <v>0</v>
      </c>
      <c r="W41" s="163">
        <v>742</v>
      </c>
      <c r="X41" s="164">
        <v>122</v>
      </c>
      <c r="Y41" s="160">
        <v>29</v>
      </c>
      <c r="Z41" s="160">
        <v>0</v>
      </c>
      <c r="AA41" s="166">
        <v>0</v>
      </c>
      <c r="AB41" s="167">
        <f t="shared" si="16"/>
        <v>151</v>
      </c>
      <c r="AC41" s="27">
        <v>424</v>
      </c>
      <c r="AD41" s="28">
        <v>56</v>
      </c>
      <c r="AE41" s="29">
        <v>20</v>
      </c>
      <c r="AF41" s="28">
        <v>3981</v>
      </c>
      <c r="AG41" s="22">
        <v>3724</v>
      </c>
      <c r="AH41" s="22">
        <v>239</v>
      </c>
      <c r="AI41" s="22">
        <v>72</v>
      </c>
      <c r="AJ41" s="22">
        <v>0</v>
      </c>
      <c r="AK41" s="22">
        <v>0</v>
      </c>
      <c r="AL41" s="29">
        <v>5</v>
      </c>
      <c r="AM41" s="28">
        <v>110</v>
      </c>
      <c r="AN41" s="22">
        <v>75</v>
      </c>
      <c r="AO41" s="22">
        <v>0</v>
      </c>
      <c r="AP41" s="22">
        <v>0</v>
      </c>
      <c r="AQ41" s="22">
        <v>484</v>
      </c>
      <c r="AR41" s="22">
        <v>5</v>
      </c>
      <c r="AS41" s="32">
        <v>0</v>
      </c>
      <c r="AT41" s="176">
        <v>8552</v>
      </c>
      <c r="AU41" s="27">
        <v>21903</v>
      </c>
      <c r="AV41" s="176">
        <v>3152</v>
      </c>
      <c r="AW41" s="178">
        <v>1152</v>
      </c>
      <c r="AX41" s="172">
        <v>3999</v>
      </c>
      <c r="AY41" s="173">
        <v>2861</v>
      </c>
      <c r="AZ41" s="174">
        <v>6860</v>
      </c>
      <c r="BA41" s="168">
        <v>9704</v>
      </c>
      <c r="BB41" s="179">
        <v>23055</v>
      </c>
      <c r="BC41" s="175">
        <v>0.58294460641399415</v>
      </c>
    </row>
    <row r="42" spans="1:55" ht="19.5" customHeight="1" x14ac:dyDescent="0.15">
      <c r="A42" s="158" t="s">
        <v>85</v>
      </c>
      <c r="B42" s="159">
        <v>3970</v>
      </c>
      <c r="C42" s="160">
        <v>23</v>
      </c>
      <c r="D42" s="160">
        <v>217</v>
      </c>
      <c r="E42" s="160">
        <v>490</v>
      </c>
      <c r="F42" s="161">
        <f t="shared" si="12"/>
        <v>4700</v>
      </c>
      <c r="G42" s="162">
        <v>7299</v>
      </c>
      <c r="H42" s="160">
        <v>7133</v>
      </c>
      <c r="I42" s="163">
        <f t="shared" si="13"/>
        <v>14432</v>
      </c>
      <c r="J42" s="162">
        <v>13</v>
      </c>
      <c r="K42" s="160">
        <v>334</v>
      </c>
      <c r="L42" s="163">
        <f t="shared" si="14"/>
        <v>347</v>
      </c>
      <c r="M42" s="21">
        <v>46</v>
      </c>
      <c r="N42" s="22">
        <v>5</v>
      </c>
      <c r="O42" s="22">
        <v>0</v>
      </c>
      <c r="P42" s="22">
        <v>15</v>
      </c>
      <c r="Q42" s="164">
        <v>111</v>
      </c>
      <c r="R42" s="160">
        <v>311</v>
      </c>
      <c r="S42" s="161">
        <f t="shared" si="15"/>
        <v>422</v>
      </c>
      <c r="T42" s="164">
        <v>12941</v>
      </c>
      <c r="U42" s="160">
        <v>5871</v>
      </c>
      <c r="V42" s="22">
        <v>0</v>
      </c>
      <c r="W42" s="163">
        <v>1154</v>
      </c>
      <c r="X42" s="164">
        <v>237</v>
      </c>
      <c r="Y42" s="160">
        <v>49</v>
      </c>
      <c r="Z42" s="160">
        <v>0</v>
      </c>
      <c r="AA42" s="166">
        <v>0</v>
      </c>
      <c r="AB42" s="167">
        <f t="shared" si="16"/>
        <v>286</v>
      </c>
      <c r="AC42" s="27">
        <v>1417</v>
      </c>
      <c r="AD42" s="28">
        <v>310</v>
      </c>
      <c r="AE42" s="29">
        <v>23</v>
      </c>
      <c r="AF42" s="28">
        <v>6208</v>
      </c>
      <c r="AG42" s="22">
        <v>5481</v>
      </c>
      <c r="AH42" s="22">
        <v>693</v>
      </c>
      <c r="AI42" s="22">
        <v>266</v>
      </c>
      <c r="AJ42" s="22">
        <v>0</v>
      </c>
      <c r="AK42" s="22">
        <v>0</v>
      </c>
      <c r="AL42" s="29">
        <v>21</v>
      </c>
      <c r="AM42" s="28">
        <v>885</v>
      </c>
      <c r="AN42" s="22">
        <v>323</v>
      </c>
      <c r="AO42" s="22">
        <v>0</v>
      </c>
      <c r="AP42" s="22">
        <v>0</v>
      </c>
      <c r="AQ42" s="22">
        <v>1388</v>
      </c>
      <c r="AR42" s="22">
        <v>117</v>
      </c>
      <c r="AS42" s="32">
        <v>0</v>
      </c>
      <c r="AT42" s="176">
        <v>19646</v>
      </c>
      <c r="AU42" s="88">
        <v>43643</v>
      </c>
      <c r="AV42" s="177">
        <v>8026</v>
      </c>
      <c r="AW42" s="178">
        <v>6254</v>
      </c>
      <c r="AX42" s="172">
        <v>13553</v>
      </c>
      <c r="AY42" s="173">
        <v>7133</v>
      </c>
      <c r="AZ42" s="174">
        <v>20686</v>
      </c>
      <c r="BA42" s="168">
        <v>25900</v>
      </c>
      <c r="BB42" s="179">
        <v>49897</v>
      </c>
      <c r="BC42" s="175">
        <v>0.65517741467659285</v>
      </c>
    </row>
    <row r="43" spans="1:55" ht="19.5" customHeight="1" x14ac:dyDescent="0.15">
      <c r="A43" s="158" t="s">
        <v>86</v>
      </c>
      <c r="B43" s="159">
        <v>2216</v>
      </c>
      <c r="C43" s="160">
        <v>11</v>
      </c>
      <c r="D43" s="160">
        <v>172</v>
      </c>
      <c r="E43" s="160">
        <v>254</v>
      </c>
      <c r="F43" s="161">
        <f t="shared" si="12"/>
        <v>2653</v>
      </c>
      <c r="G43" s="162">
        <v>5940</v>
      </c>
      <c r="H43" s="160">
        <v>5150</v>
      </c>
      <c r="I43" s="163">
        <f t="shared" si="13"/>
        <v>11090</v>
      </c>
      <c r="J43" s="162">
        <v>6</v>
      </c>
      <c r="K43" s="160">
        <v>168</v>
      </c>
      <c r="L43" s="163">
        <f t="shared" si="14"/>
        <v>174</v>
      </c>
      <c r="M43" s="21">
        <v>16</v>
      </c>
      <c r="N43" s="22">
        <v>0</v>
      </c>
      <c r="O43" s="22">
        <v>0</v>
      </c>
      <c r="P43" s="22">
        <v>3</v>
      </c>
      <c r="Q43" s="164">
        <v>27</v>
      </c>
      <c r="R43" s="160">
        <v>141</v>
      </c>
      <c r="S43" s="161">
        <f t="shared" si="15"/>
        <v>168</v>
      </c>
      <c r="T43" s="164">
        <v>6698</v>
      </c>
      <c r="U43" s="160">
        <v>2334</v>
      </c>
      <c r="V43" s="22">
        <v>0</v>
      </c>
      <c r="W43" s="163">
        <v>818</v>
      </c>
      <c r="X43" s="164">
        <v>120</v>
      </c>
      <c r="Y43" s="160">
        <v>32</v>
      </c>
      <c r="Z43" s="160">
        <v>0</v>
      </c>
      <c r="AA43" s="166">
        <v>0</v>
      </c>
      <c r="AB43" s="167">
        <f t="shared" si="16"/>
        <v>152</v>
      </c>
      <c r="AC43" s="27">
        <v>33</v>
      </c>
      <c r="AD43" s="28">
        <v>64</v>
      </c>
      <c r="AE43" s="29">
        <v>6</v>
      </c>
      <c r="AF43" s="28">
        <v>3598</v>
      </c>
      <c r="AG43" s="22">
        <v>3373</v>
      </c>
      <c r="AH43" s="22">
        <v>209</v>
      </c>
      <c r="AI43" s="22">
        <v>55</v>
      </c>
      <c r="AJ43" s="22">
        <v>0</v>
      </c>
      <c r="AK43" s="22">
        <v>0</v>
      </c>
      <c r="AL43" s="29">
        <v>3</v>
      </c>
      <c r="AM43" s="28">
        <v>140</v>
      </c>
      <c r="AN43" s="22">
        <v>83</v>
      </c>
      <c r="AO43" s="22">
        <v>0</v>
      </c>
      <c r="AP43" s="22">
        <v>0</v>
      </c>
      <c r="AQ43" s="22">
        <v>16</v>
      </c>
      <c r="AR43" s="22">
        <v>7</v>
      </c>
      <c r="AS43" s="32">
        <v>0</v>
      </c>
      <c r="AT43" s="176">
        <v>13980</v>
      </c>
      <c r="AU43" s="88">
        <v>24862</v>
      </c>
      <c r="AV43" s="177">
        <v>5599</v>
      </c>
      <c r="AW43" s="178">
        <v>1202</v>
      </c>
      <c r="AX43" s="172">
        <v>7142</v>
      </c>
      <c r="AY43" s="173">
        <v>5150</v>
      </c>
      <c r="AZ43" s="174">
        <v>12292</v>
      </c>
      <c r="BA43" s="168">
        <v>15182</v>
      </c>
      <c r="BB43" s="179">
        <v>26064</v>
      </c>
      <c r="BC43" s="175">
        <v>0.58102831109664821</v>
      </c>
    </row>
    <row r="44" spans="1:55" ht="19.5" customHeight="1" x14ac:dyDescent="0.15">
      <c r="A44" s="158" t="s">
        <v>87</v>
      </c>
      <c r="B44" s="159">
        <v>2062</v>
      </c>
      <c r="C44" s="160">
        <v>34</v>
      </c>
      <c r="D44" s="160">
        <v>136</v>
      </c>
      <c r="E44" s="160">
        <v>421</v>
      </c>
      <c r="F44" s="161">
        <f t="shared" si="12"/>
        <v>2653</v>
      </c>
      <c r="G44" s="162">
        <v>4307</v>
      </c>
      <c r="H44" s="160">
        <v>4796</v>
      </c>
      <c r="I44" s="163">
        <f t="shared" si="13"/>
        <v>9103</v>
      </c>
      <c r="J44" s="162">
        <v>20</v>
      </c>
      <c r="K44" s="160">
        <v>472</v>
      </c>
      <c r="L44" s="163">
        <f t="shared" si="14"/>
        <v>492</v>
      </c>
      <c r="M44" s="21">
        <v>24</v>
      </c>
      <c r="N44" s="22">
        <v>0</v>
      </c>
      <c r="O44" s="22">
        <v>0</v>
      </c>
      <c r="P44" s="22">
        <v>7</v>
      </c>
      <c r="Q44" s="164">
        <v>24</v>
      </c>
      <c r="R44" s="160">
        <v>122</v>
      </c>
      <c r="S44" s="161">
        <f t="shared" si="15"/>
        <v>146</v>
      </c>
      <c r="T44" s="164">
        <v>6941</v>
      </c>
      <c r="U44" s="160">
        <v>3058</v>
      </c>
      <c r="V44" s="22">
        <v>0</v>
      </c>
      <c r="W44" s="163">
        <v>668</v>
      </c>
      <c r="X44" s="164">
        <v>118</v>
      </c>
      <c r="Y44" s="160">
        <v>29</v>
      </c>
      <c r="Z44" s="160">
        <v>0</v>
      </c>
      <c r="AA44" s="166">
        <v>0</v>
      </c>
      <c r="AB44" s="167">
        <f t="shared" si="16"/>
        <v>147</v>
      </c>
      <c r="AC44" s="27">
        <v>302</v>
      </c>
      <c r="AD44" s="28">
        <v>16</v>
      </c>
      <c r="AE44" s="29">
        <v>1</v>
      </c>
      <c r="AF44" s="28">
        <v>3768</v>
      </c>
      <c r="AG44" s="22">
        <v>3576</v>
      </c>
      <c r="AH44" s="22">
        <v>173</v>
      </c>
      <c r="AI44" s="22">
        <v>37</v>
      </c>
      <c r="AJ44" s="22">
        <v>0</v>
      </c>
      <c r="AK44" s="22">
        <v>0</v>
      </c>
      <c r="AL44" s="29">
        <v>14</v>
      </c>
      <c r="AM44" s="28">
        <v>181</v>
      </c>
      <c r="AN44" s="22">
        <v>106</v>
      </c>
      <c r="AO44" s="22">
        <v>0</v>
      </c>
      <c r="AP44" s="22">
        <v>0</v>
      </c>
      <c r="AQ44" s="22">
        <v>69</v>
      </c>
      <c r="AR44" s="22">
        <v>3</v>
      </c>
      <c r="AS44" s="32">
        <v>0</v>
      </c>
      <c r="AT44" s="176">
        <v>12372</v>
      </c>
      <c r="AU44" s="88">
        <v>23946</v>
      </c>
      <c r="AV44" s="177">
        <v>5747</v>
      </c>
      <c r="AW44" s="178">
        <v>1610</v>
      </c>
      <c r="AX44" s="172">
        <v>5917</v>
      </c>
      <c r="AY44" s="173">
        <v>4796</v>
      </c>
      <c r="AZ44" s="174">
        <v>10713</v>
      </c>
      <c r="BA44" s="168">
        <v>13982</v>
      </c>
      <c r="BB44" s="179">
        <v>25556</v>
      </c>
      <c r="BC44" s="175">
        <v>0.55231961168673571</v>
      </c>
    </row>
    <row r="45" spans="1:55" ht="19.5" customHeight="1" x14ac:dyDescent="0.15">
      <c r="A45" s="158" t="s">
        <v>88</v>
      </c>
      <c r="B45" s="159">
        <v>1978</v>
      </c>
      <c r="C45" s="160">
        <v>30</v>
      </c>
      <c r="D45" s="160">
        <v>218</v>
      </c>
      <c r="E45" s="160">
        <v>247</v>
      </c>
      <c r="F45" s="161">
        <f t="shared" si="12"/>
        <v>2473</v>
      </c>
      <c r="G45" s="162">
        <v>5559</v>
      </c>
      <c r="H45" s="160">
        <v>6192</v>
      </c>
      <c r="I45" s="163">
        <f t="shared" si="13"/>
        <v>11751</v>
      </c>
      <c r="J45" s="162">
        <v>2</v>
      </c>
      <c r="K45" s="160">
        <v>30</v>
      </c>
      <c r="L45" s="163">
        <f t="shared" si="14"/>
        <v>32</v>
      </c>
      <c r="M45" s="21">
        <v>10</v>
      </c>
      <c r="N45" s="22">
        <v>0</v>
      </c>
      <c r="O45" s="22">
        <v>0</v>
      </c>
      <c r="P45" s="22">
        <v>2</v>
      </c>
      <c r="Q45" s="164">
        <v>19</v>
      </c>
      <c r="R45" s="160">
        <v>49</v>
      </c>
      <c r="S45" s="161">
        <f t="shared" si="15"/>
        <v>68</v>
      </c>
      <c r="T45" s="164">
        <v>7394</v>
      </c>
      <c r="U45" s="160">
        <v>1556</v>
      </c>
      <c r="V45" s="22">
        <v>257</v>
      </c>
      <c r="W45" s="163">
        <v>988</v>
      </c>
      <c r="X45" s="164">
        <v>179</v>
      </c>
      <c r="Y45" s="160">
        <v>29</v>
      </c>
      <c r="Z45" s="160">
        <v>0</v>
      </c>
      <c r="AA45" s="166">
        <v>0</v>
      </c>
      <c r="AB45" s="167">
        <f t="shared" si="16"/>
        <v>208</v>
      </c>
      <c r="AC45" s="27">
        <v>46</v>
      </c>
      <c r="AD45" s="28">
        <v>109</v>
      </c>
      <c r="AE45" s="29">
        <v>64</v>
      </c>
      <c r="AF45" s="28">
        <v>5649</v>
      </c>
      <c r="AG45" s="22">
        <v>5085</v>
      </c>
      <c r="AH45" s="22">
        <v>543</v>
      </c>
      <c r="AI45" s="22">
        <v>154</v>
      </c>
      <c r="AJ45" s="22">
        <v>0</v>
      </c>
      <c r="AK45" s="22">
        <v>0</v>
      </c>
      <c r="AL45" s="29">
        <v>0</v>
      </c>
      <c r="AM45" s="28">
        <v>318</v>
      </c>
      <c r="AN45" s="22">
        <v>144</v>
      </c>
      <c r="AO45" s="22">
        <v>0</v>
      </c>
      <c r="AP45" s="22">
        <v>0</v>
      </c>
      <c r="AQ45" s="22">
        <v>0</v>
      </c>
      <c r="AR45" s="22">
        <v>1</v>
      </c>
      <c r="AS45" s="32">
        <v>0</v>
      </c>
      <c r="AT45" s="176">
        <v>14317</v>
      </c>
      <c r="AU45" s="88">
        <v>28174</v>
      </c>
      <c r="AV45" s="177">
        <v>6509</v>
      </c>
      <c r="AW45" s="178">
        <v>4831</v>
      </c>
      <c r="AX45" s="172">
        <v>10390</v>
      </c>
      <c r="AY45" s="173">
        <v>6192</v>
      </c>
      <c r="AZ45" s="174">
        <v>16582</v>
      </c>
      <c r="BA45" s="168">
        <v>19148</v>
      </c>
      <c r="BB45" s="179">
        <v>33005</v>
      </c>
      <c r="BC45" s="175">
        <v>0.62658304185261127</v>
      </c>
    </row>
    <row r="46" spans="1:55" ht="19.5" customHeight="1" thickBot="1" x14ac:dyDescent="0.2">
      <c r="A46" s="203" t="s">
        <v>89</v>
      </c>
      <c r="B46" s="204">
        <v>0</v>
      </c>
      <c r="C46" s="205">
        <v>0</v>
      </c>
      <c r="D46" s="205">
        <v>0</v>
      </c>
      <c r="E46" s="205">
        <v>0</v>
      </c>
      <c r="F46" s="206">
        <f t="shared" si="12"/>
        <v>0</v>
      </c>
      <c r="G46" s="207">
        <v>0</v>
      </c>
      <c r="H46" s="205">
        <v>0</v>
      </c>
      <c r="I46" s="208">
        <f t="shared" si="13"/>
        <v>0</v>
      </c>
      <c r="J46" s="207">
        <v>0</v>
      </c>
      <c r="K46" s="205">
        <v>0</v>
      </c>
      <c r="L46" s="208">
        <f t="shared" si="14"/>
        <v>0</v>
      </c>
      <c r="M46" s="84">
        <v>0</v>
      </c>
      <c r="N46" s="85">
        <v>0</v>
      </c>
      <c r="O46" s="85">
        <v>0</v>
      </c>
      <c r="P46" s="85">
        <v>0</v>
      </c>
      <c r="Q46" s="209">
        <v>0</v>
      </c>
      <c r="R46" s="205">
        <v>0</v>
      </c>
      <c r="S46" s="206">
        <f t="shared" si="15"/>
        <v>0</v>
      </c>
      <c r="T46" s="209">
        <v>0</v>
      </c>
      <c r="U46" s="205">
        <v>0</v>
      </c>
      <c r="V46" s="85">
        <v>0</v>
      </c>
      <c r="W46" s="208">
        <v>0</v>
      </c>
      <c r="X46" s="209">
        <v>0</v>
      </c>
      <c r="Y46" s="205">
        <v>0</v>
      </c>
      <c r="Z46" s="205">
        <v>0</v>
      </c>
      <c r="AA46" s="210">
        <v>0</v>
      </c>
      <c r="AB46" s="211">
        <f t="shared" si="16"/>
        <v>0</v>
      </c>
      <c r="AC46" s="88">
        <v>0</v>
      </c>
      <c r="AD46" s="89">
        <v>0</v>
      </c>
      <c r="AE46" s="90">
        <v>0</v>
      </c>
      <c r="AF46" s="89">
        <v>0</v>
      </c>
      <c r="AG46" s="85">
        <v>0</v>
      </c>
      <c r="AH46" s="85">
        <v>0</v>
      </c>
      <c r="AI46" s="85">
        <v>0</v>
      </c>
      <c r="AJ46" s="85">
        <v>0</v>
      </c>
      <c r="AK46" s="85">
        <v>0</v>
      </c>
      <c r="AL46" s="90">
        <v>0</v>
      </c>
      <c r="AM46" s="89">
        <v>328</v>
      </c>
      <c r="AN46" s="85">
        <v>0</v>
      </c>
      <c r="AO46" s="85">
        <v>0</v>
      </c>
      <c r="AP46" s="85">
        <v>0</v>
      </c>
      <c r="AQ46" s="85">
        <v>0</v>
      </c>
      <c r="AR46" s="85">
        <v>0</v>
      </c>
      <c r="AS46" s="91">
        <v>0</v>
      </c>
      <c r="AT46" s="177">
        <v>0</v>
      </c>
      <c r="AU46" s="88">
        <v>328</v>
      </c>
      <c r="AV46" s="177">
        <v>0</v>
      </c>
      <c r="AW46" s="178">
        <v>0</v>
      </c>
      <c r="AX46" s="180">
        <v>0</v>
      </c>
      <c r="AY46" s="181">
        <v>0</v>
      </c>
      <c r="AZ46" s="182">
        <v>0</v>
      </c>
      <c r="BA46" s="183">
        <v>0</v>
      </c>
      <c r="BB46" s="184">
        <v>328</v>
      </c>
      <c r="BC46" s="185">
        <v>0</v>
      </c>
    </row>
    <row r="47" spans="1:55" ht="19.5" customHeight="1" thickTop="1" thickBot="1" x14ac:dyDescent="0.2">
      <c r="A47" s="186" t="s">
        <v>57</v>
      </c>
      <c r="B47" s="187">
        <f>SUM(B24:B46)</f>
        <v>51270</v>
      </c>
      <c r="C47" s="188">
        <f t="shared" ref="C47:AS47" si="17">SUM(C24:C46)</f>
        <v>331</v>
      </c>
      <c r="D47" s="188">
        <f t="shared" si="17"/>
        <v>5237</v>
      </c>
      <c r="E47" s="188">
        <f t="shared" si="17"/>
        <v>6660</v>
      </c>
      <c r="F47" s="189">
        <f t="shared" si="17"/>
        <v>63498</v>
      </c>
      <c r="G47" s="190">
        <f t="shared" si="17"/>
        <v>114204</v>
      </c>
      <c r="H47" s="188">
        <f t="shared" si="17"/>
        <v>115655</v>
      </c>
      <c r="I47" s="191">
        <f t="shared" si="17"/>
        <v>229859</v>
      </c>
      <c r="J47" s="190">
        <f t="shared" si="17"/>
        <v>217</v>
      </c>
      <c r="K47" s="188">
        <f t="shared" si="17"/>
        <v>4636</v>
      </c>
      <c r="L47" s="191">
        <f t="shared" si="17"/>
        <v>4853</v>
      </c>
      <c r="M47" s="62">
        <f t="shared" si="17"/>
        <v>416</v>
      </c>
      <c r="N47" s="63">
        <f t="shared" si="17"/>
        <v>23</v>
      </c>
      <c r="O47" s="63">
        <f t="shared" si="17"/>
        <v>2</v>
      </c>
      <c r="P47" s="63">
        <f t="shared" si="17"/>
        <v>152</v>
      </c>
      <c r="Q47" s="192">
        <f t="shared" si="17"/>
        <v>727</v>
      </c>
      <c r="R47" s="188">
        <f t="shared" si="17"/>
        <v>3218</v>
      </c>
      <c r="S47" s="189">
        <f t="shared" si="17"/>
        <v>3945</v>
      </c>
      <c r="T47" s="192">
        <f t="shared" si="17"/>
        <v>187306</v>
      </c>
      <c r="U47" s="188">
        <f t="shared" si="17"/>
        <v>91539</v>
      </c>
      <c r="V47" s="63">
        <f t="shared" si="17"/>
        <v>9960</v>
      </c>
      <c r="W47" s="191">
        <f t="shared" si="17"/>
        <v>17274</v>
      </c>
      <c r="X47" s="192">
        <f t="shared" si="17"/>
        <v>3525</v>
      </c>
      <c r="Y47" s="188">
        <f t="shared" si="17"/>
        <v>719</v>
      </c>
      <c r="Z47" s="188">
        <f t="shared" si="17"/>
        <v>0</v>
      </c>
      <c r="AA47" s="193">
        <f t="shared" si="17"/>
        <v>1</v>
      </c>
      <c r="AB47" s="194">
        <f t="shared" si="17"/>
        <v>4245</v>
      </c>
      <c r="AC47" s="67">
        <f t="shared" si="17"/>
        <v>7493</v>
      </c>
      <c r="AD47" s="68">
        <f t="shared" si="17"/>
        <v>1980</v>
      </c>
      <c r="AE47" s="69">
        <f t="shared" si="17"/>
        <v>224</v>
      </c>
      <c r="AF47" s="68">
        <f t="shared" si="17"/>
        <v>120490</v>
      </c>
      <c r="AG47" s="63">
        <f t="shared" si="17"/>
        <v>115185</v>
      </c>
      <c r="AH47" s="63">
        <f t="shared" si="17"/>
        <v>4668</v>
      </c>
      <c r="AI47" s="63">
        <f t="shared" si="17"/>
        <v>1721</v>
      </c>
      <c r="AJ47" s="63">
        <f t="shared" si="17"/>
        <v>3</v>
      </c>
      <c r="AK47" s="63">
        <f t="shared" si="17"/>
        <v>0</v>
      </c>
      <c r="AL47" s="69">
        <f t="shared" si="17"/>
        <v>101</v>
      </c>
      <c r="AM47" s="68">
        <f t="shared" si="17"/>
        <v>15044</v>
      </c>
      <c r="AN47" s="63">
        <f t="shared" si="17"/>
        <v>8554</v>
      </c>
      <c r="AO47" s="63">
        <f t="shared" si="17"/>
        <v>0</v>
      </c>
      <c r="AP47" s="63">
        <f t="shared" si="17"/>
        <v>0</v>
      </c>
      <c r="AQ47" s="63">
        <f t="shared" si="17"/>
        <v>3464</v>
      </c>
      <c r="AR47" s="63">
        <f t="shared" si="17"/>
        <v>283</v>
      </c>
      <c r="AS47" s="70">
        <f t="shared" si="17"/>
        <v>0</v>
      </c>
      <c r="AT47" s="195">
        <v>300458</v>
      </c>
      <c r="AU47" s="67">
        <v>644932</v>
      </c>
      <c r="AV47" s="195">
        <v>127698</v>
      </c>
      <c r="AW47" s="196">
        <v>86567</v>
      </c>
      <c r="AX47" s="197">
        <v>200771</v>
      </c>
      <c r="AY47" s="198">
        <v>115655</v>
      </c>
      <c r="AZ47" s="199">
        <v>316426</v>
      </c>
      <c r="BA47" s="195">
        <v>387025</v>
      </c>
      <c r="BB47" s="67">
        <v>731499</v>
      </c>
      <c r="BC47" s="200">
        <v>0.63449590109535881</v>
      </c>
    </row>
    <row r="48" spans="1:55" ht="19.5" customHeight="1" thickTop="1" x14ac:dyDescent="0.15">
      <c r="A48" s="158" t="s">
        <v>90</v>
      </c>
      <c r="B48" s="159">
        <v>4186</v>
      </c>
      <c r="C48" s="160">
        <v>19</v>
      </c>
      <c r="D48" s="160">
        <v>462</v>
      </c>
      <c r="E48" s="160">
        <v>454</v>
      </c>
      <c r="F48" s="161">
        <f t="shared" ref="F48:F53" si="18">SUM(B48:E48)</f>
        <v>5121</v>
      </c>
      <c r="G48" s="162">
        <v>11648</v>
      </c>
      <c r="H48" s="160">
        <v>7505</v>
      </c>
      <c r="I48" s="163">
        <f t="shared" ref="I48:I53" si="19">SUM(G48:H48)</f>
        <v>19153</v>
      </c>
      <c r="J48" s="162">
        <v>0</v>
      </c>
      <c r="K48" s="160">
        <v>116</v>
      </c>
      <c r="L48" s="163">
        <f t="shared" ref="L48:L53" si="20">SUM(J48:K48)</f>
        <v>116</v>
      </c>
      <c r="M48" s="21">
        <v>10</v>
      </c>
      <c r="N48" s="22">
        <v>0</v>
      </c>
      <c r="O48" s="22">
        <v>0</v>
      </c>
      <c r="P48" s="22">
        <v>4</v>
      </c>
      <c r="Q48" s="164">
        <v>31</v>
      </c>
      <c r="R48" s="160">
        <v>57</v>
      </c>
      <c r="S48" s="161">
        <f t="shared" ref="S48:S53" si="21">SUM(Q48:R48)</f>
        <v>88</v>
      </c>
      <c r="T48" s="164">
        <v>11969</v>
      </c>
      <c r="U48" s="160">
        <v>2122</v>
      </c>
      <c r="V48" s="22">
        <v>0</v>
      </c>
      <c r="W48" s="163">
        <v>1161</v>
      </c>
      <c r="X48" s="164">
        <v>235</v>
      </c>
      <c r="Y48" s="160">
        <v>38</v>
      </c>
      <c r="Z48" s="160">
        <v>0</v>
      </c>
      <c r="AA48" s="166">
        <v>0</v>
      </c>
      <c r="AB48" s="167">
        <f t="shared" ref="AB48:AB53" si="22">SUM(X48:AA48)</f>
        <v>273</v>
      </c>
      <c r="AC48" s="27">
        <v>512</v>
      </c>
      <c r="AD48" s="28">
        <v>612</v>
      </c>
      <c r="AE48" s="29">
        <v>1</v>
      </c>
      <c r="AF48" s="28">
        <v>8592</v>
      </c>
      <c r="AG48" s="22">
        <v>8280</v>
      </c>
      <c r="AH48" s="22">
        <v>308</v>
      </c>
      <c r="AI48" s="22">
        <v>78</v>
      </c>
      <c r="AJ48" s="22">
        <v>0</v>
      </c>
      <c r="AK48" s="22">
        <v>0</v>
      </c>
      <c r="AL48" s="29">
        <v>4</v>
      </c>
      <c r="AM48" s="28">
        <v>1477</v>
      </c>
      <c r="AN48" s="22">
        <v>581</v>
      </c>
      <c r="AO48" s="22">
        <v>0</v>
      </c>
      <c r="AP48" s="22">
        <v>0</v>
      </c>
      <c r="AQ48" s="22">
        <v>86</v>
      </c>
      <c r="AR48" s="22">
        <v>8</v>
      </c>
      <c r="AS48" s="32">
        <v>0</v>
      </c>
      <c r="AT48" s="168">
        <v>24494</v>
      </c>
      <c r="AU48" s="169">
        <v>48112</v>
      </c>
      <c r="AV48" s="170">
        <v>8104</v>
      </c>
      <c r="AW48" s="178">
        <v>6695</v>
      </c>
      <c r="AX48" s="172">
        <v>18343</v>
      </c>
      <c r="AY48" s="173">
        <v>7505</v>
      </c>
      <c r="AZ48" s="174">
        <v>25848</v>
      </c>
      <c r="BA48" s="168">
        <v>31189</v>
      </c>
      <c r="BB48" s="201">
        <v>54807</v>
      </c>
      <c r="BC48" s="202">
        <v>0.70964871556793563</v>
      </c>
    </row>
    <row r="49" spans="1:55" ht="19.5" customHeight="1" x14ac:dyDescent="0.15">
      <c r="A49" s="158" t="s">
        <v>91</v>
      </c>
      <c r="B49" s="159">
        <v>2840</v>
      </c>
      <c r="C49" s="160">
        <v>14</v>
      </c>
      <c r="D49" s="160">
        <v>395</v>
      </c>
      <c r="E49" s="160">
        <v>130</v>
      </c>
      <c r="F49" s="161">
        <f t="shared" si="18"/>
        <v>3379</v>
      </c>
      <c r="G49" s="162">
        <v>12111</v>
      </c>
      <c r="H49" s="160">
        <v>4968</v>
      </c>
      <c r="I49" s="163">
        <f t="shared" si="19"/>
        <v>17079</v>
      </c>
      <c r="J49" s="162">
        <v>0</v>
      </c>
      <c r="K49" s="160">
        <v>32</v>
      </c>
      <c r="L49" s="163">
        <f t="shared" si="20"/>
        <v>32</v>
      </c>
      <c r="M49" s="21">
        <v>4</v>
      </c>
      <c r="N49" s="22">
        <v>0</v>
      </c>
      <c r="O49" s="22">
        <v>0</v>
      </c>
      <c r="P49" s="22">
        <v>2</v>
      </c>
      <c r="Q49" s="164">
        <v>30</v>
      </c>
      <c r="R49" s="160">
        <v>53</v>
      </c>
      <c r="S49" s="161">
        <f t="shared" si="21"/>
        <v>83</v>
      </c>
      <c r="T49" s="164">
        <v>7748</v>
      </c>
      <c r="U49" s="160">
        <v>1780</v>
      </c>
      <c r="V49" s="22">
        <v>434</v>
      </c>
      <c r="W49" s="163">
        <v>1024</v>
      </c>
      <c r="X49" s="164">
        <v>147</v>
      </c>
      <c r="Y49" s="160">
        <v>31</v>
      </c>
      <c r="Z49" s="160">
        <v>0</v>
      </c>
      <c r="AA49" s="166">
        <v>0</v>
      </c>
      <c r="AB49" s="167">
        <f t="shared" si="22"/>
        <v>178</v>
      </c>
      <c r="AC49" s="27">
        <v>164</v>
      </c>
      <c r="AD49" s="28">
        <v>112</v>
      </c>
      <c r="AE49" s="29">
        <v>2</v>
      </c>
      <c r="AF49" s="28">
        <v>5018</v>
      </c>
      <c r="AG49" s="22">
        <v>4791</v>
      </c>
      <c r="AH49" s="22">
        <v>222</v>
      </c>
      <c r="AI49" s="22">
        <v>61</v>
      </c>
      <c r="AJ49" s="22">
        <v>0</v>
      </c>
      <c r="AK49" s="22">
        <v>0</v>
      </c>
      <c r="AL49" s="29">
        <v>0</v>
      </c>
      <c r="AM49" s="28">
        <v>578</v>
      </c>
      <c r="AN49" s="22">
        <v>204</v>
      </c>
      <c r="AO49" s="22">
        <v>0</v>
      </c>
      <c r="AP49" s="22">
        <v>0</v>
      </c>
      <c r="AQ49" s="22">
        <v>2</v>
      </c>
      <c r="AR49" s="22">
        <v>0</v>
      </c>
      <c r="AS49" s="32">
        <v>0</v>
      </c>
      <c r="AT49" s="176">
        <v>20536</v>
      </c>
      <c r="AU49" s="88">
        <v>34421</v>
      </c>
      <c r="AV49" s="177">
        <v>5148</v>
      </c>
      <c r="AW49" s="178">
        <v>3671</v>
      </c>
      <c r="AX49" s="172">
        <v>15782</v>
      </c>
      <c r="AY49" s="173">
        <v>4968</v>
      </c>
      <c r="AZ49" s="174">
        <v>20750</v>
      </c>
      <c r="BA49" s="168">
        <v>24207</v>
      </c>
      <c r="BB49" s="179">
        <v>38092</v>
      </c>
      <c r="BC49" s="175">
        <v>0.76057831325301206</v>
      </c>
    </row>
    <row r="50" spans="1:55" ht="19.5" customHeight="1" x14ac:dyDescent="0.15">
      <c r="A50" s="158" t="s">
        <v>92</v>
      </c>
      <c r="B50" s="159">
        <v>2885</v>
      </c>
      <c r="C50" s="160">
        <v>7</v>
      </c>
      <c r="D50" s="160">
        <v>417</v>
      </c>
      <c r="E50" s="160">
        <v>292</v>
      </c>
      <c r="F50" s="161">
        <f t="shared" si="18"/>
        <v>3601</v>
      </c>
      <c r="G50" s="162">
        <v>9093</v>
      </c>
      <c r="H50" s="160">
        <v>4854</v>
      </c>
      <c r="I50" s="163">
        <f t="shared" si="19"/>
        <v>13947</v>
      </c>
      <c r="J50" s="162">
        <v>0</v>
      </c>
      <c r="K50" s="160">
        <v>63</v>
      </c>
      <c r="L50" s="163">
        <f t="shared" si="20"/>
        <v>63</v>
      </c>
      <c r="M50" s="21">
        <v>12</v>
      </c>
      <c r="N50" s="22">
        <v>0</v>
      </c>
      <c r="O50" s="22">
        <v>0</v>
      </c>
      <c r="P50" s="22">
        <v>4</v>
      </c>
      <c r="Q50" s="164">
        <v>36</v>
      </c>
      <c r="R50" s="160">
        <v>26</v>
      </c>
      <c r="S50" s="161">
        <f t="shared" si="21"/>
        <v>62</v>
      </c>
      <c r="T50" s="164">
        <v>9435</v>
      </c>
      <c r="U50" s="160">
        <v>1409</v>
      </c>
      <c r="V50" s="22">
        <v>0</v>
      </c>
      <c r="W50" s="163">
        <v>1057</v>
      </c>
      <c r="X50" s="164">
        <v>281</v>
      </c>
      <c r="Y50" s="160">
        <v>39</v>
      </c>
      <c r="Z50" s="160">
        <v>0</v>
      </c>
      <c r="AA50" s="166">
        <v>0</v>
      </c>
      <c r="AB50" s="167">
        <f t="shared" si="22"/>
        <v>320</v>
      </c>
      <c r="AC50" s="27">
        <v>521</v>
      </c>
      <c r="AD50" s="28">
        <v>41</v>
      </c>
      <c r="AE50" s="29">
        <v>2</v>
      </c>
      <c r="AF50" s="28">
        <v>6315</v>
      </c>
      <c r="AG50" s="22">
        <v>6247</v>
      </c>
      <c r="AH50" s="22">
        <v>60</v>
      </c>
      <c r="AI50" s="22">
        <v>22</v>
      </c>
      <c r="AJ50" s="22">
        <v>0</v>
      </c>
      <c r="AK50" s="22">
        <v>0</v>
      </c>
      <c r="AL50" s="29">
        <v>8</v>
      </c>
      <c r="AM50" s="28">
        <v>596</v>
      </c>
      <c r="AN50" s="22">
        <v>275</v>
      </c>
      <c r="AO50" s="22">
        <v>0</v>
      </c>
      <c r="AP50" s="22">
        <v>0</v>
      </c>
      <c r="AQ50" s="22">
        <v>653</v>
      </c>
      <c r="AR50" s="22">
        <v>26</v>
      </c>
      <c r="AS50" s="32">
        <v>0</v>
      </c>
      <c r="AT50" s="176">
        <v>17696</v>
      </c>
      <c r="AU50" s="88">
        <v>35667</v>
      </c>
      <c r="AV50" s="177">
        <v>5228</v>
      </c>
      <c r="AW50" s="178">
        <v>7486</v>
      </c>
      <c r="AX50" s="172">
        <v>16579</v>
      </c>
      <c r="AY50" s="173">
        <v>4854</v>
      </c>
      <c r="AZ50" s="174">
        <v>21433</v>
      </c>
      <c r="BA50" s="168">
        <v>25182</v>
      </c>
      <c r="BB50" s="179">
        <v>43153</v>
      </c>
      <c r="BC50" s="175">
        <v>0.77352680446041155</v>
      </c>
    </row>
    <row r="51" spans="1:55" ht="19.5" customHeight="1" x14ac:dyDescent="0.15">
      <c r="A51" s="158" t="s">
        <v>93</v>
      </c>
      <c r="B51" s="159">
        <v>2970</v>
      </c>
      <c r="C51" s="160">
        <v>7</v>
      </c>
      <c r="D51" s="160">
        <v>490</v>
      </c>
      <c r="E51" s="160">
        <v>306</v>
      </c>
      <c r="F51" s="161">
        <f t="shared" si="18"/>
        <v>3773</v>
      </c>
      <c r="G51" s="162">
        <v>8331</v>
      </c>
      <c r="H51" s="160">
        <v>5063</v>
      </c>
      <c r="I51" s="163">
        <f t="shared" si="19"/>
        <v>13394</v>
      </c>
      <c r="J51" s="162">
        <v>3</v>
      </c>
      <c r="K51" s="160">
        <v>60</v>
      </c>
      <c r="L51" s="163">
        <f t="shared" si="20"/>
        <v>63</v>
      </c>
      <c r="M51" s="21">
        <v>16</v>
      </c>
      <c r="N51" s="22">
        <v>2</v>
      </c>
      <c r="O51" s="22">
        <v>1</v>
      </c>
      <c r="P51" s="22">
        <v>5</v>
      </c>
      <c r="Q51" s="164">
        <v>31</v>
      </c>
      <c r="R51" s="160">
        <v>32</v>
      </c>
      <c r="S51" s="161">
        <f t="shared" si="21"/>
        <v>63</v>
      </c>
      <c r="T51" s="164">
        <v>9514</v>
      </c>
      <c r="U51" s="160">
        <v>3069</v>
      </c>
      <c r="V51" s="22">
        <v>1600</v>
      </c>
      <c r="W51" s="163">
        <v>1044</v>
      </c>
      <c r="X51" s="164">
        <v>206</v>
      </c>
      <c r="Y51" s="160">
        <v>41</v>
      </c>
      <c r="Z51" s="160">
        <v>0</v>
      </c>
      <c r="AA51" s="166">
        <v>0</v>
      </c>
      <c r="AB51" s="167">
        <f t="shared" si="22"/>
        <v>247</v>
      </c>
      <c r="AC51" s="27">
        <v>151</v>
      </c>
      <c r="AD51" s="28">
        <v>17</v>
      </c>
      <c r="AE51" s="29">
        <v>9</v>
      </c>
      <c r="AF51" s="28">
        <v>5923</v>
      </c>
      <c r="AG51" s="22">
        <v>5856</v>
      </c>
      <c r="AH51" s="22">
        <v>64</v>
      </c>
      <c r="AI51" s="22">
        <v>14</v>
      </c>
      <c r="AJ51" s="22">
        <v>0</v>
      </c>
      <c r="AK51" s="22">
        <v>0</v>
      </c>
      <c r="AL51" s="29">
        <v>0</v>
      </c>
      <c r="AM51" s="28">
        <v>656</v>
      </c>
      <c r="AN51" s="22">
        <v>301</v>
      </c>
      <c r="AO51" s="22">
        <v>0</v>
      </c>
      <c r="AP51" s="22">
        <v>0</v>
      </c>
      <c r="AQ51" s="22">
        <v>5</v>
      </c>
      <c r="AR51" s="22">
        <v>1</v>
      </c>
      <c r="AS51" s="32">
        <v>0</v>
      </c>
      <c r="AT51" s="176">
        <v>17391</v>
      </c>
      <c r="AU51" s="88">
        <v>33977</v>
      </c>
      <c r="AV51" s="177">
        <v>5452</v>
      </c>
      <c r="AW51" s="178">
        <v>7263</v>
      </c>
      <c r="AX51" s="172">
        <v>15594</v>
      </c>
      <c r="AY51" s="173">
        <v>5063</v>
      </c>
      <c r="AZ51" s="174">
        <v>20657</v>
      </c>
      <c r="BA51" s="168">
        <v>24654</v>
      </c>
      <c r="BB51" s="179">
        <v>41240</v>
      </c>
      <c r="BC51" s="175">
        <v>0.7549014861790192</v>
      </c>
    </row>
    <row r="52" spans="1:55" ht="19.5" customHeight="1" x14ac:dyDescent="0.15">
      <c r="A52" s="158" t="s">
        <v>94</v>
      </c>
      <c r="B52" s="159">
        <v>3369</v>
      </c>
      <c r="C52" s="160">
        <v>29</v>
      </c>
      <c r="D52" s="160">
        <v>270</v>
      </c>
      <c r="E52" s="160">
        <v>226</v>
      </c>
      <c r="F52" s="161">
        <f t="shared" si="18"/>
        <v>3894</v>
      </c>
      <c r="G52" s="162">
        <v>8943</v>
      </c>
      <c r="H52" s="160">
        <v>7143</v>
      </c>
      <c r="I52" s="163">
        <f t="shared" si="19"/>
        <v>16086</v>
      </c>
      <c r="J52" s="162">
        <v>0</v>
      </c>
      <c r="K52" s="160">
        <v>50</v>
      </c>
      <c r="L52" s="163">
        <f t="shared" si="20"/>
        <v>50</v>
      </c>
      <c r="M52" s="21">
        <v>14</v>
      </c>
      <c r="N52" s="22">
        <v>1</v>
      </c>
      <c r="O52" s="22">
        <v>0</v>
      </c>
      <c r="P52" s="22">
        <v>7</v>
      </c>
      <c r="Q52" s="164">
        <v>25</v>
      </c>
      <c r="R52" s="160">
        <v>55</v>
      </c>
      <c r="S52" s="161">
        <f t="shared" si="21"/>
        <v>80</v>
      </c>
      <c r="T52" s="164">
        <v>9707</v>
      </c>
      <c r="U52" s="160">
        <v>1390</v>
      </c>
      <c r="V52" s="22">
        <v>0</v>
      </c>
      <c r="W52" s="163">
        <v>1235</v>
      </c>
      <c r="X52" s="164">
        <v>222</v>
      </c>
      <c r="Y52" s="160">
        <v>44</v>
      </c>
      <c r="Z52" s="160">
        <v>0</v>
      </c>
      <c r="AA52" s="166">
        <v>0</v>
      </c>
      <c r="AB52" s="167">
        <f t="shared" si="22"/>
        <v>266</v>
      </c>
      <c r="AC52" s="27">
        <v>98</v>
      </c>
      <c r="AD52" s="28">
        <v>23</v>
      </c>
      <c r="AE52" s="29">
        <v>7</v>
      </c>
      <c r="AF52" s="28">
        <v>7024</v>
      </c>
      <c r="AG52" s="22">
        <v>6945</v>
      </c>
      <c r="AH52" s="22">
        <v>54</v>
      </c>
      <c r="AI52" s="22">
        <v>16</v>
      </c>
      <c r="AJ52" s="22">
        <v>0</v>
      </c>
      <c r="AK52" s="22">
        <v>0</v>
      </c>
      <c r="AL52" s="29">
        <v>1</v>
      </c>
      <c r="AM52" s="28">
        <v>1038</v>
      </c>
      <c r="AN52" s="22">
        <v>441</v>
      </c>
      <c r="AO52" s="22">
        <v>0</v>
      </c>
      <c r="AP52" s="22">
        <v>0</v>
      </c>
      <c r="AQ52" s="22">
        <v>11</v>
      </c>
      <c r="AR52" s="22">
        <v>0</v>
      </c>
      <c r="AS52" s="32">
        <v>0</v>
      </c>
      <c r="AT52" s="176">
        <v>20136</v>
      </c>
      <c r="AU52" s="88">
        <v>38390</v>
      </c>
      <c r="AV52" s="177">
        <v>7462</v>
      </c>
      <c r="AW52" s="178">
        <v>6808</v>
      </c>
      <c r="AX52" s="172">
        <v>15751</v>
      </c>
      <c r="AY52" s="173">
        <v>7143</v>
      </c>
      <c r="AZ52" s="174">
        <v>22894</v>
      </c>
      <c r="BA52" s="168">
        <v>26944</v>
      </c>
      <c r="BB52" s="179">
        <v>45198</v>
      </c>
      <c r="BC52" s="175">
        <v>0.68799685507119768</v>
      </c>
    </row>
    <row r="53" spans="1:55" ht="19.5" customHeight="1" thickBot="1" x14ac:dyDescent="0.2">
      <c r="A53" s="158" t="s">
        <v>95</v>
      </c>
      <c r="B53" s="159">
        <v>2837</v>
      </c>
      <c r="C53" s="160">
        <v>41</v>
      </c>
      <c r="D53" s="160">
        <v>377</v>
      </c>
      <c r="E53" s="160">
        <v>262</v>
      </c>
      <c r="F53" s="161">
        <f t="shared" si="18"/>
        <v>3517</v>
      </c>
      <c r="G53" s="162">
        <v>9776</v>
      </c>
      <c r="H53" s="160">
        <v>5870</v>
      </c>
      <c r="I53" s="163">
        <f t="shared" si="19"/>
        <v>15646</v>
      </c>
      <c r="J53" s="162">
        <v>1</v>
      </c>
      <c r="K53" s="160">
        <v>45</v>
      </c>
      <c r="L53" s="163">
        <f t="shared" si="20"/>
        <v>46</v>
      </c>
      <c r="M53" s="21">
        <v>17</v>
      </c>
      <c r="N53" s="22">
        <v>1</v>
      </c>
      <c r="O53" s="22">
        <v>0</v>
      </c>
      <c r="P53" s="22">
        <v>6</v>
      </c>
      <c r="Q53" s="164">
        <v>13</v>
      </c>
      <c r="R53" s="160">
        <v>59</v>
      </c>
      <c r="S53" s="161">
        <f t="shared" si="21"/>
        <v>72</v>
      </c>
      <c r="T53" s="164">
        <v>9494</v>
      </c>
      <c r="U53" s="160">
        <v>2004</v>
      </c>
      <c r="V53" s="22">
        <v>511</v>
      </c>
      <c r="W53" s="163">
        <v>1174</v>
      </c>
      <c r="X53" s="164">
        <v>221</v>
      </c>
      <c r="Y53" s="160">
        <v>31</v>
      </c>
      <c r="Z53" s="160">
        <v>0</v>
      </c>
      <c r="AA53" s="166">
        <v>0</v>
      </c>
      <c r="AB53" s="167">
        <f t="shared" si="22"/>
        <v>252</v>
      </c>
      <c r="AC53" s="27">
        <v>98</v>
      </c>
      <c r="AD53" s="28">
        <v>101</v>
      </c>
      <c r="AE53" s="29">
        <v>7</v>
      </c>
      <c r="AF53" s="28">
        <v>6790</v>
      </c>
      <c r="AG53" s="22">
        <v>6354</v>
      </c>
      <c r="AH53" s="22">
        <v>424</v>
      </c>
      <c r="AI53" s="22">
        <v>130</v>
      </c>
      <c r="AJ53" s="22">
        <v>0</v>
      </c>
      <c r="AK53" s="22">
        <v>0</v>
      </c>
      <c r="AL53" s="29">
        <v>0</v>
      </c>
      <c r="AM53" s="28">
        <v>391</v>
      </c>
      <c r="AN53" s="22">
        <v>151</v>
      </c>
      <c r="AO53" s="22">
        <v>0</v>
      </c>
      <c r="AP53" s="22">
        <v>0</v>
      </c>
      <c r="AQ53" s="22">
        <v>46</v>
      </c>
      <c r="AR53" s="22">
        <v>0</v>
      </c>
      <c r="AS53" s="32">
        <v>0</v>
      </c>
      <c r="AT53" s="176">
        <v>19274</v>
      </c>
      <c r="AU53" s="88">
        <v>36525</v>
      </c>
      <c r="AV53" s="177">
        <v>6235</v>
      </c>
      <c r="AW53" s="178">
        <v>7310</v>
      </c>
      <c r="AX53" s="180">
        <v>17086</v>
      </c>
      <c r="AY53" s="181">
        <v>5870</v>
      </c>
      <c r="AZ53" s="182">
        <v>22956</v>
      </c>
      <c r="BA53" s="183">
        <v>26584</v>
      </c>
      <c r="BB53" s="184">
        <v>43835</v>
      </c>
      <c r="BC53" s="185">
        <v>0.74429343091130862</v>
      </c>
    </row>
    <row r="54" spans="1:55" ht="19.5" customHeight="1" thickTop="1" thickBot="1" x14ac:dyDescent="0.2">
      <c r="A54" s="186" t="s">
        <v>57</v>
      </c>
      <c r="B54" s="187">
        <f>SUM(B48:B53)</f>
        <v>19087</v>
      </c>
      <c r="C54" s="188">
        <f t="shared" ref="C54:AS54" si="23">SUM(C48:C53)</f>
        <v>117</v>
      </c>
      <c r="D54" s="188">
        <f t="shared" si="23"/>
        <v>2411</v>
      </c>
      <c r="E54" s="188">
        <f t="shared" si="23"/>
        <v>1670</v>
      </c>
      <c r="F54" s="189">
        <f t="shared" si="23"/>
        <v>23285</v>
      </c>
      <c r="G54" s="190">
        <f t="shared" si="23"/>
        <v>59902</v>
      </c>
      <c r="H54" s="188">
        <f t="shared" si="23"/>
        <v>35403</v>
      </c>
      <c r="I54" s="191">
        <f t="shared" si="23"/>
        <v>95305</v>
      </c>
      <c r="J54" s="190">
        <f t="shared" si="23"/>
        <v>4</v>
      </c>
      <c r="K54" s="188">
        <f t="shared" si="23"/>
        <v>366</v>
      </c>
      <c r="L54" s="191">
        <f t="shared" si="23"/>
        <v>370</v>
      </c>
      <c r="M54" s="62">
        <f t="shared" si="23"/>
        <v>73</v>
      </c>
      <c r="N54" s="63">
        <f t="shared" si="23"/>
        <v>4</v>
      </c>
      <c r="O54" s="63">
        <f t="shared" si="23"/>
        <v>1</v>
      </c>
      <c r="P54" s="63">
        <f t="shared" si="23"/>
        <v>28</v>
      </c>
      <c r="Q54" s="192">
        <f t="shared" si="23"/>
        <v>166</v>
      </c>
      <c r="R54" s="188">
        <f t="shared" si="23"/>
        <v>282</v>
      </c>
      <c r="S54" s="189">
        <f t="shared" si="23"/>
        <v>448</v>
      </c>
      <c r="T54" s="192">
        <f t="shared" si="23"/>
        <v>57867</v>
      </c>
      <c r="U54" s="188">
        <f t="shared" si="23"/>
        <v>11774</v>
      </c>
      <c r="V54" s="63">
        <f t="shared" si="23"/>
        <v>2545</v>
      </c>
      <c r="W54" s="191">
        <f t="shared" si="23"/>
        <v>6695</v>
      </c>
      <c r="X54" s="192">
        <f t="shared" si="23"/>
        <v>1312</v>
      </c>
      <c r="Y54" s="188">
        <f t="shared" si="23"/>
        <v>224</v>
      </c>
      <c r="Z54" s="188">
        <f t="shared" si="23"/>
        <v>0</v>
      </c>
      <c r="AA54" s="193">
        <f t="shared" si="23"/>
        <v>0</v>
      </c>
      <c r="AB54" s="194">
        <f t="shared" si="23"/>
        <v>1536</v>
      </c>
      <c r="AC54" s="67">
        <f t="shared" si="23"/>
        <v>1544</v>
      </c>
      <c r="AD54" s="68">
        <f t="shared" si="23"/>
        <v>906</v>
      </c>
      <c r="AE54" s="69">
        <f t="shared" si="23"/>
        <v>28</v>
      </c>
      <c r="AF54" s="68">
        <f t="shared" si="23"/>
        <v>39662</v>
      </c>
      <c r="AG54" s="63">
        <f t="shared" si="23"/>
        <v>38473</v>
      </c>
      <c r="AH54" s="63">
        <f t="shared" si="23"/>
        <v>1132</v>
      </c>
      <c r="AI54" s="63">
        <f t="shared" si="23"/>
        <v>321</v>
      </c>
      <c r="AJ54" s="63">
        <f t="shared" si="23"/>
        <v>0</v>
      </c>
      <c r="AK54" s="63">
        <f t="shared" si="23"/>
        <v>0</v>
      </c>
      <c r="AL54" s="69">
        <f t="shared" si="23"/>
        <v>13</v>
      </c>
      <c r="AM54" s="68">
        <f t="shared" si="23"/>
        <v>4736</v>
      </c>
      <c r="AN54" s="63">
        <f t="shared" si="23"/>
        <v>1953</v>
      </c>
      <c r="AO54" s="63">
        <f t="shared" si="23"/>
        <v>0</v>
      </c>
      <c r="AP54" s="63">
        <f t="shared" si="23"/>
        <v>0</v>
      </c>
      <c r="AQ54" s="63">
        <f t="shared" si="23"/>
        <v>803</v>
      </c>
      <c r="AR54" s="63">
        <f t="shared" si="23"/>
        <v>35</v>
      </c>
      <c r="AS54" s="70">
        <f t="shared" si="23"/>
        <v>0</v>
      </c>
      <c r="AT54" s="195">
        <v>119527</v>
      </c>
      <c r="AU54" s="67">
        <v>227092</v>
      </c>
      <c r="AV54" s="195">
        <v>37629</v>
      </c>
      <c r="AW54" s="196">
        <v>39233</v>
      </c>
      <c r="AX54" s="197">
        <v>99135</v>
      </c>
      <c r="AY54" s="198">
        <v>35403</v>
      </c>
      <c r="AZ54" s="199">
        <v>134538</v>
      </c>
      <c r="BA54" s="195">
        <v>158760</v>
      </c>
      <c r="BB54" s="67">
        <v>266325</v>
      </c>
      <c r="BC54" s="200">
        <v>0.73685501494001693</v>
      </c>
    </row>
    <row r="55" spans="1:55" ht="19.5" customHeight="1" thickTop="1" x14ac:dyDescent="0.15">
      <c r="A55" s="158" t="s">
        <v>96</v>
      </c>
      <c r="B55" s="159">
        <v>2590</v>
      </c>
      <c r="C55" s="160">
        <v>6</v>
      </c>
      <c r="D55" s="160">
        <v>464</v>
      </c>
      <c r="E55" s="160">
        <v>130</v>
      </c>
      <c r="F55" s="161">
        <f t="shared" ref="F55:F64" si="24">SUM(B55:E55)</f>
        <v>3190</v>
      </c>
      <c r="G55" s="162">
        <v>7909</v>
      </c>
      <c r="H55" s="160">
        <v>3291</v>
      </c>
      <c r="I55" s="163">
        <f t="shared" ref="I55:I64" si="25">SUM(G55:H55)</f>
        <v>11200</v>
      </c>
      <c r="J55" s="162">
        <v>5</v>
      </c>
      <c r="K55" s="160">
        <v>41</v>
      </c>
      <c r="L55" s="163">
        <f t="shared" ref="L55:L64" si="26">SUM(J55:K55)</f>
        <v>46</v>
      </c>
      <c r="M55" s="21">
        <v>4</v>
      </c>
      <c r="N55" s="22">
        <v>0</v>
      </c>
      <c r="O55" s="22">
        <v>0</v>
      </c>
      <c r="P55" s="22">
        <v>2</v>
      </c>
      <c r="Q55" s="164">
        <v>33</v>
      </c>
      <c r="R55" s="160">
        <v>47</v>
      </c>
      <c r="S55" s="161">
        <f t="shared" ref="S55:S64" si="27">SUM(Q55:R55)</f>
        <v>80</v>
      </c>
      <c r="T55" s="164">
        <v>7738</v>
      </c>
      <c r="U55" s="160">
        <v>1049</v>
      </c>
      <c r="V55" s="22">
        <v>0</v>
      </c>
      <c r="W55" s="163">
        <v>1111</v>
      </c>
      <c r="X55" s="164">
        <v>287</v>
      </c>
      <c r="Y55" s="160">
        <v>25</v>
      </c>
      <c r="Z55" s="160">
        <v>0</v>
      </c>
      <c r="AA55" s="166">
        <v>0</v>
      </c>
      <c r="AB55" s="167">
        <f t="shared" ref="AB55:AB64" si="28">SUM(X55:AA55)</f>
        <v>312</v>
      </c>
      <c r="AC55" s="27">
        <v>10</v>
      </c>
      <c r="AD55" s="28">
        <v>7</v>
      </c>
      <c r="AE55" s="29">
        <v>0</v>
      </c>
      <c r="AF55" s="28">
        <v>4496</v>
      </c>
      <c r="AG55" s="22">
        <v>4459</v>
      </c>
      <c r="AH55" s="22">
        <v>35</v>
      </c>
      <c r="AI55" s="22">
        <v>10</v>
      </c>
      <c r="AJ55" s="22">
        <v>0</v>
      </c>
      <c r="AK55" s="22">
        <v>0</v>
      </c>
      <c r="AL55" s="29">
        <v>0</v>
      </c>
      <c r="AM55" s="28">
        <v>417</v>
      </c>
      <c r="AN55" s="22">
        <v>183</v>
      </c>
      <c r="AO55" s="22">
        <v>0</v>
      </c>
      <c r="AP55" s="22">
        <v>0</v>
      </c>
      <c r="AQ55" s="22">
        <v>8</v>
      </c>
      <c r="AR55" s="22">
        <v>0</v>
      </c>
      <c r="AS55" s="32">
        <v>0</v>
      </c>
      <c r="AT55" s="168">
        <v>14468</v>
      </c>
      <c r="AU55" s="169">
        <v>27536</v>
      </c>
      <c r="AV55" s="170">
        <v>3472</v>
      </c>
      <c r="AW55" s="178">
        <v>6013</v>
      </c>
      <c r="AX55" s="172">
        <v>13922</v>
      </c>
      <c r="AY55" s="173">
        <v>3291</v>
      </c>
      <c r="AZ55" s="174">
        <v>17213</v>
      </c>
      <c r="BA55" s="168">
        <v>20481</v>
      </c>
      <c r="BB55" s="201">
        <v>33549</v>
      </c>
      <c r="BC55" s="202">
        <v>0.80880729681055019</v>
      </c>
    </row>
    <row r="56" spans="1:55" ht="19.5" customHeight="1" x14ac:dyDescent="0.15">
      <c r="A56" s="158" t="s">
        <v>97</v>
      </c>
      <c r="B56" s="159">
        <v>5505</v>
      </c>
      <c r="C56" s="160">
        <v>18</v>
      </c>
      <c r="D56" s="160">
        <v>555</v>
      </c>
      <c r="E56" s="160">
        <v>500</v>
      </c>
      <c r="F56" s="161">
        <f t="shared" si="24"/>
        <v>6578</v>
      </c>
      <c r="G56" s="162">
        <v>11010</v>
      </c>
      <c r="H56" s="160">
        <v>8356</v>
      </c>
      <c r="I56" s="163">
        <f t="shared" si="25"/>
        <v>19366</v>
      </c>
      <c r="J56" s="162">
        <v>16</v>
      </c>
      <c r="K56" s="160">
        <v>304</v>
      </c>
      <c r="L56" s="163">
        <f t="shared" si="26"/>
        <v>320</v>
      </c>
      <c r="M56" s="21">
        <v>32</v>
      </c>
      <c r="N56" s="22">
        <v>1</v>
      </c>
      <c r="O56" s="22">
        <v>0</v>
      </c>
      <c r="P56" s="22">
        <v>15</v>
      </c>
      <c r="Q56" s="164">
        <v>37</v>
      </c>
      <c r="R56" s="160">
        <v>206</v>
      </c>
      <c r="S56" s="161">
        <f t="shared" si="27"/>
        <v>243</v>
      </c>
      <c r="T56" s="164">
        <v>16326</v>
      </c>
      <c r="U56" s="160">
        <v>3349</v>
      </c>
      <c r="V56" s="22">
        <v>0</v>
      </c>
      <c r="W56" s="163">
        <v>1805</v>
      </c>
      <c r="X56" s="164">
        <v>274</v>
      </c>
      <c r="Y56" s="160">
        <v>53</v>
      </c>
      <c r="Z56" s="160">
        <v>0</v>
      </c>
      <c r="AA56" s="166">
        <v>0</v>
      </c>
      <c r="AB56" s="167">
        <f t="shared" si="28"/>
        <v>327</v>
      </c>
      <c r="AC56" s="27">
        <v>122</v>
      </c>
      <c r="AD56" s="28">
        <v>13</v>
      </c>
      <c r="AE56" s="29">
        <v>9</v>
      </c>
      <c r="AF56" s="28">
        <v>10469</v>
      </c>
      <c r="AG56" s="22">
        <v>10377</v>
      </c>
      <c r="AH56" s="22">
        <v>81</v>
      </c>
      <c r="AI56" s="22">
        <v>19</v>
      </c>
      <c r="AJ56" s="22">
        <v>0</v>
      </c>
      <c r="AK56" s="22">
        <v>0</v>
      </c>
      <c r="AL56" s="29">
        <v>9</v>
      </c>
      <c r="AM56" s="28">
        <v>783</v>
      </c>
      <c r="AN56" s="22">
        <v>414</v>
      </c>
      <c r="AO56" s="22">
        <v>0</v>
      </c>
      <c r="AP56" s="22">
        <v>0</v>
      </c>
      <c r="AQ56" s="22">
        <v>60</v>
      </c>
      <c r="AR56" s="22">
        <v>16</v>
      </c>
      <c r="AS56" s="32">
        <v>0</v>
      </c>
      <c r="AT56" s="176">
        <v>26341</v>
      </c>
      <c r="AU56" s="88">
        <v>54709</v>
      </c>
      <c r="AV56" s="177">
        <v>9210</v>
      </c>
      <c r="AW56" s="178">
        <v>12092</v>
      </c>
      <c r="AX56" s="172">
        <v>23102</v>
      </c>
      <c r="AY56" s="173">
        <v>8356</v>
      </c>
      <c r="AZ56" s="174">
        <v>31458</v>
      </c>
      <c r="BA56" s="168">
        <v>38433</v>
      </c>
      <c r="BB56" s="179">
        <v>66801</v>
      </c>
      <c r="BC56" s="175">
        <v>0.73437599338800941</v>
      </c>
    </row>
    <row r="57" spans="1:55" ht="19.5" customHeight="1" x14ac:dyDescent="0.15">
      <c r="A57" s="158" t="s">
        <v>98</v>
      </c>
      <c r="B57" s="159">
        <v>2921</v>
      </c>
      <c r="C57" s="160">
        <v>14</v>
      </c>
      <c r="D57" s="160">
        <v>245</v>
      </c>
      <c r="E57" s="160">
        <v>319</v>
      </c>
      <c r="F57" s="161">
        <f t="shared" si="24"/>
        <v>3499</v>
      </c>
      <c r="G57" s="162">
        <v>5752</v>
      </c>
      <c r="H57" s="160">
        <v>5871</v>
      </c>
      <c r="I57" s="163">
        <f t="shared" si="25"/>
        <v>11623</v>
      </c>
      <c r="J57" s="162">
        <v>3</v>
      </c>
      <c r="K57" s="160">
        <v>62</v>
      </c>
      <c r="L57" s="163">
        <f t="shared" si="26"/>
        <v>65</v>
      </c>
      <c r="M57" s="21">
        <v>17</v>
      </c>
      <c r="N57" s="22">
        <v>0</v>
      </c>
      <c r="O57" s="22">
        <v>0</v>
      </c>
      <c r="P57" s="22">
        <v>8</v>
      </c>
      <c r="Q57" s="164">
        <v>21</v>
      </c>
      <c r="R57" s="160">
        <v>52</v>
      </c>
      <c r="S57" s="161">
        <f t="shared" si="27"/>
        <v>73</v>
      </c>
      <c r="T57" s="164">
        <v>8129</v>
      </c>
      <c r="U57" s="160">
        <v>2142</v>
      </c>
      <c r="V57" s="22">
        <v>0</v>
      </c>
      <c r="W57" s="163">
        <v>823</v>
      </c>
      <c r="X57" s="164">
        <v>164</v>
      </c>
      <c r="Y57" s="160">
        <v>31</v>
      </c>
      <c r="Z57" s="160">
        <v>0</v>
      </c>
      <c r="AA57" s="166">
        <v>0</v>
      </c>
      <c r="AB57" s="167">
        <f t="shared" si="28"/>
        <v>195</v>
      </c>
      <c r="AC57" s="27">
        <v>173</v>
      </c>
      <c r="AD57" s="28">
        <v>6</v>
      </c>
      <c r="AE57" s="29">
        <v>1</v>
      </c>
      <c r="AF57" s="28">
        <v>5133</v>
      </c>
      <c r="AG57" s="22">
        <v>5102</v>
      </c>
      <c r="AH57" s="22">
        <v>31</v>
      </c>
      <c r="AI57" s="22">
        <v>3</v>
      </c>
      <c r="AJ57" s="22">
        <v>0</v>
      </c>
      <c r="AK57" s="22">
        <v>0</v>
      </c>
      <c r="AL57" s="29">
        <v>0</v>
      </c>
      <c r="AM57" s="28">
        <v>822</v>
      </c>
      <c r="AN57" s="22">
        <v>395</v>
      </c>
      <c r="AO57" s="22">
        <v>0</v>
      </c>
      <c r="AP57" s="22">
        <v>0</v>
      </c>
      <c r="AQ57" s="22">
        <v>0</v>
      </c>
      <c r="AR57" s="22">
        <v>0</v>
      </c>
      <c r="AS57" s="32">
        <v>0</v>
      </c>
      <c r="AT57" s="176">
        <v>15290</v>
      </c>
      <c r="AU57" s="88">
        <v>29822</v>
      </c>
      <c r="AV57" s="177">
        <v>6283</v>
      </c>
      <c r="AW57" s="178">
        <v>5502</v>
      </c>
      <c r="AX57" s="172">
        <v>11254</v>
      </c>
      <c r="AY57" s="173">
        <v>5871</v>
      </c>
      <c r="AZ57" s="174">
        <v>17125</v>
      </c>
      <c r="BA57" s="168">
        <v>20792</v>
      </c>
      <c r="BB57" s="179">
        <v>35324</v>
      </c>
      <c r="BC57" s="175">
        <v>0.65716788321167885</v>
      </c>
    </row>
    <row r="58" spans="1:55" ht="19.5" customHeight="1" x14ac:dyDescent="0.15">
      <c r="A58" s="158" t="s">
        <v>99</v>
      </c>
      <c r="B58" s="159">
        <v>4307</v>
      </c>
      <c r="C58" s="160">
        <v>28</v>
      </c>
      <c r="D58" s="160">
        <v>355</v>
      </c>
      <c r="E58" s="160">
        <v>396</v>
      </c>
      <c r="F58" s="161">
        <f t="shared" si="24"/>
        <v>5086</v>
      </c>
      <c r="G58" s="162">
        <v>6442</v>
      </c>
      <c r="H58" s="160">
        <v>7573</v>
      </c>
      <c r="I58" s="163">
        <f t="shared" si="25"/>
        <v>14015</v>
      </c>
      <c r="J58" s="162">
        <v>16</v>
      </c>
      <c r="K58" s="160">
        <v>101</v>
      </c>
      <c r="L58" s="163">
        <f t="shared" si="26"/>
        <v>117</v>
      </c>
      <c r="M58" s="21">
        <v>21</v>
      </c>
      <c r="N58" s="22">
        <v>1</v>
      </c>
      <c r="O58" s="22">
        <v>0</v>
      </c>
      <c r="P58" s="22">
        <v>3</v>
      </c>
      <c r="Q58" s="164">
        <v>22</v>
      </c>
      <c r="R58" s="160">
        <v>81</v>
      </c>
      <c r="S58" s="161">
        <f t="shared" si="27"/>
        <v>103</v>
      </c>
      <c r="T58" s="164">
        <v>11514</v>
      </c>
      <c r="U58" s="160">
        <v>2277</v>
      </c>
      <c r="V58" s="22">
        <v>0</v>
      </c>
      <c r="W58" s="163">
        <v>999</v>
      </c>
      <c r="X58" s="164">
        <v>199</v>
      </c>
      <c r="Y58" s="160">
        <v>53</v>
      </c>
      <c r="Z58" s="160">
        <v>0</v>
      </c>
      <c r="AA58" s="166">
        <v>0</v>
      </c>
      <c r="AB58" s="167">
        <f t="shared" si="28"/>
        <v>252</v>
      </c>
      <c r="AC58" s="27">
        <v>160</v>
      </c>
      <c r="AD58" s="28">
        <v>6</v>
      </c>
      <c r="AE58" s="29">
        <v>5</v>
      </c>
      <c r="AF58" s="28">
        <v>6914</v>
      </c>
      <c r="AG58" s="22">
        <v>6886</v>
      </c>
      <c r="AH58" s="22">
        <v>27</v>
      </c>
      <c r="AI58" s="22">
        <v>7</v>
      </c>
      <c r="AJ58" s="22">
        <v>0</v>
      </c>
      <c r="AK58" s="22">
        <v>0</v>
      </c>
      <c r="AL58" s="29">
        <v>1</v>
      </c>
      <c r="AM58" s="28">
        <v>691</v>
      </c>
      <c r="AN58" s="22">
        <v>408</v>
      </c>
      <c r="AO58" s="22">
        <v>0</v>
      </c>
      <c r="AP58" s="22">
        <v>0</v>
      </c>
      <c r="AQ58" s="22">
        <v>44</v>
      </c>
      <c r="AR58" s="22">
        <v>1</v>
      </c>
      <c r="AS58" s="32">
        <v>0</v>
      </c>
      <c r="AT58" s="176">
        <v>19374</v>
      </c>
      <c r="AU58" s="88">
        <v>39064</v>
      </c>
      <c r="AV58" s="177">
        <v>8119</v>
      </c>
      <c r="AW58" s="178">
        <v>8315</v>
      </c>
      <c r="AX58" s="172">
        <v>14757</v>
      </c>
      <c r="AY58" s="173">
        <v>7573</v>
      </c>
      <c r="AZ58" s="174">
        <v>22330</v>
      </c>
      <c r="BA58" s="168">
        <v>27689</v>
      </c>
      <c r="BB58" s="179">
        <v>47379</v>
      </c>
      <c r="BC58" s="175">
        <v>0.66085982982534708</v>
      </c>
    </row>
    <row r="59" spans="1:55" ht="19.5" customHeight="1" x14ac:dyDescent="0.15">
      <c r="A59" s="158" t="s">
        <v>100</v>
      </c>
      <c r="B59" s="159">
        <v>3419</v>
      </c>
      <c r="C59" s="160">
        <v>27</v>
      </c>
      <c r="D59" s="160">
        <v>317</v>
      </c>
      <c r="E59" s="160">
        <v>329</v>
      </c>
      <c r="F59" s="161">
        <f t="shared" si="24"/>
        <v>4092</v>
      </c>
      <c r="G59" s="162">
        <v>6747</v>
      </c>
      <c r="H59" s="160">
        <v>5854</v>
      </c>
      <c r="I59" s="163">
        <f t="shared" si="25"/>
        <v>12601</v>
      </c>
      <c r="J59" s="162">
        <v>2</v>
      </c>
      <c r="K59" s="160">
        <v>101</v>
      </c>
      <c r="L59" s="163">
        <f t="shared" si="26"/>
        <v>103</v>
      </c>
      <c r="M59" s="21">
        <v>21</v>
      </c>
      <c r="N59" s="22">
        <v>0</v>
      </c>
      <c r="O59" s="22">
        <v>0</v>
      </c>
      <c r="P59" s="22">
        <v>7</v>
      </c>
      <c r="Q59" s="164">
        <v>19</v>
      </c>
      <c r="R59" s="160">
        <v>76</v>
      </c>
      <c r="S59" s="161">
        <f t="shared" si="27"/>
        <v>95</v>
      </c>
      <c r="T59" s="164">
        <v>8658</v>
      </c>
      <c r="U59" s="160">
        <v>3196</v>
      </c>
      <c r="V59" s="22">
        <v>1419</v>
      </c>
      <c r="W59" s="163">
        <v>877</v>
      </c>
      <c r="X59" s="164">
        <v>138</v>
      </c>
      <c r="Y59" s="160">
        <v>33</v>
      </c>
      <c r="Z59" s="160">
        <v>0</v>
      </c>
      <c r="AA59" s="166">
        <v>0</v>
      </c>
      <c r="AB59" s="167">
        <f t="shared" si="28"/>
        <v>171</v>
      </c>
      <c r="AC59" s="27">
        <v>111</v>
      </c>
      <c r="AD59" s="28">
        <v>34</v>
      </c>
      <c r="AE59" s="29">
        <v>10</v>
      </c>
      <c r="AF59" s="28">
        <v>5838</v>
      </c>
      <c r="AG59" s="22">
        <v>5699</v>
      </c>
      <c r="AH59" s="22">
        <v>137</v>
      </c>
      <c r="AI59" s="22">
        <v>35</v>
      </c>
      <c r="AJ59" s="22">
        <v>1</v>
      </c>
      <c r="AK59" s="22">
        <v>0</v>
      </c>
      <c r="AL59" s="29">
        <v>1</v>
      </c>
      <c r="AM59" s="28">
        <v>234</v>
      </c>
      <c r="AN59" s="22">
        <v>133</v>
      </c>
      <c r="AO59" s="22">
        <v>0</v>
      </c>
      <c r="AP59" s="22">
        <v>0</v>
      </c>
      <c r="AQ59" s="22">
        <v>13</v>
      </c>
      <c r="AR59" s="22">
        <v>0</v>
      </c>
      <c r="AS59" s="32">
        <v>0</v>
      </c>
      <c r="AT59" s="176">
        <v>16888</v>
      </c>
      <c r="AU59" s="88">
        <v>32052</v>
      </c>
      <c r="AV59" s="177">
        <v>6332</v>
      </c>
      <c r="AW59" s="178">
        <v>6031</v>
      </c>
      <c r="AX59" s="172">
        <v>12778</v>
      </c>
      <c r="AY59" s="173">
        <v>5854</v>
      </c>
      <c r="AZ59" s="174">
        <v>18632</v>
      </c>
      <c r="BA59" s="168">
        <v>22919</v>
      </c>
      <c r="BB59" s="179">
        <v>38083</v>
      </c>
      <c r="BC59" s="175">
        <v>0.68580936024044659</v>
      </c>
    </row>
    <row r="60" spans="1:55" ht="19.5" customHeight="1" x14ac:dyDescent="0.15">
      <c r="A60" s="158" t="s">
        <v>101</v>
      </c>
      <c r="B60" s="159">
        <v>5068</v>
      </c>
      <c r="C60" s="160">
        <v>19</v>
      </c>
      <c r="D60" s="160">
        <v>681</v>
      </c>
      <c r="E60" s="160">
        <v>478</v>
      </c>
      <c r="F60" s="161">
        <f t="shared" si="24"/>
        <v>6246</v>
      </c>
      <c r="G60" s="162">
        <v>9811</v>
      </c>
      <c r="H60" s="160">
        <v>5021</v>
      </c>
      <c r="I60" s="163">
        <f t="shared" si="25"/>
        <v>14832</v>
      </c>
      <c r="J60" s="162">
        <v>39</v>
      </c>
      <c r="K60" s="160">
        <v>372</v>
      </c>
      <c r="L60" s="163">
        <f t="shared" si="26"/>
        <v>411</v>
      </c>
      <c r="M60" s="21">
        <v>28</v>
      </c>
      <c r="N60" s="22">
        <v>2</v>
      </c>
      <c r="O60" s="22">
        <v>0</v>
      </c>
      <c r="P60" s="22">
        <v>14</v>
      </c>
      <c r="Q60" s="164">
        <v>52</v>
      </c>
      <c r="R60" s="160">
        <v>311</v>
      </c>
      <c r="S60" s="161">
        <f t="shared" si="27"/>
        <v>363</v>
      </c>
      <c r="T60" s="164">
        <v>16490</v>
      </c>
      <c r="U60" s="160">
        <v>6976</v>
      </c>
      <c r="V60" s="22">
        <v>0</v>
      </c>
      <c r="W60" s="163">
        <v>1296</v>
      </c>
      <c r="X60" s="164">
        <v>371</v>
      </c>
      <c r="Y60" s="160">
        <v>61</v>
      </c>
      <c r="Z60" s="160">
        <v>0</v>
      </c>
      <c r="AA60" s="166">
        <v>0</v>
      </c>
      <c r="AB60" s="167">
        <f t="shared" si="28"/>
        <v>432</v>
      </c>
      <c r="AC60" s="27">
        <v>919</v>
      </c>
      <c r="AD60" s="28">
        <v>61</v>
      </c>
      <c r="AE60" s="29">
        <v>8</v>
      </c>
      <c r="AF60" s="28">
        <v>9358</v>
      </c>
      <c r="AG60" s="22">
        <v>9132</v>
      </c>
      <c r="AH60" s="22">
        <v>168</v>
      </c>
      <c r="AI60" s="22">
        <v>57</v>
      </c>
      <c r="AJ60" s="22">
        <v>1</v>
      </c>
      <c r="AK60" s="22">
        <v>0</v>
      </c>
      <c r="AL60" s="29">
        <v>57</v>
      </c>
      <c r="AM60" s="28">
        <v>1264</v>
      </c>
      <c r="AN60" s="22">
        <v>655</v>
      </c>
      <c r="AO60" s="22">
        <v>0</v>
      </c>
      <c r="AP60" s="22">
        <v>0</v>
      </c>
      <c r="AQ60" s="22">
        <v>519</v>
      </c>
      <c r="AR60" s="22">
        <v>48</v>
      </c>
      <c r="AS60" s="32">
        <v>0</v>
      </c>
      <c r="AT60" s="176">
        <v>21605</v>
      </c>
      <c r="AU60" s="88">
        <v>51067</v>
      </c>
      <c r="AV60" s="177">
        <v>5918</v>
      </c>
      <c r="AW60" s="178">
        <v>11874</v>
      </c>
      <c r="AX60" s="172">
        <v>21685</v>
      </c>
      <c r="AY60" s="173">
        <v>5021</v>
      </c>
      <c r="AZ60" s="174">
        <v>26706</v>
      </c>
      <c r="BA60" s="168">
        <v>33479</v>
      </c>
      <c r="BB60" s="179">
        <v>62941</v>
      </c>
      <c r="BC60" s="175">
        <v>0.81198981502284129</v>
      </c>
    </row>
    <row r="61" spans="1:55" ht="19.5" customHeight="1" x14ac:dyDescent="0.15">
      <c r="A61" s="158" t="s">
        <v>102</v>
      </c>
      <c r="B61" s="159">
        <v>2088</v>
      </c>
      <c r="C61" s="160">
        <v>11</v>
      </c>
      <c r="D61" s="160">
        <v>220</v>
      </c>
      <c r="E61" s="160">
        <v>149</v>
      </c>
      <c r="F61" s="161">
        <f t="shared" si="24"/>
        <v>2468</v>
      </c>
      <c r="G61" s="162">
        <v>5423</v>
      </c>
      <c r="H61" s="160">
        <v>3870</v>
      </c>
      <c r="I61" s="163">
        <f t="shared" si="25"/>
        <v>9293</v>
      </c>
      <c r="J61" s="162">
        <v>0</v>
      </c>
      <c r="K61" s="160">
        <v>54</v>
      </c>
      <c r="L61" s="163">
        <f t="shared" si="26"/>
        <v>54</v>
      </c>
      <c r="M61" s="21">
        <v>13</v>
      </c>
      <c r="N61" s="22">
        <v>1</v>
      </c>
      <c r="O61" s="22">
        <v>0</v>
      </c>
      <c r="P61" s="22">
        <v>4</v>
      </c>
      <c r="Q61" s="164">
        <v>15</v>
      </c>
      <c r="R61" s="160">
        <v>63</v>
      </c>
      <c r="S61" s="161">
        <f t="shared" si="27"/>
        <v>78</v>
      </c>
      <c r="T61" s="164">
        <v>5581</v>
      </c>
      <c r="U61" s="160">
        <v>1573</v>
      </c>
      <c r="V61" s="22">
        <v>0</v>
      </c>
      <c r="W61" s="163">
        <v>556</v>
      </c>
      <c r="X61" s="164">
        <v>122</v>
      </c>
      <c r="Y61" s="160">
        <v>32</v>
      </c>
      <c r="Z61" s="160">
        <v>0</v>
      </c>
      <c r="AA61" s="166">
        <v>0</v>
      </c>
      <c r="AB61" s="167">
        <f t="shared" si="28"/>
        <v>154</v>
      </c>
      <c r="AC61" s="27">
        <v>68</v>
      </c>
      <c r="AD61" s="28">
        <v>22</v>
      </c>
      <c r="AE61" s="29">
        <v>5</v>
      </c>
      <c r="AF61" s="28">
        <v>3574</v>
      </c>
      <c r="AG61" s="22">
        <v>3509</v>
      </c>
      <c r="AH61" s="22">
        <v>60</v>
      </c>
      <c r="AI61" s="22">
        <v>23</v>
      </c>
      <c r="AJ61" s="22">
        <v>0</v>
      </c>
      <c r="AK61" s="22">
        <v>0</v>
      </c>
      <c r="AL61" s="29">
        <v>0</v>
      </c>
      <c r="AM61" s="28">
        <v>750</v>
      </c>
      <c r="AN61" s="22">
        <v>544</v>
      </c>
      <c r="AO61" s="22">
        <v>0</v>
      </c>
      <c r="AP61" s="22">
        <v>0</v>
      </c>
      <c r="AQ61" s="22">
        <v>5</v>
      </c>
      <c r="AR61" s="22">
        <v>0</v>
      </c>
      <c r="AS61" s="32">
        <v>0</v>
      </c>
      <c r="AT61" s="176">
        <v>11854</v>
      </c>
      <c r="AU61" s="88">
        <v>22091</v>
      </c>
      <c r="AV61" s="177">
        <v>4097</v>
      </c>
      <c r="AW61" s="178">
        <v>1524</v>
      </c>
      <c r="AX61" s="172">
        <v>6947</v>
      </c>
      <c r="AY61" s="173">
        <v>3870</v>
      </c>
      <c r="AZ61" s="174">
        <v>10817</v>
      </c>
      <c r="BA61" s="168">
        <v>13378</v>
      </c>
      <c r="BB61" s="179">
        <v>23615</v>
      </c>
      <c r="BC61" s="175">
        <v>0.64222982342608859</v>
      </c>
    </row>
    <row r="62" spans="1:55" ht="19.5" customHeight="1" x14ac:dyDescent="0.15">
      <c r="A62" s="158" t="s">
        <v>103</v>
      </c>
      <c r="B62" s="159">
        <v>3409</v>
      </c>
      <c r="C62" s="160">
        <v>9</v>
      </c>
      <c r="D62" s="160">
        <v>424</v>
      </c>
      <c r="E62" s="160">
        <v>321</v>
      </c>
      <c r="F62" s="161">
        <f t="shared" si="24"/>
        <v>4163</v>
      </c>
      <c r="G62" s="162">
        <v>10224</v>
      </c>
      <c r="H62" s="160">
        <v>5400</v>
      </c>
      <c r="I62" s="163">
        <f t="shared" si="25"/>
        <v>15624</v>
      </c>
      <c r="J62" s="162">
        <v>32</v>
      </c>
      <c r="K62" s="160">
        <v>240</v>
      </c>
      <c r="L62" s="163">
        <f t="shared" si="26"/>
        <v>272</v>
      </c>
      <c r="M62" s="21">
        <v>10</v>
      </c>
      <c r="N62" s="22">
        <v>1</v>
      </c>
      <c r="O62" s="22">
        <v>0</v>
      </c>
      <c r="P62" s="22">
        <v>1</v>
      </c>
      <c r="Q62" s="164">
        <v>28</v>
      </c>
      <c r="R62" s="160">
        <v>113</v>
      </c>
      <c r="S62" s="161">
        <f t="shared" si="27"/>
        <v>141</v>
      </c>
      <c r="T62" s="164">
        <v>10494</v>
      </c>
      <c r="U62" s="160">
        <v>5289</v>
      </c>
      <c r="V62" s="22">
        <v>1611</v>
      </c>
      <c r="W62" s="163">
        <v>676</v>
      </c>
      <c r="X62" s="164">
        <v>235</v>
      </c>
      <c r="Y62" s="160">
        <v>48</v>
      </c>
      <c r="Z62" s="160">
        <v>0</v>
      </c>
      <c r="AA62" s="166">
        <v>0</v>
      </c>
      <c r="AB62" s="167">
        <f t="shared" si="28"/>
        <v>283</v>
      </c>
      <c r="AC62" s="27">
        <v>153</v>
      </c>
      <c r="AD62" s="28">
        <v>120</v>
      </c>
      <c r="AE62" s="29">
        <v>5</v>
      </c>
      <c r="AF62" s="28">
        <v>6082</v>
      </c>
      <c r="AG62" s="22">
        <v>5899</v>
      </c>
      <c r="AH62" s="22">
        <v>166</v>
      </c>
      <c r="AI62" s="22">
        <v>67</v>
      </c>
      <c r="AJ62" s="22">
        <v>0</v>
      </c>
      <c r="AK62" s="22">
        <v>0</v>
      </c>
      <c r="AL62" s="29">
        <v>17</v>
      </c>
      <c r="AM62" s="28">
        <v>304</v>
      </c>
      <c r="AN62" s="22">
        <v>217</v>
      </c>
      <c r="AO62" s="22">
        <v>0</v>
      </c>
      <c r="AP62" s="22">
        <v>0</v>
      </c>
      <c r="AQ62" s="22">
        <v>93</v>
      </c>
      <c r="AR62" s="22">
        <v>6</v>
      </c>
      <c r="AS62" s="32">
        <v>0</v>
      </c>
      <c r="AT62" s="176">
        <v>20157</v>
      </c>
      <c r="AU62" s="88">
        <v>37838</v>
      </c>
      <c r="AV62" s="177">
        <v>5980</v>
      </c>
      <c r="AW62" s="178">
        <v>5043</v>
      </c>
      <c r="AX62" s="172">
        <v>15267</v>
      </c>
      <c r="AY62" s="173">
        <v>5400</v>
      </c>
      <c r="AZ62" s="174">
        <v>20667</v>
      </c>
      <c r="BA62" s="168">
        <v>25200</v>
      </c>
      <c r="BB62" s="179">
        <v>42881</v>
      </c>
      <c r="BC62" s="175">
        <v>0.73871389171142399</v>
      </c>
    </row>
    <row r="63" spans="1:55" ht="19.5" customHeight="1" x14ac:dyDescent="0.15">
      <c r="A63" s="158" t="s">
        <v>104</v>
      </c>
      <c r="B63" s="159">
        <v>3035</v>
      </c>
      <c r="C63" s="160">
        <v>9</v>
      </c>
      <c r="D63" s="160">
        <v>407</v>
      </c>
      <c r="E63" s="160">
        <v>230</v>
      </c>
      <c r="F63" s="161">
        <f t="shared" si="24"/>
        <v>3681</v>
      </c>
      <c r="G63" s="162">
        <v>9021</v>
      </c>
      <c r="H63" s="160">
        <v>5702</v>
      </c>
      <c r="I63" s="163">
        <f t="shared" si="25"/>
        <v>14723</v>
      </c>
      <c r="J63" s="162">
        <v>107</v>
      </c>
      <c r="K63" s="160">
        <v>265</v>
      </c>
      <c r="L63" s="163">
        <f t="shared" si="26"/>
        <v>372</v>
      </c>
      <c r="M63" s="21">
        <v>9</v>
      </c>
      <c r="N63" s="22">
        <v>1</v>
      </c>
      <c r="O63" s="22">
        <v>0</v>
      </c>
      <c r="P63" s="22">
        <v>1</v>
      </c>
      <c r="Q63" s="164">
        <v>25</v>
      </c>
      <c r="R63" s="160">
        <v>185</v>
      </c>
      <c r="S63" s="161">
        <f t="shared" si="27"/>
        <v>210</v>
      </c>
      <c r="T63" s="164">
        <v>10303</v>
      </c>
      <c r="U63" s="160">
        <v>5787</v>
      </c>
      <c r="V63" s="22">
        <v>1262</v>
      </c>
      <c r="W63" s="163">
        <v>637</v>
      </c>
      <c r="X63" s="164">
        <v>200</v>
      </c>
      <c r="Y63" s="160">
        <v>42</v>
      </c>
      <c r="Z63" s="160">
        <v>0</v>
      </c>
      <c r="AA63" s="166">
        <v>0</v>
      </c>
      <c r="AB63" s="167">
        <f t="shared" si="28"/>
        <v>242</v>
      </c>
      <c r="AC63" s="27">
        <v>230</v>
      </c>
      <c r="AD63" s="28">
        <v>17</v>
      </c>
      <c r="AE63" s="29">
        <v>3</v>
      </c>
      <c r="AF63" s="28">
        <v>6652</v>
      </c>
      <c r="AG63" s="22">
        <v>6498</v>
      </c>
      <c r="AH63" s="22">
        <v>145</v>
      </c>
      <c r="AI63" s="22">
        <v>46</v>
      </c>
      <c r="AJ63" s="22">
        <v>0</v>
      </c>
      <c r="AK63" s="22">
        <v>0</v>
      </c>
      <c r="AL63" s="29">
        <v>8</v>
      </c>
      <c r="AM63" s="28">
        <v>285</v>
      </c>
      <c r="AN63" s="22">
        <v>181</v>
      </c>
      <c r="AO63" s="22">
        <v>0</v>
      </c>
      <c r="AP63" s="22">
        <v>0</v>
      </c>
      <c r="AQ63" s="22">
        <v>130</v>
      </c>
      <c r="AR63" s="22">
        <v>3</v>
      </c>
      <c r="AS63" s="32">
        <v>0</v>
      </c>
      <c r="AT63" s="176">
        <v>18859</v>
      </c>
      <c r="AU63" s="88">
        <v>36934</v>
      </c>
      <c r="AV63" s="177">
        <v>6215</v>
      </c>
      <c r="AW63" s="178">
        <v>5749</v>
      </c>
      <c r="AX63" s="172">
        <v>14770</v>
      </c>
      <c r="AY63" s="173">
        <v>5702</v>
      </c>
      <c r="AZ63" s="174">
        <v>20472</v>
      </c>
      <c r="BA63" s="168">
        <v>24608</v>
      </c>
      <c r="BB63" s="179">
        <v>42683</v>
      </c>
      <c r="BC63" s="175">
        <v>0.72147323173114497</v>
      </c>
    </row>
    <row r="64" spans="1:55" ht="19.5" customHeight="1" thickBot="1" x14ac:dyDescent="0.2">
      <c r="A64" s="203" t="s">
        <v>105</v>
      </c>
      <c r="B64" s="204">
        <v>4869</v>
      </c>
      <c r="C64" s="205">
        <v>29</v>
      </c>
      <c r="D64" s="205">
        <v>657</v>
      </c>
      <c r="E64" s="205">
        <v>335</v>
      </c>
      <c r="F64" s="206">
        <f t="shared" si="24"/>
        <v>5890</v>
      </c>
      <c r="G64" s="207">
        <v>12874</v>
      </c>
      <c r="H64" s="205">
        <v>6856</v>
      </c>
      <c r="I64" s="208">
        <f t="shared" si="25"/>
        <v>19730</v>
      </c>
      <c r="J64" s="207">
        <v>2</v>
      </c>
      <c r="K64" s="205">
        <v>215</v>
      </c>
      <c r="L64" s="208">
        <f t="shared" si="26"/>
        <v>217</v>
      </c>
      <c r="M64" s="84">
        <v>28</v>
      </c>
      <c r="N64" s="85">
        <v>1</v>
      </c>
      <c r="O64" s="85">
        <v>0</v>
      </c>
      <c r="P64" s="85">
        <v>13</v>
      </c>
      <c r="Q64" s="209">
        <v>47</v>
      </c>
      <c r="R64" s="205">
        <v>142</v>
      </c>
      <c r="S64" s="206">
        <f t="shared" si="27"/>
        <v>189</v>
      </c>
      <c r="T64" s="209">
        <v>15736</v>
      </c>
      <c r="U64" s="205">
        <v>6515</v>
      </c>
      <c r="V64" s="85">
        <v>3338</v>
      </c>
      <c r="W64" s="208">
        <v>1702</v>
      </c>
      <c r="X64" s="209">
        <v>376</v>
      </c>
      <c r="Y64" s="205">
        <v>62</v>
      </c>
      <c r="Z64" s="205">
        <v>0</v>
      </c>
      <c r="AA64" s="210">
        <v>0</v>
      </c>
      <c r="AB64" s="211">
        <f t="shared" si="28"/>
        <v>438</v>
      </c>
      <c r="AC64" s="88">
        <v>433</v>
      </c>
      <c r="AD64" s="89">
        <v>113</v>
      </c>
      <c r="AE64" s="90">
        <v>1</v>
      </c>
      <c r="AF64" s="89">
        <v>10904</v>
      </c>
      <c r="AG64" s="85">
        <v>10592</v>
      </c>
      <c r="AH64" s="85">
        <v>298</v>
      </c>
      <c r="AI64" s="85">
        <v>92</v>
      </c>
      <c r="AJ64" s="85">
        <v>0</v>
      </c>
      <c r="AK64" s="85">
        <v>0</v>
      </c>
      <c r="AL64" s="90">
        <v>2</v>
      </c>
      <c r="AM64" s="89">
        <v>1371</v>
      </c>
      <c r="AN64" s="85">
        <v>671</v>
      </c>
      <c r="AO64" s="85">
        <v>0</v>
      </c>
      <c r="AP64" s="85">
        <v>0</v>
      </c>
      <c r="AQ64" s="85">
        <v>29</v>
      </c>
      <c r="AR64" s="85">
        <v>3</v>
      </c>
      <c r="AS64" s="91">
        <v>0</v>
      </c>
      <c r="AT64" s="177">
        <v>25928</v>
      </c>
      <c r="AU64" s="122">
        <v>55145</v>
      </c>
      <c r="AV64" s="212">
        <v>7463</v>
      </c>
      <c r="AW64" s="178">
        <v>11727</v>
      </c>
      <c r="AX64" s="180">
        <v>24601</v>
      </c>
      <c r="AY64" s="181">
        <v>6856</v>
      </c>
      <c r="AZ64" s="182">
        <v>31457</v>
      </c>
      <c r="BA64" s="183">
        <v>37655</v>
      </c>
      <c r="BB64" s="184">
        <v>66872</v>
      </c>
      <c r="BC64" s="185">
        <v>0.78205168960803639</v>
      </c>
    </row>
    <row r="65" spans="1:55" ht="19.5" customHeight="1" thickTop="1" thickBot="1" x14ac:dyDescent="0.2">
      <c r="A65" s="186" t="s">
        <v>57</v>
      </c>
      <c r="B65" s="187">
        <f>SUM(B55:B64)</f>
        <v>37211</v>
      </c>
      <c r="C65" s="188">
        <f t="shared" ref="C65:AS65" si="29">SUM(C55:C64)</f>
        <v>170</v>
      </c>
      <c r="D65" s="188">
        <f t="shared" si="29"/>
        <v>4325</v>
      </c>
      <c r="E65" s="188">
        <f t="shared" si="29"/>
        <v>3187</v>
      </c>
      <c r="F65" s="189">
        <f t="shared" si="29"/>
        <v>44893</v>
      </c>
      <c r="G65" s="190">
        <f t="shared" si="29"/>
        <v>85213</v>
      </c>
      <c r="H65" s="188">
        <f t="shared" si="29"/>
        <v>57794</v>
      </c>
      <c r="I65" s="191">
        <f t="shared" si="29"/>
        <v>143007</v>
      </c>
      <c r="J65" s="190">
        <f t="shared" si="29"/>
        <v>222</v>
      </c>
      <c r="K65" s="188">
        <f t="shared" si="29"/>
        <v>1755</v>
      </c>
      <c r="L65" s="191">
        <f t="shared" si="29"/>
        <v>1977</v>
      </c>
      <c r="M65" s="62">
        <f t="shared" si="29"/>
        <v>183</v>
      </c>
      <c r="N65" s="63">
        <f t="shared" si="29"/>
        <v>8</v>
      </c>
      <c r="O65" s="63">
        <f t="shared" si="29"/>
        <v>0</v>
      </c>
      <c r="P65" s="63">
        <f t="shared" si="29"/>
        <v>68</v>
      </c>
      <c r="Q65" s="192">
        <f t="shared" si="29"/>
        <v>299</v>
      </c>
      <c r="R65" s="188">
        <f t="shared" si="29"/>
        <v>1276</v>
      </c>
      <c r="S65" s="189">
        <f t="shared" si="29"/>
        <v>1575</v>
      </c>
      <c r="T65" s="192">
        <f t="shared" si="29"/>
        <v>110969</v>
      </c>
      <c r="U65" s="188">
        <f t="shared" si="29"/>
        <v>38153</v>
      </c>
      <c r="V65" s="63">
        <f t="shared" si="29"/>
        <v>7630</v>
      </c>
      <c r="W65" s="191">
        <f t="shared" si="29"/>
        <v>10482</v>
      </c>
      <c r="X65" s="192">
        <f t="shared" si="29"/>
        <v>2366</v>
      </c>
      <c r="Y65" s="188">
        <f t="shared" si="29"/>
        <v>440</v>
      </c>
      <c r="Z65" s="188">
        <f t="shared" si="29"/>
        <v>0</v>
      </c>
      <c r="AA65" s="193">
        <f t="shared" si="29"/>
        <v>0</v>
      </c>
      <c r="AB65" s="194">
        <f t="shared" si="29"/>
        <v>2806</v>
      </c>
      <c r="AC65" s="67">
        <f t="shared" si="29"/>
        <v>2379</v>
      </c>
      <c r="AD65" s="68">
        <f t="shared" si="29"/>
        <v>399</v>
      </c>
      <c r="AE65" s="69">
        <f t="shared" si="29"/>
        <v>47</v>
      </c>
      <c r="AF65" s="68">
        <f t="shared" si="29"/>
        <v>69420</v>
      </c>
      <c r="AG65" s="63">
        <f t="shared" si="29"/>
        <v>68153</v>
      </c>
      <c r="AH65" s="63">
        <f t="shared" si="29"/>
        <v>1148</v>
      </c>
      <c r="AI65" s="63">
        <f t="shared" si="29"/>
        <v>359</v>
      </c>
      <c r="AJ65" s="63">
        <f t="shared" si="29"/>
        <v>2</v>
      </c>
      <c r="AK65" s="63">
        <f t="shared" si="29"/>
        <v>0</v>
      </c>
      <c r="AL65" s="69">
        <f t="shared" si="29"/>
        <v>95</v>
      </c>
      <c r="AM65" s="68">
        <f t="shared" si="29"/>
        <v>6921</v>
      </c>
      <c r="AN65" s="63">
        <f t="shared" si="29"/>
        <v>3801</v>
      </c>
      <c r="AO65" s="63">
        <f t="shared" si="29"/>
        <v>0</v>
      </c>
      <c r="AP65" s="63">
        <f t="shared" si="29"/>
        <v>0</v>
      </c>
      <c r="AQ65" s="63">
        <f t="shared" si="29"/>
        <v>901</v>
      </c>
      <c r="AR65" s="63">
        <f t="shared" si="29"/>
        <v>77</v>
      </c>
      <c r="AS65" s="70">
        <f t="shared" si="29"/>
        <v>0</v>
      </c>
      <c r="AT65" s="195">
        <v>190764</v>
      </c>
      <c r="AU65" s="67">
        <v>386258</v>
      </c>
      <c r="AV65" s="195">
        <v>63089</v>
      </c>
      <c r="AW65" s="196">
        <v>73870</v>
      </c>
      <c r="AX65" s="197">
        <v>159083</v>
      </c>
      <c r="AY65" s="198">
        <v>57794</v>
      </c>
      <c r="AZ65" s="199">
        <v>216877</v>
      </c>
      <c r="BA65" s="195">
        <v>264634</v>
      </c>
      <c r="BB65" s="67">
        <v>460128</v>
      </c>
      <c r="BC65" s="200">
        <v>0.733517154885027</v>
      </c>
    </row>
    <row r="66" spans="1:55" ht="19.5" customHeight="1" thickTop="1" x14ac:dyDescent="0.15">
      <c r="A66" s="158" t="s">
        <v>106</v>
      </c>
      <c r="B66" s="159">
        <v>3547</v>
      </c>
      <c r="C66" s="160">
        <v>19</v>
      </c>
      <c r="D66" s="160">
        <v>440</v>
      </c>
      <c r="E66" s="160">
        <v>269</v>
      </c>
      <c r="F66" s="161">
        <f t="shared" ref="F66:F74" si="30">SUM(B66:E66)</f>
        <v>4275</v>
      </c>
      <c r="G66" s="162">
        <v>8085</v>
      </c>
      <c r="H66" s="160">
        <v>6238</v>
      </c>
      <c r="I66" s="163">
        <f t="shared" ref="I66:I74" si="31">SUM(G66:H66)</f>
        <v>14323</v>
      </c>
      <c r="J66" s="162">
        <v>5</v>
      </c>
      <c r="K66" s="160">
        <v>180</v>
      </c>
      <c r="L66" s="163">
        <f t="shared" ref="L66:L74" si="32">SUM(J66:K66)</f>
        <v>185</v>
      </c>
      <c r="M66" s="21">
        <v>18</v>
      </c>
      <c r="N66" s="22">
        <v>0</v>
      </c>
      <c r="O66" s="22">
        <v>0</v>
      </c>
      <c r="P66" s="22">
        <v>8</v>
      </c>
      <c r="Q66" s="164">
        <v>36</v>
      </c>
      <c r="R66" s="160">
        <v>99</v>
      </c>
      <c r="S66" s="161">
        <f t="shared" ref="S66:S74" si="33">SUM(Q66:R66)</f>
        <v>135</v>
      </c>
      <c r="T66" s="164">
        <v>11212</v>
      </c>
      <c r="U66" s="160">
        <v>2052</v>
      </c>
      <c r="V66" s="22">
        <v>0</v>
      </c>
      <c r="W66" s="163">
        <v>1485</v>
      </c>
      <c r="X66" s="164">
        <v>275</v>
      </c>
      <c r="Y66" s="160">
        <v>63</v>
      </c>
      <c r="Z66" s="160">
        <v>0</v>
      </c>
      <c r="AA66" s="166">
        <v>0</v>
      </c>
      <c r="AB66" s="167">
        <f t="shared" ref="AB66:AB74" si="34">SUM(X66:AA66)</f>
        <v>338</v>
      </c>
      <c r="AC66" s="27">
        <v>31</v>
      </c>
      <c r="AD66" s="28">
        <v>30</v>
      </c>
      <c r="AE66" s="29">
        <v>5</v>
      </c>
      <c r="AF66" s="28">
        <v>7349</v>
      </c>
      <c r="AG66" s="22">
        <v>7272</v>
      </c>
      <c r="AH66" s="22">
        <v>65</v>
      </c>
      <c r="AI66" s="22">
        <v>18</v>
      </c>
      <c r="AJ66" s="22">
        <v>0</v>
      </c>
      <c r="AK66" s="22">
        <v>0</v>
      </c>
      <c r="AL66" s="29">
        <v>0</v>
      </c>
      <c r="AM66" s="28">
        <v>316</v>
      </c>
      <c r="AN66" s="22">
        <v>127</v>
      </c>
      <c r="AO66" s="22">
        <v>0</v>
      </c>
      <c r="AP66" s="22">
        <v>0</v>
      </c>
      <c r="AQ66" s="22">
        <v>2</v>
      </c>
      <c r="AR66" s="22">
        <v>0</v>
      </c>
      <c r="AS66" s="32">
        <v>0</v>
      </c>
      <c r="AT66" s="168">
        <v>18878</v>
      </c>
      <c r="AU66" s="169">
        <v>38296</v>
      </c>
      <c r="AV66" s="170">
        <v>6724</v>
      </c>
      <c r="AW66" s="178">
        <v>8407</v>
      </c>
      <c r="AX66" s="172">
        <v>16492</v>
      </c>
      <c r="AY66" s="173">
        <v>6238</v>
      </c>
      <c r="AZ66" s="174">
        <v>22730</v>
      </c>
      <c r="BA66" s="168">
        <v>27285</v>
      </c>
      <c r="BB66" s="201">
        <v>46703</v>
      </c>
      <c r="BC66" s="202">
        <v>0.72556093268807742</v>
      </c>
    </row>
    <row r="67" spans="1:55" ht="19.5" customHeight="1" x14ac:dyDescent="0.15">
      <c r="A67" s="158" t="s">
        <v>107</v>
      </c>
      <c r="B67" s="159">
        <v>4313</v>
      </c>
      <c r="C67" s="160">
        <v>26</v>
      </c>
      <c r="D67" s="160">
        <v>454</v>
      </c>
      <c r="E67" s="160">
        <v>280</v>
      </c>
      <c r="F67" s="161">
        <f t="shared" si="30"/>
        <v>5073</v>
      </c>
      <c r="G67" s="162">
        <v>11171</v>
      </c>
      <c r="H67" s="160">
        <v>5786</v>
      </c>
      <c r="I67" s="163">
        <f t="shared" si="31"/>
        <v>16957</v>
      </c>
      <c r="J67" s="162">
        <v>7</v>
      </c>
      <c r="K67" s="160">
        <v>211</v>
      </c>
      <c r="L67" s="163">
        <f t="shared" si="32"/>
        <v>218</v>
      </c>
      <c r="M67" s="21">
        <v>30</v>
      </c>
      <c r="N67" s="22">
        <v>2</v>
      </c>
      <c r="O67" s="22">
        <v>0</v>
      </c>
      <c r="P67" s="22">
        <v>6</v>
      </c>
      <c r="Q67" s="164">
        <v>68</v>
      </c>
      <c r="R67" s="160">
        <v>145</v>
      </c>
      <c r="S67" s="161">
        <f t="shared" si="33"/>
        <v>213</v>
      </c>
      <c r="T67" s="164">
        <v>14339</v>
      </c>
      <c r="U67" s="160">
        <v>3996</v>
      </c>
      <c r="V67" s="22">
        <v>0</v>
      </c>
      <c r="W67" s="163">
        <v>1673</v>
      </c>
      <c r="X67" s="164">
        <v>326</v>
      </c>
      <c r="Y67" s="160">
        <v>66</v>
      </c>
      <c r="Z67" s="160">
        <v>0</v>
      </c>
      <c r="AA67" s="166">
        <v>0</v>
      </c>
      <c r="AB67" s="167">
        <f t="shared" si="34"/>
        <v>392</v>
      </c>
      <c r="AC67" s="27">
        <v>1646</v>
      </c>
      <c r="AD67" s="28">
        <v>87</v>
      </c>
      <c r="AE67" s="29">
        <v>7</v>
      </c>
      <c r="AF67" s="28">
        <v>7611</v>
      </c>
      <c r="AG67" s="22">
        <v>7233</v>
      </c>
      <c r="AH67" s="22">
        <v>373</v>
      </c>
      <c r="AI67" s="22">
        <v>106</v>
      </c>
      <c r="AJ67" s="22">
        <v>0</v>
      </c>
      <c r="AK67" s="22">
        <v>0</v>
      </c>
      <c r="AL67" s="29">
        <v>0</v>
      </c>
      <c r="AM67" s="28">
        <v>2203</v>
      </c>
      <c r="AN67" s="22">
        <v>1126</v>
      </c>
      <c r="AO67" s="22">
        <v>0</v>
      </c>
      <c r="AP67" s="22">
        <v>0</v>
      </c>
      <c r="AQ67" s="22">
        <v>111</v>
      </c>
      <c r="AR67" s="22">
        <v>4</v>
      </c>
      <c r="AS67" s="32">
        <v>0</v>
      </c>
      <c r="AT67" s="176">
        <v>22389</v>
      </c>
      <c r="AU67" s="88">
        <v>49002</v>
      </c>
      <c r="AV67" s="177">
        <v>6333</v>
      </c>
      <c r="AW67" s="178">
        <v>6082</v>
      </c>
      <c r="AX67" s="172">
        <v>17253</v>
      </c>
      <c r="AY67" s="173">
        <v>5786</v>
      </c>
      <c r="AZ67" s="174">
        <v>23039</v>
      </c>
      <c r="BA67" s="168">
        <v>28471</v>
      </c>
      <c r="BB67" s="179">
        <v>55084</v>
      </c>
      <c r="BC67" s="175">
        <v>0.74886062763140759</v>
      </c>
    </row>
    <row r="68" spans="1:55" ht="19.5" customHeight="1" x14ac:dyDescent="0.15">
      <c r="A68" s="158" t="s">
        <v>108</v>
      </c>
      <c r="B68" s="159">
        <v>1442</v>
      </c>
      <c r="C68" s="160">
        <v>11</v>
      </c>
      <c r="D68" s="160">
        <v>125</v>
      </c>
      <c r="E68" s="160">
        <v>212</v>
      </c>
      <c r="F68" s="161">
        <f t="shared" si="30"/>
        <v>1790</v>
      </c>
      <c r="G68" s="162">
        <v>4268</v>
      </c>
      <c r="H68" s="160">
        <v>4015</v>
      </c>
      <c r="I68" s="163">
        <f t="shared" si="31"/>
        <v>8283</v>
      </c>
      <c r="J68" s="162">
        <v>10</v>
      </c>
      <c r="K68" s="160">
        <v>280</v>
      </c>
      <c r="L68" s="163">
        <f t="shared" si="32"/>
        <v>290</v>
      </c>
      <c r="M68" s="21">
        <v>24</v>
      </c>
      <c r="N68" s="22">
        <v>2</v>
      </c>
      <c r="O68" s="22">
        <v>0</v>
      </c>
      <c r="P68" s="22">
        <v>7</v>
      </c>
      <c r="Q68" s="164">
        <v>61</v>
      </c>
      <c r="R68" s="160">
        <v>181</v>
      </c>
      <c r="S68" s="161">
        <f t="shared" si="33"/>
        <v>242</v>
      </c>
      <c r="T68" s="164">
        <v>14655</v>
      </c>
      <c r="U68" s="160">
        <v>12348</v>
      </c>
      <c r="V68" s="22">
        <v>0</v>
      </c>
      <c r="W68" s="163">
        <v>398</v>
      </c>
      <c r="X68" s="164">
        <v>165</v>
      </c>
      <c r="Y68" s="160">
        <v>32</v>
      </c>
      <c r="Z68" s="160">
        <v>0</v>
      </c>
      <c r="AA68" s="166">
        <v>0</v>
      </c>
      <c r="AB68" s="167">
        <f t="shared" si="34"/>
        <v>197</v>
      </c>
      <c r="AC68" s="27">
        <v>538</v>
      </c>
      <c r="AD68" s="28">
        <v>220</v>
      </c>
      <c r="AE68" s="29">
        <v>4</v>
      </c>
      <c r="AF68" s="28">
        <v>11999</v>
      </c>
      <c r="AG68" s="22">
        <v>11601</v>
      </c>
      <c r="AH68" s="22">
        <v>381</v>
      </c>
      <c r="AI68" s="22">
        <v>150</v>
      </c>
      <c r="AJ68" s="22">
        <v>0</v>
      </c>
      <c r="AK68" s="22">
        <v>0</v>
      </c>
      <c r="AL68" s="29">
        <v>12</v>
      </c>
      <c r="AM68" s="28">
        <v>1891</v>
      </c>
      <c r="AN68" s="22">
        <v>1599</v>
      </c>
      <c r="AO68" s="22">
        <v>0</v>
      </c>
      <c r="AP68" s="22">
        <v>0</v>
      </c>
      <c r="AQ68" s="22">
        <v>178</v>
      </c>
      <c r="AR68" s="22">
        <v>16</v>
      </c>
      <c r="AS68" s="32">
        <v>0</v>
      </c>
      <c r="AT68" s="176">
        <v>10500</v>
      </c>
      <c r="AU68" s="88">
        <v>40440</v>
      </c>
      <c r="AV68" s="177">
        <v>4542</v>
      </c>
      <c r="AW68" s="178">
        <v>5301</v>
      </c>
      <c r="AX68" s="172">
        <v>9569</v>
      </c>
      <c r="AY68" s="173">
        <v>4015</v>
      </c>
      <c r="AZ68" s="174">
        <v>13584</v>
      </c>
      <c r="BA68" s="168">
        <v>15801</v>
      </c>
      <c r="BB68" s="179">
        <v>45741</v>
      </c>
      <c r="BC68" s="175">
        <v>0.7044316843345112</v>
      </c>
    </row>
    <row r="69" spans="1:55" ht="19.5" customHeight="1" x14ac:dyDescent="0.15">
      <c r="A69" s="158" t="s">
        <v>109</v>
      </c>
      <c r="B69" s="159">
        <v>3597</v>
      </c>
      <c r="C69" s="160">
        <v>7</v>
      </c>
      <c r="D69" s="160">
        <v>287</v>
      </c>
      <c r="E69" s="160">
        <v>454</v>
      </c>
      <c r="F69" s="161">
        <f t="shared" si="30"/>
        <v>4345</v>
      </c>
      <c r="G69" s="162">
        <v>4487</v>
      </c>
      <c r="H69" s="160">
        <v>6193</v>
      </c>
      <c r="I69" s="163">
        <f t="shared" si="31"/>
        <v>10680</v>
      </c>
      <c r="J69" s="162">
        <v>11</v>
      </c>
      <c r="K69" s="160">
        <v>445</v>
      </c>
      <c r="L69" s="163">
        <f t="shared" si="32"/>
        <v>456</v>
      </c>
      <c r="M69" s="21">
        <v>49</v>
      </c>
      <c r="N69" s="22">
        <v>11</v>
      </c>
      <c r="O69" s="22">
        <v>0</v>
      </c>
      <c r="P69" s="22">
        <v>13</v>
      </c>
      <c r="Q69" s="164">
        <v>97</v>
      </c>
      <c r="R69" s="160">
        <v>272</v>
      </c>
      <c r="S69" s="161">
        <f t="shared" si="33"/>
        <v>369</v>
      </c>
      <c r="T69" s="164">
        <v>10793</v>
      </c>
      <c r="U69" s="160">
        <v>4614</v>
      </c>
      <c r="V69" s="22">
        <v>0</v>
      </c>
      <c r="W69" s="163">
        <v>1004</v>
      </c>
      <c r="X69" s="164">
        <v>300</v>
      </c>
      <c r="Y69" s="160">
        <v>52</v>
      </c>
      <c r="Z69" s="160">
        <v>0</v>
      </c>
      <c r="AA69" s="166">
        <v>0</v>
      </c>
      <c r="AB69" s="167">
        <f t="shared" si="34"/>
        <v>352</v>
      </c>
      <c r="AC69" s="27">
        <v>113</v>
      </c>
      <c r="AD69" s="28">
        <v>296</v>
      </c>
      <c r="AE69" s="29">
        <v>4</v>
      </c>
      <c r="AF69" s="28">
        <v>5737</v>
      </c>
      <c r="AG69" s="22">
        <v>4993</v>
      </c>
      <c r="AH69" s="22">
        <v>724</v>
      </c>
      <c r="AI69" s="22">
        <v>251</v>
      </c>
      <c r="AJ69" s="22">
        <v>0</v>
      </c>
      <c r="AK69" s="22">
        <v>0</v>
      </c>
      <c r="AL69" s="29">
        <v>1</v>
      </c>
      <c r="AM69" s="28">
        <v>355</v>
      </c>
      <c r="AN69" s="22">
        <v>194</v>
      </c>
      <c r="AO69" s="22">
        <v>0</v>
      </c>
      <c r="AP69" s="22">
        <v>0</v>
      </c>
      <c r="AQ69" s="22">
        <v>94</v>
      </c>
      <c r="AR69" s="22">
        <v>2</v>
      </c>
      <c r="AS69" s="32">
        <v>0</v>
      </c>
      <c r="AT69" s="176">
        <v>15663</v>
      </c>
      <c r="AU69" s="88">
        <v>33778</v>
      </c>
      <c r="AV69" s="177">
        <v>7148</v>
      </c>
      <c r="AW69" s="178">
        <v>6184</v>
      </c>
      <c r="AX69" s="172">
        <v>10671</v>
      </c>
      <c r="AY69" s="173">
        <v>6193</v>
      </c>
      <c r="AZ69" s="174">
        <v>16864</v>
      </c>
      <c r="BA69" s="168">
        <v>21847</v>
      </c>
      <c r="BB69" s="179">
        <v>39962</v>
      </c>
      <c r="BC69" s="175">
        <v>0.63276802656546494</v>
      </c>
    </row>
    <row r="70" spans="1:55" ht="19.5" customHeight="1" x14ac:dyDescent="0.15">
      <c r="A70" s="158" t="s">
        <v>110</v>
      </c>
      <c r="B70" s="159">
        <v>3636</v>
      </c>
      <c r="C70" s="160">
        <v>3</v>
      </c>
      <c r="D70" s="160">
        <v>307</v>
      </c>
      <c r="E70" s="160">
        <v>443</v>
      </c>
      <c r="F70" s="161">
        <f t="shared" si="30"/>
        <v>4389</v>
      </c>
      <c r="G70" s="162">
        <v>6749</v>
      </c>
      <c r="H70" s="160">
        <v>7782</v>
      </c>
      <c r="I70" s="163">
        <f t="shared" si="31"/>
        <v>14531</v>
      </c>
      <c r="J70" s="162">
        <v>29</v>
      </c>
      <c r="K70" s="160">
        <v>551</v>
      </c>
      <c r="L70" s="163">
        <f t="shared" si="32"/>
        <v>580</v>
      </c>
      <c r="M70" s="21">
        <v>29</v>
      </c>
      <c r="N70" s="22">
        <v>4</v>
      </c>
      <c r="O70" s="22">
        <v>1</v>
      </c>
      <c r="P70" s="22">
        <v>6</v>
      </c>
      <c r="Q70" s="164">
        <v>62</v>
      </c>
      <c r="R70" s="160">
        <v>253</v>
      </c>
      <c r="S70" s="161">
        <f t="shared" si="33"/>
        <v>315</v>
      </c>
      <c r="T70" s="164">
        <v>12011</v>
      </c>
      <c r="U70" s="160">
        <v>5528</v>
      </c>
      <c r="V70" s="22">
        <v>1370</v>
      </c>
      <c r="W70" s="163">
        <v>1195</v>
      </c>
      <c r="X70" s="164">
        <v>319</v>
      </c>
      <c r="Y70" s="160">
        <v>51</v>
      </c>
      <c r="Z70" s="160">
        <v>0</v>
      </c>
      <c r="AA70" s="166">
        <v>0</v>
      </c>
      <c r="AB70" s="167">
        <f t="shared" si="34"/>
        <v>370</v>
      </c>
      <c r="AC70" s="27">
        <v>303</v>
      </c>
      <c r="AD70" s="28">
        <v>288</v>
      </c>
      <c r="AE70" s="29">
        <v>2</v>
      </c>
      <c r="AF70" s="28">
        <v>7845</v>
      </c>
      <c r="AG70" s="22">
        <v>6923</v>
      </c>
      <c r="AH70" s="22">
        <v>715</v>
      </c>
      <c r="AI70" s="22">
        <v>250</v>
      </c>
      <c r="AJ70" s="22">
        <v>0</v>
      </c>
      <c r="AK70" s="22">
        <v>0</v>
      </c>
      <c r="AL70" s="29">
        <v>23</v>
      </c>
      <c r="AM70" s="28">
        <v>465</v>
      </c>
      <c r="AN70" s="22">
        <v>223</v>
      </c>
      <c r="AO70" s="22">
        <v>0</v>
      </c>
      <c r="AP70" s="22">
        <v>0</v>
      </c>
      <c r="AQ70" s="22">
        <v>276</v>
      </c>
      <c r="AR70" s="22">
        <v>24</v>
      </c>
      <c r="AS70" s="32">
        <v>0</v>
      </c>
      <c r="AT70" s="176">
        <v>19624</v>
      </c>
      <c r="AU70" s="88">
        <v>41523</v>
      </c>
      <c r="AV70" s="177">
        <v>8808</v>
      </c>
      <c r="AW70" s="178">
        <v>4120</v>
      </c>
      <c r="AX70" s="172">
        <v>10869</v>
      </c>
      <c r="AY70" s="173">
        <v>7782</v>
      </c>
      <c r="AZ70" s="174">
        <v>18651</v>
      </c>
      <c r="BA70" s="168">
        <v>23744</v>
      </c>
      <c r="BB70" s="179">
        <v>45643</v>
      </c>
      <c r="BC70" s="175">
        <v>0.5827569567315426</v>
      </c>
    </row>
    <row r="71" spans="1:55" ht="19.5" customHeight="1" x14ac:dyDescent="0.15">
      <c r="A71" s="158" t="s">
        <v>111</v>
      </c>
      <c r="B71" s="159">
        <v>2210</v>
      </c>
      <c r="C71" s="160">
        <v>5</v>
      </c>
      <c r="D71" s="160">
        <v>326</v>
      </c>
      <c r="E71" s="160">
        <v>226</v>
      </c>
      <c r="F71" s="161">
        <f t="shared" si="30"/>
        <v>2767</v>
      </c>
      <c r="G71" s="162">
        <v>7430</v>
      </c>
      <c r="H71" s="160">
        <v>5711</v>
      </c>
      <c r="I71" s="163">
        <f t="shared" si="31"/>
        <v>13141</v>
      </c>
      <c r="J71" s="162">
        <v>22</v>
      </c>
      <c r="K71" s="160">
        <v>205</v>
      </c>
      <c r="L71" s="163">
        <f t="shared" si="32"/>
        <v>227</v>
      </c>
      <c r="M71" s="21">
        <v>7</v>
      </c>
      <c r="N71" s="22">
        <v>0</v>
      </c>
      <c r="O71" s="22">
        <v>0</v>
      </c>
      <c r="P71" s="22">
        <v>4</v>
      </c>
      <c r="Q71" s="164">
        <v>52</v>
      </c>
      <c r="R71" s="160">
        <v>112</v>
      </c>
      <c r="S71" s="161">
        <f t="shared" si="33"/>
        <v>164</v>
      </c>
      <c r="T71" s="164">
        <v>8164</v>
      </c>
      <c r="U71" s="160">
        <v>3117</v>
      </c>
      <c r="V71" s="22">
        <v>845</v>
      </c>
      <c r="W71" s="163">
        <v>827</v>
      </c>
      <c r="X71" s="164">
        <v>244</v>
      </c>
      <c r="Y71" s="160">
        <v>44</v>
      </c>
      <c r="Z71" s="160">
        <v>0</v>
      </c>
      <c r="AA71" s="166">
        <v>0</v>
      </c>
      <c r="AB71" s="167">
        <f t="shared" si="34"/>
        <v>288</v>
      </c>
      <c r="AC71" s="27">
        <v>99</v>
      </c>
      <c r="AD71" s="28">
        <v>54</v>
      </c>
      <c r="AE71" s="29">
        <v>7</v>
      </c>
      <c r="AF71" s="28">
        <v>6056</v>
      </c>
      <c r="AG71" s="22">
        <v>5795</v>
      </c>
      <c r="AH71" s="22">
        <v>256</v>
      </c>
      <c r="AI71" s="22">
        <v>47</v>
      </c>
      <c r="AJ71" s="22">
        <v>0</v>
      </c>
      <c r="AK71" s="22">
        <v>0</v>
      </c>
      <c r="AL71" s="29">
        <v>0</v>
      </c>
      <c r="AM71" s="28">
        <v>534</v>
      </c>
      <c r="AN71" s="22">
        <v>191</v>
      </c>
      <c r="AO71" s="22">
        <v>0</v>
      </c>
      <c r="AP71" s="22">
        <v>0</v>
      </c>
      <c r="AQ71" s="22">
        <v>7</v>
      </c>
      <c r="AR71" s="22">
        <v>1</v>
      </c>
      <c r="AS71" s="32">
        <v>0</v>
      </c>
      <c r="AT71" s="176">
        <v>16203</v>
      </c>
      <c r="AU71" s="88">
        <v>31577</v>
      </c>
      <c r="AV71" s="177">
        <v>6154</v>
      </c>
      <c r="AW71" s="178">
        <v>3937</v>
      </c>
      <c r="AX71" s="172">
        <v>11367</v>
      </c>
      <c r="AY71" s="173">
        <v>5711</v>
      </c>
      <c r="AZ71" s="174">
        <v>17078</v>
      </c>
      <c r="BA71" s="168">
        <v>20140</v>
      </c>
      <c r="BB71" s="179">
        <v>35514</v>
      </c>
      <c r="BC71" s="175">
        <v>0.66559316079166175</v>
      </c>
    </row>
    <row r="72" spans="1:55" ht="19.5" customHeight="1" x14ac:dyDescent="0.15">
      <c r="A72" s="158" t="s">
        <v>112</v>
      </c>
      <c r="B72" s="159">
        <v>2300</v>
      </c>
      <c r="C72" s="160">
        <v>25</v>
      </c>
      <c r="D72" s="160">
        <v>399</v>
      </c>
      <c r="E72" s="160">
        <v>153</v>
      </c>
      <c r="F72" s="161">
        <f t="shared" si="30"/>
        <v>2877</v>
      </c>
      <c r="G72" s="162">
        <v>9821</v>
      </c>
      <c r="H72" s="160">
        <v>5736</v>
      </c>
      <c r="I72" s="163">
        <f t="shared" si="31"/>
        <v>15557</v>
      </c>
      <c r="J72" s="162">
        <v>0</v>
      </c>
      <c r="K72" s="160">
        <v>118</v>
      </c>
      <c r="L72" s="163">
        <f t="shared" si="32"/>
        <v>118</v>
      </c>
      <c r="M72" s="21">
        <v>9</v>
      </c>
      <c r="N72" s="22">
        <v>0</v>
      </c>
      <c r="O72" s="22">
        <v>0</v>
      </c>
      <c r="P72" s="22">
        <v>2</v>
      </c>
      <c r="Q72" s="164">
        <v>27</v>
      </c>
      <c r="R72" s="160">
        <v>60</v>
      </c>
      <c r="S72" s="161">
        <f t="shared" si="33"/>
        <v>87</v>
      </c>
      <c r="T72" s="164">
        <v>8742</v>
      </c>
      <c r="U72" s="160">
        <v>1720</v>
      </c>
      <c r="V72" s="22">
        <v>0</v>
      </c>
      <c r="W72" s="163">
        <v>1181</v>
      </c>
      <c r="X72" s="164">
        <v>179</v>
      </c>
      <c r="Y72" s="160">
        <v>51</v>
      </c>
      <c r="Z72" s="160">
        <v>0</v>
      </c>
      <c r="AA72" s="166">
        <v>0</v>
      </c>
      <c r="AB72" s="167">
        <f t="shared" si="34"/>
        <v>230</v>
      </c>
      <c r="AC72" s="27">
        <v>265</v>
      </c>
      <c r="AD72" s="28">
        <v>399</v>
      </c>
      <c r="AE72" s="29">
        <v>4</v>
      </c>
      <c r="AF72" s="28">
        <v>7160</v>
      </c>
      <c r="AG72" s="22">
        <v>6107</v>
      </c>
      <c r="AH72" s="22">
        <v>1042</v>
      </c>
      <c r="AI72" s="22">
        <v>394</v>
      </c>
      <c r="AJ72" s="22">
        <v>0</v>
      </c>
      <c r="AK72" s="22">
        <v>0</v>
      </c>
      <c r="AL72" s="29">
        <v>0</v>
      </c>
      <c r="AM72" s="28">
        <v>716</v>
      </c>
      <c r="AN72" s="22">
        <v>382</v>
      </c>
      <c r="AO72" s="22">
        <v>0</v>
      </c>
      <c r="AP72" s="22">
        <v>0</v>
      </c>
      <c r="AQ72" s="22">
        <v>0</v>
      </c>
      <c r="AR72" s="22">
        <v>1</v>
      </c>
      <c r="AS72" s="32">
        <v>0</v>
      </c>
      <c r="AT72" s="176">
        <v>18618</v>
      </c>
      <c r="AU72" s="88">
        <v>36222</v>
      </c>
      <c r="AV72" s="177">
        <v>6041</v>
      </c>
      <c r="AW72" s="178">
        <v>3821</v>
      </c>
      <c r="AX72" s="172">
        <v>13642</v>
      </c>
      <c r="AY72" s="173">
        <v>5736</v>
      </c>
      <c r="AZ72" s="174">
        <v>19378</v>
      </c>
      <c r="BA72" s="168">
        <v>22439</v>
      </c>
      <c r="BB72" s="179">
        <v>40043</v>
      </c>
      <c r="BC72" s="175">
        <v>0.70399422024976777</v>
      </c>
    </row>
    <row r="73" spans="1:55" ht="19.5" customHeight="1" x14ac:dyDescent="0.15">
      <c r="A73" s="158" t="s">
        <v>113</v>
      </c>
      <c r="B73" s="159">
        <v>4800</v>
      </c>
      <c r="C73" s="160">
        <v>22</v>
      </c>
      <c r="D73" s="160">
        <v>561</v>
      </c>
      <c r="E73" s="160">
        <v>409</v>
      </c>
      <c r="F73" s="161">
        <f t="shared" si="30"/>
        <v>5792</v>
      </c>
      <c r="G73" s="162">
        <v>8825</v>
      </c>
      <c r="H73" s="160">
        <v>5049</v>
      </c>
      <c r="I73" s="163">
        <f t="shared" si="31"/>
        <v>13874</v>
      </c>
      <c r="J73" s="162">
        <v>7</v>
      </c>
      <c r="K73" s="160">
        <v>268</v>
      </c>
      <c r="L73" s="163">
        <f t="shared" si="32"/>
        <v>275</v>
      </c>
      <c r="M73" s="21">
        <v>31</v>
      </c>
      <c r="N73" s="22">
        <v>3</v>
      </c>
      <c r="O73" s="22">
        <v>0</v>
      </c>
      <c r="P73" s="22">
        <v>7</v>
      </c>
      <c r="Q73" s="164">
        <v>74</v>
      </c>
      <c r="R73" s="160">
        <v>216</v>
      </c>
      <c r="S73" s="161">
        <f t="shared" si="33"/>
        <v>290</v>
      </c>
      <c r="T73" s="164">
        <v>14839</v>
      </c>
      <c r="U73" s="160">
        <v>5385</v>
      </c>
      <c r="V73" s="22">
        <v>0</v>
      </c>
      <c r="W73" s="163">
        <v>1461</v>
      </c>
      <c r="X73" s="164">
        <v>359</v>
      </c>
      <c r="Y73" s="160">
        <v>46</v>
      </c>
      <c r="Z73" s="160">
        <v>1</v>
      </c>
      <c r="AA73" s="166">
        <v>0</v>
      </c>
      <c r="AB73" s="167">
        <f t="shared" si="34"/>
        <v>406</v>
      </c>
      <c r="AC73" s="27">
        <v>1383</v>
      </c>
      <c r="AD73" s="28">
        <v>1106</v>
      </c>
      <c r="AE73" s="29">
        <v>3</v>
      </c>
      <c r="AF73" s="28">
        <v>10550</v>
      </c>
      <c r="AG73" s="22">
        <v>9364</v>
      </c>
      <c r="AH73" s="22">
        <v>1153</v>
      </c>
      <c r="AI73" s="22">
        <v>451</v>
      </c>
      <c r="AJ73" s="22">
        <v>0</v>
      </c>
      <c r="AK73" s="22">
        <v>0</v>
      </c>
      <c r="AL73" s="29">
        <v>20</v>
      </c>
      <c r="AM73" s="28">
        <v>1030</v>
      </c>
      <c r="AN73" s="22">
        <v>637</v>
      </c>
      <c r="AO73" s="22">
        <v>0</v>
      </c>
      <c r="AP73" s="22">
        <v>0</v>
      </c>
      <c r="AQ73" s="22">
        <v>598</v>
      </c>
      <c r="AR73" s="22">
        <v>89</v>
      </c>
      <c r="AS73" s="32">
        <v>0</v>
      </c>
      <c r="AT73" s="176">
        <v>20080</v>
      </c>
      <c r="AU73" s="88">
        <v>50374</v>
      </c>
      <c r="AV73" s="177">
        <v>5779</v>
      </c>
      <c r="AW73" s="178">
        <v>8985</v>
      </c>
      <c r="AX73" s="172">
        <v>17810</v>
      </c>
      <c r="AY73" s="173">
        <v>5049</v>
      </c>
      <c r="AZ73" s="174">
        <v>22859</v>
      </c>
      <c r="BA73" s="168">
        <v>29065</v>
      </c>
      <c r="BB73" s="179">
        <v>59359</v>
      </c>
      <c r="BC73" s="175">
        <v>0.77912419615906203</v>
      </c>
    </row>
    <row r="74" spans="1:55" ht="19.5" customHeight="1" thickBot="1" x14ac:dyDescent="0.2">
      <c r="A74" s="203" t="s">
        <v>114</v>
      </c>
      <c r="B74" s="204">
        <v>3159</v>
      </c>
      <c r="C74" s="205">
        <v>17</v>
      </c>
      <c r="D74" s="205">
        <v>382</v>
      </c>
      <c r="E74" s="205">
        <v>337</v>
      </c>
      <c r="F74" s="206">
        <f t="shared" si="30"/>
        <v>3895</v>
      </c>
      <c r="G74" s="207">
        <v>13678</v>
      </c>
      <c r="H74" s="205">
        <v>8752</v>
      </c>
      <c r="I74" s="208">
        <f t="shared" si="31"/>
        <v>22430</v>
      </c>
      <c r="J74" s="207">
        <v>5</v>
      </c>
      <c r="K74" s="205">
        <v>219</v>
      </c>
      <c r="L74" s="208">
        <f t="shared" si="32"/>
        <v>224</v>
      </c>
      <c r="M74" s="84">
        <v>14</v>
      </c>
      <c r="N74" s="85">
        <v>0</v>
      </c>
      <c r="O74" s="85">
        <v>0</v>
      </c>
      <c r="P74" s="85">
        <v>1</v>
      </c>
      <c r="Q74" s="209">
        <v>27</v>
      </c>
      <c r="R74" s="205">
        <v>71</v>
      </c>
      <c r="S74" s="206">
        <f t="shared" si="33"/>
        <v>98</v>
      </c>
      <c r="T74" s="209">
        <v>10660</v>
      </c>
      <c r="U74" s="205">
        <v>3480</v>
      </c>
      <c r="V74" s="85">
        <v>0</v>
      </c>
      <c r="W74" s="208">
        <v>1400</v>
      </c>
      <c r="X74" s="209">
        <v>219</v>
      </c>
      <c r="Y74" s="205">
        <v>63</v>
      </c>
      <c r="Z74" s="205">
        <v>0</v>
      </c>
      <c r="AA74" s="210">
        <v>0</v>
      </c>
      <c r="AB74" s="211">
        <f t="shared" si="34"/>
        <v>282</v>
      </c>
      <c r="AC74" s="88">
        <v>274</v>
      </c>
      <c r="AD74" s="89">
        <v>189</v>
      </c>
      <c r="AE74" s="90">
        <v>63</v>
      </c>
      <c r="AF74" s="89">
        <v>8152</v>
      </c>
      <c r="AG74" s="85">
        <v>7560</v>
      </c>
      <c r="AH74" s="85">
        <v>591</v>
      </c>
      <c r="AI74" s="85">
        <v>235</v>
      </c>
      <c r="AJ74" s="85">
        <v>0</v>
      </c>
      <c r="AK74" s="85">
        <v>0</v>
      </c>
      <c r="AL74" s="90">
        <v>0</v>
      </c>
      <c r="AM74" s="89">
        <v>1272</v>
      </c>
      <c r="AN74" s="85">
        <v>583</v>
      </c>
      <c r="AO74" s="85">
        <v>0</v>
      </c>
      <c r="AP74" s="85">
        <v>0</v>
      </c>
      <c r="AQ74" s="85">
        <v>11</v>
      </c>
      <c r="AR74" s="85">
        <v>0</v>
      </c>
      <c r="AS74" s="91">
        <v>0</v>
      </c>
      <c r="AT74" s="177">
        <v>26621</v>
      </c>
      <c r="AU74" s="122">
        <v>47622</v>
      </c>
      <c r="AV74" s="212">
        <v>9339</v>
      </c>
      <c r="AW74" s="178">
        <v>4501</v>
      </c>
      <c r="AX74" s="180">
        <v>18179</v>
      </c>
      <c r="AY74" s="181">
        <v>8752</v>
      </c>
      <c r="AZ74" s="182">
        <v>26931</v>
      </c>
      <c r="BA74" s="183">
        <v>31122</v>
      </c>
      <c r="BB74" s="184">
        <v>52123</v>
      </c>
      <c r="BC74" s="185">
        <v>0.67502135085960413</v>
      </c>
    </row>
    <row r="75" spans="1:55" ht="19.5" customHeight="1" thickTop="1" thickBot="1" x14ac:dyDescent="0.2">
      <c r="A75" s="186" t="s">
        <v>57</v>
      </c>
      <c r="B75" s="187">
        <f>SUM(B66:B74)</f>
        <v>29004</v>
      </c>
      <c r="C75" s="188">
        <f t="shared" ref="C75:AS75" si="35">SUM(C66:C74)</f>
        <v>135</v>
      </c>
      <c r="D75" s="188">
        <f t="shared" si="35"/>
        <v>3281</v>
      </c>
      <c r="E75" s="188">
        <f t="shared" si="35"/>
        <v>2783</v>
      </c>
      <c r="F75" s="189">
        <f t="shared" si="35"/>
        <v>35203</v>
      </c>
      <c r="G75" s="190">
        <f t="shared" si="35"/>
        <v>74514</v>
      </c>
      <c r="H75" s="188">
        <f t="shared" si="35"/>
        <v>55262</v>
      </c>
      <c r="I75" s="191">
        <f t="shared" si="35"/>
        <v>129776</v>
      </c>
      <c r="J75" s="190">
        <f t="shared" si="35"/>
        <v>96</v>
      </c>
      <c r="K75" s="188">
        <f t="shared" si="35"/>
        <v>2477</v>
      </c>
      <c r="L75" s="191">
        <f t="shared" si="35"/>
        <v>2573</v>
      </c>
      <c r="M75" s="62">
        <f t="shared" si="35"/>
        <v>211</v>
      </c>
      <c r="N75" s="63">
        <f t="shared" si="35"/>
        <v>22</v>
      </c>
      <c r="O75" s="63">
        <f t="shared" si="35"/>
        <v>1</v>
      </c>
      <c r="P75" s="63">
        <f t="shared" si="35"/>
        <v>54</v>
      </c>
      <c r="Q75" s="192">
        <f t="shared" si="35"/>
        <v>504</v>
      </c>
      <c r="R75" s="188">
        <f t="shared" si="35"/>
        <v>1409</v>
      </c>
      <c r="S75" s="189">
        <f t="shared" si="35"/>
        <v>1913</v>
      </c>
      <c r="T75" s="192">
        <f t="shared" si="35"/>
        <v>105415</v>
      </c>
      <c r="U75" s="188">
        <f t="shared" si="35"/>
        <v>42240</v>
      </c>
      <c r="V75" s="63">
        <f t="shared" si="35"/>
        <v>2215</v>
      </c>
      <c r="W75" s="191">
        <f t="shared" si="35"/>
        <v>10624</v>
      </c>
      <c r="X75" s="192">
        <f t="shared" si="35"/>
        <v>2386</v>
      </c>
      <c r="Y75" s="188">
        <f t="shared" si="35"/>
        <v>468</v>
      </c>
      <c r="Z75" s="188">
        <f t="shared" si="35"/>
        <v>1</v>
      </c>
      <c r="AA75" s="193">
        <f t="shared" si="35"/>
        <v>0</v>
      </c>
      <c r="AB75" s="194">
        <f t="shared" si="35"/>
        <v>2855</v>
      </c>
      <c r="AC75" s="67">
        <f t="shared" si="35"/>
        <v>4652</v>
      </c>
      <c r="AD75" s="68">
        <f t="shared" si="35"/>
        <v>2669</v>
      </c>
      <c r="AE75" s="69">
        <f t="shared" si="35"/>
        <v>99</v>
      </c>
      <c r="AF75" s="68">
        <f t="shared" si="35"/>
        <v>72459</v>
      </c>
      <c r="AG75" s="63">
        <f t="shared" si="35"/>
        <v>66848</v>
      </c>
      <c r="AH75" s="63">
        <f t="shared" si="35"/>
        <v>5300</v>
      </c>
      <c r="AI75" s="63">
        <f t="shared" si="35"/>
        <v>1902</v>
      </c>
      <c r="AJ75" s="63">
        <f t="shared" si="35"/>
        <v>0</v>
      </c>
      <c r="AK75" s="63">
        <f t="shared" si="35"/>
        <v>0</v>
      </c>
      <c r="AL75" s="69">
        <f t="shared" si="35"/>
        <v>56</v>
      </c>
      <c r="AM75" s="68">
        <f t="shared" si="35"/>
        <v>8782</v>
      </c>
      <c r="AN75" s="63">
        <f t="shared" si="35"/>
        <v>5062</v>
      </c>
      <c r="AO75" s="63">
        <f t="shared" si="35"/>
        <v>0</v>
      </c>
      <c r="AP75" s="63">
        <f t="shared" si="35"/>
        <v>0</v>
      </c>
      <c r="AQ75" s="63">
        <f t="shared" si="35"/>
        <v>1277</v>
      </c>
      <c r="AR75" s="63">
        <f t="shared" si="35"/>
        <v>137</v>
      </c>
      <c r="AS75" s="70">
        <f t="shared" si="35"/>
        <v>0</v>
      </c>
      <c r="AT75" s="195">
        <v>168576</v>
      </c>
      <c r="AU75" s="67">
        <v>368834</v>
      </c>
      <c r="AV75" s="195">
        <v>60868</v>
      </c>
      <c r="AW75" s="196">
        <v>51338</v>
      </c>
      <c r="AX75" s="197">
        <v>125852</v>
      </c>
      <c r="AY75" s="198">
        <v>55262</v>
      </c>
      <c r="AZ75" s="199">
        <v>181114</v>
      </c>
      <c r="BA75" s="195">
        <v>219914</v>
      </c>
      <c r="BB75" s="67">
        <v>420172</v>
      </c>
      <c r="BC75" s="200">
        <v>0.69487725962653357</v>
      </c>
    </row>
    <row r="76" spans="1:55" ht="19.5" customHeight="1" thickTop="1" x14ac:dyDescent="0.15">
      <c r="A76" s="158" t="s">
        <v>115</v>
      </c>
      <c r="B76" s="159">
        <v>1902</v>
      </c>
      <c r="C76" s="160">
        <v>12</v>
      </c>
      <c r="D76" s="160">
        <v>234</v>
      </c>
      <c r="E76" s="160">
        <v>151</v>
      </c>
      <c r="F76" s="161">
        <f t="shared" ref="F76:F81" si="36">SUM(B76:E76)</f>
        <v>2299</v>
      </c>
      <c r="G76" s="162">
        <v>7100</v>
      </c>
      <c r="H76" s="160">
        <v>2863</v>
      </c>
      <c r="I76" s="163">
        <f t="shared" ref="I76:I81" si="37">SUM(G76:H76)</f>
        <v>9963</v>
      </c>
      <c r="J76" s="162">
        <v>0</v>
      </c>
      <c r="K76" s="160">
        <v>35</v>
      </c>
      <c r="L76" s="163">
        <f t="shared" ref="L76:L81" si="38">SUM(J76:K76)</f>
        <v>35</v>
      </c>
      <c r="M76" s="21">
        <v>12</v>
      </c>
      <c r="N76" s="22">
        <v>0</v>
      </c>
      <c r="O76" s="22">
        <v>0</v>
      </c>
      <c r="P76" s="22">
        <v>5</v>
      </c>
      <c r="Q76" s="164">
        <v>25</v>
      </c>
      <c r="R76" s="160">
        <v>105</v>
      </c>
      <c r="S76" s="161">
        <f t="shared" ref="S76:S81" si="39">SUM(Q76:R76)</f>
        <v>130</v>
      </c>
      <c r="T76" s="164">
        <v>5817</v>
      </c>
      <c r="U76" s="160">
        <v>829</v>
      </c>
      <c r="V76" s="22">
        <v>0</v>
      </c>
      <c r="W76" s="163">
        <v>827</v>
      </c>
      <c r="X76" s="164">
        <v>113</v>
      </c>
      <c r="Y76" s="160">
        <v>19</v>
      </c>
      <c r="Z76" s="160">
        <v>0</v>
      </c>
      <c r="AA76" s="166">
        <v>0</v>
      </c>
      <c r="AB76" s="167">
        <f t="shared" ref="AB76:AB81" si="40">SUM(X76:AA76)</f>
        <v>132</v>
      </c>
      <c r="AC76" s="27">
        <v>14</v>
      </c>
      <c r="AD76" s="28">
        <v>3</v>
      </c>
      <c r="AE76" s="29">
        <v>2</v>
      </c>
      <c r="AF76" s="28">
        <v>4166</v>
      </c>
      <c r="AG76" s="22">
        <v>4041</v>
      </c>
      <c r="AH76" s="22">
        <v>120</v>
      </c>
      <c r="AI76" s="22">
        <v>16</v>
      </c>
      <c r="AJ76" s="22">
        <v>0</v>
      </c>
      <c r="AK76" s="22">
        <v>0</v>
      </c>
      <c r="AL76" s="29">
        <v>0</v>
      </c>
      <c r="AM76" s="28">
        <v>444</v>
      </c>
      <c r="AN76" s="22">
        <v>241</v>
      </c>
      <c r="AO76" s="22">
        <v>0</v>
      </c>
      <c r="AP76" s="22">
        <v>0</v>
      </c>
      <c r="AQ76" s="22">
        <v>0</v>
      </c>
      <c r="AR76" s="22">
        <v>0</v>
      </c>
      <c r="AS76" s="32">
        <v>0</v>
      </c>
      <c r="AT76" s="168">
        <v>12369</v>
      </c>
      <c r="AU76" s="169">
        <v>23077</v>
      </c>
      <c r="AV76" s="170">
        <v>3073</v>
      </c>
      <c r="AW76" s="178">
        <v>2301</v>
      </c>
      <c r="AX76" s="172">
        <v>9401</v>
      </c>
      <c r="AY76" s="173">
        <v>2863</v>
      </c>
      <c r="AZ76" s="174">
        <v>12264</v>
      </c>
      <c r="BA76" s="168">
        <v>14670</v>
      </c>
      <c r="BB76" s="201">
        <v>25378</v>
      </c>
      <c r="BC76" s="202">
        <v>0.76655251141552516</v>
      </c>
    </row>
    <row r="77" spans="1:55" ht="19.5" customHeight="1" x14ac:dyDescent="0.15">
      <c r="A77" s="158" t="s">
        <v>116</v>
      </c>
      <c r="B77" s="159">
        <v>2493</v>
      </c>
      <c r="C77" s="160">
        <v>40</v>
      </c>
      <c r="D77" s="160">
        <v>470</v>
      </c>
      <c r="E77" s="160">
        <v>125</v>
      </c>
      <c r="F77" s="161">
        <f t="shared" si="36"/>
        <v>3128</v>
      </c>
      <c r="G77" s="162">
        <v>8758</v>
      </c>
      <c r="H77" s="160">
        <v>3675</v>
      </c>
      <c r="I77" s="163">
        <f t="shared" si="37"/>
        <v>12433</v>
      </c>
      <c r="J77" s="162">
        <v>0</v>
      </c>
      <c r="K77" s="160">
        <v>121</v>
      </c>
      <c r="L77" s="163">
        <f t="shared" si="38"/>
        <v>121</v>
      </c>
      <c r="M77" s="21">
        <v>8</v>
      </c>
      <c r="N77" s="22">
        <v>0</v>
      </c>
      <c r="O77" s="22">
        <v>0</v>
      </c>
      <c r="P77" s="22">
        <v>4</v>
      </c>
      <c r="Q77" s="164">
        <v>18</v>
      </c>
      <c r="R77" s="160">
        <v>39</v>
      </c>
      <c r="S77" s="161">
        <f t="shared" si="39"/>
        <v>57</v>
      </c>
      <c r="T77" s="164">
        <v>7776</v>
      </c>
      <c r="U77" s="160">
        <v>1751</v>
      </c>
      <c r="V77" s="22">
        <v>835</v>
      </c>
      <c r="W77" s="163">
        <v>1008</v>
      </c>
      <c r="X77" s="164">
        <v>136</v>
      </c>
      <c r="Y77" s="160">
        <v>26</v>
      </c>
      <c r="Z77" s="160">
        <v>0</v>
      </c>
      <c r="AA77" s="166">
        <v>0</v>
      </c>
      <c r="AB77" s="167">
        <f t="shared" si="40"/>
        <v>162</v>
      </c>
      <c r="AC77" s="27">
        <v>60</v>
      </c>
      <c r="AD77" s="28">
        <v>32</v>
      </c>
      <c r="AE77" s="29">
        <v>0</v>
      </c>
      <c r="AF77" s="28">
        <v>5257</v>
      </c>
      <c r="AG77" s="22">
        <v>4996</v>
      </c>
      <c r="AH77" s="22">
        <v>257</v>
      </c>
      <c r="AI77" s="22">
        <v>102</v>
      </c>
      <c r="AJ77" s="22">
        <v>0</v>
      </c>
      <c r="AK77" s="22">
        <v>0</v>
      </c>
      <c r="AL77" s="29">
        <v>0</v>
      </c>
      <c r="AM77" s="28">
        <v>484</v>
      </c>
      <c r="AN77" s="22">
        <v>191</v>
      </c>
      <c r="AO77" s="22">
        <v>0</v>
      </c>
      <c r="AP77" s="22">
        <v>0</v>
      </c>
      <c r="AQ77" s="22">
        <v>0</v>
      </c>
      <c r="AR77" s="22">
        <v>0</v>
      </c>
      <c r="AS77" s="32">
        <v>0</v>
      </c>
      <c r="AT77" s="176">
        <v>15740</v>
      </c>
      <c r="AU77" s="88">
        <v>29568</v>
      </c>
      <c r="AV77" s="177">
        <v>3969</v>
      </c>
      <c r="AW77" s="178">
        <v>3287</v>
      </c>
      <c r="AX77" s="172">
        <v>12045</v>
      </c>
      <c r="AY77" s="173">
        <v>3675</v>
      </c>
      <c r="AZ77" s="174">
        <v>15720</v>
      </c>
      <c r="BA77" s="168">
        <v>19027</v>
      </c>
      <c r="BB77" s="179">
        <v>32855</v>
      </c>
      <c r="BC77" s="175">
        <v>0.76622137404580148</v>
      </c>
    </row>
    <row r="78" spans="1:55" ht="19.5" customHeight="1" x14ac:dyDescent="0.15">
      <c r="A78" s="158" t="s">
        <v>117</v>
      </c>
      <c r="B78" s="159">
        <v>5286</v>
      </c>
      <c r="C78" s="160">
        <v>26</v>
      </c>
      <c r="D78" s="160">
        <v>672</v>
      </c>
      <c r="E78" s="160">
        <v>411</v>
      </c>
      <c r="F78" s="161">
        <f t="shared" si="36"/>
        <v>6395</v>
      </c>
      <c r="G78" s="162">
        <v>16274</v>
      </c>
      <c r="H78" s="160">
        <v>8372</v>
      </c>
      <c r="I78" s="163">
        <f t="shared" si="37"/>
        <v>24646</v>
      </c>
      <c r="J78" s="162">
        <v>4</v>
      </c>
      <c r="K78" s="160">
        <v>224</v>
      </c>
      <c r="L78" s="163">
        <f t="shared" si="38"/>
        <v>228</v>
      </c>
      <c r="M78" s="21">
        <v>25</v>
      </c>
      <c r="N78" s="22">
        <v>1</v>
      </c>
      <c r="O78" s="22">
        <v>0</v>
      </c>
      <c r="P78" s="22">
        <v>8</v>
      </c>
      <c r="Q78" s="164">
        <v>84</v>
      </c>
      <c r="R78" s="160">
        <v>47</v>
      </c>
      <c r="S78" s="161">
        <f t="shared" si="39"/>
        <v>131</v>
      </c>
      <c r="T78" s="164">
        <v>17599</v>
      </c>
      <c r="U78" s="160">
        <v>4744</v>
      </c>
      <c r="V78" s="22">
        <v>2014</v>
      </c>
      <c r="W78" s="163">
        <v>2204</v>
      </c>
      <c r="X78" s="164">
        <v>555</v>
      </c>
      <c r="Y78" s="160">
        <v>105</v>
      </c>
      <c r="Z78" s="160">
        <v>0</v>
      </c>
      <c r="AA78" s="166">
        <v>0</v>
      </c>
      <c r="AB78" s="167">
        <f t="shared" si="40"/>
        <v>660</v>
      </c>
      <c r="AC78" s="27">
        <v>231</v>
      </c>
      <c r="AD78" s="28">
        <v>16</v>
      </c>
      <c r="AE78" s="29">
        <v>4</v>
      </c>
      <c r="AF78" s="28">
        <v>11968</v>
      </c>
      <c r="AG78" s="22">
        <v>11898</v>
      </c>
      <c r="AH78" s="22">
        <v>48</v>
      </c>
      <c r="AI78" s="22">
        <v>12</v>
      </c>
      <c r="AJ78" s="22">
        <v>0</v>
      </c>
      <c r="AK78" s="22">
        <v>0</v>
      </c>
      <c r="AL78" s="29">
        <v>0</v>
      </c>
      <c r="AM78" s="28">
        <v>1634</v>
      </c>
      <c r="AN78" s="22">
        <v>720</v>
      </c>
      <c r="AO78" s="22">
        <v>0</v>
      </c>
      <c r="AP78" s="22">
        <v>0</v>
      </c>
      <c r="AQ78" s="22">
        <v>6</v>
      </c>
      <c r="AR78" s="22">
        <v>1</v>
      </c>
      <c r="AS78" s="32">
        <v>0</v>
      </c>
      <c r="AT78" s="176">
        <v>31365</v>
      </c>
      <c r="AU78" s="88">
        <v>63615</v>
      </c>
      <c r="AV78" s="177">
        <v>9058</v>
      </c>
      <c r="AW78" s="178">
        <v>10324</v>
      </c>
      <c r="AX78" s="172">
        <v>26598</v>
      </c>
      <c r="AY78" s="173">
        <v>8372</v>
      </c>
      <c r="AZ78" s="174">
        <v>34970</v>
      </c>
      <c r="BA78" s="168">
        <v>41689</v>
      </c>
      <c r="BB78" s="179">
        <v>73939</v>
      </c>
      <c r="BC78" s="175">
        <v>0.76059479553903342</v>
      </c>
    </row>
    <row r="79" spans="1:55" ht="19.5" customHeight="1" x14ac:dyDescent="0.15">
      <c r="A79" s="158" t="s">
        <v>118</v>
      </c>
      <c r="B79" s="159">
        <v>4010</v>
      </c>
      <c r="C79" s="160">
        <v>29</v>
      </c>
      <c r="D79" s="160">
        <v>551</v>
      </c>
      <c r="E79" s="160">
        <v>306</v>
      </c>
      <c r="F79" s="161">
        <f t="shared" si="36"/>
        <v>4896</v>
      </c>
      <c r="G79" s="162">
        <v>11823</v>
      </c>
      <c r="H79" s="160">
        <v>4257</v>
      </c>
      <c r="I79" s="163">
        <f t="shared" si="37"/>
        <v>16080</v>
      </c>
      <c r="J79" s="162">
        <v>4</v>
      </c>
      <c r="K79" s="160">
        <v>90</v>
      </c>
      <c r="L79" s="163">
        <f t="shared" si="38"/>
        <v>94</v>
      </c>
      <c r="M79" s="21">
        <v>21</v>
      </c>
      <c r="N79" s="22">
        <v>0</v>
      </c>
      <c r="O79" s="22">
        <v>0</v>
      </c>
      <c r="P79" s="22">
        <v>7</v>
      </c>
      <c r="Q79" s="164">
        <v>58</v>
      </c>
      <c r="R79" s="160">
        <v>38</v>
      </c>
      <c r="S79" s="161">
        <f t="shared" si="39"/>
        <v>96</v>
      </c>
      <c r="T79" s="164">
        <v>13706</v>
      </c>
      <c r="U79" s="160">
        <v>2632</v>
      </c>
      <c r="V79" s="22">
        <v>0</v>
      </c>
      <c r="W79" s="163">
        <v>1584</v>
      </c>
      <c r="X79" s="164">
        <v>283</v>
      </c>
      <c r="Y79" s="160">
        <v>60</v>
      </c>
      <c r="Z79" s="160">
        <v>0</v>
      </c>
      <c r="AA79" s="166">
        <v>0</v>
      </c>
      <c r="AB79" s="167">
        <f t="shared" si="40"/>
        <v>343</v>
      </c>
      <c r="AC79" s="27">
        <v>63</v>
      </c>
      <c r="AD79" s="28">
        <v>210</v>
      </c>
      <c r="AE79" s="29">
        <v>2</v>
      </c>
      <c r="AF79" s="28">
        <v>8370</v>
      </c>
      <c r="AG79" s="22">
        <v>7209</v>
      </c>
      <c r="AH79" s="22">
        <v>1128</v>
      </c>
      <c r="AI79" s="22">
        <v>396</v>
      </c>
      <c r="AJ79" s="22">
        <v>0</v>
      </c>
      <c r="AK79" s="22">
        <v>0</v>
      </c>
      <c r="AL79" s="29">
        <v>0</v>
      </c>
      <c r="AM79" s="28">
        <v>923</v>
      </c>
      <c r="AN79" s="22">
        <v>421</v>
      </c>
      <c r="AO79" s="22">
        <v>0</v>
      </c>
      <c r="AP79" s="22">
        <v>0</v>
      </c>
      <c r="AQ79" s="22">
        <v>2</v>
      </c>
      <c r="AR79" s="22">
        <v>0</v>
      </c>
      <c r="AS79" s="32">
        <v>0</v>
      </c>
      <c r="AT79" s="176">
        <v>21163</v>
      </c>
      <c r="AU79" s="88">
        <v>44878</v>
      </c>
      <c r="AV79" s="177">
        <v>4703</v>
      </c>
      <c r="AW79" s="178">
        <v>8994</v>
      </c>
      <c r="AX79" s="172">
        <v>20817</v>
      </c>
      <c r="AY79" s="173">
        <v>4257</v>
      </c>
      <c r="AZ79" s="174">
        <v>25074</v>
      </c>
      <c r="BA79" s="168">
        <v>30157</v>
      </c>
      <c r="BB79" s="179">
        <v>53872</v>
      </c>
      <c r="BC79" s="175">
        <v>0.83022254127781769</v>
      </c>
    </row>
    <row r="80" spans="1:55" ht="19.5" customHeight="1" x14ac:dyDescent="0.15">
      <c r="A80" s="158" t="s">
        <v>119</v>
      </c>
      <c r="B80" s="159">
        <v>1949</v>
      </c>
      <c r="C80" s="160">
        <v>6</v>
      </c>
      <c r="D80" s="160">
        <v>229</v>
      </c>
      <c r="E80" s="160">
        <v>163</v>
      </c>
      <c r="F80" s="161">
        <f t="shared" si="36"/>
        <v>2347</v>
      </c>
      <c r="G80" s="162">
        <v>8801</v>
      </c>
      <c r="H80" s="160">
        <v>4932</v>
      </c>
      <c r="I80" s="163">
        <f t="shared" si="37"/>
        <v>13733</v>
      </c>
      <c r="J80" s="162">
        <v>0</v>
      </c>
      <c r="K80" s="160">
        <v>63</v>
      </c>
      <c r="L80" s="163">
        <f t="shared" si="38"/>
        <v>63</v>
      </c>
      <c r="M80" s="21">
        <v>11</v>
      </c>
      <c r="N80" s="22">
        <v>0</v>
      </c>
      <c r="O80" s="22">
        <v>0</v>
      </c>
      <c r="P80" s="22">
        <v>5</v>
      </c>
      <c r="Q80" s="164">
        <v>26</v>
      </c>
      <c r="R80" s="160">
        <v>24</v>
      </c>
      <c r="S80" s="161">
        <f t="shared" si="39"/>
        <v>50</v>
      </c>
      <c r="T80" s="164">
        <v>7109</v>
      </c>
      <c r="U80" s="160">
        <v>1605</v>
      </c>
      <c r="V80" s="22">
        <v>0</v>
      </c>
      <c r="W80" s="163">
        <v>943</v>
      </c>
      <c r="X80" s="164">
        <v>123</v>
      </c>
      <c r="Y80" s="160">
        <v>31</v>
      </c>
      <c r="Z80" s="160">
        <v>0</v>
      </c>
      <c r="AA80" s="166">
        <v>0</v>
      </c>
      <c r="AB80" s="167">
        <f t="shared" si="40"/>
        <v>154</v>
      </c>
      <c r="AC80" s="27">
        <v>2</v>
      </c>
      <c r="AD80" s="28">
        <v>26</v>
      </c>
      <c r="AE80" s="29">
        <v>3</v>
      </c>
      <c r="AF80" s="28">
        <v>4700</v>
      </c>
      <c r="AG80" s="22">
        <v>4430</v>
      </c>
      <c r="AH80" s="22">
        <v>219</v>
      </c>
      <c r="AI80" s="22">
        <v>87</v>
      </c>
      <c r="AJ80" s="22">
        <v>0</v>
      </c>
      <c r="AK80" s="22">
        <v>0</v>
      </c>
      <c r="AL80" s="29">
        <v>0</v>
      </c>
      <c r="AM80" s="28">
        <v>689</v>
      </c>
      <c r="AN80" s="22">
        <v>374</v>
      </c>
      <c r="AO80" s="22">
        <v>0</v>
      </c>
      <c r="AP80" s="22">
        <v>0</v>
      </c>
      <c r="AQ80" s="22">
        <v>1</v>
      </c>
      <c r="AR80" s="22">
        <v>0</v>
      </c>
      <c r="AS80" s="32">
        <v>0</v>
      </c>
      <c r="AT80" s="176">
        <v>16224</v>
      </c>
      <c r="AU80" s="88">
        <v>28958</v>
      </c>
      <c r="AV80" s="177">
        <v>5175</v>
      </c>
      <c r="AW80" s="178">
        <v>2225</v>
      </c>
      <c r="AX80" s="172">
        <v>11026</v>
      </c>
      <c r="AY80" s="173">
        <v>4932</v>
      </c>
      <c r="AZ80" s="174">
        <v>15958</v>
      </c>
      <c r="BA80" s="168">
        <v>18449</v>
      </c>
      <c r="BB80" s="179">
        <v>31183</v>
      </c>
      <c r="BC80" s="175">
        <v>0.69093871412457697</v>
      </c>
    </row>
    <row r="81" spans="1:55" ht="19.5" customHeight="1" thickBot="1" x14ac:dyDescent="0.2">
      <c r="A81" s="203" t="s">
        <v>120</v>
      </c>
      <c r="B81" s="204">
        <v>3691</v>
      </c>
      <c r="C81" s="205">
        <v>40</v>
      </c>
      <c r="D81" s="205">
        <v>493</v>
      </c>
      <c r="E81" s="205">
        <v>267</v>
      </c>
      <c r="F81" s="206">
        <f t="shared" si="36"/>
        <v>4491</v>
      </c>
      <c r="G81" s="207">
        <v>10387</v>
      </c>
      <c r="H81" s="205">
        <v>5249</v>
      </c>
      <c r="I81" s="208">
        <f t="shared" si="37"/>
        <v>15636</v>
      </c>
      <c r="J81" s="207">
        <v>0</v>
      </c>
      <c r="K81" s="205">
        <v>66</v>
      </c>
      <c r="L81" s="208">
        <f t="shared" si="38"/>
        <v>66</v>
      </c>
      <c r="M81" s="84">
        <v>12</v>
      </c>
      <c r="N81" s="85">
        <v>0</v>
      </c>
      <c r="O81" s="85">
        <v>0</v>
      </c>
      <c r="P81" s="85">
        <v>3</v>
      </c>
      <c r="Q81" s="209">
        <v>21</v>
      </c>
      <c r="R81" s="205">
        <v>90</v>
      </c>
      <c r="S81" s="206">
        <f t="shared" si="39"/>
        <v>111</v>
      </c>
      <c r="T81" s="209">
        <v>11858</v>
      </c>
      <c r="U81" s="205">
        <v>2346</v>
      </c>
      <c r="V81" s="85">
        <v>721</v>
      </c>
      <c r="W81" s="208">
        <v>1517</v>
      </c>
      <c r="X81" s="209">
        <v>256</v>
      </c>
      <c r="Y81" s="205">
        <v>39</v>
      </c>
      <c r="Z81" s="205">
        <v>0</v>
      </c>
      <c r="AA81" s="210">
        <v>0</v>
      </c>
      <c r="AB81" s="211">
        <f t="shared" si="40"/>
        <v>295</v>
      </c>
      <c r="AC81" s="88">
        <v>345</v>
      </c>
      <c r="AD81" s="89">
        <v>160</v>
      </c>
      <c r="AE81" s="90">
        <v>3</v>
      </c>
      <c r="AF81" s="89">
        <v>7876</v>
      </c>
      <c r="AG81" s="85">
        <v>7522</v>
      </c>
      <c r="AH81" s="85">
        <v>347</v>
      </c>
      <c r="AI81" s="85">
        <v>117</v>
      </c>
      <c r="AJ81" s="85">
        <v>1</v>
      </c>
      <c r="AK81" s="85">
        <v>0</v>
      </c>
      <c r="AL81" s="90">
        <v>1</v>
      </c>
      <c r="AM81" s="89">
        <v>793</v>
      </c>
      <c r="AN81" s="85">
        <v>402</v>
      </c>
      <c r="AO81" s="85">
        <v>0</v>
      </c>
      <c r="AP81" s="85">
        <v>1</v>
      </c>
      <c r="AQ81" s="85">
        <v>0</v>
      </c>
      <c r="AR81" s="85">
        <v>0</v>
      </c>
      <c r="AS81" s="91">
        <v>0</v>
      </c>
      <c r="AT81" s="177">
        <v>20232</v>
      </c>
      <c r="AU81" s="88">
        <v>41674</v>
      </c>
      <c r="AV81" s="212">
        <v>5634</v>
      </c>
      <c r="AW81" s="178">
        <v>8477</v>
      </c>
      <c r="AX81" s="180">
        <v>18864</v>
      </c>
      <c r="AY81" s="181">
        <v>5249</v>
      </c>
      <c r="AZ81" s="182">
        <v>24113</v>
      </c>
      <c r="BA81" s="183">
        <v>28709</v>
      </c>
      <c r="BB81" s="184">
        <v>50151</v>
      </c>
      <c r="BC81" s="185">
        <v>0.78231659270932696</v>
      </c>
    </row>
    <row r="82" spans="1:55" ht="19.5" customHeight="1" thickTop="1" thickBot="1" x14ac:dyDescent="0.2">
      <c r="A82" s="186" t="s">
        <v>57</v>
      </c>
      <c r="B82" s="187">
        <f>SUM(B76:B81)</f>
        <v>19331</v>
      </c>
      <c r="C82" s="188">
        <f t="shared" ref="C82:AS82" si="41">SUM(C76:C81)</f>
        <v>153</v>
      </c>
      <c r="D82" s="188">
        <f t="shared" si="41"/>
        <v>2649</v>
      </c>
      <c r="E82" s="188">
        <f t="shared" si="41"/>
        <v>1423</v>
      </c>
      <c r="F82" s="189">
        <f t="shared" si="41"/>
        <v>23556</v>
      </c>
      <c r="G82" s="190">
        <f t="shared" si="41"/>
        <v>63143</v>
      </c>
      <c r="H82" s="188">
        <f t="shared" si="41"/>
        <v>29348</v>
      </c>
      <c r="I82" s="191">
        <f t="shared" si="41"/>
        <v>92491</v>
      </c>
      <c r="J82" s="190">
        <f t="shared" si="41"/>
        <v>8</v>
      </c>
      <c r="K82" s="188">
        <f t="shared" si="41"/>
        <v>599</v>
      </c>
      <c r="L82" s="191">
        <f t="shared" si="41"/>
        <v>607</v>
      </c>
      <c r="M82" s="62">
        <f t="shared" si="41"/>
        <v>89</v>
      </c>
      <c r="N82" s="63">
        <f t="shared" si="41"/>
        <v>1</v>
      </c>
      <c r="O82" s="63">
        <f t="shared" si="41"/>
        <v>0</v>
      </c>
      <c r="P82" s="63">
        <f t="shared" si="41"/>
        <v>32</v>
      </c>
      <c r="Q82" s="192">
        <f t="shared" si="41"/>
        <v>232</v>
      </c>
      <c r="R82" s="188">
        <f t="shared" si="41"/>
        <v>343</v>
      </c>
      <c r="S82" s="189">
        <f t="shared" si="41"/>
        <v>575</v>
      </c>
      <c r="T82" s="192">
        <f t="shared" si="41"/>
        <v>63865</v>
      </c>
      <c r="U82" s="188">
        <f t="shared" si="41"/>
        <v>13907</v>
      </c>
      <c r="V82" s="63">
        <f t="shared" si="41"/>
        <v>3570</v>
      </c>
      <c r="W82" s="191">
        <f t="shared" si="41"/>
        <v>8083</v>
      </c>
      <c r="X82" s="192">
        <f t="shared" si="41"/>
        <v>1466</v>
      </c>
      <c r="Y82" s="188">
        <f t="shared" si="41"/>
        <v>280</v>
      </c>
      <c r="Z82" s="188">
        <f t="shared" si="41"/>
        <v>0</v>
      </c>
      <c r="AA82" s="193">
        <f t="shared" si="41"/>
        <v>0</v>
      </c>
      <c r="AB82" s="194">
        <f t="shared" si="41"/>
        <v>1746</v>
      </c>
      <c r="AC82" s="67">
        <f t="shared" si="41"/>
        <v>715</v>
      </c>
      <c r="AD82" s="68">
        <f t="shared" si="41"/>
        <v>447</v>
      </c>
      <c r="AE82" s="69">
        <f t="shared" si="41"/>
        <v>14</v>
      </c>
      <c r="AF82" s="68">
        <f t="shared" si="41"/>
        <v>42337</v>
      </c>
      <c r="AG82" s="63">
        <f t="shared" si="41"/>
        <v>40096</v>
      </c>
      <c r="AH82" s="63">
        <f t="shared" si="41"/>
        <v>2119</v>
      </c>
      <c r="AI82" s="63">
        <f t="shared" si="41"/>
        <v>730</v>
      </c>
      <c r="AJ82" s="63">
        <f t="shared" si="41"/>
        <v>1</v>
      </c>
      <c r="AK82" s="63">
        <f t="shared" si="41"/>
        <v>0</v>
      </c>
      <c r="AL82" s="69">
        <f t="shared" si="41"/>
        <v>1</v>
      </c>
      <c r="AM82" s="68">
        <f t="shared" si="41"/>
        <v>4967</v>
      </c>
      <c r="AN82" s="63">
        <f t="shared" si="41"/>
        <v>2349</v>
      </c>
      <c r="AO82" s="63">
        <f t="shared" si="41"/>
        <v>0</v>
      </c>
      <c r="AP82" s="63">
        <f t="shared" si="41"/>
        <v>1</v>
      </c>
      <c r="AQ82" s="63">
        <f t="shared" si="41"/>
        <v>9</v>
      </c>
      <c r="AR82" s="63">
        <f t="shared" si="41"/>
        <v>1</v>
      </c>
      <c r="AS82" s="70">
        <f t="shared" si="41"/>
        <v>0</v>
      </c>
      <c r="AT82" s="195">
        <v>117093</v>
      </c>
      <c r="AU82" s="67">
        <v>231770</v>
      </c>
      <c r="AV82" s="195">
        <v>31612</v>
      </c>
      <c r="AW82" s="196">
        <v>35608</v>
      </c>
      <c r="AX82" s="197">
        <v>98751</v>
      </c>
      <c r="AY82" s="198">
        <v>29348</v>
      </c>
      <c r="AZ82" s="199">
        <v>128099</v>
      </c>
      <c r="BA82" s="195">
        <v>152701</v>
      </c>
      <c r="BB82" s="67">
        <v>267378</v>
      </c>
      <c r="BC82" s="200">
        <v>0.77089594766547753</v>
      </c>
    </row>
    <row r="83" spans="1:55" ht="19.5" customHeight="1" thickTop="1" x14ac:dyDescent="0.15">
      <c r="A83" s="158" t="s">
        <v>121</v>
      </c>
      <c r="B83" s="159">
        <v>1650</v>
      </c>
      <c r="C83" s="160">
        <v>13</v>
      </c>
      <c r="D83" s="160">
        <v>302</v>
      </c>
      <c r="E83" s="160">
        <v>179</v>
      </c>
      <c r="F83" s="161">
        <f t="shared" ref="F83:F86" si="42">SUM(B83:E83)</f>
        <v>2144</v>
      </c>
      <c r="G83" s="162">
        <v>6154</v>
      </c>
      <c r="H83" s="160">
        <v>4353</v>
      </c>
      <c r="I83" s="163">
        <f t="shared" ref="I83:I86" si="43">SUM(G83:H83)</f>
        <v>10507</v>
      </c>
      <c r="J83" s="162">
        <v>14</v>
      </c>
      <c r="K83" s="160">
        <v>85</v>
      </c>
      <c r="L83" s="163">
        <f t="shared" ref="L83:L86" si="44">SUM(J83:K83)</f>
        <v>99</v>
      </c>
      <c r="M83" s="21">
        <v>15</v>
      </c>
      <c r="N83" s="22">
        <v>0</v>
      </c>
      <c r="O83" s="22">
        <v>0</v>
      </c>
      <c r="P83" s="22">
        <v>6</v>
      </c>
      <c r="Q83" s="164">
        <v>19</v>
      </c>
      <c r="R83" s="160">
        <v>35</v>
      </c>
      <c r="S83" s="161">
        <f t="shared" ref="S83:S86" si="45">SUM(Q83:R83)</f>
        <v>54</v>
      </c>
      <c r="T83" s="164">
        <v>6110</v>
      </c>
      <c r="U83" s="160">
        <v>1026</v>
      </c>
      <c r="V83" s="22">
        <v>0</v>
      </c>
      <c r="W83" s="163">
        <v>910</v>
      </c>
      <c r="X83" s="164">
        <v>176</v>
      </c>
      <c r="Y83" s="160">
        <v>41</v>
      </c>
      <c r="Z83" s="160">
        <v>0</v>
      </c>
      <c r="AA83" s="166">
        <v>0</v>
      </c>
      <c r="AB83" s="167">
        <f t="shared" ref="AB83:AB86" si="46">SUM(X83:AA83)</f>
        <v>217</v>
      </c>
      <c r="AC83" s="27">
        <v>25</v>
      </c>
      <c r="AD83" s="28">
        <v>7</v>
      </c>
      <c r="AE83" s="29">
        <v>0</v>
      </c>
      <c r="AF83" s="28">
        <v>5495</v>
      </c>
      <c r="AG83" s="22">
        <v>5450</v>
      </c>
      <c r="AH83" s="22">
        <v>34</v>
      </c>
      <c r="AI83" s="22">
        <v>4</v>
      </c>
      <c r="AJ83" s="22">
        <v>0</v>
      </c>
      <c r="AK83" s="22">
        <v>0</v>
      </c>
      <c r="AL83" s="29">
        <v>0</v>
      </c>
      <c r="AM83" s="28">
        <v>338</v>
      </c>
      <c r="AN83" s="22">
        <v>160</v>
      </c>
      <c r="AO83" s="22">
        <v>0</v>
      </c>
      <c r="AP83" s="22">
        <v>0</v>
      </c>
      <c r="AQ83" s="22">
        <v>25</v>
      </c>
      <c r="AR83" s="22">
        <v>1</v>
      </c>
      <c r="AS83" s="32">
        <v>0</v>
      </c>
      <c r="AT83" s="168">
        <v>12813</v>
      </c>
      <c r="AU83" s="169">
        <v>25085</v>
      </c>
      <c r="AV83" s="170">
        <v>4645</v>
      </c>
      <c r="AW83" s="178">
        <v>5027</v>
      </c>
      <c r="AX83" s="172">
        <v>11181</v>
      </c>
      <c r="AY83" s="173">
        <v>4353</v>
      </c>
      <c r="AZ83" s="174">
        <v>15534</v>
      </c>
      <c r="BA83" s="168">
        <v>17840</v>
      </c>
      <c r="BB83" s="201">
        <v>30112</v>
      </c>
      <c r="BC83" s="202">
        <v>0.7197759752800309</v>
      </c>
    </row>
    <row r="84" spans="1:55" ht="19.5" customHeight="1" x14ac:dyDescent="0.15">
      <c r="A84" s="158" t="s">
        <v>122</v>
      </c>
      <c r="B84" s="159">
        <v>2413</v>
      </c>
      <c r="C84" s="160">
        <v>20</v>
      </c>
      <c r="D84" s="160">
        <v>403</v>
      </c>
      <c r="E84" s="160">
        <v>248</v>
      </c>
      <c r="F84" s="161">
        <f t="shared" si="42"/>
        <v>3084</v>
      </c>
      <c r="G84" s="162">
        <v>9231</v>
      </c>
      <c r="H84" s="160">
        <v>3829</v>
      </c>
      <c r="I84" s="163">
        <f t="shared" si="43"/>
        <v>13060</v>
      </c>
      <c r="J84" s="162">
        <v>4</v>
      </c>
      <c r="K84" s="160">
        <v>72</v>
      </c>
      <c r="L84" s="163">
        <f t="shared" si="44"/>
        <v>76</v>
      </c>
      <c r="M84" s="21">
        <v>13</v>
      </c>
      <c r="N84" s="22">
        <v>0</v>
      </c>
      <c r="O84" s="22">
        <v>0</v>
      </c>
      <c r="P84" s="22">
        <v>4</v>
      </c>
      <c r="Q84" s="164">
        <v>27</v>
      </c>
      <c r="R84" s="160">
        <v>35</v>
      </c>
      <c r="S84" s="161">
        <f t="shared" si="45"/>
        <v>62</v>
      </c>
      <c r="T84" s="164">
        <v>8142</v>
      </c>
      <c r="U84" s="160">
        <v>2931</v>
      </c>
      <c r="V84" s="22">
        <v>1566</v>
      </c>
      <c r="W84" s="163">
        <v>1010</v>
      </c>
      <c r="X84" s="164">
        <v>174</v>
      </c>
      <c r="Y84" s="160">
        <v>31</v>
      </c>
      <c r="Z84" s="160">
        <v>0</v>
      </c>
      <c r="AA84" s="166">
        <v>0</v>
      </c>
      <c r="AB84" s="167">
        <f t="shared" si="46"/>
        <v>205</v>
      </c>
      <c r="AC84" s="27">
        <v>23</v>
      </c>
      <c r="AD84" s="28">
        <v>14</v>
      </c>
      <c r="AE84" s="29">
        <v>4</v>
      </c>
      <c r="AF84" s="28">
        <v>6087</v>
      </c>
      <c r="AG84" s="22">
        <v>5967</v>
      </c>
      <c r="AH84" s="22">
        <v>33</v>
      </c>
      <c r="AI84" s="22">
        <v>8</v>
      </c>
      <c r="AJ84" s="22">
        <v>0</v>
      </c>
      <c r="AK84" s="22">
        <v>0</v>
      </c>
      <c r="AL84" s="29">
        <v>3</v>
      </c>
      <c r="AM84" s="28">
        <v>671</v>
      </c>
      <c r="AN84" s="22">
        <v>362</v>
      </c>
      <c r="AO84" s="22">
        <v>0</v>
      </c>
      <c r="AP84" s="22">
        <v>0</v>
      </c>
      <c r="AQ84" s="22">
        <v>21</v>
      </c>
      <c r="AR84" s="22">
        <v>1</v>
      </c>
      <c r="AS84" s="32">
        <v>0</v>
      </c>
      <c r="AT84" s="176">
        <v>16316</v>
      </c>
      <c r="AU84" s="88">
        <v>31546</v>
      </c>
      <c r="AV84" s="177">
        <v>4182</v>
      </c>
      <c r="AW84" s="178">
        <v>5688</v>
      </c>
      <c r="AX84" s="172">
        <v>14919</v>
      </c>
      <c r="AY84" s="173">
        <v>3829</v>
      </c>
      <c r="AZ84" s="174">
        <v>18748</v>
      </c>
      <c r="BA84" s="168">
        <v>22004</v>
      </c>
      <c r="BB84" s="179">
        <v>37234</v>
      </c>
      <c r="BC84" s="175">
        <v>0.79576488158736935</v>
      </c>
    </row>
    <row r="85" spans="1:55" ht="19.5" customHeight="1" x14ac:dyDescent="0.15">
      <c r="A85" s="213" t="s">
        <v>123</v>
      </c>
      <c r="B85" s="214">
        <v>3077</v>
      </c>
      <c r="C85" s="215">
        <v>9</v>
      </c>
      <c r="D85" s="215">
        <v>575</v>
      </c>
      <c r="E85" s="215">
        <v>204</v>
      </c>
      <c r="F85" s="216">
        <f t="shared" si="42"/>
        <v>3865</v>
      </c>
      <c r="G85" s="217">
        <v>17063</v>
      </c>
      <c r="H85" s="215">
        <v>4184</v>
      </c>
      <c r="I85" s="218">
        <f t="shared" si="43"/>
        <v>21247</v>
      </c>
      <c r="J85" s="217">
        <v>0</v>
      </c>
      <c r="K85" s="215">
        <v>64</v>
      </c>
      <c r="L85" s="218">
        <f t="shared" si="44"/>
        <v>64</v>
      </c>
      <c r="M85" s="103">
        <v>11</v>
      </c>
      <c r="N85" s="104">
        <v>0</v>
      </c>
      <c r="O85" s="104">
        <v>0</v>
      </c>
      <c r="P85" s="104">
        <v>3</v>
      </c>
      <c r="Q85" s="219">
        <v>47</v>
      </c>
      <c r="R85" s="215">
        <v>32</v>
      </c>
      <c r="S85" s="216">
        <f t="shared" si="45"/>
        <v>79</v>
      </c>
      <c r="T85" s="219">
        <v>10742</v>
      </c>
      <c r="U85" s="215">
        <v>1727</v>
      </c>
      <c r="V85" s="104">
        <v>0</v>
      </c>
      <c r="W85" s="218">
        <v>1671</v>
      </c>
      <c r="X85" s="219">
        <v>278</v>
      </c>
      <c r="Y85" s="215">
        <v>54</v>
      </c>
      <c r="Z85" s="215">
        <v>0</v>
      </c>
      <c r="AA85" s="220">
        <v>0</v>
      </c>
      <c r="AB85" s="221">
        <f t="shared" si="46"/>
        <v>332</v>
      </c>
      <c r="AC85" s="108">
        <v>121</v>
      </c>
      <c r="AD85" s="109">
        <v>50</v>
      </c>
      <c r="AE85" s="110">
        <v>7</v>
      </c>
      <c r="AF85" s="109">
        <v>8816</v>
      </c>
      <c r="AG85" s="104">
        <v>8323</v>
      </c>
      <c r="AH85" s="104">
        <v>368</v>
      </c>
      <c r="AI85" s="104">
        <v>91</v>
      </c>
      <c r="AJ85" s="104">
        <v>0</v>
      </c>
      <c r="AK85" s="104">
        <v>0</v>
      </c>
      <c r="AL85" s="110">
        <v>0</v>
      </c>
      <c r="AM85" s="109">
        <v>900</v>
      </c>
      <c r="AN85" s="104">
        <v>429</v>
      </c>
      <c r="AO85" s="104">
        <v>0</v>
      </c>
      <c r="AP85" s="104">
        <v>0</v>
      </c>
      <c r="AQ85" s="104">
        <v>2</v>
      </c>
      <c r="AR85" s="104">
        <v>0</v>
      </c>
      <c r="AS85" s="111">
        <v>0</v>
      </c>
      <c r="AT85" s="222">
        <v>25221</v>
      </c>
      <c r="AU85" s="122">
        <v>46270</v>
      </c>
      <c r="AV85" s="212">
        <v>4472</v>
      </c>
      <c r="AW85" s="178">
        <v>4895</v>
      </c>
      <c r="AX85" s="172">
        <v>21958</v>
      </c>
      <c r="AY85" s="173">
        <v>4184</v>
      </c>
      <c r="AZ85" s="174">
        <v>26142</v>
      </c>
      <c r="BA85" s="168">
        <v>30116</v>
      </c>
      <c r="BB85" s="179">
        <v>51165</v>
      </c>
      <c r="BC85" s="175">
        <v>0.83995103664601023</v>
      </c>
    </row>
    <row r="86" spans="1:55" ht="19.5" customHeight="1" thickBot="1" x14ac:dyDescent="0.2">
      <c r="A86" s="223" t="s">
        <v>124</v>
      </c>
      <c r="B86" s="224">
        <v>2111</v>
      </c>
      <c r="C86" s="225">
        <v>10</v>
      </c>
      <c r="D86" s="225">
        <v>252</v>
      </c>
      <c r="E86" s="225">
        <v>224</v>
      </c>
      <c r="F86" s="226">
        <f t="shared" si="42"/>
        <v>2597</v>
      </c>
      <c r="G86" s="227">
        <v>5978</v>
      </c>
      <c r="H86" s="225">
        <v>4650</v>
      </c>
      <c r="I86" s="228">
        <f t="shared" si="43"/>
        <v>10628</v>
      </c>
      <c r="J86" s="227">
        <v>0</v>
      </c>
      <c r="K86" s="225">
        <v>36</v>
      </c>
      <c r="L86" s="228">
        <f t="shared" si="44"/>
        <v>36</v>
      </c>
      <c r="M86" s="94">
        <v>30</v>
      </c>
      <c r="N86" s="119">
        <v>1</v>
      </c>
      <c r="O86" s="119">
        <v>0</v>
      </c>
      <c r="P86" s="119">
        <v>6</v>
      </c>
      <c r="Q86" s="229">
        <v>21</v>
      </c>
      <c r="R86" s="225">
        <v>22</v>
      </c>
      <c r="S86" s="226">
        <f t="shared" si="45"/>
        <v>43</v>
      </c>
      <c r="T86" s="229">
        <v>5959</v>
      </c>
      <c r="U86" s="225">
        <v>659</v>
      </c>
      <c r="V86" s="119">
        <v>0</v>
      </c>
      <c r="W86" s="228">
        <v>935</v>
      </c>
      <c r="X86" s="229">
        <v>172</v>
      </c>
      <c r="Y86" s="225">
        <v>43</v>
      </c>
      <c r="Z86" s="225">
        <v>0</v>
      </c>
      <c r="AA86" s="230">
        <v>0</v>
      </c>
      <c r="AB86" s="231">
        <f t="shared" si="46"/>
        <v>215</v>
      </c>
      <c r="AC86" s="122">
        <v>2</v>
      </c>
      <c r="AD86" s="123">
        <v>58</v>
      </c>
      <c r="AE86" s="124">
        <v>3</v>
      </c>
      <c r="AF86" s="123">
        <v>5359</v>
      </c>
      <c r="AG86" s="119">
        <v>4881</v>
      </c>
      <c r="AH86" s="119">
        <v>473</v>
      </c>
      <c r="AI86" s="119">
        <v>159</v>
      </c>
      <c r="AJ86" s="119">
        <v>0</v>
      </c>
      <c r="AK86" s="119">
        <v>0</v>
      </c>
      <c r="AL86" s="124">
        <v>0</v>
      </c>
      <c r="AM86" s="123">
        <v>449</v>
      </c>
      <c r="AN86" s="119">
        <v>204</v>
      </c>
      <c r="AO86" s="119">
        <v>0</v>
      </c>
      <c r="AP86" s="119">
        <v>0</v>
      </c>
      <c r="AQ86" s="119">
        <v>0</v>
      </c>
      <c r="AR86" s="119">
        <v>0</v>
      </c>
      <c r="AS86" s="125">
        <v>0</v>
      </c>
      <c r="AT86" s="212">
        <v>13329</v>
      </c>
      <c r="AU86" s="122">
        <v>25417</v>
      </c>
      <c r="AV86" s="212">
        <v>4950</v>
      </c>
      <c r="AW86" s="178">
        <v>4241</v>
      </c>
      <c r="AX86" s="180">
        <v>10219</v>
      </c>
      <c r="AY86" s="181">
        <v>4650</v>
      </c>
      <c r="AZ86" s="182">
        <v>14869</v>
      </c>
      <c r="BA86" s="183">
        <v>17570</v>
      </c>
      <c r="BB86" s="184">
        <v>29658</v>
      </c>
      <c r="BC86" s="185">
        <v>0.6872688143116551</v>
      </c>
    </row>
    <row r="87" spans="1:55" ht="19.5" customHeight="1" thickTop="1" thickBot="1" x14ac:dyDescent="0.2">
      <c r="A87" s="186" t="s">
        <v>57</v>
      </c>
      <c r="B87" s="187">
        <f>SUM(B83:B86)</f>
        <v>9251</v>
      </c>
      <c r="C87" s="188">
        <f t="shared" ref="C87:AS87" si="47">SUM(C83:C86)</f>
        <v>52</v>
      </c>
      <c r="D87" s="188">
        <f t="shared" si="47"/>
        <v>1532</v>
      </c>
      <c r="E87" s="188">
        <f t="shared" si="47"/>
        <v>855</v>
      </c>
      <c r="F87" s="189">
        <f t="shared" si="47"/>
        <v>11690</v>
      </c>
      <c r="G87" s="190">
        <f t="shared" si="47"/>
        <v>38426</v>
      </c>
      <c r="H87" s="188">
        <f t="shared" si="47"/>
        <v>17016</v>
      </c>
      <c r="I87" s="191">
        <f t="shared" si="47"/>
        <v>55442</v>
      </c>
      <c r="J87" s="190">
        <f t="shared" si="47"/>
        <v>18</v>
      </c>
      <c r="K87" s="188">
        <f t="shared" si="47"/>
        <v>257</v>
      </c>
      <c r="L87" s="191">
        <f t="shared" si="47"/>
        <v>275</v>
      </c>
      <c r="M87" s="62">
        <f t="shared" si="47"/>
        <v>69</v>
      </c>
      <c r="N87" s="63">
        <f t="shared" si="47"/>
        <v>1</v>
      </c>
      <c r="O87" s="63">
        <f t="shared" si="47"/>
        <v>0</v>
      </c>
      <c r="P87" s="63">
        <f t="shared" si="47"/>
        <v>19</v>
      </c>
      <c r="Q87" s="192">
        <f t="shared" si="47"/>
        <v>114</v>
      </c>
      <c r="R87" s="188">
        <f t="shared" si="47"/>
        <v>124</v>
      </c>
      <c r="S87" s="189">
        <f t="shared" si="47"/>
        <v>238</v>
      </c>
      <c r="T87" s="192">
        <f t="shared" si="47"/>
        <v>30953</v>
      </c>
      <c r="U87" s="188">
        <f t="shared" si="47"/>
        <v>6343</v>
      </c>
      <c r="V87" s="63">
        <f t="shared" si="47"/>
        <v>1566</v>
      </c>
      <c r="W87" s="191">
        <f t="shared" si="47"/>
        <v>4526</v>
      </c>
      <c r="X87" s="192">
        <f t="shared" si="47"/>
        <v>800</v>
      </c>
      <c r="Y87" s="188">
        <f t="shared" si="47"/>
        <v>169</v>
      </c>
      <c r="Z87" s="188">
        <f t="shared" si="47"/>
        <v>0</v>
      </c>
      <c r="AA87" s="193">
        <f t="shared" si="47"/>
        <v>0</v>
      </c>
      <c r="AB87" s="194">
        <f t="shared" si="47"/>
        <v>969</v>
      </c>
      <c r="AC87" s="67">
        <f t="shared" si="47"/>
        <v>171</v>
      </c>
      <c r="AD87" s="68">
        <f t="shared" si="47"/>
        <v>129</v>
      </c>
      <c r="AE87" s="69">
        <f t="shared" si="47"/>
        <v>14</v>
      </c>
      <c r="AF87" s="68">
        <f t="shared" si="47"/>
        <v>25757</v>
      </c>
      <c r="AG87" s="63">
        <f t="shared" si="47"/>
        <v>24621</v>
      </c>
      <c r="AH87" s="63">
        <f t="shared" si="47"/>
        <v>908</v>
      </c>
      <c r="AI87" s="63">
        <f t="shared" si="47"/>
        <v>262</v>
      </c>
      <c r="AJ87" s="63">
        <f t="shared" si="47"/>
        <v>0</v>
      </c>
      <c r="AK87" s="63">
        <f t="shared" si="47"/>
        <v>0</v>
      </c>
      <c r="AL87" s="69">
        <f t="shared" si="47"/>
        <v>3</v>
      </c>
      <c r="AM87" s="68">
        <f t="shared" si="47"/>
        <v>2358</v>
      </c>
      <c r="AN87" s="63">
        <f t="shared" si="47"/>
        <v>1155</v>
      </c>
      <c r="AO87" s="63">
        <f t="shared" si="47"/>
        <v>0</v>
      </c>
      <c r="AP87" s="63">
        <f t="shared" si="47"/>
        <v>0</v>
      </c>
      <c r="AQ87" s="63">
        <f t="shared" si="47"/>
        <v>48</v>
      </c>
      <c r="AR87" s="63">
        <f t="shared" si="47"/>
        <v>2</v>
      </c>
      <c r="AS87" s="70">
        <f t="shared" si="47"/>
        <v>0</v>
      </c>
      <c r="AT87" s="195">
        <v>67679</v>
      </c>
      <c r="AU87" s="67">
        <v>128318</v>
      </c>
      <c r="AV87" s="195">
        <v>18249</v>
      </c>
      <c r="AW87" s="196">
        <v>19851</v>
      </c>
      <c r="AX87" s="197">
        <v>58277</v>
      </c>
      <c r="AY87" s="198">
        <v>17016</v>
      </c>
      <c r="AZ87" s="199">
        <v>75293</v>
      </c>
      <c r="BA87" s="195">
        <v>87530</v>
      </c>
      <c r="BB87" s="67">
        <v>148169</v>
      </c>
      <c r="BC87" s="200">
        <v>0.77400289535547795</v>
      </c>
    </row>
    <row r="88" spans="1:55" ht="19.5" customHeight="1" thickTop="1" x14ac:dyDescent="0.15">
      <c r="A88" s="158" t="s">
        <v>125</v>
      </c>
      <c r="B88" s="159">
        <v>4012</v>
      </c>
      <c r="C88" s="160">
        <v>67</v>
      </c>
      <c r="D88" s="160">
        <v>496</v>
      </c>
      <c r="E88" s="160">
        <v>540</v>
      </c>
      <c r="F88" s="161">
        <f t="shared" ref="F88:F100" si="48">SUM(B88:E88)</f>
        <v>5115</v>
      </c>
      <c r="G88" s="162">
        <v>9836</v>
      </c>
      <c r="H88" s="160">
        <v>5178</v>
      </c>
      <c r="I88" s="163">
        <f t="shared" ref="I88:I100" si="49">SUM(G88:H88)</f>
        <v>15014</v>
      </c>
      <c r="J88" s="162">
        <v>19</v>
      </c>
      <c r="K88" s="160">
        <v>287</v>
      </c>
      <c r="L88" s="163">
        <f t="shared" ref="L88:L100" si="50">SUM(J88:K88)</f>
        <v>306</v>
      </c>
      <c r="M88" s="21">
        <v>19</v>
      </c>
      <c r="N88" s="22">
        <v>2</v>
      </c>
      <c r="O88" s="22">
        <v>0</v>
      </c>
      <c r="P88" s="22">
        <v>10</v>
      </c>
      <c r="Q88" s="164">
        <v>25</v>
      </c>
      <c r="R88" s="160">
        <v>166</v>
      </c>
      <c r="S88" s="161">
        <f t="shared" ref="S88:S100" si="51">SUM(Q88:R88)</f>
        <v>191</v>
      </c>
      <c r="T88" s="164">
        <v>14933</v>
      </c>
      <c r="U88" s="160">
        <v>5282</v>
      </c>
      <c r="V88" s="22">
        <v>0</v>
      </c>
      <c r="W88" s="163">
        <v>1284</v>
      </c>
      <c r="X88" s="164">
        <v>240</v>
      </c>
      <c r="Y88" s="160">
        <v>50</v>
      </c>
      <c r="Z88" s="160">
        <v>0</v>
      </c>
      <c r="AA88" s="166">
        <v>0</v>
      </c>
      <c r="AB88" s="167">
        <f t="shared" ref="AB88:AB100" si="52">SUM(X88:AA88)</f>
        <v>290</v>
      </c>
      <c r="AC88" s="27">
        <v>437</v>
      </c>
      <c r="AD88" s="28">
        <v>64</v>
      </c>
      <c r="AE88" s="29">
        <v>12</v>
      </c>
      <c r="AF88" s="28">
        <v>8775</v>
      </c>
      <c r="AG88" s="22">
        <v>8143</v>
      </c>
      <c r="AH88" s="22">
        <v>228</v>
      </c>
      <c r="AI88" s="22">
        <v>91</v>
      </c>
      <c r="AJ88" s="22">
        <v>0</v>
      </c>
      <c r="AK88" s="22">
        <v>0</v>
      </c>
      <c r="AL88" s="29">
        <v>5</v>
      </c>
      <c r="AM88" s="28">
        <v>1174</v>
      </c>
      <c r="AN88" s="22">
        <v>678</v>
      </c>
      <c r="AO88" s="22">
        <v>0</v>
      </c>
      <c r="AP88" s="22">
        <v>0</v>
      </c>
      <c r="AQ88" s="22">
        <v>297</v>
      </c>
      <c r="AR88" s="22">
        <v>18</v>
      </c>
      <c r="AS88" s="32">
        <v>0</v>
      </c>
      <c r="AT88" s="168">
        <v>20567</v>
      </c>
      <c r="AU88" s="169">
        <v>46758</v>
      </c>
      <c r="AV88" s="170">
        <v>6091</v>
      </c>
      <c r="AW88" s="178">
        <v>6546</v>
      </c>
      <c r="AX88" s="172">
        <v>16382</v>
      </c>
      <c r="AY88" s="173">
        <v>5178</v>
      </c>
      <c r="AZ88" s="174">
        <v>21560</v>
      </c>
      <c r="BA88" s="168">
        <v>27113</v>
      </c>
      <c r="BB88" s="201">
        <v>53304</v>
      </c>
      <c r="BC88" s="202">
        <v>0.75983302411873843</v>
      </c>
    </row>
    <row r="89" spans="1:55" ht="19.5" customHeight="1" x14ac:dyDescent="0.15">
      <c r="A89" s="158" t="s">
        <v>126</v>
      </c>
      <c r="B89" s="159">
        <v>2386</v>
      </c>
      <c r="C89" s="160">
        <v>13</v>
      </c>
      <c r="D89" s="160">
        <v>345</v>
      </c>
      <c r="E89" s="160">
        <v>280</v>
      </c>
      <c r="F89" s="161">
        <f t="shared" si="48"/>
        <v>3024</v>
      </c>
      <c r="G89" s="162">
        <v>6889</v>
      </c>
      <c r="H89" s="160">
        <v>6179</v>
      </c>
      <c r="I89" s="163">
        <f t="shared" si="49"/>
        <v>13068</v>
      </c>
      <c r="J89" s="162">
        <v>0</v>
      </c>
      <c r="K89" s="160">
        <v>108</v>
      </c>
      <c r="L89" s="163">
        <f t="shared" si="50"/>
        <v>108</v>
      </c>
      <c r="M89" s="21">
        <v>13</v>
      </c>
      <c r="N89" s="22">
        <v>0</v>
      </c>
      <c r="O89" s="22">
        <v>0</v>
      </c>
      <c r="P89" s="22">
        <v>3</v>
      </c>
      <c r="Q89" s="164">
        <v>12</v>
      </c>
      <c r="R89" s="160">
        <v>74</v>
      </c>
      <c r="S89" s="161">
        <f t="shared" si="51"/>
        <v>86</v>
      </c>
      <c r="T89" s="164">
        <v>9302</v>
      </c>
      <c r="U89" s="160">
        <v>2773</v>
      </c>
      <c r="V89" s="22">
        <v>0</v>
      </c>
      <c r="W89" s="163">
        <v>1054</v>
      </c>
      <c r="X89" s="164">
        <v>201</v>
      </c>
      <c r="Y89" s="160">
        <v>40</v>
      </c>
      <c r="Z89" s="160">
        <v>0</v>
      </c>
      <c r="AA89" s="166">
        <v>0</v>
      </c>
      <c r="AB89" s="167">
        <f t="shared" si="52"/>
        <v>241</v>
      </c>
      <c r="AC89" s="27">
        <v>52</v>
      </c>
      <c r="AD89" s="28">
        <v>33</v>
      </c>
      <c r="AE89" s="29">
        <v>3</v>
      </c>
      <c r="AF89" s="28">
        <v>5419</v>
      </c>
      <c r="AG89" s="22">
        <v>5136</v>
      </c>
      <c r="AH89" s="22">
        <v>252</v>
      </c>
      <c r="AI89" s="22">
        <v>50</v>
      </c>
      <c r="AJ89" s="22">
        <v>0</v>
      </c>
      <c r="AK89" s="22">
        <v>0</v>
      </c>
      <c r="AL89" s="29">
        <v>11</v>
      </c>
      <c r="AM89" s="28">
        <v>309</v>
      </c>
      <c r="AN89" s="22">
        <v>171</v>
      </c>
      <c r="AO89" s="22">
        <v>0</v>
      </c>
      <c r="AP89" s="22">
        <v>0</v>
      </c>
      <c r="AQ89" s="22">
        <v>40</v>
      </c>
      <c r="AR89" s="22">
        <v>0</v>
      </c>
      <c r="AS89" s="32">
        <v>0</v>
      </c>
      <c r="AT89" s="176">
        <v>16267</v>
      </c>
      <c r="AU89" s="88">
        <v>31752</v>
      </c>
      <c r="AV89" s="177">
        <v>6593</v>
      </c>
      <c r="AW89" s="178">
        <v>4753</v>
      </c>
      <c r="AX89" s="172">
        <v>11642</v>
      </c>
      <c r="AY89" s="173">
        <v>6179</v>
      </c>
      <c r="AZ89" s="174">
        <v>17821</v>
      </c>
      <c r="BA89" s="168">
        <v>21020</v>
      </c>
      <c r="BB89" s="179">
        <v>36505</v>
      </c>
      <c r="BC89" s="175">
        <v>0.65327422703551985</v>
      </c>
    </row>
    <row r="90" spans="1:55" ht="19.5" customHeight="1" x14ac:dyDescent="0.15">
      <c r="A90" s="158" t="s">
        <v>127</v>
      </c>
      <c r="B90" s="159">
        <v>2104</v>
      </c>
      <c r="C90" s="160">
        <v>21</v>
      </c>
      <c r="D90" s="160">
        <v>296</v>
      </c>
      <c r="E90" s="160">
        <v>239</v>
      </c>
      <c r="F90" s="161">
        <f t="shared" si="48"/>
        <v>2660</v>
      </c>
      <c r="G90" s="162">
        <v>10078</v>
      </c>
      <c r="H90" s="160">
        <v>5607</v>
      </c>
      <c r="I90" s="163">
        <f t="shared" si="49"/>
        <v>15685</v>
      </c>
      <c r="J90" s="162">
        <v>0</v>
      </c>
      <c r="K90" s="160">
        <v>222</v>
      </c>
      <c r="L90" s="163">
        <f t="shared" si="50"/>
        <v>222</v>
      </c>
      <c r="M90" s="21">
        <v>10</v>
      </c>
      <c r="N90" s="22">
        <v>0</v>
      </c>
      <c r="O90" s="22">
        <v>0</v>
      </c>
      <c r="P90" s="22">
        <v>4</v>
      </c>
      <c r="Q90" s="164">
        <v>10</v>
      </c>
      <c r="R90" s="160">
        <v>86</v>
      </c>
      <c r="S90" s="161">
        <f t="shared" si="51"/>
        <v>96</v>
      </c>
      <c r="T90" s="164">
        <v>8296</v>
      </c>
      <c r="U90" s="160">
        <v>2742</v>
      </c>
      <c r="V90" s="22">
        <v>0</v>
      </c>
      <c r="W90" s="163">
        <v>877</v>
      </c>
      <c r="X90" s="164">
        <v>174</v>
      </c>
      <c r="Y90" s="160">
        <v>34</v>
      </c>
      <c r="Z90" s="160">
        <v>0</v>
      </c>
      <c r="AA90" s="166">
        <v>0</v>
      </c>
      <c r="AB90" s="167">
        <f t="shared" si="52"/>
        <v>208</v>
      </c>
      <c r="AC90" s="27">
        <v>59</v>
      </c>
      <c r="AD90" s="28">
        <v>10</v>
      </c>
      <c r="AE90" s="29">
        <v>3</v>
      </c>
      <c r="AF90" s="28">
        <v>5916</v>
      </c>
      <c r="AG90" s="22">
        <v>5781</v>
      </c>
      <c r="AH90" s="22">
        <v>125</v>
      </c>
      <c r="AI90" s="22">
        <v>23</v>
      </c>
      <c r="AJ90" s="22">
        <v>0</v>
      </c>
      <c r="AK90" s="22">
        <v>0</v>
      </c>
      <c r="AL90" s="29">
        <v>0</v>
      </c>
      <c r="AM90" s="28">
        <v>319</v>
      </c>
      <c r="AN90" s="22">
        <v>169</v>
      </c>
      <c r="AO90" s="22">
        <v>0</v>
      </c>
      <c r="AP90" s="22">
        <v>0</v>
      </c>
      <c r="AQ90" s="22">
        <v>38</v>
      </c>
      <c r="AR90" s="22">
        <v>2</v>
      </c>
      <c r="AS90" s="32">
        <v>0</v>
      </c>
      <c r="AT90" s="176">
        <v>18659</v>
      </c>
      <c r="AU90" s="88">
        <v>33606</v>
      </c>
      <c r="AV90" s="177">
        <v>6099</v>
      </c>
      <c r="AW90" s="178">
        <v>3177</v>
      </c>
      <c r="AX90" s="172">
        <v>13255</v>
      </c>
      <c r="AY90" s="173">
        <v>5607</v>
      </c>
      <c r="AZ90" s="174">
        <v>18862</v>
      </c>
      <c r="BA90" s="168">
        <v>21836</v>
      </c>
      <c r="BB90" s="179">
        <v>36783</v>
      </c>
      <c r="BC90" s="175">
        <v>0.70273565899692503</v>
      </c>
    </row>
    <row r="91" spans="1:55" ht="19.5" customHeight="1" x14ac:dyDescent="0.15">
      <c r="A91" s="158" t="s">
        <v>128</v>
      </c>
      <c r="B91" s="159">
        <v>769</v>
      </c>
      <c r="C91" s="160">
        <v>8</v>
      </c>
      <c r="D91" s="160">
        <v>164</v>
      </c>
      <c r="E91" s="160">
        <v>209</v>
      </c>
      <c r="F91" s="161">
        <f t="shared" si="48"/>
        <v>1150</v>
      </c>
      <c r="G91" s="162">
        <v>3385</v>
      </c>
      <c r="H91" s="160">
        <v>4456</v>
      </c>
      <c r="I91" s="163">
        <f t="shared" si="49"/>
        <v>7841</v>
      </c>
      <c r="J91" s="162">
        <v>0</v>
      </c>
      <c r="K91" s="160">
        <v>104</v>
      </c>
      <c r="L91" s="163">
        <f t="shared" si="50"/>
        <v>104</v>
      </c>
      <c r="M91" s="21">
        <v>2</v>
      </c>
      <c r="N91" s="22">
        <v>0</v>
      </c>
      <c r="O91" s="22">
        <v>0</v>
      </c>
      <c r="P91" s="22">
        <v>0</v>
      </c>
      <c r="Q91" s="164">
        <v>14</v>
      </c>
      <c r="R91" s="160">
        <v>44</v>
      </c>
      <c r="S91" s="161">
        <f t="shared" si="51"/>
        <v>58</v>
      </c>
      <c r="T91" s="164">
        <v>4118</v>
      </c>
      <c r="U91" s="160">
        <v>1486</v>
      </c>
      <c r="V91" s="22">
        <v>0</v>
      </c>
      <c r="W91" s="163">
        <v>459</v>
      </c>
      <c r="X91" s="164">
        <v>69</v>
      </c>
      <c r="Y91" s="160">
        <v>18</v>
      </c>
      <c r="Z91" s="160">
        <v>0</v>
      </c>
      <c r="AA91" s="166">
        <v>0</v>
      </c>
      <c r="AB91" s="167">
        <f t="shared" si="52"/>
        <v>87</v>
      </c>
      <c r="AC91" s="27">
        <v>53</v>
      </c>
      <c r="AD91" s="28">
        <v>5</v>
      </c>
      <c r="AE91" s="29">
        <v>1</v>
      </c>
      <c r="AF91" s="28">
        <v>2998</v>
      </c>
      <c r="AG91" s="22">
        <v>2935</v>
      </c>
      <c r="AH91" s="22">
        <v>48</v>
      </c>
      <c r="AI91" s="22">
        <v>12</v>
      </c>
      <c r="AJ91" s="22">
        <v>0</v>
      </c>
      <c r="AK91" s="22">
        <v>0</v>
      </c>
      <c r="AL91" s="29">
        <v>0</v>
      </c>
      <c r="AM91" s="28">
        <v>236</v>
      </c>
      <c r="AN91" s="22">
        <v>116</v>
      </c>
      <c r="AO91" s="22">
        <v>0</v>
      </c>
      <c r="AP91" s="22">
        <v>0</v>
      </c>
      <c r="AQ91" s="22">
        <v>12</v>
      </c>
      <c r="AR91" s="22">
        <v>0</v>
      </c>
      <c r="AS91" s="32">
        <v>0</v>
      </c>
      <c r="AT91" s="176">
        <v>9168</v>
      </c>
      <c r="AU91" s="88">
        <v>16736</v>
      </c>
      <c r="AV91" s="177">
        <v>4779</v>
      </c>
      <c r="AW91" s="178">
        <v>1121</v>
      </c>
      <c r="AX91" s="172">
        <v>4506</v>
      </c>
      <c r="AY91" s="173">
        <v>4456</v>
      </c>
      <c r="AZ91" s="174">
        <v>8962</v>
      </c>
      <c r="BA91" s="168">
        <v>10289</v>
      </c>
      <c r="BB91" s="179">
        <v>17857</v>
      </c>
      <c r="BC91" s="175">
        <v>0.50278955590270025</v>
      </c>
    </row>
    <row r="92" spans="1:55" ht="19.5" customHeight="1" x14ac:dyDescent="0.15">
      <c r="A92" s="158" t="s">
        <v>129</v>
      </c>
      <c r="B92" s="159">
        <v>2240</v>
      </c>
      <c r="C92" s="160">
        <v>12</v>
      </c>
      <c r="D92" s="160">
        <v>306</v>
      </c>
      <c r="E92" s="160">
        <v>217</v>
      </c>
      <c r="F92" s="161">
        <f t="shared" si="48"/>
        <v>2775</v>
      </c>
      <c r="G92" s="162">
        <v>7433</v>
      </c>
      <c r="H92" s="160">
        <v>5166</v>
      </c>
      <c r="I92" s="163">
        <f t="shared" si="49"/>
        <v>12599</v>
      </c>
      <c r="J92" s="162">
        <v>0</v>
      </c>
      <c r="K92" s="160">
        <v>69</v>
      </c>
      <c r="L92" s="163">
        <f t="shared" si="50"/>
        <v>69</v>
      </c>
      <c r="M92" s="21">
        <v>11</v>
      </c>
      <c r="N92" s="22">
        <v>0</v>
      </c>
      <c r="O92" s="22">
        <v>0</v>
      </c>
      <c r="P92" s="22">
        <v>4</v>
      </c>
      <c r="Q92" s="164">
        <v>18</v>
      </c>
      <c r="R92" s="160">
        <v>56</v>
      </c>
      <c r="S92" s="161">
        <f t="shared" si="51"/>
        <v>74</v>
      </c>
      <c r="T92" s="164">
        <v>8099</v>
      </c>
      <c r="U92" s="160">
        <v>1883</v>
      </c>
      <c r="V92" s="22">
        <v>0</v>
      </c>
      <c r="W92" s="163">
        <v>1037</v>
      </c>
      <c r="X92" s="164">
        <v>145</v>
      </c>
      <c r="Y92" s="160">
        <v>28</v>
      </c>
      <c r="Z92" s="160">
        <v>0</v>
      </c>
      <c r="AA92" s="166">
        <v>0</v>
      </c>
      <c r="AB92" s="167">
        <f t="shared" si="52"/>
        <v>173</v>
      </c>
      <c r="AC92" s="27">
        <v>5</v>
      </c>
      <c r="AD92" s="28">
        <v>30</v>
      </c>
      <c r="AE92" s="29">
        <v>2</v>
      </c>
      <c r="AF92" s="28">
        <v>6325</v>
      </c>
      <c r="AG92" s="22">
        <v>6053</v>
      </c>
      <c r="AH92" s="22">
        <v>268</v>
      </c>
      <c r="AI92" s="22">
        <v>53</v>
      </c>
      <c r="AJ92" s="22">
        <v>0</v>
      </c>
      <c r="AK92" s="22">
        <v>0</v>
      </c>
      <c r="AL92" s="29">
        <v>0</v>
      </c>
      <c r="AM92" s="28">
        <v>160</v>
      </c>
      <c r="AN92" s="22">
        <v>101</v>
      </c>
      <c r="AO92" s="22">
        <v>0</v>
      </c>
      <c r="AP92" s="22">
        <v>0</v>
      </c>
      <c r="AQ92" s="22">
        <v>2</v>
      </c>
      <c r="AR92" s="22">
        <v>1</v>
      </c>
      <c r="AS92" s="32">
        <v>0</v>
      </c>
      <c r="AT92" s="176">
        <v>15535</v>
      </c>
      <c r="AU92" s="88">
        <v>30406</v>
      </c>
      <c r="AV92" s="177">
        <v>5475</v>
      </c>
      <c r="AW92" s="178">
        <v>2843</v>
      </c>
      <c r="AX92" s="172">
        <v>10276</v>
      </c>
      <c r="AY92" s="173">
        <v>5166</v>
      </c>
      <c r="AZ92" s="174">
        <v>15442</v>
      </c>
      <c r="BA92" s="168">
        <v>18378</v>
      </c>
      <c r="BB92" s="179">
        <v>33249</v>
      </c>
      <c r="BC92" s="175">
        <v>0.66545784224841342</v>
      </c>
    </row>
    <row r="93" spans="1:55" ht="19.5" customHeight="1" x14ac:dyDescent="0.15">
      <c r="A93" s="158" t="s">
        <v>130</v>
      </c>
      <c r="B93" s="159">
        <v>2059</v>
      </c>
      <c r="C93" s="160">
        <v>40</v>
      </c>
      <c r="D93" s="160">
        <v>311</v>
      </c>
      <c r="E93" s="160">
        <v>247</v>
      </c>
      <c r="F93" s="161">
        <f t="shared" si="48"/>
        <v>2657</v>
      </c>
      <c r="G93" s="162">
        <v>7814</v>
      </c>
      <c r="H93" s="160">
        <v>4826</v>
      </c>
      <c r="I93" s="163">
        <f t="shared" si="49"/>
        <v>12640</v>
      </c>
      <c r="J93" s="162">
        <v>0</v>
      </c>
      <c r="K93" s="160">
        <v>15</v>
      </c>
      <c r="L93" s="163">
        <f t="shared" si="50"/>
        <v>15</v>
      </c>
      <c r="M93" s="21">
        <v>4</v>
      </c>
      <c r="N93" s="22">
        <v>0</v>
      </c>
      <c r="O93" s="22">
        <v>0</v>
      </c>
      <c r="P93" s="22">
        <v>1</v>
      </c>
      <c r="Q93" s="164">
        <v>2</v>
      </c>
      <c r="R93" s="160">
        <v>43</v>
      </c>
      <c r="S93" s="161">
        <f t="shared" si="51"/>
        <v>45</v>
      </c>
      <c r="T93" s="164">
        <v>7653</v>
      </c>
      <c r="U93" s="160">
        <v>1556</v>
      </c>
      <c r="V93" s="22">
        <v>0</v>
      </c>
      <c r="W93" s="163">
        <v>1104</v>
      </c>
      <c r="X93" s="164">
        <v>112</v>
      </c>
      <c r="Y93" s="160">
        <v>14</v>
      </c>
      <c r="Z93" s="160">
        <v>0</v>
      </c>
      <c r="AA93" s="166">
        <v>0</v>
      </c>
      <c r="AB93" s="167">
        <f t="shared" si="52"/>
        <v>126</v>
      </c>
      <c r="AC93" s="27">
        <v>1</v>
      </c>
      <c r="AD93" s="28">
        <v>9</v>
      </c>
      <c r="AE93" s="29">
        <v>1</v>
      </c>
      <c r="AF93" s="28">
        <v>6219</v>
      </c>
      <c r="AG93" s="22">
        <v>5913</v>
      </c>
      <c r="AH93" s="22">
        <v>96</v>
      </c>
      <c r="AI93" s="22">
        <v>21</v>
      </c>
      <c r="AJ93" s="22">
        <v>0</v>
      </c>
      <c r="AK93" s="22">
        <v>0</v>
      </c>
      <c r="AL93" s="29">
        <v>0</v>
      </c>
      <c r="AM93" s="28">
        <v>287</v>
      </c>
      <c r="AN93" s="22">
        <v>124</v>
      </c>
      <c r="AO93" s="22">
        <v>0</v>
      </c>
      <c r="AP93" s="22">
        <v>0</v>
      </c>
      <c r="AQ93" s="22">
        <v>0</v>
      </c>
      <c r="AR93" s="22">
        <v>0</v>
      </c>
      <c r="AS93" s="32">
        <v>0</v>
      </c>
      <c r="AT93" s="176">
        <v>15399</v>
      </c>
      <c r="AU93" s="88">
        <v>29740</v>
      </c>
      <c r="AV93" s="177">
        <v>5132</v>
      </c>
      <c r="AW93" s="178">
        <v>3395</v>
      </c>
      <c r="AX93" s="172">
        <v>11209</v>
      </c>
      <c r="AY93" s="173">
        <v>4826</v>
      </c>
      <c r="AZ93" s="174">
        <v>16035</v>
      </c>
      <c r="BA93" s="168">
        <v>18794</v>
      </c>
      <c r="BB93" s="179">
        <v>33135</v>
      </c>
      <c r="BC93" s="175">
        <v>0.69903336451512321</v>
      </c>
    </row>
    <row r="94" spans="1:55" ht="19.5" customHeight="1" x14ac:dyDescent="0.15">
      <c r="A94" s="158" t="s">
        <v>131</v>
      </c>
      <c r="B94" s="159">
        <v>872</v>
      </c>
      <c r="C94" s="160">
        <v>14</v>
      </c>
      <c r="D94" s="160">
        <v>164</v>
      </c>
      <c r="E94" s="160">
        <v>81</v>
      </c>
      <c r="F94" s="161">
        <f t="shared" si="48"/>
        <v>1131</v>
      </c>
      <c r="G94" s="162">
        <v>3506</v>
      </c>
      <c r="H94" s="160">
        <v>2581</v>
      </c>
      <c r="I94" s="163">
        <f t="shared" si="49"/>
        <v>6087</v>
      </c>
      <c r="J94" s="162">
        <v>0</v>
      </c>
      <c r="K94" s="160">
        <v>39</v>
      </c>
      <c r="L94" s="163">
        <f t="shared" si="50"/>
        <v>39</v>
      </c>
      <c r="M94" s="21">
        <v>2</v>
      </c>
      <c r="N94" s="22">
        <v>0</v>
      </c>
      <c r="O94" s="22">
        <v>0</v>
      </c>
      <c r="P94" s="22">
        <v>1</v>
      </c>
      <c r="Q94" s="164">
        <v>2</v>
      </c>
      <c r="R94" s="160">
        <v>47</v>
      </c>
      <c r="S94" s="161">
        <f t="shared" si="51"/>
        <v>49</v>
      </c>
      <c r="T94" s="164">
        <v>3561</v>
      </c>
      <c r="U94" s="160">
        <v>966</v>
      </c>
      <c r="V94" s="22">
        <v>0</v>
      </c>
      <c r="W94" s="163">
        <v>460</v>
      </c>
      <c r="X94" s="164">
        <v>54</v>
      </c>
      <c r="Y94" s="160">
        <v>15</v>
      </c>
      <c r="Z94" s="160">
        <v>0</v>
      </c>
      <c r="AA94" s="166">
        <v>0</v>
      </c>
      <c r="AB94" s="167">
        <f t="shared" si="52"/>
        <v>69</v>
      </c>
      <c r="AC94" s="27">
        <v>62</v>
      </c>
      <c r="AD94" s="28">
        <v>120</v>
      </c>
      <c r="AE94" s="29">
        <v>0</v>
      </c>
      <c r="AF94" s="28">
        <v>2776</v>
      </c>
      <c r="AG94" s="22">
        <v>2592</v>
      </c>
      <c r="AH94" s="22">
        <v>181</v>
      </c>
      <c r="AI94" s="22">
        <v>54</v>
      </c>
      <c r="AJ94" s="22">
        <v>0</v>
      </c>
      <c r="AK94" s="22">
        <v>0</v>
      </c>
      <c r="AL94" s="29">
        <v>2</v>
      </c>
      <c r="AM94" s="28">
        <v>215</v>
      </c>
      <c r="AN94" s="22">
        <v>97</v>
      </c>
      <c r="AO94" s="22">
        <v>0</v>
      </c>
      <c r="AP94" s="22">
        <v>0</v>
      </c>
      <c r="AQ94" s="22">
        <v>0</v>
      </c>
      <c r="AR94" s="22">
        <v>0</v>
      </c>
      <c r="AS94" s="32">
        <v>0</v>
      </c>
      <c r="AT94" s="176">
        <v>7296</v>
      </c>
      <c r="AU94" s="88">
        <v>14148</v>
      </c>
      <c r="AV94" s="177">
        <v>2717</v>
      </c>
      <c r="AW94" s="178">
        <v>1685</v>
      </c>
      <c r="AX94" s="172">
        <v>5191</v>
      </c>
      <c r="AY94" s="173">
        <v>2581</v>
      </c>
      <c r="AZ94" s="174">
        <v>7772</v>
      </c>
      <c r="BA94" s="168">
        <v>8981</v>
      </c>
      <c r="BB94" s="179">
        <v>15833</v>
      </c>
      <c r="BC94" s="175">
        <v>0.66791044776119401</v>
      </c>
    </row>
    <row r="95" spans="1:55" ht="19.5" customHeight="1" x14ac:dyDescent="0.15">
      <c r="A95" s="158" t="s">
        <v>132</v>
      </c>
      <c r="B95" s="159">
        <v>128</v>
      </c>
      <c r="C95" s="160">
        <v>0</v>
      </c>
      <c r="D95" s="160">
        <v>36</v>
      </c>
      <c r="E95" s="160">
        <v>21</v>
      </c>
      <c r="F95" s="161">
        <f t="shared" si="48"/>
        <v>185</v>
      </c>
      <c r="G95" s="162">
        <v>1142</v>
      </c>
      <c r="H95" s="160">
        <v>427</v>
      </c>
      <c r="I95" s="163">
        <f t="shared" si="49"/>
        <v>1569</v>
      </c>
      <c r="J95" s="162">
        <v>0</v>
      </c>
      <c r="K95" s="160">
        <v>0</v>
      </c>
      <c r="L95" s="163">
        <f t="shared" si="50"/>
        <v>0</v>
      </c>
      <c r="M95" s="21">
        <v>0</v>
      </c>
      <c r="N95" s="22">
        <v>0</v>
      </c>
      <c r="O95" s="22">
        <v>0</v>
      </c>
      <c r="P95" s="22">
        <v>0</v>
      </c>
      <c r="Q95" s="164">
        <v>6</v>
      </c>
      <c r="R95" s="160">
        <v>6</v>
      </c>
      <c r="S95" s="161">
        <f t="shared" si="51"/>
        <v>12</v>
      </c>
      <c r="T95" s="164">
        <v>609</v>
      </c>
      <c r="U95" s="160">
        <v>156</v>
      </c>
      <c r="V95" s="22">
        <v>0</v>
      </c>
      <c r="W95" s="163">
        <v>111</v>
      </c>
      <c r="X95" s="164">
        <v>10</v>
      </c>
      <c r="Y95" s="160">
        <v>0</v>
      </c>
      <c r="Z95" s="160">
        <v>0</v>
      </c>
      <c r="AA95" s="166">
        <v>0</v>
      </c>
      <c r="AB95" s="167">
        <f t="shared" si="52"/>
        <v>10</v>
      </c>
      <c r="AC95" s="27">
        <v>0</v>
      </c>
      <c r="AD95" s="28">
        <v>0</v>
      </c>
      <c r="AE95" s="29">
        <v>0</v>
      </c>
      <c r="AF95" s="28">
        <v>913</v>
      </c>
      <c r="AG95" s="22">
        <v>905</v>
      </c>
      <c r="AH95" s="22">
        <v>8</v>
      </c>
      <c r="AI95" s="22">
        <v>0</v>
      </c>
      <c r="AJ95" s="22">
        <v>0</v>
      </c>
      <c r="AK95" s="22">
        <v>0</v>
      </c>
      <c r="AL95" s="29">
        <v>0</v>
      </c>
      <c r="AM95" s="28">
        <v>2</v>
      </c>
      <c r="AN95" s="22">
        <v>0</v>
      </c>
      <c r="AO95" s="22">
        <v>0</v>
      </c>
      <c r="AP95" s="22">
        <v>0</v>
      </c>
      <c r="AQ95" s="22">
        <v>0</v>
      </c>
      <c r="AR95" s="22">
        <v>0</v>
      </c>
      <c r="AS95" s="32">
        <v>0</v>
      </c>
      <c r="AT95" s="176">
        <v>1762</v>
      </c>
      <c r="AU95" s="88">
        <v>3308</v>
      </c>
      <c r="AV95" s="177">
        <v>448</v>
      </c>
      <c r="AW95" s="178">
        <v>20</v>
      </c>
      <c r="AX95" s="172">
        <v>1162</v>
      </c>
      <c r="AY95" s="173">
        <v>427</v>
      </c>
      <c r="AZ95" s="174">
        <v>1589</v>
      </c>
      <c r="BA95" s="168">
        <v>1782</v>
      </c>
      <c r="BB95" s="179">
        <v>3328</v>
      </c>
      <c r="BC95" s="175">
        <v>0.7312775330396476</v>
      </c>
    </row>
    <row r="96" spans="1:55" ht="19.5" customHeight="1" x14ac:dyDescent="0.15">
      <c r="A96" s="158" t="s">
        <v>133</v>
      </c>
      <c r="B96" s="159">
        <v>4126</v>
      </c>
      <c r="C96" s="160">
        <v>24</v>
      </c>
      <c r="D96" s="160">
        <v>638</v>
      </c>
      <c r="E96" s="160">
        <v>462</v>
      </c>
      <c r="F96" s="161">
        <f t="shared" si="48"/>
        <v>5250</v>
      </c>
      <c r="G96" s="162">
        <v>16887</v>
      </c>
      <c r="H96" s="160">
        <v>6911</v>
      </c>
      <c r="I96" s="163">
        <f t="shared" si="49"/>
        <v>23798</v>
      </c>
      <c r="J96" s="162">
        <v>0</v>
      </c>
      <c r="K96" s="160">
        <v>77</v>
      </c>
      <c r="L96" s="163">
        <f t="shared" si="50"/>
        <v>77</v>
      </c>
      <c r="M96" s="21">
        <v>18</v>
      </c>
      <c r="N96" s="22">
        <v>2</v>
      </c>
      <c r="O96" s="22">
        <v>0</v>
      </c>
      <c r="P96" s="22">
        <v>4</v>
      </c>
      <c r="Q96" s="164">
        <v>65</v>
      </c>
      <c r="R96" s="160">
        <v>52</v>
      </c>
      <c r="S96" s="161">
        <f t="shared" si="51"/>
        <v>117</v>
      </c>
      <c r="T96" s="164">
        <v>15516</v>
      </c>
      <c r="U96" s="160">
        <v>2437</v>
      </c>
      <c r="V96" s="22">
        <v>0</v>
      </c>
      <c r="W96" s="163">
        <v>2054</v>
      </c>
      <c r="X96" s="164">
        <v>453</v>
      </c>
      <c r="Y96" s="160">
        <v>71</v>
      </c>
      <c r="Z96" s="160">
        <v>0</v>
      </c>
      <c r="AA96" s="166">
        <v>0</v>
      </c>
      <c r="AB96" s="167">
        <f t="shared" si="52"/>
        <v>524</v>
      </c>
      <c r="AC96" s="27">
        <v>258</v>
      </c>
      <c r="AD96" s="28">
        <v>470</v>
      </c>
      <c r="AE96" s="29">
        <v>3</v>
      </c>
      <c r="AF96" s="28">
        <v>11998</v>
      </c>
      <c r="AG96" s="22">
        <v>11444</v>
      </c>
      <c r="AH96" s="22">
        <v>539</v>
      </c>
      <c r="AI96" s="22">
        <v>162</v>
      </c>
      <c r="AJ96" s="22">
        <v>3</v>
      </c>
      <c r="AK96" s="22">
        <v>0</v>
      </c>
      <c r="AL96" s="29">
        <v>0</v>
      </c>
      <c r="AM96" s="28">
        <v>775</v>
      </c>
      <c r="AN96" s="22">
        <v>426</v>
      </c>
      <c r="AO96" s="22">
        <v>1</v>
      </c>
      <c r="AP96" s="22">
        <v>0</v>
      </c>
      <c r="AQ96" s="22">
        <v>6</v>
      </c>
      <c r="AR96" s="22">
        <v>0</v>
      </c>
      <c r="AS96" s="32">
        <v>0</v>
      </c>
      <c r="AT96" s="176">
        <v>29274</v>
      </c>
      <c r="AU96" s="88">
        <v>58942</v>
      </c>
      <c r="AV96" s="177">
        <v>7492</v>
      </c>
      <c r="AW96" s="178">
        <v>6570</v>
      </c>
      <c r="AX96" s="172">
        <v>23457</v>
      </c>
      <c r="AY96" s="173">
        <v>6911</v>
      </c>
      <c r="AZ96" s="174">
        <v>30368</v>
      </c>
      <c r="BA96" s="168">
        <v>35844</v>
      </c>
      <c r="BB96" s="179">
        <v>65512</v>
      </c>
      <c r="BC96" s="175">
        <v>0.77242492096944149</v>
      </c>
    </row>
    <row r="97" spans="1:55" ht="19.5" customHeight="1" x14ac:dyDescent="0.15">
      <c r="A97" s="158" t="s">
        <v>134</v>
      </c>
      <c r="B97" s="159">
        <v>2907</v>
      </c>
      <c r="C97" s="160">
        <v>39</v>
      </c>
      <c r="D97" s="160">
        <v>382</v>
      </c>
      <c r="E97" s="160">
        <v>309</v>
      </c>
      <c r="F97" s="161">
        <f t="shared" si="48"/>
        <v>3637</v>
      </c>
      <c r="G97" s="162">
        <v>12019</v>
      </c>
      <c r="H97" s="160">
        <v>6007</v>
      </c>
      <c r="I97" s="163">
        <f t="shared" si="49"/>
        <v>18026</v>
      </c>
      <c r="J97" s="162">
        <v>0</v>
      </c>
      <c r="K97" s="160">
        <v>19</v>
      </c>
      <c r="L97" s="163">
        <f t="shared" si="50"/>
        <v>19</v>
      </c>
      <c r="M97" s="21">
        <v>14</v>
      </c>
      <c r="N97" s="22">
        <v>1</v>
      </c>
      <c r="O97" s="22">
        <v>0</v>
      </c>
      <c r="P97" s="22">
        <v>7</v>
      </c>
      <c r="Q97" s="164">
        <v>2</v>
      </c>
      <c r="R97" s="160">
        <v>47</v>
      </c>
      <c r="S97" s="161">
        <f t="shared" si="51"/>
        <v>49</v>
      </c>
      <c r="T97" s="164">
        <v>10578</v>
      </c>
      <c r="U97" s="160">
        <v>1570</v>
      </c>
      <c r="V97" s="22">
        <v>0</v>
      </c>
      <c r="W97" s="163">
        <v>1583</v>
      </c>
      <c r="X97" s="164">
        <v>248</v>
      </c>
      <c r="Y97" s="160">
        <v>31</v>
      </c>
      <c r="Z97" s="160">
        <v>0</v>
      </c>
      <c r="AA97" s="166">
        <v>0</v>
      </c>
      <c r="AB97" s="167">
        <f t="shared" si="52"/>
        <v>279</v>
      </c>
      <c r="AC97" s="27">
        <v>4</v>
      </c>
      <c r="AD97" s="28">
        <v>87</v>
      </c>
      <c r="AE97" s="29">
        <v>1</v>
      </c>
      <c r="AF97" s="28">
        <v>8132</v>
      </c>
      <c r="AG97" s="22">
        <v>7563</v>
      </c>
      <c r="AH97" s="22">
        <v>323</v>
      </c>
      <c r="AI97" s="22">
        <v>132</v>
      </c>
      <c r="AJ97" s="22">
        <v>0</v>
      </c>
      <c r="AK97" s="22">
        <v>0</v>
      </c>
      <c r="AL97" s="29">
        <v>2</v>
      </c>
      <c r="AM97" s="28">
        <v>401</v>
      </c>
      <c r="AN97" s="22">
        <v>276</v>
      </c>
      <c r="AO97" s="22">
        <v>0</v>
      </c>
      <c r="AP97" s="22">
        <v>0</v>
      </c>
      <c r="AQ97" s="22">
        <v>1</v>
      </c>
      <c r="AR97" s="22">
        <v>0</v>
      </c>
      <c r="AS97" s="32">
        <v>0</v>
      </c>
      <c r="AT97" s="176">
        <v>21809</v>
      </c>
      <c r="AU97" s="88">
        <v>41341</v>
      </c>
      <c r="AV97" s="177">
        <v>6388</v>
      </c>
      <c r="AW97" s="178">
        <v>2905</v>
      </c>
      <c r="AX97" s="172">
        <v>14924</v>
      </c>
      <c r="AY97" s="173">
        <v>6007</v>
      </c>
      <c r="AZ97" s="174">
        <v>20931</v>
      </c>
      <c r="BA97" s="168">
        <v>24714</v>
      </c>
      <c r="BB97" s="179">
        <v>44246</v>
      </c>
      <c r="BC97" s="175">
        <v>0.71300941187712008</v>
      </c>
    </row>
    <row r="98" spans="1:55" ht="19.5" customHeight="1" x14ac:dyDescent="0.15">
      <c r="A98" s="158" t="s">
        <v>135</v>
      </c>
      <c r="B98" s="159">
        <v>2682</v>
      </c>
      <c r="C98" s="160">
        <v>32</v>
      </c>
      <c r="D98" s="160">
        <v>559</v>
      </c>
      <c r="E98" s="160">
        <v>344</v>
      </c>
      <c r="F98" s="161">
        <f t="shared" si="48"/>
        <v>3617</v>
      </c>
      <c r="G98" s="162">
        <v>11482</v>
      </c>
      <c r="H98" s="160">
        <v>6694</v>
      </c>
      <c r="I98" s="163">
        <f t="shared" si="49"/>
        <v>18176</v>
      </c>
      <c r="J98" s="162">
        <v>0</v>
      </c>
      <c r="K98" s="160">
        <v>39</v>
      </c>
      <c r="L98" s="163">
        <f t="shared" si="50"/>
        <v>39</v>
      </c>
      <c r="M98" s="21">
        <v>18</v>
      </c>
      <c r="N98" s="22">
        <v>0</v>
      </c>
      <c r="O98" s="22">
        <v>0</v>
      </c>
      <c r="P98" s="22">
        <v>7</v>
      </c>
      <c r="Q98" s="164">
        <v>30</v>
      </c>
      <c r="R98" s="160">
        <v>22</v>
      </c>
      <c r="S98" s="161">
        <f t="shared" si="51"/>
        <v>52</v>
      </c>
      <c r="T98" s="164">
        <v>10996</v>
      </c>
      <c r="U98" s="160">
        <v>1543</v>
      </c>
      <c r="V98" s="22">
        <v>0</v>
      </c>
      <c r="W98" s="163">
        <v>1300</v>
      </c>
      <c r="X98" s="164">
        <v>285</v>
      </c>
      <c r="Y98" s="160">
        <v>34</v>
      </c>
      <c r="Z98" s="160">
        <v>0</v>
      </c>
      <c r="AA98" s="166">
        <v>0</v>
      </c>
      <c r="AB98" s="167">
        <f t="shared" si="52"/>
        <v>319</v>
      </c>
      <c r="AC98" s="27">
        <v>7</v>
      </c>
      <c r="AD98" s="28">
        <v>347</v>
      </c>
      <c r="AE98" s="29">
        <v>4</v>
      </c>
      <c r="AF98" s="28">
        <v>8861</v>
      </c>
      <c r="AG98" s="22">
        <v>7737</v>
      </c>
      <c r="AH98" s="22">
        <v>1073</v>
      </c>
      <c r="AI98" s="22">
        <v>484</v>
      </c>
      <c r="AJ98" s="22">
        <v>0</v>
      </c>
      <c r="AK98" s="22">
        <v>0</v>
      </c>
      <c r="AL98" s="29">
        <v>0</v>
      </c>
      <c r="AM98" s="28">
        <v>448</v>
      </c>
      <c r="AN98" s="22">
        <v>206</v>
      </c>
      <c r="AO98" s="22">
        <v>0</v>
      </c>
      <c r="AP98" s="22">
        <v>0</v>
      </c>
      <c r="AQ98" s="22">
        <v>6</v>
      </c>
      <c r="AR98" s="22">
        <v>0</v>
      </c>
      <c r="AS98" s="32">
        <v>0</v>
      </c>
      <c r="AT98" s="176">
        <v>21925</v>
      </c>
      <c r="AU98" s="88">
        <v>42965</v>
      </c>
      <c r="AV98" s="177">
        <v>7127</v>
      </c>
      <c r="AW98" s="178">
        <v>5235</v>
      </c>
      <c r="AX98" s="172">
        <v>16717</v>
      </c>
      <c r="AY98" s="173">
        <v>6694</v>
      </c>
      <c r="AZ98" s="174">
        <v>23411</v>
      </c>
      <c r="BA98" s="168">
        <v>27160</v>
      </c>
      <c r="BB98" s="179">
        <v>48200</v>
      </c>
      <c r="BC98" s="175">
        <v>0.71406603733287766</v>
      </c>
    </row>
    <row r="99" spans="1:55" ht="19.5" customHeight="1" x14ac:dyDescent="0.15">
      <c r="A99" s="158" t="s">
        <v>136</v>
      </c>
      <c r="B99" s="159">
        <v>3488</v>
      </c>
      <c r="C99" s="160">
        <v>17</v>
      </c>
      <c r="D99" s="160">
        <v>737</v>
      </c>
      <c r="E99" s="160">
        <v>476</v>
      </c>
      <c r="F99" s="161">
        <f t="shared" si="48"/>
        <v>4718</v>
      </c>
      <c r="G99" s="162">
        <v>15453</v>
      </c>
      <c r="H99" s="160">
        <v>6858</v>
      </c>
      <c r="I99" s="163">
        <f t="shared" si="49"/>
        <v>22311</v>
      </c>
      <c r="J99" s="162">
        <v>1</v>
      </c>
      <c r="K99" s="160">
        <v>91</v>
      </c>
      <c r="L99" s="163">
        <f t="shared" si="50"/>
        <v>92</v>
      </c>
      <c r="M99" s="21">
        <v>11</v>
      </c>
      <c r="N99" s="22">
        <v>0</v>
      </c>
      <c r="O99" s="22">
        <v>0</v>
      </c>
      <c r="P99" s="22">
        <v>6</v>
      </c>
      <c r="Q99" s="164">
        <v>55</v>
      </c>
      <c r="R99" s="160">
        <v>29</v>
      </c>
      <c r="S99" s="161">
        <f t="shared" si="51"/>
        <v>84</v>
      </c>
      <c r="T99" s="164">
        <v>15510</v>
      </c>
      <c r="U99" s="160">
        <v>2179</v>
      </c>
      <c r="V99" s="22">
        <v>0</v>
      </c>
      <c r="W99" s="163">
        <v>1840</v>
      </c>
      <c r="X99" s="164">
        <v>472</v>
      </c>
      <c r="Y99" s="160">
        <v>46</v>
      </c>
      <c r="Z99" s="160">
        <v>0</v>
      </c>
      <c r="AA99" s="166">
        <v>0</v>
      </c>
      <c r="AB99" s="167">
        <f t="shared" si="52"/>
        <v>518</v>
      </c>
      <c r="AC99" s="27">
        <v>26</v>
      </c>
      <c r="AD99" s="28">
        <v>113</v>
      </c>
      <c r="AE99" s="29">
        <v>3</v>
      </c>
      <c r="AF99" s="28">
        <v>12314</v>
      </c>
      <c r="AG99" s="22">
        <v>12014</v>
      </c>
      <c r="AH99" s="22">
        <v>155</v>
      </c>
      <c r="AI99" s="22">
        <v>38</v>
      </c>
      <c r="AJ99" s="22">
        <v>0</v>
      </c>
      <c r="AK99" s="22">
        <v>0</v>
      </c>
      <c r="AL99" s="29">
        <v>0</v>
      </c>
      <c r="AM99" s="28">
        <v>662</v>
      </c>
      <c r="AN99" s="22">
        <v>236</v>
      </c>
      <c r="AO99" s="22">
        <v>0</v>
      </c>
      <c r="AP99" s="22">
        <v>0</v>
      </c>
      <c r="AQ99" s="22">
        <v>2</v>
      </c>
      <c r="AR99" s="22">
        <v>0</v>
      </c>
      <c r="AS99" s="32">
        <v>0</v>
      </c>
      <c r="AT99" s="176">
        <v>27172</v>
      </c>
      <c r="AU99" s="88">
        <v>56404</v>
      </c>
      <c r="AV99" s="177">
        <v>7453</v>
      </c>
      <c r="AW99" s="178">
        <v>7121</v>
      </c>
      <c r="AX99" s="172">
        <v>22574</v>
      </c>
      <c r="AY99" s="173">
        <v>6858</v>
      </c>
      <c r="AZ99" s="174">
        <v>29432</v>
      </c>
      <c r="BA99" s="168">
        <v>34293</v>
      </c>
      <c r="BB99" s="179">
        <v>63525</v>
      </c>
      <c r="BC99" s="175">
        <v>0.76698831204131557</v>
      </c>
    </row>
    <row r="100" spans="1:55" ht="19.5" customHeight="1" thickBot="1" x14ac:dyDescent="0.2">
      <c r="A100" s="203" t="s">
        <v>137</v>
      </c>
      <c r="B100" s="204">
        <v>137</v>
      </c>
      <c r="C100" s="205">
        <v>1</v>
      </c>
      <c r="D100" s="205">
        <v>123</v>
      </c>
      <c r="E100" s="205">
        <v>60</v>
      </c>
      <c r="F100" s="206">
        <f t="shared" si="48"/>
        <v>321</v>
      </c>
      <c r="G100" s="207">
        <v>1678</v>
      </c>
      <c r="H100" s="205">
        <v>732</v>
      </c>
      <c r="I100" s="208">
        <f t="shared" si="49"/>
        <v>2410</v>
      </c>
      <c r="J100" s="207">
        <v>0</v>
      </c>
      <c r="K100" s="205">
        <v>2</v>
      </c>
      <c r="L100" s="208">
        <f t="shared" si="50"/>
        <v>2</v>
      </c>
      <c r="M100" s="84">
        <v>1</v>
      </c>
      <c r="N100" s="85">
        <v>0</v>
      </c>
      <c r="O100" s="85">
        <v>0</v>
      </c>
      <c r="P100" s="85">
        <v>0</v>
      </c>
      <c r="Q100" s="209">
        <v>6</v>
      </c>
      <c r="R100" s="205">
        <v>18</v>
      </c>
      <c r="S100" s="206">
        <f t="shared" si="51"/>
        <v>24</v>
      </c>
      <c r="T100" s="209">
        <v>1278</v>
      </c>
      <c r="U100" s="205">
        <v>341</v>
      </c>
      <c r="V100" s="85">
        <v>1</v>
      </c>
      <c r="W100" s="208">
        <v>124</v>
      </c>
      <c r="X100" s="209">
        <v>48</v>
      </c>
      <c r="Y100" s="205">
        <v>5</v>
      </c>
      <c r="Z100" s="205">
        <v>0</v>
      </c>
      <c r="AA100" s="210">
        <v>0</v>
      </c>
      <c r="AB100" s="211">
        <f t="shared" si="52"/>
        <v>53</v>
      </c>
      <c r="AC100" s="88">
        <v>0</v>
      </c>
      <c r="AD100" s="89">
        <v>0</v>
      </c>
      <c r="AE100" s="90">
        <v>0</v>
      </c>
      <c r="AF100" s="89">
        <v>1717</v>
      </c>
      <c r="AG100" s="85">
        <v>1712</v>
      </c>
      <c r="AH100" s="85">
        <v>5</v>
      </c>
      <c r="AI100" s="85">
        <v>1</v>
      </c>
      <c r="AJ100" s="85">
        <v>0</v>
      </c>
      <c r="AK100" s="85">
        <v>0</v>
      </c>
      <c r="AL100" s="90">
        <v>0</v>
      </c>
      <c r="AM100" s="89">
        <v>13</v>
      </c>
      <c r="AN100" s="85">
        <v>1</v>
      </c>
      <c r="AO100" s="85">
        <v>0</v>
      </c>
      <c r="AP100" s="85">
        <v>0</v>
      </c>
      <c r="AQ100" s="85">
        <v>0</v>
      </c>
      <c r="AR100" s="85">
        <v>0</v>
      </c>
      <c r="AS100" s="91">
        <v>0</v>
      </c>
      <c r="AT100" s="177">
        <v>2743</v>
      </c>
      <c r="AU100" s="88">
        <v>5828</v>
      </c>
      <c r="AV100" s="177">
        <v>796</v>
      </c>
      <c r="AW100" s="178">
        <v>0</v>
      </c>
      <c r="AX100" s="180">
        <v>1678</v>
      </c>
      <c r="AY100" s="181">
        <v>732</v>
      </c>
      <c r="AZ100" s="182">
        <v>2410</v>
      </c>
      <c r="BA100" s="183">
        <v>2743</v>
      </c>
      <c r="BB100" s="184">
        <v>5828</v>
      </c>
      <c r="BC100" s="185">
        <v>0.69626556016597507</v>
      </c>
    </row>
    <row r="101" spans="1:55" ht="19.5" customHeight="1" thickTop="1" thickBot="1" x14ac:dyDescent="0.2">
      <c r="A101" s="186" t="s">
        <v>57</v>
      </c>
      <c r="B101" s="187">
        <f>SUM(B88:B100)</f>
        <v>27910</v>
      </c>
      <c r="C101" s="188">
        <f t="shared" ref="C101:AS101" si="53">SUM(C88:C100)</f>
        <v>288</v>
      </c>
      <c r="D101" s="188">
        <f t="shared" si="53"/>
        <v>4557</v>
      </c>
      <c r="E101" s="188">
        <f t="shared" si="53"/>
        <v>3485</v>
      </c>
      <c r="F101" s="189">
        <f t="shared" si="53"/>
        <v>36240</v>
      </c>
      <c r="G101" s="190">
        <f t="shared" si="53"/>
        <v>107602</v>
      </c>
      <c r="H101" s="188">
        <f t="shared" si="53"/>
        <v>61622</v>
      </c>
      <c r="I101" s="191">
        <f t="shared" si="53"/>
        <v>169224</v>
      </c>
      <c r="J101" s="190">
        <f t="shared" si="53"/>
        <v>20</v>
      </c>
      <c r="K101" s="188">
        <f t="shared" si="53"/>
        <v>1072</v>
      </c>
      <c r="L101" s="191">
        <f t="shared" si="53"/>
        <v>1092</v>
      </c>
      <c r="M101" s="62">
        <f t="shared" si="53"/>
        <v>123</v>
      </c>
      <c r="N101" s="63">
        <f t="shared" si="53"/>
        <v>5</v>
      </c>
      <c r="O101" s="63">
        <f t="shared" si="53"/>
        <v>0</v>
      </c>
      <c r="P101" s="63">
        <f t="shared" si="53"/>
        <v>47</v>
      </c>
      <c r="Q101" s="192">
        <f t="shared" si="53"/>
        <v>247</v>
      </c>
      <c r="R101" s="188">
        <f t="shared" si="53"/>
        <v>690</v>
      </c>
      <c r="S101" s="189">
        <f t="shared" si="53"/>
        <v>937</v>
      </c>
      <c r="T101" s="192">
        <f t="shared" si="53"/>
        <v>110449</v>
      </c>
      <c r="U101" s="188">
        <f t="shared" si="53"/>
        <v>24914</v>
      </c>
      <c r="V101" s="63">
        <f t="shared" si="53"/>
        <v>1</v>
      </c>
      <c r="W101" s="191">
        <f t="shared" si="53"/>
        <v>13287</v>
      </c>
      <c r="X101" s="192">
        <f t="shared" si="53"/>
        <v>2511</v>
      </c>
      <c r="Y101" s="188">
        <f t="shared" si="53"/>
        <v>386</v>
      </c>
      <c r="Z101" s="188">
        <f t="shared" si="53"/>
        <v>0</v>
      </c>
      <c r="AA101" s="193">
        <f t="shared" si="53"/>
        <v>0</v>
      </c>
      <c r="AB101" s="194">
        <f t="shared" si="53"/>
        <v>2897</v>
      </c>
      <c r="AC101" s="67">
        <f t="shared" si="53"/>
        <v>964</v>
      </c>
      <c r="AD101" s="68">
        <f t="shared" si="53"/>
        <v>1288</v>
      </c>
      <c r="AE101" s="69">
        <f t="shared" si="53"/>
        <v>33</v>
      </c>
      <c r="AF101" s="68">
        <f t="shared" si="53"/>
        <v>82363</v>
      </c>
      <c r="AG101" s="63">
        <f t="shared" si="53"/>
        <v>77928</v>
      </c>
      <c r="AH101" s="63">
        <f t="shared" si="53"/>
        <v>3301</v>
      </c>
      <c r="AI101" s="63">
        <f t="shared" si="53"/>
        <v>1121</v>
      </c>
      <c r="AJ101" s="63">
        <f t="shared" si="53"/>
        <v>3</v>
      </c>
      <c r="AK101" s="63">
        <f t="shared" si="53"/>
        <v>0</v>
      </c>
      <c r="AL101" s="69">
        <f t="shared" si="53"/>
        <v>20</v>
      </c>
      <c r="AM101" s="68">
        <f t="shared" si="53"/>
        <v>5001</v>
      </c>
      <c r="AN101" s="63">
        <f t="shared" si="53"/>
        <v>2601</v>
      </c>
      <c r="AO101" s="63">
        <f t="shared" si="53"/>
        <v>1</v>
      </c>
      <c r="AP101" s="63">
        <f t="shared" si="53"/>
        <v>0</v>
      </c>
      <c r="AQ101" s="63">
        <f t="shared" si="53"/>
        <v>404</v>
      </c>
      <c r="AR101" s="63">
        <f t="shared" si="53"/>
        <v>21</v>
      </c>
      <c r="AS101" s="70">
        <f t="shared" si="53"/>
        <v>0</v>
      </c>
      <c r="AT101" s="195">
        <v>207576</v>
      </c>
      <c r="AU101" s="67">
        <v>411934</v>
      </c>
      <c r="AV101" s="195">
        <v>66590</v>
      </c>
      <c r="AW101" s="196">
        <v>45371</v>
      </c>
      <c r="AX101" s="197">
        <v>152973</v>
      </c>
      <c r="AY101" s="198">
        <v>61622</v>
      </c>
      <c r="AZ101" s="199">
        <v>214595</v>
      </c>
      <c r="BA101" s="195">
        <v>252947</v>
      </c>
      <c r="BB101" s="67">
        <v>457305</v>
      </c>
      <c r="BC101" s="200">
        <v>0.71284512686688883</v>
      </c>
    </row>
    <row r="102" spans="1:55" ht="19.5" customHeight="1" thickTop="1" x14ac:dyDescent="0.15">
      <c r="A102" s="158" t="s">
        <v>138</v>
      </c>
      <c r="B102" s="159">
        <v>2840</v>
      </c>
      <c r="C102" s="160">
        <v>13</v>
      </c>
      <c r="D102" s="160">
        <v>849</v>
      </c>
      <c r="E102" s="160">
        <v>1205</v>
      </c>
      <c r="F102" s="161">
        <f t="shared" ref="F102:F104" si="54">SUM(B102:E102)</f>
        <v>4907</v>
      </c>
      <c r="G102" s="162">
        <v>11860</v>
      </c>
      <c r="H102" s="160">
        <v>7646</v>
      </c>
      <c r="I102" s="163">
        <f t="shared" ref="I102:I104" si="55">SUM(G102:H102)</f>
        <v>19506</v>
      </c>
      <c r="J102" s="162">
        <v>1</v>
      </c>
      <c r="K102" s="160">
        <v>103</v>
      </c>
      <c r="L102" s="163">
        <f t="shared" ref="L102:L104" si="56">SUM(J102:K102)</f>
        <v>104</v>
      </c>
      <c r="M102" s="21">
        <v>49</v>
      </c>
      <c r="N102" s="22">
        <v>0</v>
      </c>
      <c r="O102" s="22">
        <v>0</v>
      </c>
      <c r="P102" s="22">
        <v>19</v>
      </c>
      <c r="Q102" s="164">
        <v>39</v>
      </c>
      <c r="R102" s="160">
        <v>45</v>
      </c>
      <c r="S102" s="161">
        <f t="shared" ref="S102:S104" si="57">SUM(Q102:R102)</f>
        <v>84</v>
      </c>
      <c r="T102" s="164">
        <v>14183</v>
      </c>
      <c r="U102" s="160">
        <v>1534</v>
      </c>
      <c r="V102" s="22">
        <v>0</v>
      </c>
      <c r="W102" s="163">
        <v>1026</v>
      </c>
      <c r="X102" s="164">
        <v>523</v>
      </c>
      <c r="Y102" s="160">
        <v>49</v>
      </c>
      <c r="Z102" s="160">
        <v>0</v>
      </c>
      <c r="AA102" s="166">
        <v>0</v>
      </c>
      <c r="AB102" s="167">
        <f t="shared" ref="AB102:AB104" si="58">SUM(X102:AA102)</f>
        <v>572</v>
      </c>
      <c r="AC102" s="27">
        <v>88</v>
      </c>
      <c r="AD102" s="28">
        <v>472</v>
      </c>
      <c r="AE102" s="29">
        <v>3</v>
      </c>
      <c r="AF102" s="28">
        <v>14457</v>
      </c>
      <c r="AG102" s="22">
        <v>13490</v>
      </c>
      <c r="AH102" s="22">
        <v>965</v>
      </c>
      <c r="AI102" s="22">
        <v>164</v>
      </c>
      <c r="AJ102" s="22">
        <v>0</v>
      </c>
      <c r="AK102" s="22">
        <v>0</v>
      </c>
      <c r="AL102" s="29">
        <v>2</v>
      </c>
      <c r="AM102" s="28">
        <v>281</v>
      </c>
      <c r="AN102" s="22">
        <v>102</v>
      </c>
      <c r="AO102" s="22">
        <v>0</v>
      </c>
      <c r="AP102" s="22">
        <v>0</v>
      </c>
      <c r="AQ102" s="22">
        <v>0</v>
      </c>
      <c r="AR102" s="22">
        <v>0</v>
      </c>
      <c r="AS102" s="32">
        <v>0</v>
      </c>
      <c r="AT102" s="168">
        <v>24706</v>
      </c>
      <c r="AU102" s="169">
        <v>54846</v>
      </c>
      <c r="AV102" s="170">
        <v>9016</v>
      </c>
      <c r="AW102" s="178">
        <v>4459</v>
      </c>
      <c r="AX102" s="172">
        <v>16319</v>
      </c>
      <c r="AY102" s="173">
        <v>7646</v>
      </c>
      <c r="AZ102" s="174">
        <v>23965</v>
      </c>
      <c r="BA102" s="168">
        <v>29165</v>
      </c>
      <c r="BB102" s="201">
        <v>59305</v>
      </c>
      <c r="BC102" s="202">
        <v>0.68095138744001671</v>
      </c>
    </row>
    <row r="103" spans="1:55" ht="19.5" customHeight="1" x14ac:dyDescent="0.15">
      <c r="A103" s="158" t="s">
        <v>139</v>
      </c>
      <c r="B103" s="159">
        <v>81</v>
      </c>
      <c r="C103" s="160">
        <v>0</v>
      </c>
      <c r="D103" s="160">
        <v>33</v>
      </c>
      <c r="E103" s="160">
        <v>102</v>
      </c>
      <c r="F103" s="161">
        <f t="shared" si="54"/>
        <v>216</v>
      </c>
      <c r="G103" s="162">
        <v>582</v>
      </c>
      <c r="H103" s="160">
        <v>695</v>
      </c>
      <c r="I103" s="163">
        <f t="shared" si="55"/>
        <v>1277</v>
      </c>
      <c r="J103" s="162">
        <v>0</v>
      </c>
      <c r="K103" s="160">
        <v>0</v>
      </c>
      <c r="L103" s="163">
        <f t="shared" si="56"/>
        <v>0</v>
      </c>
      <c r="M103" s="21">
        <v>0</v>
      </c>
      <c r="N103" s="22">
        <v>0</v>
      </c>
      <c r="O103" s="22">
        <v>0</v>
      </c>
      <c r="P103" s="22">
        <v>0</v>
      </c>
      <c r="Q103" s="164">
        <v>4</v>
      </c>
      <c r="R103" s="160">
        <v>8</v>
      </c>
      <c r="S103" s="161">
        <f t="shared" si="57"/>
        <v>12</v>
      </c>
      <c r="T103" s="164">
        <v>928</v>
      </c>
      <c r="U103" s="160">
        <v>232</v>
      </c>
      <c r="V103" s="22">
        <v>0</v>
      </c>
      <c r="W103" s="163">
        <v>74</v>
      </c>
      <c r="X103" s="164">
        <v>41</v>
      </c>
      <c r="Y103" s="160">
        <v>5</v>
      </c>
      <c r="Z103" s="160">
        <v>0</v>
      </c>
      <c r="AA103" s="166">
        <v>0</v>
      </c>
      <c r="AB103" s="167">
        <f t="shared" si="58"/>
        <v>46</v>
      </c>
      <c r="AC103" s="27">
        <v>0</v>
      </c>
      <c r="AD103" s="28">
        <v>7</v>
      </c>
      <c r="AE103" s="29">
        <v>0</v>
      </c>
      <c r="AF103" s="28">
        <v>1167</v>
      </c>
      <c r="AG103" s="22">
        <v>1154</v>
      </c>
      <c r="AH103" s="22">
        <v>13</v>
      </c>
      <c r="AI103" s="22">
        <v>1</v>
      </c>
      <c r="AJ103" s="22">
        <v>0</v>
      </c>
      <c r="AK103" s="22">
        <v>0</v>
      </c>
      <c r="AL103" s="29">
        <v>0</v>
      </c>
      <c r="AM103" s="28">
        <v>133</v>
      </c>
      <c r="AN103" s="22">
        <v>15</v>
      </c>
      <c r="AO103" s="22">
        <v>0</v>
      </c>
      <c r="AP103" s="22">
        <v>0</v>
      </c>
      <c r="AQ103" s="22">
        <v>0</v>
      </c>
      <c r="AR103" s="22">
        <v>0</v>
      </c>
      <c r="AS103" s="32">
        <v>0</v>
      </c>
      <c r="AT103" s="176">
        <v>1503</v>
      </c>
      <c r="AU103" s="88">
        <v>3796</v>
      </c>
      <c r="AV103" s="177">
        <v>797</v>
      </c>
      <c r="AW103" s="178">
        <v>51</v>
      </c>
      <c r="AX103" s="172">
        <v>633</v>
      </c>
      <c r="AY103" s="173">
        <v>695</v>
      </c>
      <c r="AZ103" s="174">
        <v>1328</v>
      </c>
      <c r="BA103" s="168">
        <v>1554</v>
      </c>
      <c r="BB103" s="179">
        <v>3847</v>
      </c>
      <c r="BC103" s="175">
        <v>0.47665662650602408</v>
      </c>
    </row>
    <row r="104" spans="1:55" ht="19.5" customHeight="1" thickBot="1" x14ac:dyDescent="0.2">
      <c r="A104" s="203" t="s">
        <v>140</v>
      </c>
      <c r="B104" s="204">
        <v>93</v>
      </c>
      <c r="C104" s="205">
        <v>1</v>
      </c>
      <c r="D104" s="205">
        <v>18</v>
      </c>
      <c r="E104" s="205">
        <v>67</v>
      </c>
      <c r="F104" s="206">
        <f t="shared" si="54"/>
        <v>179</v>
      </c>
      <c r="G104" s="207">
        <v>588</v>
      </c>
      <c r="H104" s="205">
        <v>584</v>
      </c>
      <c r="I104" s="208">
        <f t="shared" si="55"/>
        <v>1172</v>
      </c>
      <c r="J104" s="207">
        <v>0</v>
      </c>
      <c r="K104" s="205">
        <v>0</v>
      </c>
      <c r="L104" s="208">
        <f t="shared" si="56"/>
        <v>0</v>
      </c>
      <c r="M104" s="84">
        <v>0</v>
      </c>
      <c r="N104" s="85">
        <v>0</v>
      </c>
      <c r="O104" s="85">
        <v>0</v>
      </c>
      <c r="P104" s="85">
        <v>0</v>
      </c>
      <c r="Q104" s="209">
        <v>7</v>
      </c>
      <c r="R104" s="205">
        <v>7</v>
      </c>
      <c r="S104" s="206">
        <f t="shared" si="57"/>
        <v>14</v>
      </c>
      <c r="T104" s="209">
        <v>696</v>
      </c>
      <c r="U104" s="205">
        <v>149</v>
      </c>
      <c r="V104" s="85">
        <v>0</v>
      </c>
      <c r="W104" s="208">
        <v>60</v>
      </c>
      <c r="X104" s="209">
        <v>25</v>
      </c>
      <c r="Y104" s="205">
        <v>3</v>
      </c>
      <c r="Z104" s="205">
        <v>0</v>
      </c>
      <c r="AA104" s="210">
        <v>0</v>
      </c>
      <c r="AB104" s="211">
        <f t="shared" si="58"/>
        <v>28</v>
      </c>
      <c r="AC104" s="88">
        <v>0</v>
      </c>
      <c r="AD104" s="89">
        <v>0</v>
      </c>
      <c r="AE104" s="90">
        <v>1</v>
      </c>
      <c r="AF104" s="89">
        <v>842</v>
      </c>
      <c r="AG104" s="85">
        <v>836</v>
      </c>
      <c r="AH104" s="85">
        <v>6</v>
      </c>
      <c r="AI104" s="85">
        <v>0</v>
      </c>
      <c r="AJ104" s="85">
        <v>0</v>
      </c>
      <c r="AK104" s="85">
        <v>0</v>
      </c>
      <c r="AL104" s="90">
        <v>0</v>
      </c>
      <c r="AM104" s="89">
        <v>72</v>
      </c>
      <c r="AN104" s="85">
        <v>12</v>
      </c>
      <c r="AO104" s="85">
        <v>0</v>
      </c>
      <c r="AP104" s="85">
        <v>0</v>
      </c>
      <c r="AQ104" s="85">
        <v>0</v>
      </c>
      <c r="AR104" s="85">
        <v>0</v>
      </c>
      <c r="AS104" s="91">
        <v>0</v>
      </c>
      <c r="AT104" s="177">
        <v>1353</v>
      </c>
      <c r="AU104" s="88">
        <v>3006</v>
      </c>
      <c r="AV104" s="177">
        <v>652</v>
      </c>
      <c r="AW104" s="178">
        <v>6</v>
      </c>
      <c r="AX104" s="180">
        <v>594</v>
      </c>
      <c r="AY104" s="181">
        <v>584</v>
      </c>
      <c r="AZ104" s="182">
        <v>1178</v>
      </c>
      <c r="BA104" s="183">
        <v>1359</v>
      </c>
      <c r="BB104" s="184">
        <v>3012</v>
      </c>
      <c r="BC104" s="185">
        <v>0.50424448217317486</v>
      </c>
    </row>
    <row r="105" spans="1:55" ht="19.5" customHeight="1" thickTop="1" thickBot="1" x14ac:dyDescent="0.2">
      <c r="A105" s="186" t="s">
        <v>141</v>
      </c>
      <c r="B105" s="187">
        <f>SUM(B102:B104)</f>
        <v>3014</v>
      </c>
      <c r="C105" s="188">
        <f t="shared" ref="C105:AS105" si="59">SUM(C102:C104)</f>
        <v>14</v>
      </c>
      <c r="D105" s="188">
        <f t="shared" si="59"/>
        <v>900</v>
      </c>
      <c r="E105" s="188">
        <f t="shared" si="59"/>
        <v>1374</v>
      </c>
      <c r="F105" s="189">
        <f t="shared" si="59"/>
        <v>5302</v>
      </c>
      <c r="G105" s="190">
        <f t="shared" si="59"/>
        <v>13030</v>
      </c>
      <c r="H105" s="188">
        <f t="shared" si="59"/>
        <v>8925</v>
      </c>
      <c r="I105" s="191">
        <f t="shared" si="59"/>
        <v>21955</v>
      </c>
      <c r="J105" s="190">
        <f t="shared" si="59"/>
        <v>1</v>
      </c>
      <c r="K105" s="188">
        <f t="shared" si="59"/>
        <v>103</v>
      </c>
      <c r="L105" s="191">
        <f t="shared" si="59"/>
        <v>104</v>
      </c>
      <c r="M105" s="62">
        <f t="shared" si="59"/>
        <v>49</v>
      </c>
      <c r="N105" s="63">
        <f t="shared" si="59"/>
        <v>0</v>
      </c>
      <c r="O105" s="70">
        <f t="shared" si="59"/>
        <v>0</v>
      </c>
      <c r="P105" s="70">
        <f t="shared" si="59"/>
        <v>19</v>
      </c>
      <c r="Q105" s="192">
        <f t="shared" si="59"/>
        <v>50</v>
      </c>
      <c r="R105" s="188">
        <f t="shared" si="59"/>
        <v>60</v>
      </c>
      <c r="S105" s="189">
        <f t="shared" si="59"/>
        <v>110</v>
      </c>
      <c r="T105" s="192">
        <f t="shared" si="59"/>
        <v>15807</v>
      </c>
      <c r="U105" s="188">
        <f t="shared" si="59"/>
        <v>1915</v>
      </c>
      <c r="V105" s="70">
        <f t="shared" si="59"/>
        <v>0</v>
      </c>
      <c r="W105" s="191">
        <f t="shared" si="59"/>
        <v>1160</v>
      </c>
      <c r="X105" s="187">
        <f t="shared" si="59"/>
        <v>589</v>
      </c>
      <c r="Y105" s="188">
        <f t="shared" si="59"/>
        <v>57</v>
      </c>
      <c r="Z105" s="188">
        <f t="shared" si="59"/>
        <v>0</v>
      </c>
      <c r="AA105" s="193">
        <f t="shared" si="59"/>
        <v>0</v>
      </c>
      <c r="AB105" s="194">
        <f t="shared" si="59"/>
        <v>646</v>
      </c>
      <c r="AC105" s="67">
        <f t="shared" si="59"/>
        <v>88</v>
      </c>
      <c r="AD105" s="68">
        <f t="shared" si="59"/>
        <v>479</v>
      </c>
      <c r="AE105" s="69">
        <f t="shared" si="59"/>
        <v>4</v>
      </c>
      <c r="AF105" s="68">
        <f t="shared" si="59"/>
        <v>16466</v>
      </c>
      <c r="AG105" s="63">
        <f t="shared" si="59"/>
        <v>15480</v>
      </c>
      <c r="AH105" s="63">
        <f t="shared" si="59"/>
        <v>984</v>
      </c>
      <c r="AI105" s="63">
        <f t="shared" si="59"/>
        <v>165</v>
      </c>
      <c r="AJ105" s="63">
        <f t="shared" si="59"/>
        <v>0</v>
      </c>
      <c r="AK105" s="63">
        <f t="shared" si="59"/>
        <v>0</v>
      </c>
      <c r="AL105" s="69">
        <f t="shared" si="59"/>
        <v>2</v>
      </c>
      <c r="AM105" s="68">
        <f t="shared" si="59"/>
        <v>486</v>
      </c>
      <c r="AN105" s="63">
        <f t="shared" si="59"/>
        <v>129</v>
      </c>
      <c r="AO105" s="63">
        <f t="shared" si="59"/>
        <v>0</v>
      </c>
      <c r="AP105" s="63">
        <f t="shared" si="59"/>
        <v>0</v>
      </c>
      <c r="AQ105" s="63">
        <f t="shared" si="59"/>
        <v>0</v>
      </c>
      <c r="AR105" s="63">
        <f t="shared" si="59"/>
        <v>0</v>
      </c>
      <c r="AS105" s="70">
        <f t="shared" si="59"/>
        <v>0</v>
      </c>
      <c r="AT105" s="195">
        <v>27562</v>
      </c>
      <c r="AU105" s="67">
        <v>61648</v>
      </c>
      <c r="AV105" s="195">
        <v>10465</v>
      </c>
      <c r="AW105" s="196">
        <v>4516</v>
      </c>
      <c r="AX105" s="197">
        <v>17546</v>
      </c>
      <c r="AY105" s="198">
        <v>8925</v>
      </c>
      <c r="AZ105" s="199">
        <v>26471</v>
      </c>
      <c r="BA105" s="195">
        <v>32078</v>
      </c>
      <c r="BB105" s="67">
        <v>66164</v>
      </c>
      <c r="BC105" s="200">
        <v>0.66283857806656343</v>
      </c>
    </row>
    <row r="106" spans="1:55" ht="19.5" customHeight="1" thickTop="1" thickBot="1" x14ac:dyDescent="0.2">
      <c r="A106" s="232" t="s">
        <v>142</v>
      </c>
      <c r="B106" s="233">
        <f>SUM(B105,B101,B87,B82,B75,B65,B54,B47,B23,B13)</f>
        <v>224898</v>
      </c>
      <c r="C106" s="234">
        <f t="shared" ref="C106:AS106" si="60">SUM(C105,C101,C87,C82,C75,C65,C54,C47,C23,C13)</f>
        <v>1503</v>
      </c>
      <c r="D106" s="234">
        <f t="shared" si="60"/>
        <v>29335</v>
      </c>
      <c r="E106" s="234">
        <f t="shared" si="60"/>
        <v>25554</v>
      </c>
      <c r="F106" s="235">
        <f t="shared" si="60"/>
        <v>281290</v>
      </c>
      <c r="G106" s="236">
        <f t="shared" si="60"/>
        <v>645034</v>
      </c>
      <c r="H106" s="234">
        <f t="shared" si="60"/>
        <v>439565</v>
      </c>
      <c r="I106" s="237">
        <f t="shared" si="60"/>
        <v>1084599</v>
      </c>
      <c r="J106" s="233">
        <f t="shared" si="60"/>
        <v>623</v>
      </c>
      <c r="K106" s="234">
        <f t="shared" si="60"/>
        <v>12491</v>
      </c>
      <c r="L106" s="237">
        <f t="shared" si="60"/>
        <v>13114</v>
      </c>
      <c r="M106" s="133">
        <f t="shared" si="60"/>
        <v>1442</v>
      </c>
      <c r="N106" s="134">
        <f t="shared" si="60"/>
        <v>73</v>
      </c>
      <c r="O106" s="135">
        <f t="shared" si="60"/>
        <v>5</v>
      </c>
      <c r="P106" s="135">
        <f t="shared" si="60"/>
        <v>534</v>
      </c>
      <c r="Q106" s="238">
        <f t="shared" si="60"/>
        <v>2622</v>
      </c>
      <c r="R106" s="234">
        <f t="shared" si="60"/>
        <v>8293</v>
      </c>
      <c r="S106" s="235">
        <f t="shared" si="60"/>
        <v>10915</v>
      </c>
      <c r="T106" s="238">
        <f t="shared" si="60"/>
        <v>783563</v>
      </c>
      <c r="U106" s="234">
        <f t="shared" si="60"/>
        <v>256338</v>
      </c>
      <c r="V106" s="135">
        <f t="shared" si="60"/>
        <v>34634</v>
      </c>
      <c r="W106" s="237">
        <f t="shared" si="60"/>
        <v>84503</v>
      </c>
      <c r="X106" s="233">
        <f t="shared" si="60"/>
        <v>17011</v>
      </c>
      <c r="Y106" s="234">
        <f t="shared" si="60"/>
        <v>3154</v>
      </c>
      <c r="Z106" s="234">
        <f t="shared" si="60"/>
        <v>1</v>
      </c>
      <c r="AA106" s="239">
        <f t="shared" si="60"/>
        <v>2</v>
      </c>
      <c r="AB106" s="240">
        <f t="shared" si="60"/>
        <v>20168</v>
      </c>
      <c r="AC106" s="139">
        <f t="shared" si="60"/>
        <v>19300</v>
      </c>
      <c r="AD106" s="140">
        <f t="shared" si="60"/>
        <v>9050</v>
      </c>
      <c r="AE106" s="141">
        <f t="shared" si="60"/>
        <v>487</v>
      </c>
      <c r="AF106" s="140">
        <f t="shared" si="60"/>
        <v>539489</v>
      </c>
      <c r="AG106" s="134">
        <f t="shared" si="60"/>
        <v>515878</v>
      </c>
      <c r="AH106" s="134">
        <f t="shared" si="60"/>
        <v>20916</v>
      </c>
      <c r="AI106" s="134">
        <f t="shared" si="60"/>
        <v>6922</v>
      </c>
      <c r="AJ106" s="134">
        <f t="shared" si="60"/>
        <v>14</v>
      </c>
      <c r="AK106" s="134">
        <f t="shared" si="60"/>
        <v>2</v>
      </c>
      <c r="AL106" s="141">
        <f t="shared" si="60"/>
        <v>294</v>
      </c>
      <c r="AM106" s="140">
        <f t="shared" si="60"/>
        <v>55856</v>
      </c>
      <c r="AN106" s="134">
        <f t="shared" si="60"/>
        <v>29502</v>
      </c>
      <c r="AO106" s="134">
        <f t="shared" si="60"/>
        <v>1</v>
      </c>
      <c r="AP106" s="134">
        <f t="shared" si="60"/>
        <v>1</v>
      </c>
      <c r="AQ106" s="134">
        <f t="shared" si="60"/>
        <v>6949</v>
      </c>
      <c r="AR106" s="134">
        <f t="shared" si="60"/>
        <v>558</v>
      </c>
      <c r="AS106" s="135">
        <f t="shared" si="60"/>
        <v>0</v>
      </c>
      <c r="AT106" s="241">
        <v>1386900</v>
      </c>
      <c r="AU106" s="242">
        <v>2833237</v>
      </c>
      <c r="AV106" s="243">
        <v>480555</v>
      </c>
      <c r="AW106" s="244">
        <v>419622</v>
      </c>
      <c r="AX106" s="245">
        <v>1064656</v>
      </c>
      <c r="AY106" s="246">
        <v>439565</v>
      </c>
      <c r="AZ106" s="247">
        <v>1504221</v>
      </c>
      <c r="BA106" s="243">
        <v>1806522</v>
      </c>
      <c r="BB106" s="248">
        <v>3252859</v>
      </c>
      <c r="BC106" s="249">
        <v>0.70777897662643985</v>
      </c>
    </row>
  </sheetData>
  <mergeCells count="60">
    <mergeCell ref="AR3:AR5"/>
    <mergeCell ref="AD3:AE4"/>
    <mergeCell ref="B4:C4"/>
    <mergeCell ref="AX2:BC2"/>
    <mergeCell ref="B3:F3"/>
    <mergeCell ref="G3:I3"/>
    <mergeCell ref="J3:L3"/>
    <mergeCell ref="M3:P3"/>
    <mergeCell ref="AX3:AZ3"/>
    <mergeCell ref="BA3:BA5"/>
    <mergeCell ref="BB3:BB5"/>
    <mergeCell ref="BC3:BC5"/>
    <mergeCell ref="D4:E4"/>
    <mergeCell ref="F4:F5"/>
    <mergeCell ref="G4:G5"/>
    <mergeCell ref="H4:H5"/>
    <mergeCell ref="I4:I5"/>
    <mergeCell ref="AV3:AV5"/>
    <mergeCell ref="AG4:AG5"/>
    <mergeCell ref="A2:A5"/>
    <mergeCell ref="B2:S2"/>
    <mergeCell ref="T2:AL2"/>
    <mergeCell ref="AM2:AS2"/>
    <mergeCell ref="AT2:AV2"/>
    <mergeCell ref="AF3:AL3"/>
    <mergeCell ref="R4:R5"/>
    <mergeCell ref="S4:S5"/>
    <mergeCell ref="U4:V4"/>
    <mergeCell ref="W4:W5"/>
    <mergeCell ref="Q3:S3"/>
    <mergeCell ref="T3:W3"/>
    <mergeCell ref="X3:AB3"/>
    <mergeCell ref="AC3:AC5"/>
    <mergeCell ref="J4:J5"/>
    <mergeCell ref="K4:K5"/>
    <mergeCell ref="L4:L5"/>
    <mergeCell ref="N4:O4"/>
    <mergeCell ref="P4:P5"/>
    <mergeCell ref="Q4:Q5"/>
    <mergeCell ref="X4:X5"/>
    <mergeCell ref="Y4:Y5"/>
    <mergeCell ref="Z4:Z5"/>
    <mergeCell ref="AA4:AA5"/>
    <mergeCell ref="AB4:AB5"/>
    <mergeCell ref="AW4:AW5"/>
    <mergeCell ref="AX4:AX5"/>
    <mergeCell ref="AY4:AY5"/>
    <mergeCell ref="AZ4:AZ5"/>
    <mergeCell ref="AH4:AI4"/>
    <mergeCell ref="AJ4:AJ5"/>
    <mergeCell ref="AK4:AK5"/>
    <mergeCell ref="AL4:AL5"/>
    <mergeCell ref="AM4:AN4"/>
    <mergeCell ref="AO4:AO5"/>
    <mergeCell ref="AP4:AP5"/>
    <mergeCell ref="AQ4:AQ5"/>
    <mergeCell ref="AS3:AS5"/>
    <mergeCell ref="AT3:AT5"/>
    <mergeCell ref="AU3:AU5"/>
    <mergeCell ref="AM3:AQ3"/>
  </mergeCells>
  <phoneticPr fontId="5"/>
  <printOptions horizontalCentered="1" verticalCentered="1"/>
  <pageMargins left="0.78740157480314965" right="0.78740157480314965" top="0.78740157480314965" bottom="0.39370078740157483" header="0.51181102362204722" footer="0.51181102362204722"/>
  <pageSetup paperSize="9" scale="39" orientation="portrait" r:id="rId1"/>
  <headerFooter>
    <oddHeader>&amp;L全主管事務所（令和３年３月分）&amp;C&amp;24&amp;U主管事務所別検査関係業務報告書（その&amp;P）</oddHeader>
  </headerFooter>
  <colBreaks count="2" manualBreakCount="2">
    <brk id="19" max="1048575" man="1"/>
    <brk id="38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13</vt:i4>
      </vt:variant>
      <vt:variant>
        <vt:lpstr>名前付き一覧</vt:lpstr>
      </vt:variant>
      <vt:variant>
        <vt:i4>4</vt:i4>
      </vt:variant>
    </vt:vector>
  </HeadingPairs>
  <TitlesOfParts>
    <vt:vector size="17" baseType="lpstr">
      <vt:lpstr>令和2年度合計</vt:lpstr>
      <vt:lpstr>令和2年4月</vt:lpstr>
      <vt:lpstr>令和2年5月</vt:lpstr>
      <vt:lpstr>令和2年6月</vt:lpstr>
      <vt:lpstr>令和2年7月</vt:lpstr>
      <vt:lpstr>令和2年8月</vt:lpstr>
      <vt:lpstr>令和2年9月</vt:lpstr>
      <vt:lpstr>令和2年10月</vt:lpstr>
      <vt:lpstr>令和2年11月</vt:lpstr>
      <vt:lpstr>令和2年12月</vt:lpstr>
      <vt:lpstr>令和3年1月</vt:lpstr>
      <vt:lpstr>令和3年2月</vt:lpstr>
      <vt:lpstr>令和3年3月</vt:lpstr>
      <vt:lpstr>令和2年4月!Print_Area</vt:lpstr>
      <vt:lpstr>令和2年度合計!Print_Area</vt:lpstr>
      <vt:lpstr>令和2年4月!Print_Titles</vt:lpstr>
      <vt:lpstr>令和2年度合計!Print_Titles</vt:lpstr>
    </vt:vector>
  </TitlesOfParts>
  <Company>軽自動車検査協会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lmvis01</dc:creator>
  <cp:lastModifiedBy>軽自動車検査協会</cp:lastModifiedBy>
  <cp:lastPrinted>2023-04-12T04:18:21Z</cp:lastPrinted>
  <dcterms:created xsi:type="dcterms:W3CDTF">2020-05-11T01:12:36Z</dcterms:created>
  <dcterms:modified xsi:type="dcterms:W3CDTF">2023-04-12T04:18:56Z</dcterms:modified>
  <cp:contentStatus>最終版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