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_経営企画部（本部内共有）\001_HP更新履歴\令和４年度\160_()202303000 企画：統計情報ページ削減\データ編集・企画課\主管事務所別業務量\令和3年度主管事務所別検査関係業務量\"/>
    </mc:Choice>
  </mc:AlternateContent>
  <bookViews>
    <workbookView xWindow="0" yWindow="0" windowWidth="24000" windowHeight="9510"/>
  </bookViews>
  <sheets>
    <sheet name="令和3年度合計" sheetId="18" r:id="rId1"/>
    <sheet name="令和3年4月" sheetId="1" r:id="rId2"/>
    <sheet name="令和3年5月" sheetId="2" r:id="rId3"/>
    <sheet name="令和3年6月" sheetId="3" r:id="rId4"/>
    <sheet name="令和3年7月" sheetId="4" r:id="rId5"/>
    <sheet name="令和3年8月" sheetId="5" r:id="rId6"/>
    <sheet name="令和3年9月" sheetId="6" r:id="rId7"/>
    <sheet name="令和3年10月" sheetId="14" r:id="rId8"/>
    <sheet name="令和3年11月" sheetId="15" r:id="rId9"/>
    <sheet name="令和3年12月" sheetId="16" r:id="rId10"/>
    <sheet name="令和4年1月" sheetId="17" r:id="rId11"/>
    <sheet name="令和4年2月" sheetId="11" r:id="rId12"/>
    <sheet name="令和4年3月" sheetId="12" r:id="rId13"/>
  </sheets>
  <externalReferences>
    <externalReference r:id="rId14"/>
    <externalReference r:id="rId15"/>
    <externalReference r:id="rId16"/>
    <externalReference r:id="rId17"/>
  </externalReferences>
  <definedNames>
    <definedName name="cal_index_size">[1]!cal_index_size</definedName>
    <definedName name="cal_table_size">[1]!cal_table_size</definedName>
    <definedName name="CULC.cal_index_size">[2]!CULC.cal_index_size</definedName>
    <definedName name="HIDUKE" localSheetId="1">#REF!,#REF!,#REF!</definedName>
    <definedName name="HIDUKE" localSheetId="0">#REF!,#REF!,#REF!</definedName>
    <definedName name="HIDUKE">#REF!,#REF!,#REF!</definedName>
    <definedName name="_xlnm.Print_Area" localSheetId="1">令和3年4月!$A$1:$BD$106</definedName>
    <definedName name="_xlnm.Print_Area" localSheetId="4">令和3年7月!$A$1:$BC$106</definedName>
    <definedName name="_xlnm.Print_Area" localSheetId="0">令和3年度合計!$A$1:$BC$106</definedName>
    <definedName name="_xlnm.Print_Titles" localSheetId="1">令和3年4月!$A:$A,令和3年4月!$1:$5</definedName>
    <definedName name="_xlnm.Print_Titles" localSheetId="0">令和3年度合計!$A:$A,令和3年度合計!$1:$5</definedName>
    <definedName name="センタ時リスト出力">'[3]６．センタ化時のレコード数'!$D$78</definedName>
    <definedName name="センタ時一般車諸元情報">'[3]６．センタ化時のレコード数'!$D$49</definedName>
    <definedName name="センタ時一般車諸元履歴">'[3]６．センタ化時のレコード数'!$D$104</definedName>
    <definedName name="センタ時仮払い出し">'[3]６．センタ化時のレコード数'!$D$111</definedName>
    <definedName name="センタ時業務量統計">'[3]６．センタ化時のレコード数'!$D$10</definedName>
    <definedName name="センタ時指示状況">'[3]６．センタ化時のレコード数'!$D$84</definedName>
    <definedName name="センタ時指示範囲">'[3]６．センタ化時のレコード数'!$D$90</definedName>
    <definedName name="センタ時車両">'[3]６．センタ化時のレコード数'!$D$43</definedName>
    <definedName name="センタ時車両履歴">'[3]６．センタ化時のレコード数'!$D$97</definedName>
    <definedName name="センタ時送受信管理">'[3]６．センタ化時のレコード数'!$D$34</definedName>
    <definedName name="センタ時復元車両番号">'[3]６．センタ化時のレコード数'!$D$117</definedName>
    <definedName name="センタ時保有関係業務量">'[3]６．センタ化時のレコード数'!$D$19</definedName>
    <definedName name="センタ時保有車両数統計">'[3]６．センタ化時のレコード数'!$D$27</definedName>
    <definedName name="ワイドに">[4]!ワイドに</definedName>
    <definedName name="見やすく">[4]!見やすく</definedName>
    <definedName name="増加量業務量統計">'[3]７．レコードの増加量'!$D$10</definedName>
    <definedName name="増加量指示範囲">'[3]７．レコードの増加量'!$D$39</definedName>
    <definedName name="増加量保有関係業務量">'[3]７．レコードの増加量'!$D$19</definedName>
    <definedName name="増加量保有車両数統計">'[3]７．レコードの増加量'!$D$27</definedName>
    <definedName name="平成２０年度末リスト出力">'[3]８．平成２０年度末のレコード数'!$D$46</definedName>
    <definedName name="平成２０年度末一般車諸元情報">'[3]８．平成２０年度末のレコード数'!$D$17</definedName>
    <definedName name="平成２０年度末一般車諸元履歴">'[3]８．平成２０年度末のレコード数'!$D$61</definedName>
    <definedName name="平成２０年度末車両">'[3]８．平成２０年度末のレコード数'!$D$11</definedName>
    <definedName name="平成２０年度末車両履歴">'[3]８．平成２０年度末のレコード数'!$D$54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8" l="1"/>
  <c r="I6" i="18"/>
  <c r="L6" i="18"/>
  <c r="S6" i="18"/>
  <c r="AB6" i="18"/>
  <c r="F7" i="18"/>
  <c r="I7" i="18"/>
  <c r="L7" i="18"/>
  <c r="S7" i="18"/>
  <c r="AB7" i="18"/>
  <c r="F8" i="18"/>
  <c r="I8" i="18"/>
  <c r="L8" i="18"/>
  <c r="S8" i="18"/>
  <c r="AB8" i="18"/>
  <c r="F9" i="18"/>
  <c r="I9" i="18"/>
  <c r="L9" i="18"/>
  <c r="S9" i="18"/>
  <c r="AB9" i="18"/>
  <c r="AB13" i="18" s="1"/>
  <c r="F10" i="18"/>
  <c r="I10" i="18"/>
  <c r="L10" i="18"/>
  <c r="S10" i="18"/>
  <c r="AB10" i="18"/>
  <c r="F11" i="18"/>
  <c r="I11" i="18"/>
  <c r="L11" i="18"/>
  <c r="S11" i="18"/>
  <c r="AB11" i="18"/>
  <c r="F12" i="18"/>
  <c r="I12" i="18"/>
  <c r="L12" i="18"/>
  <c r="S12" i="18"/>
  <c r="AB12" i="18"/>
  <c r="B13" i="18"/>
  <c r="C13" i="18"/>
  <c r="D13" i="18"/>
  <c r="E13" i="18"/>
  <c r="F13" i="18"/>
  <c r="G13" i="18"/>
  <c r="H13" i="18"/>
  <c r="J13" i="18"/>
  <c r="K13" i="18"/>
  <c r="M13" i="18"/>
  <c r="N13" i="18"/>
  <c r="O13" i="18"/>
  <c r="P13" i="18"/>
  <c r="Q13" i="18"/>
  <c r="R13" i="18"/>
  <c r="T13" i="18"/>
  <c r="U13" i="18"/>
  <c r="V13" i="18"/>
  <c r="W13" i="18"/>
  <c r="X13" i="18"/>
  <c r="Y13" i="18"/>
  <c r="Z13" i="18"/>
  <c r="AA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F14" i="18"/>
  <c r="I14" i="18"/>
  <c r="L14" i="18"/>
  <c r="S14" i="18"/>
  <c r="AB14" i="18"/>
  <c r="F15" i="18"/>
  <c r="I15" i="18"/>
  <c r="L15" i="18"/>
  <c r="S15" i="18"/>
  <c r="AB15" i="18"/>
  <c r="F16" i="18"/>
  <c r="I16" i="18"/>
  <c r="L16" i="18"/>
  <c r="S16" i="18"/>
  <c r="AB16" i="18"/>
  <c r="F17" i="18"/>
  <c r="I17" i="18"/>
  <c r="I23" i="18" s="1"/>
  <c r="L17" i="18"/>
  <c r="S17" i="18"/>
  <c r="AB17" i="18"/>
  <c r="F18" i="18"/>
  <c r="I18" i="18"/>
  <c r="L18" i="18"/>
  <c r="S18" i="18"/>
  <c r="AB18" i="18"/>
  <c r="F19" i="18"/>
  <c r="I19" i="18"/>
  <c r="L19" i="18"/>
  <c r="S19" i="18"/>
  <c r="AB19" i="18"/>
  <c r="F20" i="18"/>
  <c r="I20" i="18"/>
  <c r="L20" i="18"/>
  <c r="S20" i="18"/>
  <c r="AB20" i="18"/>
  <c r="F21" i="18"/>
  <c r="I21" i="18"/>
  <c r="L21" i="18"/>
  <c r="S21" i="18"/>
  <c r="AB21" i="18"/>
  <c r="F22" i="18"/>
  <c r="I22" i="18"/>
  <c r="L22" i="18"/>
  <c r="S22" i="18"/>
  <c r="AB22" i="18"/>
  <c r="B23" i="18"/>
  <c r="C23" i="18"/>
  <c r="D23" i="18"/>
  <c r="E23" i="18"/>
  <c r="G23" i="18"/>
  <c r="H23" i="18"/>
  <c r="J23" i="18"/>
  <c r="K23" i="18"/>
  <c r="M23" i="18"/>
  <c r="N23" i="18"/>
  <c r="O23" i="18"/>
  <c r="P23" i="18"/>
  <c r="Q23" i="18"/>
  <c r="R23" i="18"/>
  <c r="T23" i="18"/>
  <c r="U23" i="18"/>
  <c r="V23" i="18"/>
  <c r="W23" i="18"/>
  <c r="X23" i="18"/>
  <c r="Y23" i="18"/>
  <c r="Z23" i="18"/>
  <c r="AA23" i="18"/>
  <c r="AC23" i="18"/>
  <c r="AD23" i="18"/>
  <c r="AE23" i="18"/>
  <c r="AF23" i="18"/>
  <c r="AG23" i="18"/>
  <c r="AH23" i="18"/>
  <c r="AI23" i="18"/>
  <c r="AJ23" i="18"/>
  <c r="AK23" i="18"/>
  <c r="AL23" i="18"/>
  <c r="AM23" i="18"/>
  <c r="AN23" i="18"/>
  <c r="AO23" i="18"/>
  <c r="AP23" i="18"/>
  <c r="AQ23" i="18"/>
  <c r="AR23" i="18"/>
  <c r="AS23" i="18"/>
  <c r="F24" i="18"/>
  <c r="I24" i="18"/>
  <c r="L24" i="18"/>
  <c r="S24" i="18"/>
  <c r="AB24" i="18"/>
  <c r="F25" i="18"/>
  <c r="I25" i="18"/>
  <c r="L25" i="18"/>
  <c r="S25" i="18"/>
  <c r="AB25" i="18"/>
  <c r="F26" i="18"/>
  <c r="I26" i="18"/>
  <c r="L26" i="18"/>
  <c r="S26" i="18"/>
  <c r="AB26" i="18"/>
  <c r="F27" i="18"/>
  <c r="I27" i="18"/>
  <c r="L27" i="18"/>
  <c r="S27" i="18"/>
  <c r="AB27" i="18"/>
  <c r="F28" i="18"/>
  <c r="I28" i="18"/>
  <c r="L28" i="18"/>
  <c r="S28" i="18"/>
  <c r="AB28" i="18"/>
  <c r="F29" i="18"/>
  <c r="I29" i="18"/>
  <c r="L29" i="18"/>
  <c r="S29" i="18"/>
  <c r="AB29" i="18"/>
  <c r="F30" i="18"/>
  <c r="I30" i="18"/>
  <c r="L30" i="18"/>
  <c r="S30" i="18"/>
  <c r="AB30" i="18"/>
  <c r="F31" i="18"/>
  <c r="I31" i="18"/>
  <c r="L31" i="18"/>
  <c r="S31" i="18"/>
  <c r="AB31" i="18"/>
  <c r="F32" i="18"/>
  <c r="I32" i="18"/>
  <c r="L32" i="18"/>
  <c r="S32" i="18"/>
  <c r="AB32" i="18"/>
  <c r="F33" i="18"/>
  <c r="I33" i="18"/>
  <c r="L33" i="18"/>
  <c r="S33" i="18"/>
  <c r="AB33" i="18"/>
  <c r="F34" i="18"/>
  <c r="I34" i="18"/>
  <c r="L34" i="18"/>
  <c r="S34" i="18"/>
  <c r="AB34" i="18"/>
  <c r="F35" i="18"/>
  <c r="I35" i="18"/>
  <c r="L35" i="18"/>
  <c r="S35" i="18"/>
  <c r="AB35" i="18"/>
  <c r="F36" i="18"/>
  <c r="I36" i="18"/>
  <c r="L36" i="18"/>
  <c r="S36" i="18"/>
  <c r="AB36" i="18"/>
  <c r="F37" i="18"/>
  <c r="I37" i="18"/>
  <c r="L37" i="18"/>
  <c r="S37" i="18"/>
  <c r="AB37" i="18"/>
  <c r="F38" i="18"/>
  <c r="I38" i="18"/>
  <c r="L38" i="18"/>
  <c r="S38" i="18"/>
  <c r="AB38" i="18"/>
  <c r="F39" i="18"/>
  <c r="I39" i="18"/>
  <c r="L39" i="18"/>
  <c r="S39" i="18"/>
  <c r="AB39" i="18"/>
  <c r="F40" i="18"/>
  <c r="I40" i="18"/>
  <c r="L40" i="18"/>
  <c r="S40" i="18"/>
  <c r="AB40" i="18"/>
  <c r="F41" i="18"/>
  <c r="I41" i="18"/>
  <c r="L41" i="18"/>
  <c r="S41" i="18"/>
  <c r="AB41" i="18"/>
  <c r="F42" i="18"/>
  <c r="I42" i="18"/>
  <c r="L42" i="18"/>
  <c r="S42" i="18"/>
  <c r="AB42" i="18"/>
  <c r="F43" i="18"/>
  <c r="I43" i="18"/>
  <c r="L43" i="18"/>
  <c r="S43" i="18"/>
  <c r="AB43" i="18"/>
  <c r="F44" i="18"/>
  <c r="I44" i="18"/>
  <c r="L44" i="18"/>
  <c r="S44" i="18"/>
  <c r="AB44" i="18"/>
  <c r="F45" i="18"/>
  <c r="I45" i="18"/>
  <c r="L45" i="18"/>
  <c r="S45" i="18"/>
  <c r="AB45" i="18"/>
  <c r="F46" i="18"/>
  <c r="I46" i="18"/>
  <c r="L46" i="18"/>
  <c r="S46" i="18"/>
  <c r="AB46" i="18"/>
  <c r="B47" i="18"/>
  <c r="C47" i="18"/>
  <c r="D47" i="18"/>
  <c r="E47" i="18"/>
  <c r="F47" i="18"/>
  <c r="G47" i="18"/>
  <c r="H47" i="18"/>
  <c r="J47" i="18"/>
  <c r="K47" i="18"/>
  <c r="M47" i="18"/>
  <c r="N47" i="18"/>
  <c r="O47" i="18"/>
  <c r="P47" i="18"/>
  <c r="Q47" i="18"/>
  <c r="R47" i="18"/>
  <c r="T47" i="18"/>
  <c r="U47" i="18"/>
  <c r="V47" i="18"/>
  <c r="W47" i="18"/>
  <c r="X47" i="18"/>
  <c r="Y47" i="18"/>
  <c r="Z47" i="18"/>
  <c r="AA47" i="18"/>
  <c r="AC47" i="18"/>
  <c r="AD47" i="18"/>
  <c r="AE47" i="18"/>
  <c r="AF47" i="18"/>
  <c r="AG47" i="18"/>
  <c r="AH47" i="18"/>
  <c r="AI47" i="18"/>
  <c r="AJ47" i="18"/>
  <c r="AK47" i="18"/>
  <c r="AL47" i="18"/>
  <c r="AM47" i="18"/>
  <c r="AN47" i="18"/>
  <c r="AO47" i="18"/>
  <c r="AP47" i="18"/>
  <c r="AQ47" i="18"/>
  <c r="AR47" i="18"/>
  <c r="AS47" i="18"/>
  <c r="F48" i="18"/>
  <c r="I48" i="18"/>
  <c r="L48" i="18"/>
  <c r="S48" i="18"/>
  <c r="AB48" i="18"/>
  <c r="AB54" i="18" s="1"/>
  <c r="F49" i="18"/>
  <c r="I49" i="18"/>
  <c r="L49" i="18"/>
  <c r="S49" i="18"/>
  <c r="AB49" i="18"/>
  <c r="F50" i="18"/>
  <c r="I50" i="18"/>
  <c r="L50" i="18"/>
  <c r="L54" i="18" s="1"/>
  <c r="S50" i="18"/>
  <c r="AB50" i="18"/>
  <c r="F51" i="18"/>
  <c r="I51" i="18"/>
  <c r="I54" i="18" s="1"/>
  <c r="L51" i="18"/>
  <c r="S51" i="18"/>
  <c r="AB51" i="18"/>
  <c r="F52" i="18"/>
  <c r="I52" i="18"/>
  <c r="L52" i="18"/>
  <c r="S52" i="18"/>
  <c r="AB52" i="18"/>
  <c r="F53" i="18"/>
  <c r="I53" i="18"/>
  <c r="L53" i="18"/>
  <c r="S53" i="18"/>
  <c r="AB53" i="18"/>
  <c r="B54" i="18"/>
  <c r="C54" i="18"/>
  <c r="D54" i="18"/>
  <c r="E54" i="18"/>
  <c r="G54" i="18"/>
  <c r="H54" i="18"/>
  <c r="J54" i="18"/>
  <c r="K54" i="18"/>
  <c r="M54" i="18"/>
  <c r="N54" i="18"/>
  <c r="O54" i="18"/>
  <c r="P54" i="18"/>
  <c r="Q54" i="18"/>
  <c r="R54" i="18"/>
  <c r="T54" i="18"/>
  <c r="U54" i="18"/>
  <c r="V54" i="18"/>
  <c r="W54" i="18"/>
  <c r="X54" i="18"/>
  <c r="Y54" i="18"/>
  <c r="Z54" i="18"/>
  <c r="AA54" i="18"/>
  <c r="AC54" i="18"/>
  <c r="AD54" i="18"/>
  <c r="AE54" i="18"/>
  <c r="AE106" i="18" s="1"/>
  <c r="AF54" i="18"/>
  <c r="AG54" i="18"/>
  <c r="AH54" i="18"/>
  <c r="AI54" i="18"/>
  <c r="AJ54" i="18"/>
  <c r="AK54" i="18"/>
  <c r="AL54" i="18"/>
  <c r="AM54" i="18"/>
  <c r="AM106" i="18" s="1"/>
  <c r="AN54" i="18"/>
  <c r="AO54" i="18"/>
  <c r="AP54" i="18"/>
  <c r="AQ54" i="18"/>
  <c r="AQ106" i="18" s="1"/>
  <c r="AR54" i="18"/>
  <c r="AS54" i="18"/>
  <c r="F55" i="18"/>
  <c r="I55" i="18"/>
  <c r="L55" i="18"/>
  <c r="S55" i="18"/>
  <c r="AB55" i="18"/>
  <c r="F56" i="18"/>
  <c r="F65" i="18" s="1"/>
  <c r="I56" i="18"/>
  <c r="L56" i="18"/>
  <c r="S56" i="18"/>
  <c r="AB56" i="18"/>
  <c r="F57" i="18"/>
  <c r="I57" i="18"/>
  <c r="L57" i="18"/>
  <c r="S57" i="18"/>
  <c r="AB57" i="18"/>
  <c r="F58" i="18"/>
  <c r="I58" i="18"/>
  <c r="L58" i="18"/>
  <c r="S58" i="18"/>
  <c r="AB58" i="18"/>
  <c r="F59" i="18"/>
  <c r="I59" i="18"/>
  <c r="L59" i="18"/>
  <c r="S59" i="18"/>
  <c r="AB59" i="18"/>
  <c r="F60" i="18"/>
  <c r="I60" i="18"/>
  <c r="L60" i="18"/>
  <c r="S60" i="18"/>
  <c r="AB60" i="18"/>
  <c r="F61" i="18"/>
  <c r="I61" i="18"/>
  <c r="L61" i="18"/>
  <c r="S61" i="18"/>
  <c r="AB61" i="18"/>
  <c r="F62" i="18"/>
  <c r="I62" i="18"/>
  <c r="L62" i="18"/>
  <c r="S62" i="18"/>
  <c r="AB62" i="18"/>
  <c r="F63" i="18"/>
  <c r="I63" i="18"/>
  <c r="L63" i="18"/>
  <c r="S63" i="18"/>
  <c r="AB63" i="18"/>
  <c r="F64" i="18"/>
  <c r="I64" i="18"/>
  <c r="L64" i="18"/>
  <c r="S64" i="18"/>
  <c r="AB64" i="18"/>
  <c r="B65" i="18"/>
  <c r="C65" i="18"/>
  <c r="D65" i="18"/>
  <c r="E65" i="18"/>
  <c r="G65" i="18"/>
  <c r="H65" i="18"/>
  <c r="J65" i="18"/>
  <c r="K65" i="18"/>
  <c r="M65" i="18"/>
  <c r="N65" i="18"/>
  <c r="O65" i="18"/>
  <c r="P65" i="18"/>
  <c r="Q65" i="18"/>
  <c r="R65" i="18"/>
  <c r="T65" i="18"/>
  <c r="U65" i="18"/>
  <c r="V65" i="18"/>
  <c r="W65" i="18"/>
  <c r="X65" i="18"/>
  <c r="Y65" i="18"/>
  <c r="Z65" i="18"/>
  <c r="AA65" i="18"/>
  <c r="AC65" i="18"/>
  <c r="AD65" i="18"/>
  <c r="AE65" i="18"/>
  <c r="AF65" i="18"/>
  <c r="AG65" i="18"/>
  <c r="AH65" i="18"/>
  <c r="AI65" i="18"/>
  <c r="AJ65" i="18"/>
  <c r="AK65" i="18"/>
  <c r="AL65" i="18"/>
  <c r="AM65" i="18"/>
  <c r="AN65" i="18"/>
  <c r="AO65" i="18"/>
  <c r="AP65" i="18"/>
  <c r="AQ65" i="18"/>
  <c r="AR65" i="18"/>
  <c r="AS65" i="18"/>
  <c r="F66" i="18"/>
  <c r="I66" i="18"/>
  <c r="L66" i="18"/>
  <c r="S66" i="18"/>
  <c r="AB66" i="18"/>
  <c r="F67" i="18"/>
  <c r="I67" i="18"/>
  <c r="L67" i="18"/>
  <c r="S67" i="18"/>
  <c r="AB67" i="18"/>
  <c r="F68" i="18"/>
  <c r="I68" i="18"/>
  <c r="L68" i="18"/>
  <c r="S68" i="18"/>
  <c r="AB68" i="18"/>
  <c r="F69" i="18"/>
  <c r="I69" i="18"/>
  <c r="L69" i="18"/>
  <c r="S69" i="18"/>
  <c r="AB69" i="18"/>
  <c r="F70" i="18"/>
  <c r="I70" i="18"/>
  <c r="L70" i="18"/>
  <c r="S70" i="18"/>
  <c r="AB70" i="18"/>
  <c r="F71" i="18"/>
  <c r="I71" i="18"/>
  <c r="L71" i="18"/>
  <c r="S71" i="18"/>
  <c r="AB71" i="18"/>
  <c r="F72" i="18"/>
  <c r="I72" i="18"/>
  <c r="L72" i="18"/>
  <c r="S72" i="18"/>
  <c r="AB72" i="18"/>
  <c r="F73" i="18"/>
  <c r="I73" i="18"/>
  <c r="L73" i="18"/>
  <c r="S73" i="18"/>
  <c r="AB73" i="18"/>
  <c r="F74" i="18"/>
  <c r="I74" i="18"/>
  <c r="L74" i="18"/>
  <c r="S74" i="18"/>
  <c r="AB74" i="18"/>
  <c r="B75" i="18"/>
  <c r="C75" i="18"/>
  <c r="D75" i="18"/>
  <c r="E75" i="18"/>
  <c r="G75" i="18"/>
  <c r="H75" i="18"/>
  <c r="I75" i="18"/>
  <c r="J75" i="18"/>
  <c r="K75" i="18"/>
  <c r="M75" i="18"/>
  <c r="N75" i="18"/>
  <c r="O75" i="18"/>
  <c r="P75" i="18"/>
  <c r="Q75" i="18"/>
  <c r="R75" i="18"/>
  <c r="T75" i="18"/>
  <c r="U75" i="18"/>
  <c r="V75" i="18"/>
  <c r="W75" i="18"/>
  <c r="W106" i="18" s="1"/>
  <c r="X75" i="18"/>
  <c r="Y75" i="18"/>
  <c r="Z75" i="18"/>
  <c r="AA75" i="18"/>
  <c r="AA106" i="18" s="1"/>
  <c r="AC75" i="18"/>
  <c r="AD75" i="18"/>
  <c r="AE75" i="18"/>
  <c r="AF75" i="18"/>
  <c r="AG75" i="18"/>
  <c r="AH75" i="18"/>
  <c r="AI75" i="18"/>
  <c r="AJ75" i="18"/>
  <c r="AK75" i="18"/>
  <c r="AL75" i="18"/>
  <c r="AM75" i="18"/>
  <c r="AN75" i="18"/>
  <c r="AO75" i="18"/>
  <c r="AP75" i="18"/>
  <c r="AQ75" i="18"/>
  <c r="AR75" i="18"/>
  <c r="AS75" i="18"/>
  <c r="F76" i="18"/>
  <c r="I76" i="18"/>
  <c r="L76" i="18"/>
  <c r="S76" i="18"/>
  <c r="S82" i="18" s="1"/>
  <c r="AB76" i="18"/>
  <c r="F77" i="18"/>
  <c r="I77" i="18"/>
  <c r="L77" i="18"/>
  <c r="S77" i="18"/>
  <c r="AB77" i="18"/>
  <c r="F78" i="18"/>
  <c r="I78" i="18"/>
  <c r="L78" i="18"/>
  <c r="S78" i="18"/>
  <c r="AB78" i="18"/>
  <c r="F79" i="18"/>
  <c r="I79" i="18"/>
  <c r="L79" i="18"/>
  <c r="S79" i="18"/>
  <c r="AB79" i="18"/>
  <c r="F80" i="18"/>
  <c r="I80" i="18"/>
  <c r="L80" i="18"/>
  <c r="S80" i="18"/>
  <c r="AB80" i="18"/>
  <c r="F81" i="18"/>
  <c r="I81" i="18"/>
  <c r="L81" i="18"/>
  <c r="S81" i="18"/>
  <c r="AB81" i="18"/>
  <c r="B82" i="18"/>
  <c r="C82" i="18"/>
  <c r="D82" i="18"/>
  <c r="E82" i="18"/>
  <c r="G82" i="18"/>
  <c r="H82" i="18"/>
  <c r="J82" i="18"/>
  <c r="K82" i="18"/>
  <c r="M82" i="18"/>
  <c r="N82" i="18"/>
  <c r="O82" i="18"/>
  <c r="P82" i="18"/>
  <c r="Q82" i="18"/>
  <c r="R82" i="18"/>
  <c r="T82" i="18"/>
  <c r="U82" i="18"/>
  <c r="V82" i="18"/>
  <c r="W82" i="18"/>
  <c r="X82" i="18"/>
  <c r="Y82" i="18"/>
  <c r="Z82" i="18"/>
  <c r="AA82" i="18"/>
  <c r="AC82" i="18"/>
  <c r="AD82" i="18"/>
  <c r="AE82" i="18"/>
  <c r="AF82" i="18"/>
  <c r="AG82" i="18"/>
  <c r="AH82" i="18"/>
  <c r="AI82" i="18"/>
  <c r="AJ82" i="18"/>
  <c r="AK82" i="18"/>
  <c r="AL82" i="18"/>
  <c r="AM82" i="18"/>
  <c r="AN82" i="18"/>
  <c r="AO82" i="18"/>
  <c r="AP82" i="18"/>
  <c r="AQ82" i="18"/>
  <c r="AR82" i="18"/>
  <c r="AS82" i="18"/>
  <c r="F83" i="18"/>
  <c r="I83" i="18"/>
  <c r="L83" i="18"/>
  <c r="S83" i="18"/>
  <c r="AB83" i="18"/>
  <c r="F84" i="18"/>
  <c r="I84" i="18"/>
  <c r="L84" i="18"/>
  <c r="S84" i="18"/>
  <c r="S87" i="18" s="1"/>
  <c r="AB84" i="18"/>
  <c r="F85" i="18"/>
  <c r="I85" i="18"/>
  <c r="L85" i="18"/>
  <c r="S85" i="18"/>
  <c r="AB85" i="18"/>
  <c r="F86" i="18"/>
  <c r="I86" i="18"/>
  <c r="L86" i="18"/>
  <c r="S86" i="18"/>
  <c r="AB86" i="18"/>
  <c r="B87" i="18"/>
  <c r="C87" i="18"/>
  <c r="D87" i="18"/>
  <c r="E87" i="18"/>
  <c r="G87" i="18"/>
  <c r="H87" i="18"/>
  <c r="J87" i="18"/>
  <c r="K87" i="18"/>
  <c r="M87" i="18"/>
  <c r="N87" i="18"/>
  <c r="O87" i="18"/>
  <c r="P87" i="18"/>
  <c r="Q87" i="18"/>
  <c r="R87" i="18"/>
  <c r="T87" i="18"/>
  <c r="U87" i="18"/>
  <c r="V87" i="18"/>
  <c r="W87" i="18"/>
  <c r="X87" i="18"/>
  <c r="Y87" i="18"/>
  <c r="Z87" i="18"/>
  <c r="AA87" i="18"/>
  <c r="AC87" i="18"/>
  <c r="AD87" i="18"/>
  <c r="AE87" i="18"/>
  <c r="AF87" i="18"/>
  <c r="AG87" i="18"/>
  <c r="AH87" i="18"/>
  <c r="AI87" i="18"/>
  <c r="AJ87" i="18"/>
  <c r="AK87" i="18"/>
  <c r="AL87" i="18"/>
  <c r="AM87" i="18"/>
  <c r="AN87" i="18"/>
  <c r="AO87" i="18"/>
  <c r="AP87" i="18"/>
  <c r="AQ87" i="18"/>
  <c r="AR87" i="18"/>
  <c r="AS87" i="18"/>
  <c r="F88" i="18"/>
  <c r="F101" i="18" s="1"/>
  <c r="I88" i="18"/>
  <c r="L88" i="18"/>
  <c r="S88" i="18"/>
  <c r="AB88" i="18"/>
  <c r="F89" i="18"/>
  <c r="I89" i="18"/>
  <c r="L89" i="18"/>
  <c r="S89" i="18"/>
  <c r="AB89" i="18"/>
  <c r="F90" i="18"/>
  <c r="I90" i="18"/>
  <c r="L90" i="18"/>
  <c r="S90" i="18"/>
  <c r="AB90" i="18"/>
  <c r="F91" i="18"/>
  <c r="I91" i="18"/>
  <c r="L91" i="18"/>
  <c r="S91" i="18"/>
  <c r="AB91" i="18"/>
  <c r="F92" i="18"/>
  <c r="I92" i="18"/>
  <c r="L92" i="18"/>
  <c r="S92" i="18"/>
  <c r="AB92" i="18"/>
  <c r="F93" i="18"/>
  <c r="I93" i="18"/>
  <c r="L93" i="18"/>
  <c r="S93" i="18"/>
  <c r="AB93" i="18"/>
  <c r="F94" i="18"/>
  <c r="I94" i="18"/>
  <c r="L94" i="18"/>
  <c r="S94" i="18"/>
  <c r="AB94" i="18"/>
  <c r="F95" i="18"/>
  <c r="I95" i="18"/>
  <c r="L95" i="18"/>
  <c r="S95" i="18"/>
  <c r="AB95" i="18"/>
  <c r="F96" i="18"/>
  <c r="I96" i="18"/>
  <c r="L96" i="18"/>
  <c r="S96" i="18"/>
  <c r="AB96" i="18"/>
  <c r="F97" i="18"/>
  <c r="I97" i="18"/>
  <c r="L97" i="18"/>
  <c r="S97" i="18"/>
  <c r="AB97" i="18"/>
  <c r="F98" i="18"/>
  <c r="I98" i="18"/>
  <c r="L98" i="18"/>
  <c r="S98" i="18"/>
  <c r="AB98" i="18"/>
  <c r="F99" i="18"/>
  <c r="I99" i="18"/>
  <c r="L99" i="18"/>
  <c r="S99" i="18"/>
  <c r="AB99" i="18"/>
  <c r="F100" i="18"/>
  <c r="I100" i="18"/>
  <c r="L100" i="18"/>
  <c r="S100" i="18"/>
  <c r="AB100" i="18"/>
  <c r="B101" i="18"/>
  <c r="C101" i="18"/>
  <c r="D101" i="18"/>
  <c r="E101" i="18"/>
  <c r="G101" i="18"/>
  <c r="H101" i="18"/>
  <c r="J101" i="18"/>
  <c r="J106" i="18" s="1"/>
  <c r="K101" i="18"/>
  <c r="M101" i="18"/>
  <c r="N101" i="18"/>
  <c r="O101" i="18"/>
  <c r="P101" i="18"/>
  <c r="Q101" i="18"/>
  <c r="R101" i="18"/>
  <c r="T101" i="18"/>
  <c r="U101" i="18"/>
  <c r="V101" i="18"/>
  <c r="W101" i="18"/>
  <c r="X101" i="18"/>
  <c r="Y101" i="18"/>
  <c r="Z101" i="18"/>
  <c r="AA101" i="18"/>
  <c r="AC101" i="18"/>
  <c r="AD101" i="18"/>
  <c r="AE101" i="18"/>
  <c r="AF101" i="18"/>
  <c r="AG101" i="18"/>
  <c r="AH101" i="18"/>
  <c r="AI101" i="18"/>
  <c r="AJ101" i="18"/>
  <c r="AK101" i="18"/>
  <c r="AL101" i="18"/>
  <c r="AM101" i="18"/>
  <c r="AN101" i="18"/>
  <c r="AO101" i="18"/>
  <c r="AP101" i="18"/>
  <c r="AQ101" i="18"/>
  <c r="AR101" i="18"/>
  <c r="AS101" i="18"/>
  <c r="F102" i="18"/>
  <c r="F105" i="18" s="1"/>
  <c r="I102" i="18"/>
  <c r="L102" i="18"/>
  <c r="S102" i="18"/>
  <c r="S105" i="18" s="1"/>
  <c r="AB102" i="18"/>
  <c r="AB105" i="18" s="1"/>
  <c r="F103" i="18"/>
  <c r="I103" i="18"/>
  <c r="L103" i="18"/>
  <c r="S103" i="18"/>
  <c r="AB103" i="18"/>
  <c r="F104" i="18"/>
  <c r="I104" i="18"/>
  <c r="I105" i="18" s="1"/>
  <c r="L104" i="18"/>
  <c r="S104" i="18"/>
  <c r="AB104" i="18"/>
  <c r="B105" i="18"/>
  <c r="C105" i="18"/>
  <c r="D105" i="18"/>
  <c r="E105" i="18"/>
  <c r="G105" i="18"/>
  <c r="G106" i="18" s="1"/>
  <c r="H105" i="18"/>
  <c r="J105" i="18"/>
  <c r="K105" i="18"/>
  <c r="K106" i="18" s="1"/>
  <c r="M105" i="18"/>
  <c r="N105" i="18"/>
  <c r="O105" i="18"/>
  <c r="P105" i="18"/>
  <c r="Q105" i="18"/>
  <c r="R105" i="18"/>
  <c r="T105" i="18"/>
  <c r="U105" i="18"/>
  <c r="V105" i="18"/>
  <c r="W105" i="18"/>
  <c r="X105" i="18"/>
  <c r="Y105" i="18"/>
  <c r="Z105" i="18"/>
  <c r="AA105" i="18"/>
  <c r="AC105" i="18"/>
  <c r="AD105" i="18"/>
  <c r="AE105" i="18"/>
  <c r="AF105" i="18"/>
  <c r="AG105" i="18"/>
  <c r="AH105" i="18"/>
  <c r="AI105" i="18"/>
  <c r="AJ105" i="18"/>
  <c r="AK105" i="18"/>
  <c r="AL105" i="18"/>
  <c r="AM105" i="18"/>
  <c r="AN105" i="18"/>
  <c r="AO105" i="18"/>
  <c r="AP105" i="18"/>
  <c r="AQ105" i="18"/>
  <c r="AR105" i="18"/>
  <c r="AS105" i="18"/>
  <c r="C106" i="18"/>
  <c r="O106" i="18"/>
  <c r="AI106" i="18"/>
  <c r="D106" i="18" l="1"/>
  <c r="F54" i="18"/>
  <c r="AB47" i="18"/>
  <c r="L47" i="18"/>
  <c r="L23" i="18"/>
  <c r="F23" i="18"/>
  <c r="S13" i="18"/>
  <c r="R106" i="18"/>
  <c r="N106" i="18"/>
  <c r="Q106" i="18"/>
  <c r="M106" i="18"/>
  <c r="H106" i="18"/>
  <c r="I47" i="18"/>
  <c r="S47" i="18"/>
  <c r="S23" i="18"/>
  <c r="AB23" i="18"/>
  <c r="I13" i="18"/>
  <c r="L13" i="18"/>
  <c r="Z106" i="18"/>
  <c r="V106" i="18"/>
  <c r="Y106" i="18"/>
  <c r="U106" i="18"/>
  <c r="P106" i="18"/>
  <c r="S54" i="18"/>
  <c r="L105" i="18"/>
  <c r="AP106" i="18"/>
  <c r="AL106" i="18"/>
  <c r="AH106" i="18"/>
  <c r="AD106" i="18"/>
  <c r="B106" i="18"/>
  <c r="L101" i="18"/>
  <c r="S101" i="18"/>
  <c r="AB101" i="18"/>
  <c r="AB106" i="18" s="1"/>
  <c r="I101" i="18"/>
  <c r="I106" i="18" s="1"/>
  <c r="L87" i="18"/>
  <c r="AB87" i="18"/>
  <c r="F87" i="18"/>
  <c r="F106" i="18" s="1"/>
  <c r="I87" i="18"/>
  <c r="AB82" i="18"/>
  <c r="F82" i="18"/>
  <c r="I82" i="18"/>
  <c r="L82" i="18"/>
  <c r="AS106" i="18"/>
  <c r="AO106" i="18"/>
  <c r="AK106" i="18"/>
  <c r="AG106" i="18"/>
  <c r="AC106" i="18"/>
  <c r="E106" i="18"/>
  <c r="L75" i="18"/>
  <c r="S75" i="18"/>
  <c r="S106" i="18" s="1"/>
  <c r="AB75" i="18"/>
  <c r="F75" i="18"/>
  <c r="S65" i="18"/>
  <c r="AB65" i="18"/>
  <c r="I65" i="18"/>
  <c r="L65" i="18"/>
  <c r="AR106" i="18"/>
  <c r="AN106" i="18"/>
  <c r="AJ106" i="18"/>
  <c r="AF106" i="18"/>
  <c r="X106" i="18"/>
  <c r="T106" i="18"/>
  <c r="AS105" i="17"/>
  <c r="AR105" i="17"/>
  <c r="AQ105" i="17"/>
  <c r="AP105" i="17"/>
  <c r="AO105" i="17"/>
  <c r="AN105" i="17"/>
  <c r="AM105" i="17"/>
  <c r="AL105" i="17"/>
  <c r="AK105" i="17"/>
  <c r="AJ105" i="17"/>
  <c r="AI105" i="17"/>
  <c r="AH105" i="17"/>
  <c r="AG105" i="17"/>
  <c r="AF105" i="17"/>
  <c r="AE105" i="17"/>
  <c r="AD105" i="17"/>
  <c r="AC105" i="17"/>
  <c r="AA105" i="17"/>
  <c r="Z105" i="17"/>
  <c r="Y105" i="17"/>
  <c r="X105" i="17"/>
  <c r="W105" i="17"/>
  <c r="V105" i="17"/>
  <c r="U105" i="17"/>
  <c r="T105" i="17"/>
  <c r="R105" i="17"/>
  <c r="Q105" i="17"/>
  <c r="P105" i="17"/>
  <c r="O105" i="17"/>
  <c r="N105" i="17"/>
  <c r="M105" i="17"/>
  <c r="K105" i="17"/>
  <c r="J105" i="17"/>
  <c r="H105" i="17"/>
  <c r="G105" i="17"/>
  <c r="E105" i="17"/>
  <c r="D105" i="17"/>
  <c r="C105" i="17"/>
  <c r="B105" i="17"/>
  <c r="AB104" i="17"/>
  <c r="S104" i="17"/>
  <c r="L104" i="17"/>
  <c r="I104" i="17"/>
  <c r="F104" i="17"/>
  <c r="AB103" i="17"/>
  <c r="S103" i="17"/>
  <c r="L103" i="17"/>
  <c r="I103" i="17"/>
  <c r="F103" i="17"/>
  <c r="AB102" i="17"/>
  <c r="S102" i="17"/>
  <c r="L102" i="17"/>
  <c r="I102" i="17"/>
  <c r="F102" i="17"/>
  <c r="AS101" i="17"/>
  <c r="AR101" i="17"/>
  <c r="AQ101" i="17"/>
  <c r="AP101" i="17"/>
  <c r="AO101" i="17"/>
  <c r="AN101" i="17"/>
  <c r="AM101" i="17"/>
  <c r="AL101" i="17"/>
  <c r="AK101" i="17"/>
  <c r="AJ101" i="17"/>
  <c r="AI101" i="17"/>
  <c r="AH101" i="17"/>
  <c r="AG101" i="17"/>
  <c r="AF101" i="17"/>
  <c r="AE101" i="17"/>
  <c r="AD101" i="17"/>
  <c r="AC101" i="17"/>
  <c r="AA101" i="17"/>
  <c r="Z101" i="17"/>
  <c r="Y101" i="17"/>
  <c r="X101" i="17"/>
  <c r="W101" i="17"/>
  <c r="V101" i="17"/>
  <c r="U101" i="17"/>
  <c r="T101" i="17"/>
  <c r="R101" i="17"/>
  <c r="Q101" i="17"/>
  <c r="P101" i="17"/>
  <c r="O101" i="17"/>
  <c r="N101" i="17"/>
  <c r="M101" i="17"/>
  <c r="K101" i="17"/>
  <c r="J101" i="17"/>
  <c r="H101" i="17"/>
  <c r="G101" i="17"/>
  <c r="E101" i="17"/>
  <c r="D101" i="17"/>
  <c r="C101" i="17"/>
  <c r="B101" i="17"/>
  <c r="AB100" i="17"/>
  <c r="S100" i="17"/>
  <c r="L100" i="17"/>
  <c r="I100" i="17"/>
  <c r="F100" i="17"/>
  <c r="AB99" i="17"/>
  <c r="S99" i="17"/>
  <c r="L99" i="17"/>
  <c r="I99" i="17"/>
  <c r="F99" i="17"/>
  <c r="AB98" i="17"/>
  <c r="S98" i="17"/>
  <c r="L98" i="17"/>
  <c r="I98" i="17"/>
  <c r="F98" i="17"/>
  <c r="AB97" i="17"/>
  <c r="S97" i="17"/>
  <c r="L97" i="17"/>
  <c r="I97" i="17"/>
  <c r="F97" i="17"/>
  <c r="AB96" i="17"/>
  <c r="S96" i="17"/>
  <c r="L96" i="17"/>
  <c r="I96" i="17"/>
  <c r="F96" i="17"/>
  <c r="AB95" i="17"/>
  <c r="S95" i="17"/>
  <c r="L95" i="17"/>
  <c r="I95" i="17"/>
  <c r="F95" i="17"/>
  <c r="AB94" i="17"/>
  <c r="S94" i="17"/>
  <c r="L94" i="17"/>
  <c r="I94" i="17"/>
  <c r="F94" i="17"/>
  <c r="AB93" i="17"/>
  <c r="S93" i="17"/>
  <c r="L93" i="17"/>
  <c r="I93" i="17"/>
  <c r="F93" i="17"/>
  <c r="AB92" i="17"/>
  <c r="S92" i="17"/>
  <c r="L92" i="17"/>
  <c r="I92" i="17"/>
  <c r="F92" i="17"/>
  <c r="AB91" i="17"/>
  <c r="S91" i="17"/>
  <c r="L91" i="17"/>
  <c r="I91" i="17"/>
  <c r="F91" i="17"/>
  <c r="AB90" i="17"/>
  <c r="S90" i="17"/>
  <c r="L90" i="17"/>
  <c r="I90" i="17"/>
  <c r="F90" i="17"/>
  <c r="AB89" i="17"/>
  <c r="S89" i="17"/>
  <c r="L89" i="17"/>
  <c r="I89" i="17"/>
  <c r="F89" i="17"/>
  <c r="AB88" i="17"/>
  <c r="S88" i="17"/>
  <c r="L88" i="17"/>
  <c r="I88" i="17"/>
  <c r="F88" i="17"/>
  <c r="AS87" i="17"/>
  <c r="AR87" i="17"/>
  <c r="AQ87" i="17"/>
  <c r="AP87" i="17"/>
  <c r="AO87" i="17"/>
  <c r="AN87" i="17"/>
  <c r="AM87" i="17"/>
  <c r="AL87" i="17"/>
  <c r="AK87" i="17"/>
  <c r="AJ87" i="17"/>
  <c r="AI87" i="17"/>
  <c r="AH87" i="17"/>
  <c r="AG87" i="17"/>
  <c r="AF87" i="17"/>
  <c r="AE87" i="17"/>
  <c r="AD87" i="17"/>
  <c r="AC87" i="17"/>
  <c r="AA87" i="17"/>
  <c r="Z87" i="17"/>
  <c r="Y87" i="17"/>
  <c r="X87" i="17"/>
  <c r="W87" i="17"/>
  <c r="V87" i="17"/>
  <c r="U87" i="17"/>
  <c r="T87" i="17"/>
  <c r="R87" i="17"/>
  <c r="Q87" i="17"/>
  <c r="P87" i="17"/>
  <c r="O87" i="17"/>
  <c r="N87" i="17"/>
  <c r="M87" i="17"/>
  <c r="K87" i="17"/>
  <c r="J87" i="17"/>
  <c r="H87" i="17"/>
  <c r="G87" i="17"/>
  <c r="E87" i="17"/>
  <c r="D87" i="17"/>
  <c r="C87" i="17"/>
  <c r="B87" i="17"/>
  <c r="AB86" i="17"/>
  <c r="S86" i="17"/>
  <c r="L86" i="17"/>
  <c r="I86" i="17"/>
  <c r="F86" i="17"/>
  <c r="AB85" i="17"/>
  <c r="S85" i="17"/>
  <c r="L85" i="17"/>
  <c r="I85" i="17"/>
  <c r="F85" i="17"/>
  <c r="AB84" i="17"/>
  <c r="S84" i="17"/>
  <c r="L84" i="17"/>
  <c r="I84" i="17"/>
  <c r="F84" i="17"/>
  <c r="AB83" i="17"/>
  <c r="S83" i="17"/>
  <c r="L83" i="17"/>
  <c r="I83" i="17"/>
  <c r="F83" i="17"/>
  <c r="AS82" i="17"/>
  <c r="AR82" i="17"/>
  <c r="AQ82" i="17"/>
  <c r="AP82" i="17"/>
  <c r="AO82" i="17"/>
  <c r="AN82" i="17"/>
  <c r="AM82" i="17"/>
  <c r="AL82" i="17"/>
  <c r="AK82" i="17"/>
  <c r="AJ82" i="17"/>
  <c r="AI82" i="17"/>
  <c r="AH82" i="17"/>
  <c r="AG82" i="17"/>
  <c r="AF82" i="17"/>
  <c r="AE82" i="17"/>
  <c r="AD82" i="17"/>
  <c r="AC82" i="17"/>
  <c r="AA82" i="17"/>
  <c r="Z82" i="17"/>
  <c r="Y82" i="17"/>
  <c r="X82" i="17"/>
  <c r="W82" i="17"/>
  <c r="V82" i="17"/>
  <c r="U82" i="17"/>
  <c r="T82" i="17"/>
  <c r="R82" i="17"/>
  <c r="Q82" i="17"/>
  <c r="P82" i="17"/>
  <c r="O82" i="17"/>
  <c r="N82" i="17"/>
  <c r="M82" i="17"/>
  <c r="K82" i="17"/>
  <c r="J82" i="17"/>
  <c r="H82" i="17"/>
  <c r="G82" i="17"/>
  <c r="E82" i="17"/>
  <c r="D82" i="17"/>
  <c r="C82" i="17"/>
  <c r="B82" i="17"/>
  <c r="AB81" i="17"/>
  <c r="S81" i="17"/>
  <c r="L81" i="17"/>
  <c r="I81" i="17"/>
  <c r="F81" i="17"/>
  <c r="AB80" i="17"/>
  <c r="S80" i="17"/>
  <c r="L80" i="17"/>
  <c r="I80" i="17"/>
  <c r="F80" i="17"/>
  <c r="AB79" i="17"/>
  <c r="S79" i="17"/>
  <c r="L79" i="17"/>
  <c r="I79" i="17"/>
  <c r="F79" i="17"/>
  <c r="AB78" i="17"/>
  <c r="S78" i="17"/>
  <c r="L78" i="17"/>
  <c r="I78" i="17"/>
  <c r="F78" i="17"/>
  <c r="AB77" i="17"/>
  <c r="S77" i="17"/>
  <c r="L77" i="17"/>
  <c r="I77" i="17"/>
  <c r="F77" i="17"/>
  <c r="AB76" i="17"/>
  <c r="S76" i="17"/>
  <c r="L76" i="17"/>
  <c r="L82" i="17" s="1"/>
  <c r="I76" i="17"/>
  <c r="F76" i="17"/>
  <c r="AS75" i="17"/>
  <c r="AR75" i="17"/>
  <c r="AQ75" i="17"/>
  <c r="AP75" i="17"/>
  <c r="AO75" i="17"/>
  <c r="AN75" i="17"/>
  <c r="AM75" i="17"/>
  <c r="AL75" i="17"/>
  <c r="AK75" i="17"/>
  <c r="AJ75" i="17"/>
  <c r="AI75" i="17"/>
  <c r="AH75" i="17"/>
  <c r="AG75" i="17"/>
  <c r="AF75" i="17"/>
  <c r="AE75" i="17"/>
  <c r="AD75" i="17"/>
  <c r="AC75" i="17"/>
  <c r="AA75" i="17"/>
  <c r="Z75" i="17"/>
  <c r="Y75" i="17"/>
  <c r="X75" i="17"/>
  <c r="W75" i="17"/>
  <c r="V75" i="17"/>
  <c r="U75" i="17"/>
  <c r="T75" i="17"/>
  <c r="R75" i="17"/>
  <c r="Q75" i="17"/>
  <c r="P75" i="17"/>
  <c r="O75" i="17"/>
  <c r="N75" i="17"/>
  <c r="M75" i="17"/>
  <c r="K75" i="17"/>
  <c r="J75" i="17"/>
  <c r="H75" i="17"/>
  <c r="G75" i="17"/>
  <c r="E75" i="17"/>
  <c r="D75" i="17"/>
  <c r="C75" i="17"/>
  <c r="B75" i="17"/>
  <c r="AB74" i="17"/>
  <c r="S74" i="17"/>
  <c r="L74" i="17"/>
  <c r="I74" i="17"/>
  <c r="F74" i="17"/>
  <c r="AB73" i="17"/>
  <c r="S73" i="17"/>
  <c r="L73" i="17"/>
  <c r="I73" i="17"/>
  <c r="F73" i="17"/>
  <c r="AB72" i="17"/>
  <c r="S72" i="17"/>
  <c r="L72" i="17"/>
  <c r="I72" i="17"/>
  <c r="F72" i="17"/>
  <c r="AB71" i="17"/>
  <c r="S71" i="17"/>
  <c r="L71" i="17"/>
  <c r="I71" i="17"/>
  <c r="F71" i="17"/>
  <c r="AB70" i="17"/>
  <c r="S70" i="17"/>
  <c r="L70" i="17"/>
  <c r="I70" i="17"/>
  <c r="F70" i="17"/>
  <c r="AB69" i="17"/>
  <c r="S69" i="17"/>
  <c r="L69" i="17"/>
  <c r="I69" i="17"/>
  <c r="F69" i="17"/>
  <c r="AB68" i="17"/>
  <c r="S68" i="17"/>
  <c r="L68" i="17"/>
  <c r="I68" i="17"/>
  <c r="F68" i="17"/>
  <c r="AB67" i="17"/>
  <c r="S67" i="17"/>
  <c r="L67" i="17"/>
  <c r="I67" i="17"/>
  <c r="F67" i="17"/>
  <c r="AB66" i="17"/>
  <c r="S66" i="17"/>
  <c r="L66" i="17"/>
  <c r="I66" i="17"/>
  <c r="F66" i="17"/>
  <c r="AS65" i="17"/>
  <c r="AR65" i="17"/>
  <c r="AQ65" i="17"/>
  <c r="AP65" i="17"/>
  <c r="AO65" i="17"/>
  <c r="AN65" i="17"/>
  <c r="AM65" i="17"/>
  <c r="AL65" i="17"/>
  <c r="AK65" i="17"/>
  <c r="AJ65" i="17"/>
  <c r="AI65" i="17"/>
  <c r="AH65" i="17"/>
  <c r="AG65" i="17"/>
  <c r="AF65" i="17"/>
  <c r="AE65" i="17"/>
  <c r="AD65" i="17"/>
  <c r="AC65" i="17"/>
  <c r="AA65" i="17"/>
  <c r="Z65" i="17"/>
  <c r="Y65" i="17"/>
  <c r="X65" i="17"/>
  <c r="W65" i="17"/>
  <c r="V65" i="17"/>
  <c r="U65" i="17"/>
  <c r="T65" i="17"/>
  <c r="R65" i="17"/>
  <c r="Q65" i="17"/>
  <c r="P65" i="17"/>
  <c r="O65" i="17"/>
  <c r="N65" i="17"/>
  <c r="M65" i="17"/>
  <c r="K65" i="17"/>
  <c r="J65" i="17"/>
  <c r="H65" i="17"/>
  <c r="G65" i="17"/>
  <c r="E65" i="17"/>
  <c r="D65" i="17"/>
  <c r="C65" i="17"/>
  <c r="B65" i="17"/>
  <c r="AB64" i="17"/>
  <c r="S64" i="17"/>
  <c r="L64" i="17"/>
  <c r="I64" i="17"/>
  <c r="F64" i="17"/>
  <c r="AB63" i="17"/>
  <c r="S63" i="17"/>
  <c r="L63" i="17"/>
  <c r="I63" i="17"/>
  <c r="F63" i="17"/>
  <c r="AB62" i="17"/>
  <c r="S62" i="17"/>
  <c r="L62" i="17"/>
  <c r="I62" i="17"/>
  <c r="F62" i="17"/>
  <c r="AB61" i="17"/>
  <c r="S61" i="17"/>
  <c r="L61" i="17"/>
  <c r="I61" i="17"/>
  <c r="F61" i="17"/>
  <c r="AB60" i="17"/>
  <c r="S60" i="17"/>
  <c r="L60" i="17"/>
  <c r="I60" i="17"/>
  <c r="F60" i="17"/>
  <c r="AB59" i="17"/>
  <c r="S59" i="17"/>
  <c r="L59" i="17"/>
  <c r="I59" i="17"/>
  <c r="F59" i="17"/>
  <c r="AB58" i="17"/>
  <c r="S58" i="17"/>
  <c r="L58" i="17"/>
  <c r="I58" i="17"/>
  <c r="F58" i="17"/>
  <c r="AB57" i="17"/>
  <c r="S57" i="17"/>
  <c r="L57" i="17"/>
  <c r="I57" i="17"/>
  <c r="F57" i="17"/>
  <c r="AB56" i="17"/>
  <c r="S56" i="17"/>
  <c r="L56" i="17"/>
  <c r="I56" i="17"/>
  <c r="F56" i="17"/>
  <c r="AB55" i="17"/>
  <c r="S55" i="17"/>
  <c r="L55" i="17"/>
  <c r="I55" i="17"/>
  <c r="F55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A54" i="17"/>
  <c r="Z54" i="17"/>
  <c r="Y54" i="17"/>
  <c r="X54" i="17"/>
  <c r="W54" i="17"/>
  <c r="V54" i="17"/>
  <c r="U54" i="17"/>
  <c r="T54" i="17"/>
  <c r="R54" i="17"/>
  <c r="Q54" i="17"/>
  <c r="P54" i="17"/>
  <c r="O54" i="17"/>
  <c r="N54" i="17"/>
  <c r="M54" i="17"/>
  <c r="K54" i="17"/>
  <c r="J54" i="17"/>
  <c r="H54" i="17"/>
  <c r="G54" i="17"/>
  <c r="E54" i="17"/>
  <c r="D54" i="17"/>
  <c r="C54" i="17"/>
  <c r="B54" i="17"/>
  <c r="AB53" i="17"/>
  <c r="S53" i="17"/>
  <c r="L53" i="17"/>
  <c r="I53" i="17"/>
  <c r="F53" i="17"/>
  <c r="AB52" i="17"/>
  <c r="S52" i="17"/>
  <c r="L52" i="17"/>
  <c r="I52" i="17"/>
  <c r="F52" i="17"/>
  <c r="AB51" i="17"/>
  <c r="S51" i="17"/>
  <c r="L51" i="17"/>
  <c r="I51" i="17"/>
  <c r="F51" i="17"/>
  <c r="AB50" i="17"/>
  <c r="S50" i="17"/>
  <c r="L50" i="17"/>
  <c r="I50" i="17"/>
  <c r="F50" i="17"/>
  <c r="AB49" i="17"/>
  <c r="S49" i="17"/>
  <c r="L49" i="17"/>
  <c r="I49" i="17"/>
  <c r="F49" i="17"/>
  <c r="AB48" i="17"/>
  <c r="S48" i="17"/>
  <c r="L48" i="17"/>
  <c r="I48" i="17"/>
  <c r="F48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A47" i="17"/>
  <c r="Z47" i="17"/>
  <c r="Y47" i="17"/>
  <c r="X47" i="17"/>
  <c r="W47" i="17"/>
  <c r="V47" i="17"/>
  <c r="U47" i="17"/>
  <c r="T47" i="17"/>
  <c r="R47" i="17"/>
  <c r="Q47" i="17"/>
  <c r="P47" i="17"/>
  <c r="O47" i="17"/>
  <c r="N47" i="17"/>
  <c r="M47" i="17"/>
  <c r="K47" i="17"/>
  <c r="J47" i="17"/>
  <c r="H47" i="17"/>
  <c r="G47" i="17"/>
  <c r="E47" i="17"/>
  <c r="D47" i="17"/>
  <c r="C47" i="17"/>
  <c r="B47" i="17"/>
  <c r="AB46" i="17"/>
  <c r="S46" i="17"/>
  <c r="L46" i="17"/>
  <c r="I46" i="17"/>
  <c r="F46" i="17"/>
  <c r="AB45" i="17"/>
  <c r="S45" i="17"/>
  <c r="L45" i="17"/>
  <c r="I45" i="17"/>
  <c r="F45" i="17"/>
  <c r="AB44" i="17"/>
  <c r="S44" i="17"/>
  <c r="L44" i="17"/>
  <c r="I44" i="17"/>
  <c r="F44" i="17"/>
  <c r="AB43" i="17"/>
  <c r="S43" i="17"/>
  <c r="L43" i="17"/>
  <c r="I43" i="17"/>
  <c r="F43" i="17"/>
  <c r="AB42" i="17"/>
  <c r="S42" i="17"/>
  <c r="L42" i="17"/>
  <c r="I42" i="17"/>
  <c r="F42" i="17"/>
  <c r="AB41" i="17"/>
  <c r="S41" i="17"/>
  <c r="L41" i="17"/>
  <c r="I41" i="17"/>
  <c r="F41" i="17"/>
  <c r="AB40" i="17"/>
  <c r="S40" i="17"/>
  <c r="L40" i="17"/>
  <c r="I40" i="17"/>
  <c r="F40" i="17"/>
  <c r="AB39" i="17"/>
  <c r="S39" i="17"/>
  <c r="L39" i="17"/>
  <c r="I39" i="17"/>
  <c r="F39" i="17"/>
  <c r="AB38" i="17"/>
  <c r="S38" i="17"/>
  <c r="L38" i="17"/>
  <c r="I38" i="17"/>
  <c r="F38" i="17"/>
  <c r="AB37" i="17"/>
  <c r="S37" i="17"/>
  <c r="L37" i="17"/>
  <c r="I37" i="17"/>
  <c r="F37" i="17"/>
  <c r="AB36" i="17"/>
  <c r="S36" i="17"/>
  <c r="L36" i="17"/>
  <c r="I36" i="17"/>
  <c r="F36" i="17"/>
  <c r="AB35" i="17"/>
  <c r="S35" i="17"/>
  <c r="L35" i="17"/>
  <c r="I35" i="17"/>
  <c r="F35" i="17"/>
  <c r="AB34" i="17"/>
  <c r="S34" i="17"/>
  <c r="L34" i="17"/>
  <c r="I34" i="17"/>
  <c r="F34" i="17"/>
  <c r="AB33" i="17"/>
  <c r="S33" i="17"/>
  <c r="L33" i="17"/>
  <c r="I33" i="17"/>
  <c r="F33" i="17"/>
  <c r="AB32" i="17"/>
  <c r="S32" i="17"/>
  <c r="L32" i="17"/>
  <c r="I32" i="17"/>
  <c r="F32" i="17"/>
  <c r="AB31" i="17"/>
  <c r="S31" i="17"/>
  <c r="L31" i="17"/>
  <c r="I31" i="17"/>
  <c r="F31" i="17"/>
  <c r="AB30" i="17"/>
  <c r="S30" i="17"/>
  <c r="L30" i="17"/>
  <c r="I30" i="17"/>
  <c r="F30" i="17"/>
  <c r="AB29" i="17"/>
  <c r="S29" i="17"/>
  <c r="L29" i="17"/>
  <c r="I29" i="17"/>
  <c r="F29" i="17"/>
  <c r="AB28" i="17"/>
  <c r="S28" i="17"/>
  <c r="L28" i="17"/>
  <c r="I28" i="17"/>
  <c r="F28" i="17"/>
  <c r="AB27" i="17"/>
  <c r="S27" i="17"/>
  <c r="L27" i="17"/>
  <c r="I27" i="17"/>
  <c r="F27" i="17"/>
  <c r="AB26" i="17"/>
  <c r="S26" i="17"/>
  <c r="L26" i="17"/>
  <c r="I26" i="17"/>
  <c r="F26" i="17"/>
  <c r="AB25" i="17"/>
  <c r="S25" i="17"/>
  <c r="L25" i="17"/>
  <c r="I25" i="17"/>
  <c r="F25" i="17"/>
  <c r="AB24" i="17"/>
  <c r="S24" i="17"/>
  <c r="L24" i="17"/>
  <c r="L47" i="17" s="1"/>
  <c r="I24" i="17"/>
  <c r="F24" i="17"/>
  <c r="AS23" i="17"/>
  <c r="AR23" i="17"/>
  <c r="AQ23" i="17"/>
  <c r="AP23" i="17"/>
  <c r="AO23" i="17"/>
  <c r="AN23" i="17"/>
  <c r="AM23" i="17"/>
  <c r="AL23" i="17"/>
  <c r="AK23" i="17"/>
  <c r="AJ23" i="17"/>
  <c r="AI23" i="17"/>
  <c r="AH23" i="17"/>
  <c r="AG23" i="17"/>
  <c r="AF23" i="17"/>
  <c r="AE23" i="17"/>
  <c r="AD23" i="17"/>
  <c r="AC23" i="17"/>
  <c r="AA23" i="17"/>
  <c r="Z23" i="17"/>
  <c r="Y23" i="17"/>
  <c r="X23" i="17"/>
  <c r="W23" i="17"/>
  <c r="V23" i="17"/>
  <c r="U23" i="17"/>
  <c r="T23" i="17"/>
  <c r="R23" i="17"/>
  <c r="Q23" i="17"/>
  <c r="P23" i="17"/>
  <c r="O23" i="17"/>
  <c r="N23" i="17"/>
  <c r="M23" i="17"/>
  <c r="K23" i="17"/>
  <c r="J23" i="17"/>
  <c r="H23" i="17"/>
  <c r="G23" i="17"/>
  <c r="E23" i="17"/>
  <c r="D23" i="17"/>
  <c r="C23" i="17"/>
  <c r="B23" i="17"/>
  <c r="AB22" i="17"/>
  <c r="S22" i="17"/>
  <c r="L22" i="17"/>
  <c r="I22" i="17"/>
  <c r="F22" i="17"/>
  <c r="AB21" i="17"/>
  <c r="S21" i="17"/>
  <c r="L21" i="17"/>
  <c r="I21" i="17"/>
  <c r="F21" i="17"/>
  <c r="AB20" i="17"/>
  <c r="S20" i="17"/>
  <c r="L20" i="17"/>
  <c r="I20" i="17"/>
  <c r="F20" i="17"/>
  <c r="AB19" i="17"/>
  <c r="S19" i="17"/>
  <c r="L19" i="17"/>
  <c r="I19" i="17"/>
  <c r="F19" i="17"/>
  <c r="AB18" i="17"/>
  <c r="S18" i="17"/>
  <c r="L18" i="17"/>
  <c r="I18" i="17"/>
  <c r="F18" i="17"/>
  <c r="AB17" i="17"/>
  <c r="S17" i="17"/>
  <c r="L17" i="17"/>
  <c r="I17" i="17"/>
  <c r="F17" i="17"/>
  <c r="AB16" i="17"/>
  <c r="S16" i="17"/>
  <c r="L16" i="17"/>
  <c r="I16" i="17"/>
  <c r="F16" i="17"/>
  <c r="AB15" i="17"/>
  <c r="S15" i="17"/>
  <c r="L15" i="17"/>
  <c r="I15" i="17"/>
  <c r="F15" i="17"/>
  <c r="AB14" i="17"/>
  <c r="S14" i="17"/>
  <c r="L14" i="17"/>
  <c r="I14" i="17"/>
  <c r="F14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A13" i="17"/>
  <c r="Z13" i="17"/>
  <c r="Y13" i="17"/>
  <c r="X13" i="17"/>
  <c r="W13" i="17"/>
  <c r="V13" i="17"/>
  <c r="U13" i="17"/>
  <c r="T13" i="17"/>
  <c r="R13" i="17"/>
  <c r="Q13" i="17"/>
  <c r="P13" i="17"/>
  <c r="O13" i="17"/>
  <c r="N13" i="17"/>
  <c r="M13" i="17"/>
  <c r="K13" i="17"/>
  <c r="J13" i="17"/>
  <c r="H13" i="17"/>
  <c r="G13" i="17"/>
  <c r="E13" i="17"/>
  <c r="D13" i="17"/>
  <c r="C13" i="17"/>
  <c r="B13" i="17"/>
  <c r="AB12" i="17"/>
  <c r="S12" i="17"/>
  <c r="L12" i="17"/>
  <c r="I12" i="17"/>
  <c r="F12" i="17"/>
  <c r="AB11" i="17"/>
  <c r="S11" i="17"/>
  <c r="L11" i="17"/>
  <c r="I11" i="17"/>
  <c r="F11" i="17"/>
  <c r="AB10" i="17"/>
  <c r="S10" i="17"/>
  <c r="L10" i="17"/>
  <c r="I10" i="17"/>
  <c r="F10" i="17"/>
  <c r="AB9" i="17"/>
  <c r="S9" i="17"/>
  <c r="L9" i="17"/>
  <c r="I9" i="17"/>
  <c r="F9" i="17"/>
  <c r="AB8" i="17"/>
  <c r="S8" i="17"/>
  <c r="L8" i="17"/>
  <c r="I8" i="17"/>
  <c r="F8" i="17"/>
  <c r="AB7" i="17"/>
  <c r="S7" i="17"/>
  <c r="L7" i="17"/>
  <c r="I7" i="17"/>
  <c r="F7" i="17"/>
  <c r="AB6" i="17"/>
  <c r="S6" i="17"/>
  <c r="L6" i="17"/>
  <c r="I6" i="17"/>
  <c r="F6" i="17"/>
  <c r="L106" i="18" l="1"/>
  <c r="S23" i="17"/>
  <c r="S75" i="17"/>
  <c r="L13" i="17"/>
  <c r="AB101" i="17"/>
  <c r="AB105" i="17"/>
  <c r="AB87" i="17"/>
  <c r="S13" i="17"/>
  <c r="F54" i="17"/>
  <c r="AB54" i="17"/>
  <c r="F75" i="17"/>
  <c r="AB13" i="17"/>
  <c r="F82" i="17"/>
  <c r="AB82" i="17"/>
  <c r="L87" i="17"/>
  <c r="I105" i="17"/>
  <c r="AB23" i="17"/>
  <c r="S47" i="17"/>
  <c r="I13" i="17"/>
  <c r="L54" i="17"/>
  <c r="L105" i="17"/>
  <c r="I23" i="17"/>
  <c r="AB65" i="17"/>
  <c r="S82" i="17"/>
  <c r="I87" i="17"/>
  <c r="L23" i="17"/>
  <c r="AB47" i="17"/>
  <c r="AH106" i="17"/>
  <c r="L101" i="17"/>
  <c r="L65" i="17"/>
  <c r="F13" i="17"/>
  <c r="F23" i="17"/>
  <c r="F47" i="17"/>
  <c r="I47" i="17"/>
  <c r="I54" i="17"/>
  <c r="S65" i="17"/>
  <c r="I65" i="17"/>
  <c r="V106" i="17"/>
  <c r="Z106" i="17"/>
  <c r="C106" i="17"/>
  <c r="S54" i="17"/>
  <c r="R106" i="17"/>
  <c r="F65" i="17"/>
  <c r="AB75" i="17"/>
  <c r="N106" i="17"/>
  <c r="I75" i="17"/>
  <c r="I101" i="17"/>
  <c r="E106" i="17"/>
  <c r="J106" i="17"/>
  <c r="O106" i="17"/>
  <c r="T106" i="17"/>
  <c r="X106" i="17"/>
  <c r="AC106" i="17"/>
  <c r="AG106" i="17"/>
  <c r="AK106" i="17"/>
  <c r="AO106" i="17"/>
  <c r="AS106" i="17"/>
  <c r="L75" i="17"/>
  <c r="I82" i="17"/>
  <c r="G106" i="17"/>
  <c r="AD106" i="17"/>
  <c r="AL106" i="17"/>
  <c r="AP106" i="17"/>
  <c r="S101" i="17"/>
  <c r="S105" i="17"/>
  <c r="B106" i="17"/>
  <c r="K106" i="17"/>
  <c r="P106" i="17"/>
  <c r="U106" i="17"/>
  <c r="Y106" i="17"/>
  <c r="F101" i="17"/>
  <c r="F105" i="17"/>
  <c r="H106" i="17"/>
  <c r="M106" i="17"/>
  <c r="Q106" i="17"/>
  <c r="AE106" i="17"/>
  <c r="AI106" i="17"/>
  <c r="AM106" i="17"/>
  <c r="AQ106" i="17"/>
  <c r="S87" i="17"/>
  <c r="D106" i="17"/>
  <c r="W106" i="17"/>
  <c r="AA106" i="17"/>
  <c r="AF106" i="17"/>
  <c r="AJ106" i="17"/>
  <c r="AN106" i="17"/>
  <c r="AR106" i="17"/>
  <c r="F87" i="17"/>
  <c r="AB106" i="17" l="1"/>
  <c r="L106" i="17"/>
  <c r="I106" i="17"/>
  <c r="F106" i="17"/>
  <c r="S106" i="17"/>
  <c r="AS105" i="16" l="1"/>
  <c r="AR105" i="16"/>
  <c r="AQ105" i="16"/>
  <c r="AP105" i="16"/>
  <c r="AO105" i="16"/>
  <c r="AN105" i="16"/>
  <c r="AM105" i="16"/>
  <c r="AL105" i="16"/>
  <c r="AK105" i="16"/>
  <c r="AJ105" i="16"/>
  <c r="AI105" i="16"/>
  <c r="AH105" i="16"/>
  <c r="AG105" i="16"/>
  <c r="AF105" i="16"/>
  <c r="AE105" i="16"/>
  <c r="AD105" i="16"/>
  <c r="AC105" i="16"/>
  <c r="AA105" i="16"/>
  <c r="Z105" i="16"/>
  <c r="Y105" i="16"/>
  <c r="X105" i="16"/>
  <c r="W105" i="16"/>
  <c r="V105" i="16"/>
  <c r="U105" i="16"/>
  <c r="T105" i="16"/>
  <c r="R105" i="16"/>
  <c r="Q105" i="16"/>
  <c r="P105" i="16"/>
  <c r="O105" i="16"/>
  <c r="N105" i="16"/>
  <c r="M105" i="16"/>
  <c r="K105" i="16"/>
  <c r="J105" i="16"/>
  <c r="H105" i="16"/>
  <c r="G105" i="16"/>
  <c r="E105" i="16"/>
  <c r="D105" i="16"/>
  <c r="C105" i="16"/>
  <c r="B105" i="16"/>
  <c r="AB104" i="16"/>
  <c r="S104" i="16"/>
  <c r="L104" i="16"/>
  <c r="I104" i="16"/>
  <c r="F104" i="16"/>
  <c r="AB103" i="16"/>
  <c r="S103" i="16"/>
  <c r="L103" i="16"/>
  <c r="I103" i="16"/>
  <c r="F103" i="16"/>
  <c r="AB102" i="16"/>
  <c r="S102" i="16"/>
  <c r="L102" i="16"/>
  <c r="I102" i="16"/>
  <c r="F102" i="16"/>
  <c r="AS101" i="16"/>
  <c r="AR101" i="16"/>
  <c r="AQ101" i="16"/>
  <c r="AP101" i="16"/>
  <c r="AO101" i="16"/>
  <c r="AN101" i="16"/>
  <c r="AM101" i="16"/>
  <c r="AL101" i="16"/>
  <c r="AK101" i="16"/>
  <c r="AJ101" i="16"/>
  <c r="AI101" i="16"/>
  <c r="AH101" i="16"/>
  <c r="AG101" i="16"/>
  <c r="AF101" i="16"/>
  <c r="AE101" i="16"/>
  <c r="AD101" i="16"/>
  <c r="AC101" i="16"/>
  <c r="AA101" i="16"/>
  <c r="Z101" i="16"/>
  <c r="Y101" i="16"/>
  <c r="X101" i="16"/>
  <c r="W101" i="16"/>
  <c r="V101" i="16"/>
  <c r="U101" i="16"/>
  <c r="T101" i="16"/>
  <c r="R101" i="16"/>
  <c r="Q101" i="16"/>
  <c r="P101" i="16"/>
  <c r="O101" i="16"/>
  <c r="N101" i="16"/>
  <c r="M101" i="16"/>
  <c r="K101" i="16"/>
  <c r="J101" i="16"/>
  <c r="H101" i="16"/>
  <c r="G101" i="16"/>
  <c r="E101" i="16"/>
  <c r="D101" i="16"/>
  <c r="C101" i="16"/>
  <c r="B101" i="16"/>
  <c r="AB100" i="16"/>
  <c r="S100" i="16"/>
  <c r="L100" i="16"/>
  <c r="I100" i="16"/>
  <c r="F100" i="16"/>
  <c r="AB99" i="16"/>
  <c r="S99" i="16"/>
  <c r="L99" i="16"/>
  <c r="I99" i="16"/>
  <c r="F99" i="16"/>
  <c r="AB98" i="16"/>
  <c r="S98" i="16"/>
  <c r="L98" i="16"/>
  <c r="I98" i="16"/>
  <c r="F98" i="16"/>
  <c r="AB97" i="16"/>
  <c r="S97" i="16"/>
  <c r="L97" i="16"/>
  <c r="I97" i="16"/>
  <c r="F97" i="16"/>
  <c r="AB96" i="16"/>
  <c r="S96" i="16"/>
  <c r="L96" i="16"/>
  <c r="I96" i="16"/>
  <c r="F96" i="16"/>
  <c r="AB95" i="16"/>
  <c r="S95" i="16"/>
  <c r="L95" i="16"/>
  <c r="I95" i="16"/>
  <c r="F95" i="16"/>
  <c r="AB94" i="16"/>
  <c r="S94" i="16"/>
  <c r="L94" i="16"/>
  <c r="I94" i="16"/>
  <c r="F94" i="16"/>
  <c r="AB93" i="16"/>
  <c r="S93" i="16"/>
  <c r="L93" i="16"/>
  <c r="I93" i="16"/>
  <c r="F93" i="16"/>
  <c r="AB92" i="16"/>
  <c r="S92" i="16"/>
  <c r="L92" i="16"/>
  <c r="I92" i="16"/>
  <c r="F92" i="16"/>
  <c r="AB91" i="16"/>
  <c r="S91" i="16"/>
  <c r="L91" i="16"/>
  <c r="I91" i="16"/>
  <c r="F91" i="16"/>
  <c r="AB90" i="16"/>
  <c r="S90" i="16"/>
  <c r="L90" i="16"/>
  <c r="I90" i="16"/>
  <c r="F90" i="16"/>
  <c r="AB89" i="16"/>
  <c r="S89" i="16"/>
  <c r="L89" i="16"/>
  <c r="I89" i="16"/>
  <c r="F89" i="16"/>
  <c r="AB88" i="16"/>
  <c r="S88" i="16"/>
  <c r="L88" i="16"/>
  <c r="I88" i="16"/>
  <c r="F88" i="16"/>
  <c r="AS87" i="16"/>
  <c r="AR87" i="16"/>
  <c r="AQ87" i="16"/>
  <c r="AP87" i="16"/>
  <c r="AO87" i="16"/>
  <c r="AN87" i="16"/>
  <c r="AM87" i="16"/>
  <c r="AL87" i="16"/>
  <c r="AK87" i="16"/>
  <c r="AJ87" i="16"/>
  <c r="AI87" i="16"/>
  <c r="AH87" i="16"/>
  <c r="AG87" i="16"/>
  <c r="AF87" i="16"/>
  <c r="AE87" i="16"/>
  <c r="AD87" i="16"/>
  <c r="AC87" i="16"/>
  <c r="AA87" i="16"/>
  <c r="Z87" i="16"/>
  <c r="Y87" i="16"/>
  <c r="X87" i="16"/>
  <c r="W87" i="16"/>
  <c r="V87" i="16"/>
  <c r="U87" i="16"/>
  <c r="T87" i="16"/>
  <c r="R87" i="16"/>
  <c r="Q87" i="16"/>
  <c r="P87" i="16"/>
  <c r="O87" i="16"/>
  <c r="N87" i="16"/>
  <c r="M87" i="16"/>
  <c r="K87" i="16"/>
  <c r="J87" i="16"/>
  <c r="H87" i="16"/>
  <c r="G87" i="16"/>
  <c r="E87" i="16"/>
  <c r="D87" i="16"/>
  <c r="C87" i="16"/>
  <c r="B87" i="16"/>
  <c r="AB86" i="16"/>
  <c r="S86" i="16"/>
  <c r="L86" i="16"/>
  <c r="I86" i="16"/>
  <c r="F86" i="16"/>
  <c r="AB85" i="16"/>
  <c r="S85" i="16"/>
  <c r="L85" i="16"/>
  <c r="I85" i="16"/>
  <c r="F85" i="16"/>
  <c r="AB84" i="16"/>
  <c r="S84" i="16"/>
  <c r="L84" i="16"/>
  <c r="I84" i="16"/>
  <c r="F84" i="16"/>
  <c r="AB83" i="16"/>
  <c r="S83" i="16"/>
  <c r="L83" i="16"/>
  <c r="I83" i="16"/>
  <c r="F83" i="16"/>
  <c r="AS82" i="16"/>
  <c r="AR82" i="16"/>
  <c r="AQ82" i="16"/>
  <c r="AP82" i="16"/>
  <c r="AO82" i="16"/>
  <c r="AN82" i="16"/>
  <c r="AM82" i="16"/>
  <c r="AL82" i="16"/>
  <c r="AK82" i="16"/>
  <c r="AJ82" i="16"/>
  <c r="AI82" i="16"/>
  <c r="AH82" i="16"/>
  <c r="AG82" i="16"/>
  <c r="AF82" i="16"/>
  <c r="AE82" i="16"/>
  <c r="AD82" i="16"/>
  <c r="AC82" i="16"/>
  <c r="AA82" i="16"/>
  <c r="Z82" i="16"/>
  <c r="Y82" i="16"/>
  <c r="X82" i="16"/>
  <c r="W82" i="16"/>
  <c r="V82" i="16"/>
  <c r="U82" i="16"/>
  <c r="T82" i="16"/>
  <c r="R82" i="16"/>
  <c r="Q82" i="16"/>
  <c r="P82" i="16"/>
  <c r="O82" i="16"/>
  <c r="N82" i="16"/>
  <c r="M82" i="16"/>
  <c r="K82" i="16"/>
  <c r="J82" i="16"/>
  <c r="H82" i="16"/>
  <c r="G82" i="16"/>
  <c r="E82" i="16"/>
  <c r="D82" i="16"/>
  <c r="C82" i="16"/>
  <c r="B82" i="16"/>
  <c r="AB81" i="16"/>
  <c r="S81" i="16"/>
  <c r="L81" i="16"/>
  <c r="I81" i="16"/>
  <c r="F81" i="16"/>
  <c r="AB80" i="16"/>
  <c r="S80" i="16"/>
  <c r="L80" i="16"/>
  <c r="I80" i="16"/>
  <c r="F80" i="16"/>
  <c r="AB79" i="16"/>
  <c r="S79" i="16"/>
  <c r="L79" i="16"/>
  <c r="I79" i="16"/>
  <c r="F79" i="16"/>
  <c r="AB78" i="16"/>
  <c r="S78" i="16"/>
  <c r="L78" i="16"/>
  <c r="I78" i="16"/>
  <c r="F78" i="16"/>
  <c r="AB77" i="16"/>
  <c r="S77" i="16"/>
  <c r="L77" i="16"/>
  <c r="I77" i="16"/>
  <c r="F77" i="16"/>
  <c r="AB76" i="16"/>
  <c r="S76" i="16"/>
  <c r="L76" i="16"/>
  <c r="L82" i="16" s="1"/>
  <c r="I76" i="16"/>
  <c r="F76" i="16"/>
  <c r="AS75" i="16"/>
  <c r="AR75" i="16"/>
  <c r="AQ75" i="16"/>
  <c r="AP75" i="16"/>
  <c r="AO75" i="16"/>
  <c r="AN75" i="16"/>
  <c r="AM75" i="16"/>
  <c r="AL75" i="16"/>
  <c r="AK75" i="16"/>
  <c r="AJ75" i="16"/>
  <c r="AI75" i="16"/>
  <c r="AH75" i="16"/>
  <c r="AG75" i="16"/>
  <c r="AF75" i="16"/>
  <c r="AE75" i="16"/>
  <c r="AD75" i="16"/>
  <c r="AC75" i="16"/>
  <c r="AA75" i="16"/>
  <c r="Z75" i="16"/>
  <c r="Y75" i="16"/>
  <c r="X75" i="16"/>
  <c r="W75" i="16"/>
  <c r="V75" i="16"/>
  <c r="U75" i="16"/>
  <c r="T75" i="16"/>
  <c r="R75" i="16"/>
  <c r="Q75" i="16"/>
  <c r="P75" i="16"/>
  <c r="O75" i="16"/>
  <c r="N75" i="16"/>
  <c r="M75" i="16"/>
  <c r="K75" i="16"/>
  <c r="J75" i="16"/>
  <c r="H75" i="16"/>
  <c r="G75" i="16"/>
  <c r="E75" i="16"/>
  <c r="D75" i="16"/>
  <c r="C75" i="16"/>
  <c r="B75" i="16"/>
  <c r="AB74" i="16"/>
  <c r="S74" i="16"/>
  <c r="L74" i="16"/>
  <c r="I74" i="16"/>
  <c r="F74" i="16"/>
  <c r="AB73" i="16"/>
  <c r="S73" i="16"/>
  <c r="L73" i="16"/>
  <c r="I73" i="16"/>
  <c r="F73" i="16"/>
  <c r="AB72" i="16"/>
  <c r="S72" i="16"/>
  <c r="L72" i="16"/>
  <c r="I72" i="16"/>
  <c r="F72" i="16"/>
  <c r="AB71" i="16"/>
  <c r="S71" i="16"/>
  <c r="L71" i="16"/>
  <c r="I71" i="16"/>
  <c r="F71" i="16"/>
  <c r="AB70" i="16"/>
  <c r="S70" i="16"/>
  <c r="L70" i="16"/>
  <c r="I70" i="16"/>
  <c r="F70" i="16"/>
  <c r="AB69" i="16"/>
  <c r="S69" i="16"/>
  <c r="L69" i="16"/>
  <c r="I69" i="16"/>
  <c r="F69" i="16"/>
  <c r="AB68" i="16"/>
  <c r="S68" i="16"/>
  <c r="L68" i="16"/>
  <c r="I68" i="16"/>
  <c r="F68" i="16"/>
  <c r="AB67" i="16"/>
  <c r="S67" i="16"/>
  <c r="L67" i="16"/>
  <c r="I67" i="16"/>
  <c r="F67" i="16"/>
  <c r="AB66" i="16"/>
  <c r="S66" i="16"/>
  <c r="L66" i="16"/>
  <c r="I66" i="16"/>
  <c r="F66" i="16"/>
  <c r="AS65" i="16"/>
  <c r="AR65" i="16"/>
  <c r="AQ65" i="16"/>
  <c r="AP65" i="16"/>
  <c r="AO65" i="16"/>
  <c r="AN65" i="16"/>
  <c r="AM65" i="16"/>
  <c r="AL65" i="16"/>
  <c r="AK65" i="16"/>
  <c r="AJ65" i="16"/>
  <c r="AI65" i="16"/>
  <c r="AH65" i="16"/>
  <c r="AG65" i="16"/>
  <c r="AF65" i="16"/>
  <c r="AE65" i="16"/>
  <c r="AD65" i="16"/>
  <c r="AC65" i="16"/>
  <c r="AA65" i="16"/>
  <c r="Z65" i="16"/>
  <c r="Y65" i="16"/>
  <c r="X65" i="16"/>
  <c r="W65" i="16"/>
  <c r="V65" i="16"/>
  <c r="U65" i="16"/>
  <c r="T65" i="16"/>
  <c r="R65" i="16"/>
  <c r="Q65" i="16"/>
  <c r="P65" i="16"/>
  <c r="O65" i="16"/>
  <c r="N65" i="16"/>
  <c r="M65" i="16"/>
  <c r="K65" i="16"/>
  <c r="J65" i="16"/>
  <c r="H65" i="16"/>
  <c r="G65" i="16"/>
  <c r="E65" i="16"/>
  <c r="D65" i="16"/>
  <c r="C65" i="16"/>
  <c r="B65" i="16"/>
  <c r="AB64" i="16"/>
  <c r="S64" i="16"/>
  <c r="L64" i="16"/>
  <c r="I64" i="16"/>
  <c r="F64" i="16"/>
  <c r="AB63" i="16"/>
  <c r="S63" i="16"/>
  <c r="L63" i="16"/>
  <c r="I63" i="16"/>
  <c r="F63" i="16"/>
  <c r="AB62" i="16"/>
  <c r="S62" i="16"/>
  <c r="L62" i="16"/>
  <c r="I62" i="16"/>
  <c r="F62" i="16"/>
  <c r="AB61" i="16"/>
  <c r="S61" i="16"/>
  <c r="L61" i="16"/>
  <c r="I61" i="16"/>
  <c r="F61" i="16"/>
  <c r="AB60" i="16"/>
  <c r="S60" i="16"/>
  <c r="L60" i="16"/>
  <c r="I60" i="16"/>
  <c r="F60" i="16"/>
  <c r="AB59" i="16"/>
  <c r="S59" i="16"/>
  <c r="L59" i="16"/>
  <c r="I59" i="16"/>
  <c r="F59" i="16"/>
  <c r="AB58" i="16"/>
  <c r="S58" i="16"/>
  <c r="L58" i="16"/>
  <c r="I58" i="16"/>
  <c r="F58" i="16"/>
  <c r="AB57" i="16"/>
  <c r="S57" i="16"/>
  <c r="L57" i="16"/>
  <c r="I57" i="16"/>
  <c r="F57" i="16"/>
  <c r="AB56" i="16"/>
  <c r="S56" i="16"/>
  <c r="L56" i="16"/>
  <c r="I56" i="16"/>
  <c r="F56" i="16"/>
  <c r="AB55" i="16"/>
  <c r="S55" i="16"/>
  <c r="L55" i="16"/>
  <c r="I55" i="16"/>
  <c r="F55" i="16"/>
  <c r="AS54" i="16"/>
  <c r="AR54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A54" i="16"/>
  <c r="Z54" i="16"/>
  <c r="Y54" i="16"/>
  <c r="X54" i="16"/>
  <c r="W54" i="16"/>
  <c r="V54" i="16"/>
  <c r="U54" i="16"/>
  <c r="T54" i="16"/>
  <c r="R54" i="16"/>
  <c r="Q54" i="16"/>
  <c r="P54" i="16"/>
  <c r="O54" i="16"/>
  <c r="N54" i="16"/>
  <c r="M54" i="16"/>
  <c r="K54" i="16"/>
  <c r="J54" i="16"/>
  <c r="H54" i="16"/>
  <c r="G54" i="16"/>
  <c r="E54" i="16"/>
  <c r="D54" i="16"/>
  <c r="C54" i="16"/>
  <c r="B54" i="16"/>
  <c r="AB53" i="16"/>
  <c r="S53" i="16"/>
  <c r="L53" i="16"/>
  <c r="I53" i="16"/>
  <c r="F53" i="16"/>
  <c r="AB52" i="16"/>
  <c r="S52" i="16"/>
  <c r="L52" i="16"/>
  <c r="I52" i="16"/>
  <c r="F52" i="16"/>
  <c r="AB51" i="16"/>
  <c r="S51" i="16"/>
  <c r="L51" i="16"/>
  <c r="I51" i="16"/>
  <c r="F51" i="16"/>
  <c r="AB50" i="16"/>
  <c r="S50" i="16"/>
  <c r="L50" i="16"/>
  <c r="I50" i="16"/>
  <c r="F50" i="16"/>
  <c r="AB49" i="16"/>
  <c r="S49" i="16"/>
  <c r="L49" i="16"/>
  <c r="I49" i="16"/>
  <c r="F49" i="16"/>
  <c r="AB48" i="16"/>
  <c r="S48" i="16"/>
  <c r="L48" i="16"/>
  <c r="I48" i="16"/>
  <c r="F48" i="16"/>
  <c r="AS47" i="16"/>
  <c r="AR47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A47" i="16"/>
  <c r="Z47" i="16"/>
  <c r="Y47" i="16"/>
  <c r="X47" i="16"/>
  <c r="W47" i="16"/>
  <c r="V47" i="16"/>
  <c r="U47" i="16"/>
  <c r="T47" i="16"/>
  <c r="R47" i="16"/>
  <c r="Q47" i="16"/>
  <c r="P47" i="16"/>
  <c r="O47" i="16"/>
  <c r="N47" i="16"/>
  <c r="M47" i="16"/>
  <c r="K47" i="16"/>
  <c r="J47" i="16"/>
  <c r="H47" i="16"/>
  <c r="G47" i="16"/>
  <c r="E47" i="16"/>
  <c r="D47" i="16"/>
  <c r="C47" i="16"/>
  <c r="B47" i="16"/>
  <c r="AB46" i="16"/>
  <c r="S46" i="16"/>
  <c r="L46" i="16"/>
  <c r="I46" i="16"/>
  <c r="F46" i="16"/>
  <c r="AB45" i="16"/>
  <c r="S45" i="16"/>
  <c r="L45" i="16"/>
  <c r="I45" i="16"/>
  <c r="F45" i="16"/>
  <c r="AB44" i="16"/>
  <c r="S44" i="16"/>
  <c r="L44" i="16"/>
  <c r="I44" i="16"/>
  <c r="F44" i="16"/>
  <c r="AB43" i="16"/>
  <c r="S43" i="16"/>
  <c r="L43" i="16"/>
  <c r="I43" i="16"/>
  <c r="F43" i="16"/>
  <c r="AB42" i="16"/>
  <c r="S42" i="16"/>
  <c r="L42" i="16"/>
  <c r="I42" i="16"/>
  <c r="F42" i="16"/>
  <c r="AB41" i="16"/>
  <c r="S41" i="16"/>
  <c r="L41" i="16"/>
  <c r="I41" i="16"/>
  <c r="F41" i="16"/>
  <c r="AB40" i="16"/>
  <c r="S40" i="16"/>
  <c r="L40" i="16"/>
  <c r="I40" i="16"/>
  <c r="F40" i="16"/>
  <c r="AB39" i="16"/>
  <c r="S39" i="16"/>
  <c r="L39" i="16"/>
  <c r="I39" i="16"/>
  <c r="F39" i="16"/>
  <c r="AB38" i="16"/>
  <c r="S38" i="16"/>
  <c r="L38" i="16"/>
  <c r="I38" i="16"/>
  <c r="F38" i="16"/>
  <c r="AB37" i="16"/>
  <c r="S37" i="16"/>
  <c r="L37" i="16"/>
  <c r="I37" i="16"/>
  <c r="F37" i="16"/>
  <c r="AB36" i="16"/>
  <c r="S36" i="16"/>
  <c r="L36" i="16"/>
  <c r="I36" i="16"/>
  <c r="F36" i="16"/>
  <c r="AB35" i="16"/>
  <c r="S35" i="16"/>
  <c r="L35" i="16"/>
  <c r="I35" i="16"/>
  <c r="F35" i="16"/>
  <c r="AB34" i="16"/>
  <c r="S34" i="16"/>
  <c r="L34" i="16"/>
  <c r="I34" i="16"/>
  <c r="F34" i="16"/>
  <c r="AB33" i="16"/>
  <c r="S33" i="16"/>
  <c r="L33" i="16"/>
  <c r="I33" i="16"/>
  <c r="F33" i="16"/>
  <c r="AB32" i="16"/>
  <c r="S32" i="16"/>
  <c r="L32" i="16"/>
  <c r="I32" i="16"/>
  <c r="F32" i="16"/>
  <c r="AB31" i="16"/>
  <c r="S31" i="16"/>
  <c r="L31" i="16"/>
  <c r="I31" i="16"/>
  <c r="F31" i="16"/>
  <c r="AB30" i="16"/>
  <c r="S30" i="16"/>
  <c r="L30" i="16"/>
  <c r="I30" i="16"/>
  <c r="F30" i="16"/>
  <c r="AB29" i="16"/>
  <c r="S29" i="16"/>
  <c r="L29" i="16"/>
  <c r="I29" i="16"/>
  <c r="F29" i="16"/>
  <c r="AB28" i="16"/>
  <c r="S28" i="16"/>
  <c r="L28" i="16"/>
  <c r="I28" i="16"/>
  <c r="F28" i="16"/>
  <c r="AB27" i="16"/>
  <c r="S27" i="16"/>
  <c r="L27" i="16"/>
  <c r="I27" i="16"/>
  <c r="F27" i="16"/>
  <c r="AB26" i="16"/>
  <c r="S26" i="16"/>
  <c r="L26" i="16"/>
  <c r="I26" i="16"/>
  <c r="F26" i="16"/>
  <c r="AB25" i="16"/>
  <c r="S25" i="16"/>
  <c r="L25" i="16"/>
  <c r="I25" i="16"/>
  <c r="F25" i="16"/>
  <c r="AB24" i="16"/>
  <c r="S24" i="16"/>
  <c r="L24" i="16"/>
  <c r="L47" i="16" s="1"/>
  <c r="I24" i="16"/>
  <c r="F24" i="16"/>
  <c r="AS23" i="16"/>
  <c r="AR23" i="16"/>
  <c r="AQ23" i="16"/>
  <c r="AP23" i="16"/>
  <c r="AO23" i="16"/>
  <c r="AN23" i="16"/>
  <c r="AM23" i="16"/>
  <c r="AL23" i="16"/>
  <c r="AK23" i="16"/>
  <c r="AJ23" i="16"/>
  <c r="AI23" i="16"/>
  <c r="AH23" i="16"/>
  <c r="AG23" i="16"/>
  <c r="AF23" i="16"/>
  <c r="AE23" i="16"/>
  <c r="AD23" i="16"/>
  <c r="AC23" i="16"/>
  <c r="AA23" i="16"/>
  <c r="Z23" i="16"/>
  <c r="Y23" i="16"/>
  <c r="X23" i="16"/>
  <c r="W23" i="16"/>
  <c r="V23" i="16"/>
  <c r="U23" i="16"/>
  <c r="T23" i="16"/>
  <c r="R23" i="16"/>
  <c r="Q23" i="16"/>
  <c r="P23" i="16"/>
  <c r="O23" i="16"/>
  <c r="N23" i="16"/>
  <c r="M23" i="16"/>
  <c r="K23" i="16"/>
  <c r="J23" i="16"/>
  <c r="H23" i="16"/>
  <c r="G23" i="16"/>
  <c r="E23" i="16"/>
  <c r="D23" i="16"/>
  <c r="C23" i="16"/>
  <c r="B23" i="16"/>
  <c r="AB22" i="16"/>
  <c r="S22" i="16"/>
  <c r="L22" i="16"/>
  <c r="I22" i="16"/>
  <c r="F22" i="16"/>
  <c r="AB21" i="16"/>
  <c r="S21" i="16"/>
  <c r="L21" i="16"/>
  <c r="I21" i="16"/>
  <c r="F21" i="16"/>
  <c r="AB20" i="16"/>
  <c r="S20" i="16"/>
  <c r="L20" i="16"/>
  <c r="I20" i="16"/>
  <c r="F20" i="16"/>
  <c r="AB19" i="16"/>
  <c r="S19" i="16"/>
  <c r="L19" i="16"/>
  <c r="I19" i="16"/>
  <c r="F19" i="16"/>
  <c r="AB18" i="16"/>
  <c r="S18" i="16"/>
  <c r="L18" i="16"/>
  <c r="I18" i="16"/>
  <c r="F18" i="16"/>
  <c r="AB17" i="16"/>
  <c r="S17" i="16"/>
  <c r="L17" i="16"/>
  <c r="I17" i="16"/>
  <c r="F17" i="16"/>
  <c r="AB16" i="16"/>
  <c r="S16" i="16"/>
  <c r="L16" i="16"/>
  <c r="I16" i="16"/>
  <c r="F16" i="16"/>
  <c r="AB15" i="16"/>
  <c r="S15" i="16"/>
  <c r="L15" i="16"/>
  <c r="I15" i="16"/>
  <c r="F15" i="16"/>
  <c r="AB14" i="16"/>
  <c r="S14" i="16"/>
  <c r="L14" i="16"/>
  <c r="I14" i="16"/>
  <c r="F14" i="16"/>
  <c r="AS13" i="16"/>
  <c r="AR13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A13" i="16"/>
  <c r="Z13" i="16"/>
  <c r="Y13" i="16"/>
  <c r="X13" i="16"/>
  <c r="W13" i="16"/>
  <c r="V13" i="16"/>
  <c r="U13" i="16"/>
  <c r="T13" i="16"/>
  <c r="R13" i="16"/>
  <c r="Q13" i="16"/>
  <c r="P13" i="16"/>
  <c r="O13" i="16"/>
  <c r="N13" i="16"/>
  <c r="M13" i="16"/>
  <c r="K13" i="16"/>
  <c r="J13" i="16"/>
  <c r="H13" i="16"/>
  <c r="G13" i="16"/>
  <c r="E13" i="16"/>
  <c r="D13" i="16"/>
  <c r="C13" i="16"/>
  <c r="B13" i="16"/>
  <c r="AB12" i="16"/>
  <c r="S12" i="16"/>
  <c r="L12" i="16"/>
  <c r="I12" i="16"/>
  <c r="F12" i="16"/>
  <c r="AB11" i="16"/>
  <c r="S11" i="16"/>
  <c r="L11" i="16"/>
  <c r="I11" i="16"/>
  <c r="F11" i="16"/>
  <c r="AB10" i="16"/>
  <c r="S10" i="16"/>
  <c r="L10" i="16"/>
  <c r="I10" i="16"/>
  <c r="F10" i="16"/>
  <c r="AB9" i="16"/>
  <c r="S9" i="16"/>
  <c r="L9" i="16"/>
  <c r="I9" i="16"/>
  <c r="F9" i="16"/>
  <c r="AB8" i="16"/>
  <c r="S8" i="16"/>
  <c r="L8" i="16"/>
  <c r="I8" i="16"/>
  <c r="F8" i="16"/>
  <c r="AB7" i="16"/>
  <c r="S7" i="16"/>
  <c r="L7" i="16"/>
  <c r="I7" i="16"/>
  <c r="F7" i="16"/>
  <c r="AB6" i="16"/>
  <c r="S6" i="16"/>
  <c r="L6" i="16"/>
  <c r="I6" i="16"/>
  <c r="F6" i="16"/>
  <c r="S23" i="16" l="1"/>
  <c r="S75" i="16"/>
  <c r="S105" i="16"/>
  <c r="L13" i="16"/>
  <c r="I65" i="16"/>
  <c r="F101" i="16"/>
  <c r="AB101" i="16"/>
  <c r="F105" i="16"/>
  <c r="AB105" i="16"/>
  <c r="S54" i="16"/>
  <c r="F23" i="16"/>
  <c r="AB23" i="16"/>
  <c r="F54" i="16"/>
  <c r="AB54" i="16"/>
  <c r="AB75" i="16"/>
  <c r="I87" i="16"/>
  <c r="AB13" i="16"/>
  <c r="I23" i="16"/>
  <c r="AB47" i="16"/>
  <c r="I75" i="16"/>
  <c r="AB82" i="16"/>
  <c r="L87" i="16"/>
  <c r="L101" i="16"/>
  <c r="I105" i="16"/>
  <c r="L23" i="16"/>
  <c r="I47" i="16"/>
  <c r="L54" i="16"/>
  <c r="I82" i="16"/>
  <c r="S87" i="16"/>
  <c r="S101" i="16"/>
  <c r="L105" i="16"/>
  <c r="S82" i="16"/>
  <c r="B106" i="16"/>
  <c r="S13" i="16"/>
  <c r="AG106" i="16"/>
  <c r="I13" i="16"/>
  <c r="M106" i="16"/>
  <c r="F75" i="16"/>
  <c r="F13" i="16"/>
  <c r="S47" i="16"/>
  <c r="Q106" i="16"/>
  <c r="F47" i="16"/>
  <c r="I54" i="16"/>
  <c r="L65" i="16"/>
  <c r="F82" i="16"/>
  <c r="S65" i="16"/>
  <c r="L75" i="16"/>
  <c r="AC106" i="16"/>
  <c r="AK106" i="16"/>
  <c r="AO106" i="16"/>
  <c r="AS106" i="16"/>
  <c r="F65" i="16"/>
  <c r="AB65" i="16"/>
  <c r="C106" i="16"/>
  <c r="G106" i="16"/>
  <c r="K106" i="16"/>
  <c r="P106" i="16"/>
  <c r="U106" i="16"/>
  <c r="Y106" i="16"/>
  <c r="AD106" i="16"/>
  <c r="AH106" i="16"/>
  <c r="AL106" i="16"/>
  <c r="AP106" i="16"/>
  <c r="AB87" i="16"/>
  <c r="D106" i="16"/>
  <c r="H106" i="16"/>
  <c r="V106" i="16"/>
  <c r="Z106" i="16"/>
  <c r="AE106" i="16"/>
  <c r="AI106" i="16"/>
  <c r="AM106" i="16"/>
  <c r="AQ106" i="16"/>
  <c r="E106" i="16"/>
  <c r="N106" i="16"/>
  <c r="R106" i="16"/>
  <c r="W106" i="16"/>
  <c r="AA106" i="16"/>
  <c r="AF106" i="16"/>
  <c r="AJ106" i="16"/>
  <c r="AN106" i="16"/>
  <c r="AR106" i="16"/>
  <c r="I101" i="16"/>
  <c r="J106" i="16"/>
  <c r="O106" i="16"/>
  <c r="T106" i="16"/>
  <c r="X106" i="16"/>
  <c r="F87" i="16"/>
  <c r="AB106" i="16" l="1"/>
  <c r="L106" i="16"/>
  <c r="I106" i="16"/>
  <c r="F106" i="16"/>
  <c r="S106" i="16"/>
  <c r="AS105" i="15" l="1"/>
  <c r="AR105" i="15"/>
  <c r="AQ105" i="15"/>
  <c r="AP105" i="15"/>
  <c r="AO105" i="15"/>
  <c r="AN105" i="15"/>
  <c r="AM105" i="15"/>
  <c r="AL105" i="15"/>
  <c r="AK105" i="15"/>
  <c r="AJ105" i="15"/>
  <c r="AI105" i="15"/>
  <c r="AH105" i="15"/>
  <c r="AG105" i="15"/>
  <c r="AF105" i="15"/>
  <c r="AE105" i="15"/>
  <c r="AD105" i="15"/>
  <c r="AC105" i="15"/>
  <c r="AA105" i="15"/>
  <c r="Z105" i="15"/>
  <c r="Y105" i="15"/>
  <c r="X105" i="15"/>
  <c r="W105" i="15"/>
  <c r="V105" i="15"/>
  <c r="U105" i="15"/>
  <c r="T105" i="15"/>
  <c r="R105" i="15"/>
  <c r="Q105" i="15"/>
  <c r="P105" i="15"/>
  <c r="O105" i="15"/>
  <c r="N105" i="15"/>
  <c r="M105" i="15"/>
  <c r="K105" i="15"/>
  <c r="J105" i="15"/>
  <c r="H105" i="15"/>
  <c r="G105" i="15"/>
  <c r="E105" i="15"/>
  <c r="D105" i="15"/>
  <c r="C105" i="15"/>
  <c r="B105" i="15"/>
  <c r="AB104" i="15"/>
  <c r="S104" i="15"/>
  <c r="L104" i="15"/>
  <c r="I104" i="15"/>
  <c r="F104" i="15"/>
  <c r="AB103" i="15"/>
  <c r="S103" i="15"/>
  <c r="L103" i="15"/>
  <c r="I103" i="15"/>
  <c r="F103" i="15"/>
  <c r="AB102" i="15"/>
  <c r="S102" i="15"/>
  <c r="L102" i="15"/>
  <c r="I102" i="15"/>
  <c r="F102" i="15"/>
  <c r="AS101" i="15"/>
  <c r="AR101" i="15"/>
  <c r="AQ101" i="15"/>
  <c r="AP101" i="15"/>
  <c r="AO101" i="15"/>
  <c r="AN101" i="15"/>
  <c r="AM101" i="15"/>
  <c r="AL101" i="15"/>
  <c r="AK101" i="15"/>
  <c r="AJ101" i="15"/>
  <c r="AI101" i="15"/>
  <c r="AH101" i="15"/>
  <c r="AG101" i="15"/>
  <c r="AF101" i="15"/>
  <c r="AE101" i="15"/>
  <c r="AD101" i="15"/>
  <c r="AC101" i="15"/>
  <c r="AA101" i="15"/>
  <c r="Z101" i="15"/>
  <c r="Y101" i="15"/>
  <c r="X101" i="15"/>
  <c r="W101" i="15"/>
  <c r="V101" i="15"/>
  <c r="U101" i="15"/>
  <c r="T101" i="15"/>
  <c r="R101" i="15"/>
  <c r="Q101" i="15"/>
  <c r="P101" i="15"/>
  <c r="O101" i="15"/>
  <c r="N101" i="15"/>
  <c r="M101" i="15"/>
  <c r="K101" i="15"/>
  <c r="J101" i="15"/>
  <c r="H101" i="15"/>
  <c r="G101" i="15"/>
  <c r="E101" i="15"/>
  <c r="D101" i="15"/>
  <c r="C101" i="15"/>
  <c r="B101" i="15"/>
  <c r="AB100" i="15"/>
  <c r="S100" i="15"/>
  <c r="L100" i="15"/>
  <c r="I100" i="15"/>
  <c r="F100" i="15"/>
  <c r="AB99" i="15"/>
  <c r="S99" i="15"/>
  <c r="L99" i="15"/>
  <c r="I99" i="15"/>
  <c r="F99" i="15"/>
  <c r="AB98" i="15"/>
  <c r="S98" i="15"/>
  <c r="L98" i="15"/>
  <c r="I98" i="15"/>
  <c r="F98" i="15"/>
  <c r="AB97" i="15"/>
  <c r="S97" i="15"/>
  <c r="L97" i="15"/>
  <c r="I97" i="15"/>
  <c r="F97" i="15"/>
  <c r="AB96" i="15"/>
  <c r="S96" i="15"/>
  <c r="L96" i="15"/>
  <c r="I96" i="15"/>
  <c r="F96" i="15"/>
  <c r="AB95" i="15"/>
  <c r="S95" i="15"/>
  <c r="L95" i="15"/>
  <c r="I95" i="15"/>
  <c r="F95" i="15"/>
  <c r="AB94" i="15"/>
  <c r="S94" i="15"/>
  <c r="L94" i="15"/>
  <c r="I94" i="15"/>
  <c r="F94" i="15"/>
  <c r="AB93" i="15"/>
  <c r="S93" i="15"/>
  <c r="L93" i="15"/>
  <c r="I93" i="15"/>
  <c r="F93" i="15"/>
  <c r="AB92" i="15"/>
  <c r="S92" i="15"/>
  <c r="L92" i="15"/>
  <c r="I92" i="15"/>
  <c r="F92" i="15"/>
  <c r="AB91" i="15"/>
  <c r="S91" i="15"/>
  <c r="L91" i="15"/>
  <c r="I91" i="15"/>
  <c r="F91" i="15"/>
  <c r="AB90" i="15"/>
  <c r="S90" i="15"/>
  <c r="L90" i="15"/>
  <c r="I90" i="15"/>
  <c r="F90" i="15"/>
  <c r="AB89" i="15"/>
  <c r="S89" i="15"/>
  <c r="L89" i="15"/>
  <c r="I89" i="15"/>
  <c r="F89" i="15"/>
  <c r="AB88" i="15"/>
  <c r="S88" i="15"/>
  <c r="L88" i="15"/>
  <c r="I88" i="15"/>
  <c r="F88" i="15"/>
  <c r="AS87" i="15"/>
  <c r="AR87" i="15"/>
  <c r="AQ87" i="15"/>
  <c r="AP87" i="15"/>
  <c r="AO87" i="15"/>
  <c r="AN87" i="15"/>
  <c r="AM87" i="15"/>
  <c r="AL87" i="15"/>
  <c r="AK87" i="15"/>
  <c r="AJ87" i="15"/>
  <c r="AI87" i="15"/>
  <c r="AH87" i="15"/>
  <c r="AG87" i="15"/>
  <c r="AF87" i="15"/>
  <c r="AE87" i="15"/>
  <c r="AD87" i="15"/>
  <c r="AC87" i="15"/>
  <c r="AA87" i="15"/>
  <c r="Z87" i="15"/>
  <c r="Y87" i="15"/>
  <c r="X87" i="15"/>
  <c r="W87" i="15"/>
  <c r="V87" i="15"/>
  <c r="U87" i="15"/>
  <c r="T87" i="15"/>
  <c r="R87" i="15"/>
  <c r="Q87" i="15"/>
  <c r="P87" i="15"/>
  <c r="O87" i="15"/>
  <c r="N87" i="15"/>
  <c r="M87" i="15"/>
  <c r="K87" i="15"/>
  <c r="J87" i="15"/>
  <c r="H87" i="15"/>
  <c r="G87" i="15"/>
  <c r="E87" i="15"/>
  <c r="D87" i="15"/>
  <c r="C87" i="15"/>
  <c r="B87" i="15"/>
  <c r="AB86" i="15"/>
  <c r="S86" i="15"/>
  <c r="L86" i="15"/>
  <c r="I86" i="15"/>
  <c r="F86" i="15"/>
  <c r="AB85" i="15"/>
  <c r="S85" i="15"/>
  <c r="L85" i="15"/>
  <c r="I85" i="15"/>
  <c r="F85" i="15"/>
  <c r="AB84" i="15"/>
  <c r="S84" i="15"/>
  <c r="L84" i="15"/>
  <c r="I84" i="15"/>
  <c r="F84" i="15"/>
  <c r="AB83" i="15"/>
  <c r="S83" i="15"/>
  <c r="L83" i="15"/>
  <c r="I83" i="15"/>
  <c r="F83" i="15"/>
  <c r="AS82" i="15"/>
  <c r="AR82" i="15"/>
  <c r="AQ82" i="15"/>
  <c r="AP82" i="15"/>
  <c r="AO82" i="15"/>
  <c r="AN82" i="15"/>
  <c r="AM82" i="15"/>
  <c r="AL82" i="15"/>
  <c r="AK82" i="15"/>
  <c r="AJ82" i="15"/>
  <c r="AI82" i="15"/>
  <c r="AH82" i="15"/>
  <c r="AG82" i="15"/>
  <c r="AF82" i="15"/>
  <c r="AE82" i="15"/>
  <c r="AD82" i="15"/>
  <c r="AC82" i="15"/>
  <c r="AA82" i="15"/>
  <c r="Z82" i="15"/>
  <c r="Y82" i="15"/>
  <c r="X82" i="15"/>
  <c r="W82" i="15"/>
  <c r="V82" i="15"/>
  <c r="U82" i="15"/>
  <c r="T82" i="15"/>
  <c r="R82" i="15"/>
  <c r="Q82" i="15"/>
  <c r="P82" i="15"/>
  <c r="O82" i="15"/>
  <c r="N82" i="15"/>
  <c r="M82" i="15"/>
  <c r="K82" i="15"/>
  <c r="J82" i="15"/>
  <c r="H82" i="15"/>
  <c r="G82" i="15"/>
  <c r="E82" i="15"/>
  <c r="D82" i="15"/>
  <c r="C82" i="15"/>
  <c r="B82" i="15"/>
  <c r="AB81" i="15"/>
  <c r="S81" i="15"/>
  <c r="L81" i="15"/>
  <c r="I81" i="15"/>
  <c r="F81" i="15"/>
  <c r="AB80" i="15"/>
  <c r="S80" i="15"/>
  <c r="L80" i="15"/>
  <c r="I80" i="15"/>
  <c r="F80" i="15"/>
  <c r="AB79" i="15"/>
  <c r="S79" i="15"/>
  <c r="L79" i="15"/>
  <c r="I79" i="15"/>
  <c r="F79" i="15"/>
  <c r="AB78" i="15"/>
  <c r="S78" i="15"/>
  <c r="L78" i="15"/>
  <c r="I78" i="15"/>
  <c r="F78" i="15"/>
  <c r="AB77" i="15"/>
  <c r="S77" i="15"/>
  <c r="L77" i="15"/>
  <c r="I77" i="15"/>
  <c r="F77" i="15"/>
  <c r="AB76" i="15"/>
  <c r="S76" i="15"/>
  <c r="L76" i="15"/>
  <c r="I76" i="15"/>
  <c r="F76" i="15"/>
  <c r="AS75" i="15"/>
  <c r="AR75" i="15"/>
  <c r="AQ75" i="15"/>
  <c r="AP75" i="15"/>
  <c r="AO75" i="15"/>
  <c r="AN75" i="15"/>
  <c r="AM75" i="15"/>
  <c r="AL75" i="15"/>
  <c r="AK75" i="15"/>
  <c r="AJ75" i="15"/>
  <c r="AI75" i="15"/>
  <c r="AH75" i="15"/>
  <c r="AG75" i="15"/>
  <c r="AF75" i="15"/>
  <c r="AE75" i="15"/>
  <c r="AD75" i="15"/>
  <c r="AC75" i="15"/>
  <c r="AA75" i="15"/>
  <c r="Z75" i="15"/>
  <c r="Y75" i="15"/>
  <c r="X75" i="15"/>
  <c r="W75" i="15"/>
  <c r="V75" i="15"/>
  <c r="U75" i="15"/>
  <c r="T75" i="15"/>
  <c r="R75" i="15"/>
  <c r="Q75" i="15"/>
  <c r="P75" i="15"/>
  <c r="O75" i="15"/>
  <c r="N75" i="15"/>
  <c r="M75" i="15"/>
  <c r="K75" i="15"/>
  <c r="J75" i="15"/>
  <c r="H75" i="15"/>
  <c r="G75" i="15"/>
  <c r="E75" i="15"/>
  <c r="D75" i="15"/>
  <c r="C75" i="15"/>
  <c r="B75" i="15"/>
  <c r="AB74" i="15"/>
  <c r="S74" i="15"/>
  <c r="L74" i="15"/>
  <c r="I74" i="15"/>
  <c r="F74" i="15"/>
  <c r="AB73" i="15"/>
  <c r="S73" i="15"/>
  <c r="L73" i="15"/>
  <c r="I73" i="15"/>
  <c r="F73" i="15"/>
  <c r="AB72" i="15"/>
  <c r="S72" i="15"/>
  <c r="L72" i="15"/>
  <c r="I72" i="15"/>
  <c r="F72" i="15"/>
  <c r="AB71" i="15"/>
  <c r="S71" i="15"/>
  <c r="L71" i="15"/>
  <c r="I71" i="15"/>
  <c r="F71" i="15"/>
  <c r="AB70" i="15"/>
  <c r="S70" i="15"/>
  <c r="L70" i="15"/>
  <c r="I70" i="15"/>
  <c r="F70" i="15"/>
  <c r="AB69" i="15"/>
  <c r="S69" i="15"/>
  <c r="L69" i="15"/>
  <c r="I69" i="15"/>
  <c r="F69" i="15"/>
  <c r="AB68" i="15"/>
  <c r="S68" i="15"/>
  <c r="L68" i="15"/>
  <c r="I68" i="15"/>
  <c r="F68" i="15"/>
  <c r="AB67" i="15"/>
  <c r="S67" i="15"/>
  <c r="L67" i="15"/>
  <c r="I67" i="15"/>
  <c r="F67" i="15"/>
  <c r="AB66" i="15"/>
  <c r="S66" i="15"/>
  <c r="L66" i="15"/>
  <c r="I66" i="15"/>
  <c r="F66" i="15"/>
  <c r="AS65" i="15"/>
  <c r="AR65" i="15"/>
  <c r="AQ65" i="15"/>
  <c r="AP65" i="15"/>
  <c r="AO65" i="15"/>
  <c r="AN65" i="15"/>
  <c r="AM65" i="15"/>
  <c r="AL65" i="15"/>
  <c r="AK65" i="15"/>
  <c r="AJ65" i="15"/>
  <c r="AI65" i="15"/>
  <c r="AH65" i="15"/>
  <c r="AG65" i="15"/>
  <c r="AF65" i="15"/>
  <c r="AE65" i="15"/>
  <c r="AD65" i="15"/>
  <c r="AC65" i="15"/>
  <c r="AA65" i="15"/>
  <c r="Z65" i="15"/>
  <c r="Y65" i="15"/>
  <c r="X65" i="15"/>
  <c r="W65" i="15"/>
  <c r="V65" i="15"/>
  <c r="U65" i="15"/>
  <c r="T65" i="15"/>
  <c r="R65" i="15"/>
  <c r="Q65" i="15"/>
  <c r="P65" i="15"/>
  <c r="O65" i="15"/>
  <c r="N65" i="15"/>
  <c r="M65" i="15"/>
  <c r="K65" i="15"/>
  <c r="J65" i="15"/>
  <c r="H65" i="15"/>
  <c r="G65" i="15"/>
  <c r="E65" i="15"/>
  <c r="D65" i="15"/>
  <c r="C65" i="15"/>
  <c r="B65" i="15"/>
  <c r="AB64" i="15"/>
  <c r="S64" i="15"/>
  <c r="L64" i="15"/>
  <c r="I64" i="15"/>
  <c r="F64" i="15"/>
  <c r="AB63" i="15"/>
  <c r="S63" i="15"/>
  <c r="L63" i="15"/>
  <c r="I63" i="15"/>
  <c r="F63" i="15"/>
  <c r="AB62" i="15"/>
  <c r="S62" i="15"/>
  <c r="L62" i="15"/>
  <c r="I62" i="15"/>
  <c r="F62" i="15"/>
  <c r="AB61" i="15"/>
  <c r="S61" i="15"/>
  <c r="L61" i="15"/>
  <c r="I61" i="15"/>
  <c r="F61" i="15"/>
  <c r="AB60" i="15"/>
  <c r="S60" i="15"/>
  <c r="L60" i="15"/>
  <c r="I60" i="15"/>
  <c r="F60" i="15"/>
  <c r="AB59" i="15"/>
  <c r="S59" i="15"/>
  <c r="L59" i="15"/>
  <c r="I59" i="15"/>
  <c r="F59" i="15"/>
  <c r="AB58" i="15"/>
  <c r="S58" i="15"/>
  <c r="L58" i="15"/>
  <c r="I58" i="15"/>
  <c r="F58" i="15"/>
  <c r="AB57" i="15"/>
  <c r="S57" i="15"/>
  <c r="L57" i="15"/>
  <c r="I57" i="15"/>
  <c r="F57" i="15"/>
  <c r="AB56" i="15"/>
  <c r="S56" i="15"/>
  <c r="L56" i="15"/>
  <c r="I56" i="15"/>
  <c r="F56" i="15"/>
  <c r="AB55" i="15"/>
  <c r="S55" i="15"/>
  <c r="L55" i="15"/>
  <c r="I55" i="15"/>
  <c r="F55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A54" i="15"/>
  <c r="Z54" i="15"/>
  <c r="Y54" i="15"/>
  <c r="X54" i="15"/>
  <c r="W54" i="15"/>
  <c r="V54" i="15"/>
  <c r="U54" i="15"/>
  <c r="T54" i="15"/>
  <c r="R54" i="15"/>
  <c r="Q54" i="15"/>
  <c r="P54" i="15"/>
  <c r="O54" i="15"/>
  <c r="N54" i="15"/>
  <c r="M54" i="15"/>
  <c r="K54" i="15"/>
  <c r="J54" i="15"/>
  <c r="H54" i="15"/>
  <c r="G54" i="15"/>
  <c r="E54" i="15"/>
  <c r="D54" i="15"/>
  <c r="C54" i="15"/>
  <c r="B54" i="15"/>
  <c r="AB53" i="15"/>
  <c r="S53" i="15"/>
  <c r="L53" i="15"/>
  <c r="I53" i="15"/>
  <c r="F53" i="15"/>
  <c r="AB52" i="15"/>
  <c r="S52" i="15"/>
  <c r="L52" i="15"/>
  <c r="I52" i="15"/>
  <c r="F52" i="15"/>
  <c r="AB51" i="15"/>
  <c r="S51" i="15"/>
  <c r="L51" i="15"/>
  <c r="I51" i="15"/>
  <c r="F51" i="15"/>
  <c r="AB50" i="15"/>
  <c r="S50" i="15"/>
  <c r="L50" i="15"/>
  <c r="I50" i="15"/>
  <c r="F50" i="15"/>
  <c r="AB49" i="15"/>
  <c r="S49" i="15"/>
  <c r="L49" i="15"/>
  <c r="I49" i="15"/>
  <c r="F49" i="15"/>
  <c r="AB48" i="15"/>
  <c r="S48" i="15"/>
  <c r="L48" i="15"/>
  <c r="I48" i="15"/>
  <c r="F48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A47" i="15"/>
  <c r="Z47" i="15"/>
  <c r="Y47" i="15"/>
  <c r="X47" i="15"/>
  <c r="W47" i="15"/>
  <c r="V47" i="15"/>
  <c r="U47" i="15"/>
  <c r="T47" i="15"/>
  <c r="R47" i="15"/>
  <c r="Q47" i="15"/>
  <c r="P47" i="15"/>
  <c r="O47" i="15"/>
  <c r="N47" i="15"/>
  <c r="M47" i="15"/>
  <c r="K47" i="15"/>
  <c r="J47" i="15"/>
  <c r="H47" i="15"/>
  <c r="G47" i="15"/>
  <c r="E47" i="15"/>
  <c r="D47" i="15"/>
  <c r="C47" i="15"/>
  <c r="B47" i="15"/>
  <c r="AB46" i="15"/>
  <c r="S46" i="15"/>
  <c r="L46" i="15"/>
  <c r="I46" i="15"/>
  <c r="F46" i="15"/>
  <c r="AB45" i="15"/>
  <c r="S45" i="15"/>
  <c r="L45" i="15"/>
  <c r="I45" i="15"/>
  <c r="F45" i="15"/>
  <c r="AB44" i="15"/>
  <c r="S44" i="15"/>
  <c r="L44" i="15"/>
  <c r="I44" i="15"/>
  <c r="F44" i="15"/>
  <c r="AB43" i="15"/>
  <c r="S43" i="15"/>
  <c r="L43" i="15"/>
  <c r="I43" i="15"/>
  <c r="F43" i="15"/>
  <c r="AB42" i="15"/>
  <c r="S42" i="15"/>
  <c r="L42" i="15"/>
  <c r="I42" i="15"/>
  <c r="F42" i="15"/>
  <c r="AB41" i="15"/>
  <c r="S41" i="15"/>
  <c r="L41" i="15"/>
  <c r="I41" i="15"/>
  <c r="F41" i="15"/>
  <c r="AB40" i="15"/>
  <c r="S40" i="15"/>
  <c r="L40" i="15"/>
  <c r="I40" i="15"/>
  <c r="F40" i="15"/>
  <c r="AB39" i="15"/>
  <c r="S39" i="15"/>
  <c r="L39" i="15"/>
  <c r="I39" i="15"/>
  <c r="F39" i="15"/>
  <c r="AB38" i="15"/>
  <c r="S38" i="15"/>
  <c r="L38" i="15"/>
  <c r="I38" i="15"/>
  <c r="F38" i="15"/>
  <c r="AB37" i="15"/>
  <c r="S37" i="15"/>
  <c r="L37" i="15"/>
  <c r="I37" i="15"/>
  <c r="F37" i="15"/>
  <c r="AB36" i="15"/>
  <c r="S36" i="15"/>
  <c r="L36" i="15"/>
  <c r="I36" i="15"/>
  <c r="F36" i="15"/>
  <c r="AB35" i="15"/>
  <c r="S35" i="15"/>
  <c r="L35" i="15"/>
  <c r="I35" i="15"/>
  <c r="F35" i="15"/>
  <c r="AB34" i="15"/>
  <c r="S34" i="15"/>
  <c r="L34" i="15"/>
  <c r="I34" i="15"/>
  <c r="F34" i="15"/>
  <c r="AB33" i="15"/>
  <c r="S33" i="15"/>
  <c r="L33" i="15"/>
  <c r="I33" i="15"/>
  <c r="F33" i="15"/>
  <c r="AB32" i="15"/>
  <c r="S32" i="15"/>
  <c r="L32" i="15"/>
  <c r="I32" i="15"/>
  <c r="F32" i="15"/>
  <c r="AB31" i="15"/>
  <c r="S31" i="15"/>
  <c r="L31" i="15"/>
  <c r="I31" i="15"/>
  <c r="F31" i="15"/>
  <c r="AB30" i="15"/>
  <c r="S30" i="15"/>
  <c r="L30" i="15"/>
  <c r="I30" i="15"/>
  <c r="F30" i="15"/>
  <c r="AB29" i="15"/>
  <c r="S29" i="15"/>
  <c r="L29" i="15"/>
  <c r="I29" i="15"/>
  <c r="F29" i="15"/>
  <c r="AB28" i="15"/>
  <c r="S28" i="15"/>
  <c r="L28" i="15"/>
  <c r="I28" i="15"/>
  <c r="F28" i="15"/>
  <c r="AB27" i="15"/>
  <c r="S27" i="15"/>
  <c r="L27" i="15"/>
  <c r="I27" i="15"/>
  <c r="F27" i="15"/>
  <c r="AB26" i="15"/>
  <c r="S26" i="15"/>
  <c r="L26" i="15"/>
  <c r="I26" i="15"/>
  <c r="F26" i="15"/>
  <c r="AB25" i="15"/>
  <c r="S25" i="15"/>
  <c r="L25" i="15"/>
  <c r="I25" i="15"/>
  <c r="F25" i="15"/>
  <c r="AB24" i="15"/>
  <c r="S24" i="15"/>
  <c r="L24" i="15"/>
  <c r="I24" i="15"/>
  <c r="F24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G23" i="15"/>
  <c r="AF23" i="15"/>
  <c r="AE23" i="15"/>
  <c r="AD23" i="15"/>
  <c r="AC23" i="15"/>
  <c r="AA23" i="15"/>
  <c r="Z23" i="15"/>
  <c r="Y23" i="15"/>
  <c r="X23" i="15"/>
  <c r="W23" i="15"/>
  <c r="V23" i="15"/>
  <c r="U23" i="15"/>
  <c r="T23" i="15"/>
  <c r="R23" i="15"/>
  <c r="Q23" i="15"/>
  <c r="P23" i="15"/>
  <c r="O23" i="15"/>
  <c r="N23" i="15"/>
  <c r="M23" i="15"/>
  <c r="K23" i="15"/>
  <c r="J23" i="15"/>
  <c r="H23" i="15"/>
  <c r="G23" i="15"/>
  <c r="E23" i="15"/>
  <c r="D23" i="15"/>
  <c r="C23" i="15"/>
  <c r="B23" i="15"/>
  <c r="AB22" i="15"/>
  <c r="S22" i="15"/>
  <c r="L22" i="15"/>
  <c r="I22" i="15"/>
  <c r="F22" i="15"/>
  <c r="AB21" i="15"/>
  <c r="S21" i="15"/>
  <c r="L21" i="15"/>
  <c r="I21" i="15"/>
  <c r="F21" i="15"/>
  <c r="AB20" i="15"/>
  <c r="S20" i="15"/>
  <c r="L20" i="15"/>
  <c r="I20" i="15"/>
  <c r="F20" i="15"/>
  <c r="AB19" i="15"/>
  <c r="S19" i="15"/>
  <c r="L19" i="15"/>
  <c r="I19" i="15"/>
  <c r="F19" i="15"/>
  <c r="AB18" i="15"/>
  <c r="S18" i="15"/>
  <c r="L18" i="15"/>
  <c r="I18" i="15"/>
  <c r="F18" i="15"/>
  <c r="AB17" i="15"/>
  <c r="S17" i="15"/>
  <c r="L17" i="15"/>
  <c r="I17" i="15"/>
  <c r="F17" i="15"/>
  <c r="AB16" i="15"/>
  <c r="S16" i="15"/>
  <c r="L16" i="15"/>
  <c r="I16" i="15"/>
  <c r="F16" i="15"/>
  <c r="AB15" i="15"/>
  <c r="S15" i="15"/>
  <c r="L15" i="15"/>
  <c r="I15" i="15"/>
  <c r="F15" i="15"/>
  <c r="AB14" i="15"/>
  <c r="S14" i="15"/>
  <c r="L14" i="15"/>
  <c r="I14" i="15"/>
  <c r="F14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A13" i="15"/>
  <c r="Z13" i="15"/>
  <c r="Y13" i="15"/>
  <c r="X13" i="15"/>
  <c r="W13" i="15"/>
  <c r="V13" i="15"/>
  <c r="U13" i="15"/>
  <c r="T13" i="15"/>
  <c r="R13" i="15"/>
  <c r="Q13" i="15"/>
  <c r="P13" i="15"/>
  <c r="O13" i="15"/>
  <c r="N13" i="15"/>
  <c r="M13" i="15"/>
  <c r="K13" i="15"/>
  <c r="J13" i="15"/>
  <c r="H13" i="15"/>
  <c r="G13" i="15"/>
  <c r="E13" i="15"/>
  <c r="D13" i="15"/>
  <c r="C13" i="15"/>
  <c r="B13" i="15"/>
  <c r="AB12" i="15"/>
  <c r="S12" i="15"/>
  <c r="L12" i="15"/>
  <c r="I12" i="15"/>
  <c r="F12" i="15"/>
  <c r="AB11" i="15"/>
  <c r="S11" i="15"/>
  <c r="L11" i="15"/>
  <c r="I11" i="15"/>
  <c r="F11" i="15"/>
  <c r="AB10" i="15"/>
  <c r="S10" i="15"/>
  <c r="L10" i="15"/>
  <c r="I10" i="15"/>
  <c r="F10" i="15"/>
  <c r="AB9" i="15"/>
  <c r="S9" i="15"/>
  <c r="L9" i="15"/>
  <c r="I9" i="15"/>
  <c r="F9" i="15"/>
  <c r="AB8" i="15"/>
  <c r="S8" i="15"/>
  <c r="L8" i="15"/>
  <c r="I8" i="15"/>
  <c r="F8" i="15"/>
  <c r="AB7" i="15"/>
  <c r="S7" i="15"/>
  <c r="L7" i="15"/>
  <c r="I7" i="15"/>
  <c r="F7" i="15"/>
  <c r="AB6" i="15"/>
  <c r="S6" i="15"/>
  <c r="L6" i="15"/>
  <c r="I6" i="15"/>
  <c r="F6" i="15"/>
  <c r="F105" i="15" l="1"/>
  <c r="AB105" i="15"/>
  <c r="L13" i="15"/>
  <c r="S23" i="15"/>
  <c r="L47" i="15"/>
  <c r="S54" i="15"/>
  <c r="I65" i="15"/>
  <c r="S75" i="15"/>
  <c r="L82" i="15"/>
  <c r="F87" i="15"/>
  <c r="AB87" i="15"/>
  <c r="F101" i="15"/>
  <c r="AB101" i="15"/>
  <c r="S105" i="15"/>
  <c r="F23" i="15"/>
  <c r="AB23" i="15"/>
  <c r="AB75" i="15"/>
  <c r="S82" i="15"/>
  <c r="I87" i="15"/>
  <c r="I101" i="15"/>
  <c r="AB13" i="15"/>
  <c r="I23" i="15"/>
  <c r="AB47" i="15"/>
  <c r="I54" i="15"/>
  <c r="L87" i="15"/>
  <c r="L101" i="15"/>
  <c r="I105" i="15"/>
  <c r="I13" i="15"/>
  <c r="L23" i="15"/>
  <c r="I47" i="15"/>
  <c r="L54" i="15"/>
  <c r="I82" i="15"/>
  <c r="S87" i="15"/>
  <c r="S101" i="15"/>
  <c r="L105" i="15"/>
  <c r="S13" i="15"/>
  <c r="Q106" i="15"/>
  <c r="I75" i="15"/>
  <c r="AG106" i="15"/>
  <c r="L65" i="15"/>
  <c r="B106" i="15"/>
  <c r="M106" i="15"/>
  <c r="F13" i="15"/>
  <c r="S47" i="15"/>
  <c r="F54" i="15"/>
  <c r="AB54" i="15"/>
  <c r="L75" i="15"/>
  <c r="F47" i="15"/>
  <c r="AB65" i="15"/>
  <c r="F65" i="15"/>
  <c r="F75" i="15"/>
  <c r="F82" i="15"/>
  <c r="AB82" i="15"/>
  <c r="S65" i="15"/>
  <c r="AC106" i="15"/>
  <c r="AK106" i="15"/>
  <c r="AO106" i="15"/>
  <c r="AS106" i="15"/>
  <c r="C106" i="15"/>
  <c r="G106" i="15"/>
  <c r="K106" i="15"/>
  <c r="P106" i="15"/>
  <c r="U106" i="15"/>
  <c r="Y106" i="15"/>
  <c r="AD106" i="15"/>
  <c r="AH106" i="15"/>
  <c r="AL106" i="15"/>
  <c r="AP106" i="15"/>
  <c r="D106" i="15"/>
  <c r="H106" i="15"/>
  <c r="V106" i="15"/>
  <c r="Z106" i="15"/>
  <c r="AE106" i="15"/>
  <c r="AI106" i="15"/>
  <c r="AM106" i="15"/>
  <c r="AQ106" i="15"/>
  <c r="E106" i="15"/>
  <c r="N106" i="15"/>
  <c r="R106" i="15"/>
  <c r="W106" i="15"/>
  <c r="AA106" i="15"/>
  <c r="AF106" i="15"/>
  <c r="AJ106" i="15"/>
  <c r="AN106" i="15"/>
  <c r="AR106" i="15"/>
  <c r="J106" i="15"/>
  <c r="O106" i="15"/>
  <c r="T106" i="15"/>
  <c r="X106" i="15"/>
  <c r="AB106" i="15" l="1"/>
  <c r="I106" i="15"/>
  <c r="S106" i="15"/>
  <c r="L106" i="15"/>
  <c r="F106" i="15"/>
  <c r="AS105" i="14" l="1"/>
  <c r="AR105" i="14"/>
  <c r="AQ105" i="14"/>
  <c r="AP105" i="14"/>
  <c r="AO105" i="14"/>
  <c r="AN105" i="14"/>
  <c r="AM105" i="14"/>
  <c r="AL105" i="14"/>
  <c r="AK105" i="14"/>
  <c r="AJ105" i="14"/>
  <c r="AI105" i="14"/>
  <c r="AH105" i="14"/>
  <c r="AG105" i="14"/>
  <c r="AF105" i="14"/>
  <c r="AE105" i="14"/>
  <c r="AD105" i="14"/>
  <c r="AC105" i="14"/>
  <c r="AA105" i="14"/>
  <c r="Z105" i="14"/>
  <c r="Y105" i="14"/>
  <c r="X105" i="14"/>
  <c r="W105" i="14"/>
  <c r="V105" i="14"/>
  <c r="U105" i="14"/>
  <c r="T105" i="14"/>
  <c r="R105" i="14"/>
  <c r="Q105" i="14"/>
  <c r="P105" i="14"/>
  <c r="O105" i="14"/>
  <c r="N105" i="14"/>
  <c r="M105" i="14"/>
  <c r="K105" i="14"/>
  <c r="J105" i="14"/>
  <c r="H105" i="14"/>
  <c r="G105" i="14"/>
  <c r="E105" i="14"/>
  <c r="D105" i="14"/>
  <c r="C105" i="14"/>
  <c r="B105" i="14"/>
  <c r="AB104" i="14"/>
  <c r="S104" i="14"/>
  <c r="L104" i="14"/>
  <c r="I104" i="14"/>
  <c r="F104" i="14"/>
  <c r="AB103" i="14"/>
  <c r="S103" i="14"/>
  <c r="L103" i="14"/>
  <c r="I103" i="14"/>
  <c r="F103" i="14"/>
  <c r="AB102" i="14"/>
  <c r="S102" i="14"/>
  <c r="L102" i="14"/>
  <c r="I102" i="14"/>
  <c r="F102" i="14"/>
  <c r="AS101" i="14"/>
  <c r="AR101" i="14"/>
  <c r="AQ101" i="14"/>
  <c r="AP101" i="14"/>
  <c r="AO101" i="14"/>
  <c r="AN101" i="14"/>
  <c r="AM101" i="14"/>
  <c r="AL101" i="14"/>
  <c r="AK101" i="14"/>
  <c r="AJ101" i="14"/>
  <c r="AI101" i="14"/>
  <c r="AH101" i="14"/>
  <c r="AG101" i="14"/>
  <c r="AF101" i="14"/>
  <c r="AE101" i="14"/>
  <c r="AD101" i="14"/>
  <c r="AC101" i="14"/>
  <c r="AA101" i="14"/>
  <c r="Z101" i="14"/>
  <c r="Y101" i="14"/>
  <c r="X101" i="14"/>
  <c r="W101" i="14"/>
  <c r="V101" i="14"/>
  <c r="U101" i="14"/>
  <c r="T101" i="14"/>
  <c r="R101" i="14"/>
  <c r="Q101" i="14"/>
  <c r="P101" i="14"/>
  <c r="O101" i="14"/>
  <c r="N101" i="14"/>
  <c r="M101" i="14"/>
  <c r="K101" i="14"/>
  <c r="J101" i="14"/>
  <c r="H101" i="14"/>
  <c r="G101" i="14"/>
  <c r="E101" i="14"/>
  <c r="D101" i="14"/>
  <c r="C101" i="14"/>
  <c r="B101" i="14"/>
  <c r="AB100" i="14"/>
  <c r="S100" i="14"/>
  <c r="L100" i="14"/>
  <c r="I100" i="14"/>
  <c r="F100" i="14"/>
  <c r="AB99" i="14"/>
  <c r="S99" i="14"/>
  <c r="L99" i="14"/>
  <c r="I99" i="14"/>
  <c r="F99" i="14"/>
  <c r="AB98" i="14"/>
  <c r="S98" i="14"/>
  <c r="L98" i="14"/>
  <c r="I98" i="14"/>
  <c r="F98" i="14"/>
  <c r="AB97" i="14"/>
  <c r="S97" i="14"/>
  <c r="L97" i="14"/>
  <c r="I97" i="14"/>
  <c r="F97" i="14"/>
  <c r="AB96" i="14"/>
  <c r="S96" i="14"/>
  <c r="L96" i="14"/>
  <c r="I96" i="14"/>
  <c r="F96" i="14"/>
  <c r="AB95" i="14"/>
  <c r="S95" i="14"/>
  <c r="L95" i="14"/>
  <c r="I95" i="14"/>
  <c r="F95" i="14"/>
  <c r="AB94" i="14"/>
  <c r="S94" i="14"/>
  <c r="L94" i="14"/>
  <c r="I94" i="14"/>
  <c r="F94" i="14"/>
  <c r="AB93" i="14"/>
  <c r="S93" i="14"/>
  <c r="L93" i="14"/>
  <c r="I93" i="14"/>
  <c r="F93" i="14"/>
  <c r="AB92" i="14"/>
  <c r="S92" i="14"/>
  <c r="L92" i="14"/>
  <c r="I92" i="14"/>
  <c r="F92" i="14"/>
  <c r="AB91" i="14"/>
  <c r="S91" i="14"/>
  <c r="L91" i="14"/>
  <c r="I91" i="14"/>
  <c r="F91" i="14"/>
  <c r="AB90" i="14"/>
  <c r="S90" i="14"/>
  <c r="L90" i="14"/>
  <c r="I90" i="14"/>
  <c r="F90" i="14"/>
  <c r="AB89" i="14"/>
  <c r="S89" i="14"/>
  <c r="L89" i="14"/>
  <c r="I89" i="14"/>
  <c r="F89" i="14"/>
  <c r="AB88" i="14"/>
  <c r="S88" i="14"/>
  <c r="L88" i="14"/>
  <c r="I88" i="14"/>
  <c r="F88" i="14"/>
  <c r="AS87" i="14"/>
  <c r="AR87" i="14"/>
  <c r="AQ87" i="14"/>
  <c r="AP87" i="14"/>
  <c r="AO87" i="14"/>
  <c r="AN87" i="14"/>
  <c r="AM87" i="14"/>
  <c r="AL87" i="14"/>
  <c r="AK87" i="14"/>
  <c r="AJ87" i="14"/>
  <c r="AI87" i="14"/>
  <c r="AH87" i="14"/>
  <c r="AG87" i="14"/>
  <c r="AF87" i="14"/>
  <c r="AE87" i="14"/>
  <c r="AD87" i="14"/>
  <c r="AC87" i="14"/>
  <c r="AA87" i="14"/>
  <c r="Z87" i="14"/>
  <c r="Y87" i="14"/>
  <c r="X87" i="14"/>
  <c r="W87" i="14"/>
  <c r="V87" i="14"/>
  <c r="U87" i="14"/>
  <c r="T87" i="14"/>
  <c r="R87" i="14"/>
  <c r="Q87" i="14"/>
  <c r="P87" i="14"/>
  <c r="O87" i="14"/>
  <c r="N87" i="14"/>
  <c r="M87" i="14"/>
  <c r="K87" i="14"/>
  <c r="J87" i="14"/>
  <c r="H87" i="14"/>
  <c r="G87" i="14"/>
  <c r="E87" i="14"/>
  <c r="D87" i="14"/>
  <c r="C87" i="14"/>
  <c r="B87" i="14"/>
  <c r="AB86" i="14"/>
  <c r="S86" i="14"/>
  <c r="L86" i="14"/>
  <c r="I86" i="14"/>
  <c r="F86" i="14"/>
  <c r="AB85" i="14"/>
  <c r="S85" i="14"/>
  <c r="L85" i="14"/>
  <c r="I85" i="14"/>
  <c r="F85" i="14"/>
  <c r="AB84" i="14"/>
  <c r="S84" i="14"/>
  <c r="L84" i="14"/>
  <c r="I84" i="14"/>
  <c r="F84" i="14"/>
  <c r="AB83" i="14"/>
  <c r="S83" i="14"/>
  <c r="L83" i="14"/>
  <c r="I83" i="14"/>
  <c r="F83" i="14"/>
  <c r="AS82" i="14"/>
  <c r="AR82" i="14"/>
  <c r="AQ82" i="14"/>
  <c r="AP82" i="14"/>
  <c r="AO82" i="14"/>
  <c r="AN82" i="14"/>
  <c r="AM82" i="14"/>
  <c r="AL82" i="14"/>
  <c r="AK82" i="14"/>
  <c r="AJ82" i="14"/>
  <c r="AI82" i="14"/>
  <c r="AH82" i="14"/>
  <c r="AG82" i="14"/>
  <c r="AF82" i="14"/>
  <c r="AE82" i="14"/>
  <c r="AD82" i="14"/>
  <c r="AC82" i="14"/>
  <c r="AA82" i="14"/>
  <c r="Z82" i="14"/>
  <c r="Y82" i="14"/>
  <c r="X82" i="14"/>
  <c r="W82" i="14"/>
  <c r="V82" i="14"/>
  <c r="U82" i="14"/>
  <c r="T82" i="14"/>
  <c r="R82" i="14"/>
  <c r="Q82" i="14"/>
  <c r="P82" i="14"/>
  <c r="O82" i="14"/>
  <c r="N82" i="14"/>
  <c r="M82" i="14"/>
  <c r="K82" i="14"/>
  <c r="J82" i="14"/>
  <c r="H82" i="14"/>
  <c r="G82" i="14"/>
  <c r="E82" i="14"/>
  <c r="D82" i="14"/>
  <c r="C82" i="14"/>
  <c r="B82" i="14"/>
  <c r="AB81" i="14"/>
  <c r="S81" i="14"/>
  <c r="L81" i="14"/>
  <c r="I81" i="14"/>
  <c r="F81" i="14"/>
  <c r="AB80" i="14"/>
  <c r="S80" i="14"/>
  <c r="L80" i="14"/>
  <c r="I80" i="14"/>
  <c r="F80" i="14"/>
  <c r="AB79" i="14"/>
  <c r="S79" i="14"/>
  <c r="L79" i="14"/>
  <c r="I79" i="14"/>
  <c r="F79" i="14"/>
  <c r="AB78" i="14"/>
  <c r="S78" i="14"/>
  <c r="L78" i="14"/>
  <c r="I78" i="14"/>
  <c r="F78" i="14"/>
  <c r="AB77" i="14"/>
  <c r="S77" i="14"/>
  <c r="L77" i="14"/>
  <c r="I77" i="14"/>
  <c r="F77" i="14"/>
  <c r="AB76" i="14"/>
  <c r="S76" i="14"/>
  <c r="L76" i="14"/>
  <c r="I76" i="14"/>
  <c r="F76" i="14"/>
  <c r="AS75" i="14"/>
  <c r="AR75" i="14"/>
  <c r="AQ75" i="14"/>
  <c r="AP75" i="14"/>
  <c r="AO75" i="14"/>
  <c r="AN75" i="14"/>
  <c r="AM75" i="14"/>
  <c r="AL75" i="14"/>
  <c r="AK75" i="14"/>
  <c r="AJ75" i="14"/>
  <c r="AI75" i="14"/>
  <c r="AH75" i="14"/>
  <c r="AG75" i="14"/>
  <c r="AF75" i="14"/>
  <c r="AE75" i="14"/>
  <c r="AD75" i="14"/>
  <c r="AC75" i="14"/>
  <c r="AA75" i="14"/>
  <c r="Z75" i="14"/>
  <c r="Y75" i="14"/>
  <c r="X75" i="14"/>
  <c r="W75" i="14"/>
  <c r="V75" i="14"/>
  <c r="U75" i="14"/>
  <c r="T75" i="14"/>
  <c r="R75" i="14"/>
  <c r="Q75" i="14"/>
  <c r="P75" i="14"/>
  <c r="O75" i="14"/>
  <c r="N75" i="14"/>
  <c r="M75" i="14"/>
  <c r="K75" i="14"/>
  <c r="J75" i="14"/>
  <c r="H75" i="14"/>
  <c r="G75" i="14"/>
  <c r="E75" i="14"/>
  <c r="D75" i="14"/>
  <c r="C75" i="14"/>
  <c r="B75" i="14"/>
  <c r="AB74" i="14"/>
  <c r="S74" i="14"/>
  <c r="L74" i="14"/>
  <c r="I74" i="14"/>
  <c r="F74" i="14"/>
  <c r="AB73" i="14"/>
  <c r="S73" i="14"/>
  <c r="L73" i="14"/>
  <c r="I73" i="14"/>
  <c r="F73" i="14"/>
  <c r="AB72" i="14"/>
  <c r="S72" i="14"/>
  <c r="L72" i="14"/>
  <c r="I72" i="14"/>
  <c r="F72" i="14"/>
  <c r="AB71" i="14"/>
  <c r="S71" i="14"/>
  <c r="L71" i="14"/>
  <c r="I71" i="14"/>
  <c r="F71" i="14"/>
  <c r="AB70" i="14"/>
  <c r="S70" i="14"/>
  <c r="L70" i="14"/>
  <c r="I70" i="14"/>
  <c r="F70" i="14"/>
  <c r="AB69" i="14"/>
  <c r="S69" i="14"/>
  <c r="L69" i="14"/>
  <c r="I69" i="14"/>
  <c r="F69" i="14"/>
  <c r="AB68" i="14"/>
  <c r="S68" i="14"/>
  <c r="L68" i="14"/>
  <c r="I68" i="14"/>
  <c r="F68" i="14"/>
  <c r="AB67" i="14"/>
  <c r="S67" i="14"/>
  <c r="L67" i="14"/>
  <c r="I67" i="14"/>
  <c r="F67" i="14"/>
  <c r="AB66" i="14"/>
  <c r="S66" i="14"/>
  <c r="L66" i="14"/>
  <c r="I66" i="14"/>
  <c r="F66" i="14"/>
  <c r="AS65" i="14"/>
  <c r="AR65" i="14"/>
  <c r="AQ65" i="14"/>
  <c r="AP65" i="14"/>
  <c r="AO65" i="14"/>
  <c r="AN65" i="14"/>
  <c r="AM65" i="14"/>
  <c r="AL65" i="14"/>
  <c r="AK65" i="14"/>
  <c r="AJ65" i="14"/>
  <c r="AI65" i="14"/>
  <c r="AH65" i="14"/>
  <c r="AG65" i="14"/>
  <c r="AF65" i="14"/>
  <c r="AE65" i="14"/>
  <c r="AD65" i="14"/>
  <c r="AC65" i="14"/>
  <c r="AA65" i="14"/>
  <c r="Z65" i="14"/>
  <c r="Y65" i="14"/>
  <c r="X65" i="14"/>
  <c r="W65" i="14"/>
  <c r="V65" i="14"/>
  <c r="U65" i="14"/>
  <c r="T65" i="14"/>
  <c r="R65" i="14"/>
  <c r="Q65" i="14"/>
  <c r="P65" i="14"/>
  <c r="O65" i="14"/>
  <c r="N65" i="14"/>
  <c r="M65" i="14"/>
  <c r="K65" i="14"/>
  <c r="J65" i="14"/>
  <c r="H65" i="14"/>
  <c r="G65" i="14"/>
  <c r="E65" i="14"/>
  <c r="D65" i="14"/>
  <c r="C65" i="14"/>
  <c r="B65" i="14"/>
  <c r="AB64" i="14"/>
  <c r="S64" i="14"/>
  <c r="L64" i="14"/>
  <c r="I64" i="14"/>
  <c r="F64" i="14"/>
  <c r="AB63" i="14"/>
  <c r="S63" i="14"/>
  <c r="L63" i="14"/>
  <c r="I63" i="14"/>
  <c r="F63" i="14"/>
  <c r="AB62" i="14"/>
  <c r="S62" i="14"/>
  <c r="L62" i="14"/>
  <c r="I62" i="14"/>
  <c r="F62" i="14"/>
  <c r="AB61" i="14"/>
  <c r="S61" i="14"/>
  <c r="L61" i="14"/>
  <c r="I61" i="14"/>
  <c r="F61" i="14"/>
  <c r="AB60" i="14"/>
  <c r="S60" i="14"/>
  <c r="L60" i="14"/>
  <c r="I60" i="14"/>
  <c r="F60" i="14"/>
  <c r="AB59" i="14"/>
  <c r="S59" i="14"/>
  <c r="L59" i="14"/>
  <c r="I59" i="14"/>
  <c r="F59" i="14"/>
  <c r="AB58" i="14"/>
  <c r="S58" i="14"/>
  <c r="L58" i="14"/>
  <c r="I58" i="14"/>
  <c r="F58" i="14"/>
  <c r="AB57" i="14"/>
  <c r="S57" i="14"/>
  <c r="L57" i="14"/>
  <c r="I57" i="14"/>
  <c r="F57" i="14"/>
  <c r="AB56" i="14"/>
  <c r="S56" i="14"/>
  <c r="L56" i="14"/>
  <c r="I56" i="14"/>
  <c r="F56" i="14"/>
  <c r="AB55" i="14"/>
  <c r="S55" i="14"/>
  <c r="L55" i="14"/>
  <c r="I55" i="14"/>
  <c r="F55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A54" i="14"/>
  <c r="Z54" i="14"/>
  <c r="Y54" i="14"/>
  <c r="X54" i="14"/>
  <c r="W54" i="14"/>
  <c r="V54" i="14"/>
  <c r="U54" i="14"/>
  <c r="T54" i="14"/>
  <c r="R54" i="14"/>
  <c r="Q54" i="14"/>
  <c r="P54" i="14"/>
  <c r="O54" i="14"/>
  <c r="N54" i="14"/>
  <c r="M54" i="14"/>
  <c r="K54" i="14"/>
  <c r="J54" i="14"/>
  <c r="H54" i="14"/>
  <c r="G54" i="14"/>
  <c r="E54" i="14"/>
  <c r="D54" i="14"/>
  <c r="C54" i="14"/>
  <c r="B54" i="14"/>
  <c r="AB53" i="14"/>
  <c r="S53" i="14"/>
  <c r="L53" i="14"/>
  <c r="I53" i="14"/>
  <c r="F53" i="14"/>
  <c r="AB52" i="14"/>
  <c r="S52" i="14"/>
  <c r="L52" i="14"/>
  <c r="I52" i="14"/>
  <c r="F52" i="14"/>
  <c r="AB51" i="14"/>
  <c r="S51" i="14"/>
  <c r="L51" i="14"/>
  <c r="I51" i="14"/>
  <c r="F51" i="14"/>
  <c r="AB50" i="14"/>
  <c r="S50" i="14"/>
  <c r="L50" i="14"/>
  <c r="I50" i="14"/>
  <c r="F50" i="14"/>
  <c r="AB49" i="14"/>
  <c r="S49" i="14"/>
  <c r="L49" i="14"/>
  <c r="I49" i="14"/>
  <c r="F49" i="14"/>
  <c r="AB48" i="14"/>
  <c r="S48" i="14"/>
  <c r="L48" i="14"/>
  <c r="I48" i="14"/>
  <c r="F48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A47" i="14"/>
  <c r="Z47" i="14"/>
  <c r="Y47" i="14"/>
  <c r="X47" i="14"/>
  <c r="W47" i="14"/>
  <c r="V47" i="14"/>
  <c r="U47" i="14"/>
  <c r="T47" i="14"/>
  <c r="R47" i="14"/>
  <c r="Q47" i="14"/>
  <c r="P47" i="14"/>
  <c r="O47" i="14"/>
  <c r="N47" i="14"/>
  <c r="M47" i="14"/>
  <c r="K47" i="14"/>
  <c r="J47" i="14"/>
  <c r="H47" i="14"/>
  <c r="G47" i="14"/>
  <c r="E47" i="14"/>
  <c r="D47" i="14"/>
  <c r="C47" i="14"/>
  <c r="B47" i="14"/>
  <c r="AB46" i="14"/>
  <c r="S46" i="14"/>
  <c r="L46" i="14"/>
  <c r="I46" i="14"/>
  <c r="F46" i="14"/>
  <c r="AB45" i="14"/>
  <c r="S45" i="14"/>
  <c r="L45" i="14"/>
  <c r="I45" i="14"/>
  <c r="F45" i="14"/>
  <c r="AB44" i="14"/>
  <c r="S44" i="14"/>
  <c r="L44" i="14"/>
  <c r="I44" i="14"/>
  <c r="F44" i="14"/>
  <c r="AB43" i="14"/>
  <c r="S43" i="14"/>
  <c r="L43" i="14"/>
  <c r="I43" i="14"/>
  <c r="F43" i="14"/>
  <c r="AB42" i="14"/>
  <c r="S42" i="14"/>
  <c r="L42" i="14"/>
  <c r="I42" i="14"/>
  <c r="F42" i="14"/>
  <c r="AB41" i="14"/>
  <c r="S41" i="14"/>
  <c r="L41" i="14"/>
  <c r="I41" i="14"/>
  <c r="F41" i="14"/>
  <c r="AB40" i="14"/>
  <c r="S40" i="14"/>
  <c r="L40" i="14"/>
  <c r="I40" i="14"/>
  <c r="F40" i="14"/>
  <c r="AB39" i="14"/>
  <c r="S39" i="14"/>
  <c r="L39" i="14"/>
  <c r="I39" i="14"/>
  <c r="F39" i="14"/>
  <c r="AB38" i="14"/>
  <c r="S38" i="14"/>
  <c r="L38" i="14"/>
  <c r="I38" i="14"/>
  <c r="F38" i="14"/>
  <c r="AB37" i="14"/>
  <c r="S37" i="14"/>
  <c r="L37" i="14"/>
  <c r="I37" i="14"/>
  <c r="F37" i="14"/>
  <c r="AB36" i="14"/>
  <c r="S36" i="14"/>
  <c r="L36" i="14"/>
  <c r="I36" i="14"/>
  <c r="F36" i="14"/>
  <c r="AB35" i="14"/>
  <c r="S35" i="14"/>
  <c r="L35" i="14"/>
  <c r="I35" i="14"/>
  <c r="F35" i="14"/>
  <c r="AB34" i="14"/>
  <c r="S34" i="14"/>
  <c r="L34" i="14"/>
  <c r="I34" i="14"/>
  <c r="F34" i="14"/>
  <c r="AB33" i="14"/>
  <c r="S33" i="14"/>
  <c r="L33" i="14"/>
  <c r="I33" i="14"/>
  <c r="F33" i="14"/>
  <c r="AB32" i="14"/>
  <c r="S32" i="14"/>
  <c r="L32" i="14"/>
  <c r="I32" i="14"/>
  <c r="F32" i="14"/>
  <c r="AB31" i="14"/>
  <c r="S31" i="14"/>
  <c r="L31" i="14"/>
  <c r="I31" i="14"/>
  <c r="F31" i="14"/>
  <c r="AB30" i="14"/>
  <c r="S30" i="14"/>
  <c r="L30" i="14"/>
  <c r="I30" i="14"/>
  <c r="F30" i="14"/>
  <c r="AB29" i="14"/>
  <c r="S29" i="14"/>
  <c r="L29" i="14"/>
  <c r="I29" i="14"/>
  <c r="F29" i="14"/>
  <c r="AB28" i="14"/>
  <c r="S28" i="14"/>
  <c r="L28" i="14"/>
  <c r="I28" i="14"/>
  <c r="F28" i="14"/>
  <c r="AB27" i="14"/>
  <c r="S27" i="14"/>
  <c r="L27" i="14"/>
  <c r="I27" i="14"/>
  <c r="F27" i="14"/>
  <c r="AB26" i="14"/>
  <c r="S26" i="14"/>
  <c r="L26" i="14"/>
  <c r="I26" i="14"/>
  <c r="F26" i="14"/>
  <c r="AB25" i="14"/>
  <c r="S25" i="14"/>
  <c r="L25" i="14"/>
  <c r="I25" i="14"/>
  <c r="F25" i="14"/>
  <c r="AB24" i="14"/>
  <c r="S24" i="14"/>
  <c r="L24" i="14"/>
  <c r="L47" i="14" s="1"/>
  <c r="I24" i="14"/>
  <c r="F24" i="14"/>
  <c r="AS23" i="14"/>
  <c r="AR23" i="14"/>
  <c r="AQ23" i="14"/>
  <c r="AP23" i="14"/>
  <c r="AO23" i="14"/>
  <c r="AN23" i="14"/>
  <c r="AM23" i="14"/>
  <c r="AL23" i="14"/>
  <c r="AK23" i="14"/>
  <c r="AJ23" i="14"/>
  <c r="AI23" i="14"/>
  <c r="AH23" i="14"/>
  <c r="AG23" i="14"/>
  <c r="AF23" i="14"/>
  <c r="AE23" i="14"/>
  <c r="AD23" i="14"/>
  <c r="AC23" i="14"/>
  <c r="AA23" i="14"/>
  <c r="Z23" i="14"/>
  <c r="Y23" i="14"/>
  <c r="X23" i="14"/>
  <c r="W23" i="14"/>
  <c r="V23" i="14"/>
  <c r="U23" i="14"/>
  <c r="T23" i="14"/>
  <c r="R23" i="14"/>
  <c r="Q23" i="14"/>
  <c r="P23" i="14"/>
  <c r="O23" i="14"/>
  <c r="N23" i="14"/>
  <c r="M23" i="14"/>
  <c r="K23" i="14"/>
  <c r="J23" i="14"/>
  <c r="H23" i="14"/>
  <c r="G23" i="14"/>
  <c r="E23" i="14"/>
  <c r="D23" i="14"/>
  <c r="C23" i="14"/>
  <c r="B23" i="14"/>
  <c r="AB22" i="14"/>
  <c r="S22" i="14"/>
  <c r="L22" i="14"/>
  <c r="I22" i="14"/>
  <c r="F22" i="14"/>
  <c r="AB21" i="14"/>
  <c r="S21" i="14"/>
  <c r="L21" i="14"/>
  <c r="I21" i="14"/>
  <c r="F21" i="14"/>
  <c r="AB20" i="14"/>
  <c r="S20" i="14"/>
  <c r="L20" i="14"/>
  <c r="I20" i="14"/>
  <c r="F20" i="14"/>
  <c r="AB19" i="14"/>
  <c r="S19" i="14"/>
  <c r="L19" i="14"/>
  <c r="I19" i="14"/>
  <c r="F19" i="14"/>
  <c r="AB18" i="14"/>
  <c r="S18" i="14"/>
  <c r="L18" i="14"/>
  <c r="I18" i="14"/>
  <c r="F18" i="14"/>
  <c r="AB17" i="14"/>
  <c r="S17" i="14"/>
  <c r="L17" i="14"/>
  <c r="I17" i="14"/>
  <c r="F17" i="14"/>
  <c r="AB16" i="14"/>
  <c r="S16" i="14"/>
  <c r="L16" i="14"/>
  <c r="I16" i="14"/>
  <c r="F16" i="14"/>
  <c r="AB15" i="14"/>
  <c r="S15" i="14"/>
  <c r="L15" i="14"/>
  <c r="I15" i="14"/>
  <c r="F15" i="14"/>
  <c r="AB14" i="14"/>
  <c r="S14" i="14"/>
  <c r="L14" i="14"/>
  <c r="I14" i="14"/>
  <c r="F14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A13" i="14"/>
  <c r="Z13" i="14"/>
  <c r="Y13" i="14"/>
  <c r="X13" i="14"/>
  <c r="W13" i="14"/>
  <c r="V13" i="14"/>
  <c r="U13" i="14"/>
  <c r="T13" i="14"/>
  <c r="R13" i="14"/>
  <c r="Q13" i="14"/>
  <c r="P13" i="14"/>
  <c r="O13" i="14"/>
  <c r="N13" i="14"/>
  <c r="M13" i="14"/>
  <c r="K13" i="14"/>
  <c r="J13" i="14"/>
  <c r="H13" i="14"/>
  <c r="G13" i="14"/>
  <c r="E13" i="14"/>
  <c r="D13" i="14"/>
  <c r="C13" i="14"/>
  <c r="B13" i="14"/>
  <c r="AB12" i="14"/>
  <c r="S12" i="14"/>
  <c r="L12" i="14"/>
  <c r="I12" i="14"/>
  <c r="F12" i="14"/>
  <c r="AB11" i="14"/>
  <c r="S11" i="14"/>
  <c r="L11" i="14"/>
  <c r="I11" i="14"/>
  <c r="F11" i="14"/>
  <c r="AB10" i="14"/>
  <c r="S10" i="14"/>
  <c r="L10" i="14"/>
  <c r="I10" i="14"/>
  <c r="F10" i="14"/>
  <c r="AB9" i="14"/>
  <c r="S9" i="14"/>
  <c r="L9" i="14"/>
  <c r="I9" i="14"/>
  <c r="F9" i="14"/>
  <c r="AB8" i="14"/>
  <c r="S8" i="14"/>
  <c r="L8" i="14"/>
  <c r="I8" i="14"/>
  <c r="F8" i="14"/>
  <c r="AB7" i="14"/>
  <c r="S7" i="14"/>
  <c r="L7" i="14"/>
  <c r="I7" i="14"/>
  <c r="F7" i="14"/>
  <c r="AB6" i="14"/>
  <c r="S6" i="14"/>
  <c r="L6" i="14"/>
  <c r="I6" i="14"/>
  <c r="F6" i="14"/>
  <c r="S23" i="14" l="1"/>
  <c r="L13" i="14"/>
  <c r="AB101" i="14"/>
  <c r="F87" i="14"/>
  <c r="AB87" i="14"/>
  <c r="AB23" i="14"/>
  <c r="AB54" i="14"/>
  <c r="F75" i="14"/>
  <c r="S82" i="14"/>
  <c r="I87" i="14"/>
  <c r="I54" i="14"/>
  <c r="AB82" i="14"/>
  <c r="I105" i="14"/>
  <c r="L23" i="14"/>
  <c r="L54" i="14"/>
  <c r="I82" i="14"/>
  <c r="L105" i="14"/>
  <c r="S13" i="14"/>
  <c r="AB13" i="14"/>
  <c r="F23" i="14"/>
  <c r="S105" i="14"/>
  <c r="L75" i="14"/>
  <c r="I13" i="14"/>
  <c r="L87" i="14"/>
  <c r="T106" i="14"/>
  <c r="AJ106" i="14"/>
  <c r="AR106" i="14"/>
  <c r="F13" i="14"/>
  <c r="I23" i="14"/>
  <c r="S47" i="14"/>
  <c r="S54" i="14"/>
  <c r="I65" i="14"/>
  <c r="F47" i="14"/>
  <c r="AB47" i="14"/>
  <c r="I47" i="14"/>
  <c r="L65" i="14"/>
  <c r="S75" i="14"/>
  <c r="F82" i="14"/>
  <c r="F101" i="14"/>
  <c r="D106" i="14"/>
  <c r="W106" i="14"/>
  <c r="AF106" i="14"/>
  <c r="AN106" i="14"/>
  <c r="S65" i="14"/>
  <c r="F65" i="14"/>
  <c r="AB65" i="14"/>
  <c r="AB75" i="14"/>
  <c r="E106" i="14"/>
  <c r="F54" i="14"/>
  <c r="I75" i="14"/>
  <c r="AI106" i="14"/>
  <c r="AQ106" i="14"/>
  <c r="I101" i="14"/>
  <c r="AB105" i="14"/>
  <c r="O106" i="14"/>
  <c r="X106" i="14"/>
  <c r="AC106" i="14"/>
  <c r="AG106" i="14"/>
  <c r="AK106" i="14"/>
  <c r="AO106" i="14"/>
  <c r="AS106" i="14"/>
  <c r="L82" i="14"/>
  <c r="AA106" i="14"/>
  <c r="P106" i="14"/>
  <c r="U106" i="14"/>
  <c r="Y106" i="14"/>
  <c r="K106" i="14"/>
  <c r="H106" i="14"/>
  <c r="M106" i="14"/>
  <c r="Q106" i="14"/>
  <c r="AE106" i="14"/>
  <c r="AM106" i="14"/>
  <c r="S87" i="14"/>
  <c r="L101" i="14"/>
  <c r="B106" i="14"/>
  <c r="G106" i="14"/>
  <c r="J106" i="14"/>
  <c r="N106" i="14"/>
  <c r="R106" i="14"/>
  <c r="V106" i="14"/>
  <c r="Z106" i="14"/>
  <c r="AD106" i="14"/>
  <c r="AH106" i="14"/>
  <c r="AL106" i="14"/>
  <c r="AP106" i="14"/>
  <c r="S101" i="14"/>
  <c r="C106" i="14"/>
  <c r="F105" i="14"/>
  <c r="AB106" i="14" l="1"/>
  <c r="L106" i="14"/>
  <c r="I106" i="14"/>
  <c r="S106" i="14"/>
  <c r="F106" i="14"/>
  <c r="AS105" i="12" l="1"/>
  <c r="AS106" i="12" s="1"/>
  <c r="AR105" i="12"/>
  <c r="AR106" i="12" s="1"/>
  <c r="AQ105" i="12"/>
  <c r="AQ106" i="12" s="1"/>
  <c r="AP105" i="12"/>
  <c r="AP106" i="12" s="1"/>
  <c r="AO105" i="12"/>
  <c r="AO106" i="12" s="1"/>
  <c r="AN105" i="12"/>
  <c r="AN106" i="12" s="1"/>
  <c r="AM105" i="12"/>
  <c r="AM106" i="12" s="1"/>
  <c r="AL105" i="12"/>
  <c r="AL106" i="12" s="1"/>
  <c r="AK105" i="12"/>
  <c r="AK106" i="12" s="1"/>
  <c r="AJ105" i="12"/>
  <c r="AJ106" i="12" s="1"/>
  <c r="AI105" i="12"/>
  <c r="AI106" i="12" s="1"/>
  <c r="AH105" i="12"/>
  <c r="AH106" i="12" s="1"/>
  <c r="AG105" i="12"/>
  <c r="AG106" i="12" s="1"/>
  <c r="AF105" i="12"/>
  <c r="AF106" i="12" s="1"/>
  <c r="AE105" i="12"/>
  <c r="AE106" i="12" s="1"/>
  <c r="AD105" i="12"/>
  <c r="AD106" i="12" s="1"/>
  <c r="AC105" i="12"/>
  <c r="AC106" i="12" s="1"/>
  <c r="AA105" i="12"/>
  <c r="AA106" i="12" s="1"/>
  <c r="Z105" i="12"/>
  <c r="Z106" i="12" s="1"/>
  <c r="Y105" i="12"/>
  <c r="Y106" i="12" s="1"/>
  <c r="X105" i="12"/>
  <c r="X106" i="12" s="1"/>
  <c r="W105" i="12"/>
  <c r="W106" i="12" s="1"/>
  <c r="V105" i="12"/>
  <c r="V106" i="12" s="1"/>
  <c r="U105" i="12"/>
  <c r="U106" i="12" s="1"/>
  <c r="T105" i="12"/>
  <c r="T106" i="12" s="1"/>
  <c r="R105" i="12"/>
  <c r="R106" i="12" s="1"/>
  <c r="Q105" i="12"/>
  <c r="Q106" i="12" s="1"/>
  <c r="P105" i="12"/>
  <c r="P106" i="12" s="1"/>
  <c r="O105" i="12"/>
  <c r="O106" i="12" s="1"/>
  <c r="N105" i="12"/>
  <c r="N106" i="12" s="1"/>
  <c r="M105" i="12"/>
  <c r="M106" i="12" s="1"/>
  <c r="K105" i="12"/>
  <c r="K106" i="12" s="1"/>
  <c r="J105" i="12"/>
  <c r="J106" i="12" s="1"/>
  <c r="H105" i="12"/>
  <c r="H106" i="12" s="1"/>
  <c r="G105" i="12"/>
  <c r="G106" i="12" s="1"/>
  <c r="F105" i="12"/>
  <c r="E105" i="12"/>
  <c r="E106" i="12" s="1"/>
  <c r="D105" i="12"/>
  <c r="D106" i="12" s="1"/>
  <c r="C105" i="12"/>
  <c r="C106" i="12" s="1"/>
  <c r="B105" i="12"/>
  <c r="B106" i="12" s="1"/>
  <c r="AB104" i="12"/>
  <c r="S104" i="12"/>
  <c r="L104" i="12"/>
  <c r="I104" i="12"/>
  <c r="F104" i="12"/>
  <c r="AB103" i="12"/>
  <c r="S103" i="12"/>
  <c r="L103" i="12"/>
  <c r="I103" i="12"/>
  <c r="I105" i="12" s="1"/>
  <c r="F103" i="12"/>
  <c r="AB102" i="12"/>
  <c r="AB105" i="12" s="1"/>
  <c r="S102" i="12"/>
  <c r="S105" i="12" s="1"/>
  <c r="L102" i="12"/>
  <c r="L105" i="12" s="1"/>
  <c r="I102" i="12"/>
  <c r="F102" i="12"/>
  <c r="AS101" i="12"/>
  <c r="AR101" i="12"/>
  <c r="AQ101" i="12"/>
  <c r="AP101" i="12"/>
  <c r="AO101" i="12"/>
  <c r="AN101" i="12"/>
  <c r="AM101" i="12"/>
  <c r="AL101" i="12"/>
  <c r="AK101" i="12"/>
  <c r="AJ101" i="12"/>
  <c r="AI101" i="12"/>
  <c r="AH101" i="12"/>
  <c r="AG101" i="12"/>
  <c r="AF101" i="12"/>
  <c r="AE101" i="12"/>
  <c r="AD101" i="12"/>
  <c r="AC101" i="12"/>
  <c r="AA101" i="12"/>
  <c r="Z101" i="12"/>
  <c r="Y101" i="12"/>
  <c r="X101" i="12"/>
  <c r="W101" i="12"/>
  <c r="V101" i="12"/>
  <c r="U101" i="12"/>
  <c r="T101" i="12"/>
  <c r="R101" i="12"/>
  <c r="Q101" i="12"/>
  <c r="P101" i="12"/>
  <c r="O101" i="12"/>
  <c r="N101" i="12"/>
  <c r="M101" i="12"/>
  <c r="K101" i="12"/>
  <c r="J101" i="12"/>
  <c r="H101" i="12"/>
  <c r="G101" i="12"/>
  <c r="E101" i="12"/>
  <c r="D101" i="12"/>
  <c r="C101" i="12"/>
  <c r="B101" i="12"/>
  <c r="AB100" i="12"/>
  <c r="S100" i="12"/>
  <c r="L100" i="12"/>
  <c r="I100" i="12"/>
  <c r="F100" i="12"/>
  <c r="AB99" i="12"/>
  <c r="S99" i="12"/>
  <c r="L99" i="12"/>
  <c r="I99" i="12"/>
  <c r="F99" i="12"/>
  <c r="AB98" i="12"/>
  <c r="S98" i="12"/>
  <c r="L98" i="12"/>
  <c r="I98" i="12"/>
  <c r="F98" i="12"/>
  <c r="AB97" i="12"/>
  <c r="S97" i="12"/>
  <c r="L97" i="12"/>
  <c r="I97" i="12"/>
  <c r="F97" i="12"/>
  <c r="AB96" i="12"/>
  <c r="S96" i="12"/>
  <c r="L96" i="12"/>
  <c r="I96" i="12"/>
  <c r="F96" i="12"/>
  <c r="AB95" i="12"/>
  <c r="S95" i="12"/>
  <c r="L95" i="12"/>
  <c r="I95" i="12"/>
  <c r="F95" i="12"/>
  <c r="AB94" i="12"/>
  <c r="S94" i="12"/>
  <c r="L94" i="12"/>
  <c r="I94" i="12"/>
  <c r="F94" i="12"/>
  <c r="AB93" i="12"/>
  <c r="S93" i="12"/>
  <c r="L93" i="12"/>
  <c r="I93" i="12"/>
  <c r="F93" i="12"/>
  <c r="AB92" i="12"/>
  <c r="S92" i="12"/>
  <c r="L92" i="12"/>
  <c r="I92" i="12"/>
  <c r="F92" i="12"/>
  <c r="AB91" i="12"/>
  <c r="S91" i="12"/>
  <c r="L91" i="12"/>
  <c r="I91" i="12"/>
  <c r="I101" i="12" s="1"/>
  <c r="F91" i="12"/>
  <c r="AB90" i="12"/>
  <c r="S90" i="12"/>
  <c r="L90" i="12"/>
  <c r="I90" i="12"/>
  <c r="F90" i="12"/>
  <c r="AB89" i="12"/>
  <c r="S89" i="12"/>
  <c r="L89" i="12"/>
  <c r="L101" i="12" s="1"/>
  <c r="I89" i="12"/>
  <c r="F89" i="12"/>
  <c r="AB88" i="12"/>
  <c r="AB101" i="12" s="1"/>
  <c r="S88" i="12"/>
  <c r="S101" i="12" s="1"/>
  <c r="L88" i="12"/>
  <c r="I88" i="12"/>
  <c r="F88" i="12"/>
  <c r="F101" i="12" s="1"/>
  <c r="AS87" i="12"/>
  <c r="AR87" i="12"/>
  <c r="AQ87" i="12"/>
  <c r="AP87" i="12"/>
  <c r="AO87" i="12"/>
  <c r="AN87" i="12"/>
  <c r="AM87" i="12"/>
  <c r="AL87" i="12"/>
  <c r="AK87" i="12"/>
  <c r="AJ87" i="12"/>
  <c r="AI87" i="12"/>
  <c r="AH87" i="12"/>
  <c r="AG87" i="12"/>
  <c r="AF87" i="12"/>
  <c r="AE87" i="12"/>
  <c r="AD87" i="12"/>
  <c r="AC87" i="12"/>
  <c r="AA87" i="12"/>
  <c r="Z87" i="12"/>
  <c r="Y87" i="12"/>
  <c r="X87" i="12"/>
  <c r="W87" i="12"/>
  <c r="V87" i="12"/>
  <c r="U87" i="12"/>
  <c r="T87" i="12"/>
  <c r="R87" i="12"/>
  <c r="Q87" i="12"/>
  <c r="P87" i="12"/>
  <c r="O87" i="12"/>
  <c r="N87" i="12"/>
  <c r="M87" i="12"/>
  <c r="K87" i="12"/>
  <c r="J87" i="12"/>
  <c r="H87" i="12"/>
  <c r="G87" i="12"/>
  <c r="E87" i="12"/>
  <c r="D87" i="12"/>
  <c r="C87" i="12"/>
  <c r="B87" i="12"/>
  <c r="AB86" i="12"/>
  <c r="S86" i="12"/>
  <c r="L86" i="12"/>
  <c r="I86" i="12"/>
  <c r="F86" i="12"/>
  <c r="AB85" i="12"/>
  <c r="S85" i="12"/>
  <c r="L85" i="12"/>
  <c r="I85" i="12"/>
  <c r="I87" i="12" s="1"/>
  <c r="F85" i="12"/>
  <c r="AB84" i="12"/>
  <c r="S84" i="12"/>
  <c r="L84" i="12"/>
  <c r="I84" i="12"/>
  <c r="F84" i="12"/>
  <c r="AB83" i="12"/>
  <c r="AB87" i="12" s="1"/>
  <c r="S83" i="12"/>
  <c r="S87" i="12" s="1"/>
  <c r="L83" i="12"/>
  <c r="L87" i="12" s="1"/>
  <c r="I83" i="12"/>
  <c r="F83" i="12"/>
  <c r="F87" i="12" s="1"/>
  <c r="AS82" i="12"/>
  <c r="AR82" i="12"/>
  <c r="AQ82" i="12"/>
  <c r="AP82" i="12"/>
  <c r="AO82" i="12"/>
  <c r="AN82" i="12"/>
  <c r="AM82" i="12"/>
  <c r="AL82" i="12"/>
  <c r="AK82" i="12"/>
  <c r="AJ82" i="12"/>
  <c r="AI82" i="12"/>
  <c r="AH82" i="12"/>
  <c r="AG82" i="12"/>
  <c r="AF82" i="12"/>
  <c r="AE82" i="12"/>
  <c r="AD82" i="12"/>
  <c r="AC82" i="12"/>
  <c r="AA82" i="12"/>
  <c r="Z82" i="12"/>
  <c r="Y82" i="12"/>
  <c r="X82" i="12"/>
  <c r="W82" i="12"/>
  <c r="V82" i="12"/>
  <c r="U82" i="12"/>
  <c r="T82" i="12"/>
  <c r="R82" i="12"/>
  <c r="Q82" i="12"/>
  <c r="P82" i="12"/>
  <c r="O82" i="12"/>
  <c r="N82" i="12"/>
  <c r="M82" i="12"/>
  <c r="K82" i="12"/>
  <c r="J82" i="12"/>
  <c r="H82" i="12"/>
  <c r="G82" i="12"/>
  <c r="E82" i="12"/>
  <c r="D82" i="12"/>
  <c r="C82" i="12"/>
  <c r="B82" i="12"/>
  <c r="AB81" i="12"/>
  <c r="S81" i="12"/>
  <c r="L81" i="12"/>
  <c r="I81" i="12"/>
  <c r="F81" i="12"/>
  <c r="AB80" i="12"/>
  <c r="S80" i="12"/>
  <c r="L80" i="12"/>
  <c r="I80" i="12"/>
  <c r="F80" i="12"/>
  <c r="AB79" i="12"/>
  <c r="S79" i="12"/>
  <c r="L79" i="12"/>
  <c r="I79" i="12"/>
  <c r="F79" i="12"/>
  <c r="AB78" i="12"/>
  <c r="S78" i="12"/>
  <c r="L78" i="12"/>
  <c r="I78" i="12"/>
  <c r="F78" i="12"/>
  <c r="F82" i="12" s="1"/>
  <c r="AB77" i="12"/>
  <c r="S77" i="12"/>
  <c r="L77" i="12"/>
  <c r="I77" i="12"/>
  <c r="F77" i="12"/>
  <c r="AB76" i="12"/>
  <c r="AB82" i="12" s="1"/>
  <c r="S76" i="12"/>
  <c r="S82" i="12" s="1"/>
  <c r="L76" i="12"/>
  <c r="L82" i="12" s="1"/>
  <c r="I76" i="12"/>
  <c r="I82" i="12" s="1"/>
  <c r="F76" i="12"/>
  <c r="AS75" i="12"/>
  <c r="AR75" i="12"/>
  <c r="AQ75" i="12"/>
  <c r="AP75" i="12"/>
  <c r="AO75" i="12"/>
  <c r="AN75" i="12"/>
  <c r="AM75" i="12"/>
  <c r="AL75" i="12"/>
  <c r="AK75" i="12"/>
  <c r="AJ75" i="12"/>
  <c r="AI75" i="12"/>
  <c r="AH75" i="12"/>
  <c r="AG75" i="12"/>
  <c r="AF75" i="12"/>
  <c r="AE75" i="12"/>
  <c r="AD75" i="12"/>
  <c r="AC75" i="12"/>
  <c r="AA75" i="12"/>
  <c r="Z75" i="12"/>
  <c r="Y75" i="12"/>
  <c r="X75" i="12"/>
  <c r="W75" i="12"/>
  <c r="V75" i="12"/>
  <c r="U75" i="12"/>
  <c r="T75" i="12"/>
  <c r="R75" i="12"/>
  <c r="Q75" i="12"/>
  <c r="P75" i="12"/>
  <c r="O75" i="12"/>
  <c r="N75" i="12"/>
  <c r="M75" i="12"/>
  <c r="K75" i="12"/>
  <c r="J75" i="12"/>
  <c r="H75" i="12"/>
  <c r="G75" i="12"/>
  <c r="E75" i="12"/>
  <c r="D75" i="12"/>
  <c r="C75" i="12"/>
  <c r="B75" i="12"/>
  <c r="AB74" i="12"/>
  <c r="S74" i="12"/>
  <c r="L74" i="12"/>
  <c r="I74" i="12"/>
  <c r="F74" i="12"/>
  <c r="AB73" i="12"/>
  <c r="S73" i="12"/>
  <c r="L73" i="12"/>
  <c r="I73" i="12"/>
  <c r="F73" i="12"/>
  <c r="AB72" i="12"/>
  <c r="S72" i="12"/>
  <c r="L72" i="12"/>
  <c r="I72" i="12"/>
  <c r="F72" i="12"/>
  <c r="AB71" i="12"/>
  <c r="S71" i="12"/>
  <c r="L71" i="12"/>
  <c r="I71" i="12"/>
  <c r="F71" i="12"/>
  <c r="AB70" i="12"/>
  <c r="S70" i="12"/>
  <c r="L70" i="12"/>
  <c r="I70" i="12"/>
  <c r="F70" i="12"/>
  <c r="AB69" i="12"/>
  <c r="AB75" i="12" s="1"/>
  <c r="S69" i="12"/>
  <c r="L69" i="12"/>
  <c r="I69" i="12"/>
  <c r="F69" i="12"/>
  <c r="AB68" i="12"/>
  <c r="S68" i="12"/>
  <c r="L68" i="12"/>
  <c r="I68" i="12"/>
  <c r="F68" i="12"/>
  <c r="AB67" i="12"/>
  <c r="S67" i="12"/>
  <c r="L67" i="12"/>
  <c r="L75" i="12" s="1"/>
  <c r="I67" i="12"/>
  <c r="F67" i="12"/>
  <c r="AB66" i="12"/>
  <c r="S66" i="12"/>
  <c r="S75" i="12" s="1"/>
  <c r="L66" i="12"/>
  <c r="I66" i="12"/>
  <c r="I75" i="12" s="1"/>
  <c r="F66" i="12"/>
  <c r="F75" i="12" s="1"/>
  <c r="AS65" i="12"/>
  <c r="AR65" i="12"/>
  <c r="AQ65" i="12"/>
  <c r="AP65" i="12"/>
  <c r="AO65" i="12"/>
  <c r="AN65" i="12"/>
  <c r="AM65" i="12"/>
  <c r="AL65" i="12"/>
  <c r="AK65" i="12"/>
  <c r="AJ65" i="12"/>
  <c r="AI65" i="12"/>
  <c r="AH65" i="12"/>
  <c r="AG65" i="12"/>
  <c r="AF65" i="12"/>
  <c r="AE65" i="12"/>
  <c r="AD65" i="12"/>
  <c r="AC65" i="12"/>
  <c r="AA65" i="12"/>
  <c r="Z65" i="12"/>
  <c r="Y65" i="12"/>
  <c r="X65" i="12"/>
  <c r="W65" i="12"/>
  <c r="V65" i="12"/>
  <c r="U65" i="12"/>
  <c r="T65" i="12"/>
  <c r="R65" i="12"/>
  <c r="Q65" i="12"/>
  <c r="P65" i="12"/>
  <c r="O65" i="12"/>
  <c r="N65" i="12"/>
  <c r="M65" i="12"/>
  <c r="K65" i="12"/>
  <c r="J65" i="12"/>
  <c r="H65" i="12"/>
  <c r="G65" i="12"/>
  <c r="E65" i="12"/>
  <c r="D65" i="12"/>
  <c r="C65" i="12"/>
  <c r="B65" i="12"/>
  <c r="AB64" i="12"/>
  <c r="S64" i="12"/>
  <c r="L64" i="12"/>
  <c r="I64" i="12"/>
  <c r="F64" i="12"/>
  <c r="AB63" i="12"/>
  <c r="S63" i="12"/>
  <c r="L63" i="12"/>
  <c r="I63" i="12"/>
  <c r="F63" i="12"/>
  <c r="AB62" i="12"/>
  <c r="S62" i="12"/>
  <c r="L62" i="12"/>
  <c r="I62" i="12"/>
  <c r="F62" i="12"/>
  <c r="AB61" i="12"/>
  <c r="S61" i="12"/>
  <c r="L61" i="12"/>
  <c r="I61" i="12"/>
  <c r="F61" i="12"/>
  <c r="AB60" i="12"/>
  <c r="S60" i="12"/>
  <c r="L60" i="12"/>
  <c r="I60" i="12"/>
  <c r="F60" i="12"/>
  <c r="AB59" i="12"/>
  <c r="S59" i="12"/>
  <c r="L59" i="12"/>
  <c r="I59" i="12"/>
  <c r="F59" i="12"/>
  <c r="AB58" i="12"/>
  <c r="S58" i="12"/>
  <c r="L58" i="12"/>
  <c r="I58" i="12"/>
  <c r="F58" i="12"/>
  <c r="AB57" i="12"/>
  <c r="S57" i="12"/>
  <c r="L57" i="12"/>
  <c r="L65" i="12" s="1"/>
  <c r="I57" i="12"/>
  <c r="F57" i="12"/>
  <c r="AB56" i="12"/>
  <c r="S56" i="12"/>
  <c r="L56" i="12"/>
  <c r="I56" i="12"/>
  <c r="F56" i="12"/>
  <c r="AB55" i="12"/>
  <c r="AB65" i="12" s="1"/>
  <c r="S55" i="12"/>
  <c r="S65" i="12" s="1"/>
  <c r="L55" i="12"/>
  <c r="I55" i="12"/>
  <c r="I65" i="12" s="1"/>
  <c r="F55" i="12"/>
  <c r="F65" i="12" s="1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A54" i="12"/>
  <c r="Z54" i="12"/>
  <c r="Y54" i="12"/>
  <c r="X54" i="12"/>
  <c r="W54" i="12"/>
  <c r="V54" i="12"/>
  <c r="U54" i="12"/>
  <c r="T54" i="12"/>
  <c r="R54" i="12"/>
  <c r="Q54" i="12"/>
  <c r="P54" i="12"/>
  <c r="O54" i="12"/>
  <c r="N54" i="12"/>
  <c r="M54" i="12"/>
  <c r="K54" i="12"/>
  <c r="J54" i="12"/>
  <c r="H54" i="12"/>
  <c r="G54" i="12"/>
  <c r="E54" i="12"/>
  <c r="D54" i="12"/>
  <c r="C54" i="12"/>
  <c r="B54" i="12"/>
  <c r="AB53" i="12"/>
  <c r="S53" i="12"/>
  <c r="L53" i="12"/>
  <c r="I53" i="12"/>
  <c r="F53" i="12"/>
  <c r="AB52" i="12"/>
  <c r="S52" i="12"/>
  <c r="L52" i="12"/>
  <c r="I52" i="12"/>
  <c r="F52" i="12"/>
  <c r="AB51" i="12"/>
  <c r="S51" i="12"/>
  <c r="L51" i="12"/>
  <c r="I51" i="12"/>
  <c r="F51" i="12"/>
  <c r="AB50" i="12"/>
  <c r="S50" i="12"/>
  <c r="L50" i="12"/>
  <c r="I50" i="12"/>
  <c r="F50" i="12"/>
  <c r="F54" i="12" s="1"/>
  <c r="AB49" i="12"/>
  <c r="S49" i="12"/>
  <c r="L49" i="12"/>
  <c r="I49" i="12"/>
  <c r="F49" i="12"/>
  <c r="AB48" i="12"/>
  <c r="AB54" i="12" s="1"/>
  <c r="S48" i="12"/>
  <c r="S54" i="12" s="1"/>
  <c r="L48" i="12"/>
  <c r="L54" i="12" s="1"/>
  <c r="I48" i="12"/>
  <c r="I54" i="12" s="1"/>
  <c r="F48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A47" i="12"/>
  <c r="Z47" i="12"/>
  <c r="Y47" i="12"/>
  <c r="X47" i="12"/>
  <c r="W47" i="12"/>
  <c r="V47" i="12"/>
  <c r="U47" i="12"/>
  <c r="T47" i="12"/>
  <c r="R47" i="12"/>
  <c r="Q47" i="12"/>
  <c r="P47" i="12"/>
  <c r="O47" i="12"/>
  <c r="N47" i="12"/>
  <c r="M47" i="12"/>
  <c r="K47" i="12"/>
  <c r="J47" i="12"/>
  <c r="H47" i="12"/>
  <c r="G47" i="12"/>
  <c r="E47" i="12"/>
  <c r="D47" i="12"/>
  <c r="C47" i="12"/>
  <c r="B47" i="12"/>
  <c r="AB46" i="12"/>
  <c r="S46" i="12"/>
  <c r="L46" i="12"/>
  <c r="I46" i="12"/>
  <c r="F46" i="12"/>
  <c r="AB45" i="12"/>
  <c r="S45" i="12"/>
  <c r="L45" i="12"/>
  <c r="I45" i="12"/>
  <c r="F45" i="12"/>
  <c r="AB44" i="12"/>
  <c r="S44" i="12"/>
  <c r="L44" i="12"/>
  <c r="I44" i="12"/>
  <c r="F44" i="12"/>
  <c r="AB43" i="12"/>
  <c r="S43" i="12"/>
  <c r="L43" i="12"/>
  <c r="I43" i="12"/>
  <c r="F43" i="12"/>
  <c r="AB42" i="12"/>
  <c r="S42" i="12"/>
  <c r="L42" i="12"/>
  <c r="I42" i="12"/>
  <c r="F42" i="12"/>
  <c r="AB41" i="12"/>
  <c r="S41" i="12"/>
  <c r="L41" i="12"/>
  <c r="I41" i="12"/>
  <c r="F41" i="12"/>
  <c r="AB40" i="12"/>
  <c r="S40" i="12"/>
  <c r="L40" i="12"/>
  <c r="I40" i="12"/>
  <c r="F40" i="12"/>
  <c r="AB39" i="12"/>
  <c r="S39" i="12"/>
  <c r="L39" i="12"/>
  <c r="I39" i="12"/>
  <c r="F39" i="12"/>
  <c r="AB38" i="12"/>
  <c r="S38" i="12"/>
  <c r="L38" i="12"/>
  <c r="I38" i="12"/>
  <c r="F38" i="12"/>
  <c r="AB37" i="12"/>
  <c r="S37" i="12"/>
  <c r="L37" i="12"/>
  <c r="I37" i="12"/>
  <c r="F37" i="12"/>
  <c r="AB36" i="12"/>
  <c r="S36" i="12"/>
  <c r="L36" i="12"/>
  <c r="I36" i="12"/>
  <c r="F36" i="12"/>
  <c r="AB35" i="12"/>
  <c r="S35" i="12"/>
  <c r="L35" i="12"/>
  <c r="I35" i="12"/>
  <c r="F35" i="12"/>
  <c r="AB34" i="12"/>
  <c r="S34" i="12"/>
  <c r="L34" i="12"/>
  <c r="I34" i="12"/>
  <c r="F34" i="12"/>
  <c r="AB33" i="12"/>
  <c r="S33" i="12"/>
  <c r="L33" i="12"/>
  <c r="I33" i="12"/>
  <c r="F33" i="12"/>
  <c r="AB32" i="12"/>
  <c r="S32" i="12"/>
  <c r="L32" i="12"/>
  <c r="I32" i="12"/>
  <c r="F32" i="12"/>
  <c r="AB31" i="12"/>
  <c r="S31" i="12"/>
  <c r="L31" i="12"/>
  <c r="I31" i="12"/>
  <c r="F31" i="12"/>
  <c r="AB30" i="12"/>
  <c r="S30" i="12"/>
  <c r="L30" i="12"/>
  <c r="I30" i="12"/>
  <c r="F30" i="12"/>
  <c r="AB29" i="12"/>
  <c r="S29" i="12"/>
  <c r="L29" i="12"/>
  <c r="I29" i="12"/>
  <c r="F29" i="12"/>
  <c r="AB28" i="12"/>
  <c r="S28" i="12"/>
  <c r="L28" i="12"/>
  <c r="I28" i="12"/>
  <c r="F28" i="12"/>
  <c r="AB27" i="12"/>
  <c r="S27" i="12"/>
  <c r="L27" i="12"/>
  <c r="I27" i="12"/>
  <c r="F27" i="12"/>
  <c r="AB26" i="12"/>
  <c r="S26" i="12"/>
  <c r="L26" i="12"/>
  <c r="I26" i="12"/>
  <c r="F26" i="12"/>
  <c r="AB25" i="12"/>
  <c r="S25" i="12"/>
  <c r="L25" i="12"/>
  <c r="I25" i="12"/>
  <c r="I47" i="12" s="1"/>
  <c r="F25" i="12"/>
  <c r="AB24" i="12"/>
  <c r="AB47" i="12" s="1"/>
  <c r="S24" i="12"/>
  <c r="S47" i="12" s="1"/>
  <c r="L24" i="12"/>
  <c r="L47" i="12" s="1"/>
  <c r="I24" i="12"/>
  <c r="F24" i="12"/>
  <c r="F47" i="12" s="1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R23" i="12"/>
  <c r="Q23" i="12"/>
  <c r="P23" i="12"/>
  <c r="O23" i="12"/>
  <c r="N23" i="12"/>
  <c r="M23" i="12"/>
  <c r="K23" i="12"/>
  <c r="J23" i="12"/>
  <c r="H23" i="12"/>
  <c r="G23" i="12"/>
  <c r="E23" i="12"/>
  <c r="D23" i="12"/>
  <c r="C23" i="12"/>
  <c r="B23" i="12"/>
  <c r="AB22" i="12"/>
  <c r="S22" i="12"/>
  <c r="L22" i="12"/>
  <c r="I22" i="12"/>
  <c r="F22" i="12"/>
  <c r="AB21" i="12"/>
  <c r="S21" i="12"/>
  <c r="L21" i="12"/>
  <c r="I21" i="12"/>
  <c r="F21" i="12"/>
  <c r="AB20" i="12"/>
  <c r="S20" i="12"/>
  <c r="L20" i="12"/>
  <c r="I20" i="12"/>
  <c r="F20" i="12"/>
  <c r="AB19" i="12"/>
  <c r="S19" i="12"/>
  <c r="L19" i="12"/>
  <c r="I19" i="12"/>
  <c r="F19" i="12"/>
  <c r="AB18" i="12"/>
  <c r="S18" i="12"/>
  <c r="L18" i="12"/>
  <c r="I18" i="12"/>
  <c r="F18" i="12"/>
  <c r="AB17" i="12"/>
  <c r="AB23" i="12" s="1"/>
  <c r="S17" i="12"/>
  <c r="L17" i="12"/>
  <c r="I17" i="12"/>
  <c r="F17" i="12"/>
  <c r="AB16" i="12"/>
  <c r="S16" i="12"/>
  <c r="L16" i="12"/>
  <c r="I16" i="12"/>
  <c r="F16" i="12"/>
  <c r="AB15" i="12"/>
  <c r="S15" i="12"/>
  <c r="L15" i="12"/>
  <c r="L23" i="12" s="1"/>
  <c r="I15" i="12"/>
  <c r="F15" i="12"/>
  <c r="AB14" i="12"/>
  <c r="S14" i="12"/>
  <c r="S23" i="12" s="1"/>
  <c r="L14" i="12"/>
  <c r="I14" i="12"/>
  <c r="I23" i="12" s="1"/>
  <c r="F14" i="12"/>
  <c r="F23" i="12" s="1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R13" i="12"/>
  <c r="Q13" i="12"/>
  <c r="P13" i="12"/>
  <c r="O13" i="12"/>
  <c r="N13" i="12"/>
  <c r="M13" i="12"/>
  <c r="K13" i="12"/>
  <c r="J13" i="12"/>
  <c r="H13" i="12"/>
  <c r="G13" i="12"/>
  <c r="E13" i="12"/>
  <c r="D13" i="12"/>
  <c r="C13" i="12"/>
  <c r="B13" i="12"/>
  <c r="AB12" i="12"/>
  <c r="S12" i="12"/>
  <c r="L12" i="12"/>
  <c r="I12" i="12"/>
  <c r="F12" i="12"/>
  <c r="AB11" i="12"/>
  <c r="S11" i="12"/>
  <c r="L11" i="12"/>
  <c r="I11" i="12"/>
  <c r="F11" i="12"/>
  <c r="AB10" i="12"/>
  <c r="S10" i="12"/>
  <c r="L10" i="12"/>
  <c r="I10" i="12"/>
  <c r="F10" i="12"/>
  <c r="AB9" i="12"/>
  <c r="S9" i="12"/>
  <c r="L9" i="12"/>
  <c r="I9" i="12"/>
  <c r="F9" i="12"/>
  <c r="AB8" i="12"/>
  <c r="S8" i="12"/>
  <c r="L8" i="12"/>
  <c r="I8" i="12"/>
  <c r="F8" i="12"/>
  <c r="AB7" i="12"/>
  <c r="S7" i="12"/>
  <c r="L7" i="12"/>
  <c r="I7" i="12"/>
  <c r="I13" i="12" s="1"/>
  <c r="F7" i="12"/>
  <c r="AB6" i="12"/>
  <c r="AB13" i="12" s="1"/>
  <c r="S6" i="12"/>
  <c r="S13" i="12" s="1"/>
  <c r="L6" i="12"/>
  <c r="L13" i="12" s="1"/>
  <c r="I6" i="12"/>
  <c r="F6" i="12"/>
  <c r="F13" i="12" s="1"/>
  <c r="S106" i="12" l="1"/>
  <c r="AB106" i="12"/>
  <c r="F106" i="12"/>
  <c r="L106" i="12"/>
  <c r="I106" i="12"/>
  <c r="AS105" i="11" l="1"/>
  <c r="AS106" i="11" s="1"/>
  <c r="AR105" i="11"/>
  <c r="AR106" i="11" s="1"/>
  <c r="AQ105" i="11"/>
  <c r="AQ106" i="11" s="1"/>
  <c r="AP105" i="11"/>
  <c r="AP106" i="11" s="1"/>
  <c r="AO105" i="11"/>
  <c r="AO106" i="11" s="1"/>
  <c r="AN105" i="11"/>
  <c r="AN106" i="11" s="1"/>
  <c r="AM105" i="11"/>
  <c r="AL105" i="11"/>
  <c r="AL106" i="11" s="1"/>
  <c r="AK105" i="11"/>
  <c r="AK106" i="11" s="1"/>
  <c r="AJ105" i="11"/>
  <c r="AJ106" i="11" s="1"/>
  <c r="AI105" i="11"/>
  <c r="AI106" i="11" s="1"/>
  <c r="AH105" i="11"/>
  <c r="AH106" i="11" s="1"/>
  <c r="AG105" i="11"/>
  <c r="AG106" i="11" s="1"/>
  <c r="AF105" i="11"/>
  <c r="AF106" i="11" s="1"/>
  <c r="AE105" i="11"/>
  <c r="AE106" i="11" s="1"/>
  <c r="AD105" i="11"/>
  <c r="AD106" i="11" s="1"/>
  <c r="AC105" i="11"/>
  <c r="AC106" i="11" s="1"/>
  <c r="AA105" i="11"/>
  <c r="AA106" i="11" s="1"/>
  <c r="Z105" i="11"/>
  <c r="Z106" i="11" s="1"/>
  <c r="Y105" i="11"/>
  <c r="Y106" i="11" s="1"/>
  <c r="X105" i="11"/>
  <c r="X106" i="11" s="1"/>
  <c r="W105" i="11"/>
  <c r="W106" i="11" s="1"/>
  <c r="V105" i="11"/>
  <c r="V106" i="11" s="1"/>
  <c r="U105" i="11"/>
  <c r="U106" i="11" s="1"/>
  <c r="T105" i="11"/>
  <c r="T106" i="11" s="1"/>
  <c r="R105" i="11"/>
  <c r="R106" i="11" s="1"/>
  <c r="Q105" i="11"/>
  <c r="Q106" i="11" s="1"/>
  <c r="P105" i="11"/>
  <c r="P106" i="11" s="1"/>
  <c r="O105" i="11"/>
  <c r="O106" i="11" s="1"/>
  <c r="N105" i="11"/>
  <c r="N106" i="11" s="1"/>
  <c r="M105" i="11"/>
  <c r="M106" i="11" s="1"/>
  <c r="K105" i="11"/>
  <c r="K106" i="11" s="1"/>
  <c r="J105" i="11"/>
  <c r="J106" i="11" s="1"/>
  <c r="H105" i="11"/>
  <c r="H106" i="11" s="1"/>
  <c r="G105" i="11"/>
  <c r="G106" i="11" s="1"/>
  <c r="F105" i="11"/>
  <c r="F106" i="11" s="1"/>
  <c r="E105" i="11"/>
  <c r="E106" i="11" s="1"/>
  <c r="D105" i="11"/>
  <c r="D106" i="11" s="1"/>
  <c r="C105" i="11"/>
  <c r="C106" i="11" s="1"/>
  <c r="B105" i="11"/>
  <c r="B106" i="11" s="1"/>
  <c r="AB104" i="11"/>
  <c r="S104" i="11"/>
  <c r="L104" i="11"/>
  <c r="I104" i="11"/>
  <c r="F104" i="11"/>
  <c r="AB103" i="11"/>
  <c r="S103" i="11"/>
  <c r="L103" i="11"/>
  <c r="L105" i="11" s="1"/>
  <c r="I103" i="11"/>
  <c r="F103" i="11"/>
  <c r="AB102" i="11"/>
  <c r="AB105" i="11" s="1"/>
  <c r="S102" i="11"/>
  <c r="S105" i="11" s="1"/>
  <c r="L102" i="11"/>
  <c r="I102" i="11"/>
  <c r="I105" i="11" s="1"/>
  <c r="F102" i="11"/>
  <c r="AS101" i="11"/>
  <c r="AR101" i="11"/>
  <c r="AQ101" i="11"/>
  <c r="AP101" i="11"/>
  <c r="AO101" i="11"/>
  <c r="AN101" i="11"/>
  <c r="AM101" i="11"/>
  <c r="AL101" i="11"/>
  <c r="AK101" i="11"/>
  <c r="AJ101" i="11"/>
  <c r="AI101" i="11"/>
  <c r="AH101" i="11"/>
  <c r="AG101" i="11"/>
  <c r="AF101" i="11"/>
  <c r="AE101" i="11"/>
  <c r="AD101" i="11"/>
  <c r="AC101" i="11"/>
  <c r="AA101" i="11"/>
  <c r="Z101" i="11"/>
  <c r="Y101" i="11"/>
  <c r="X101" i="11"/>
  <c r="W101" i="11"/>
  <c r="V101" i="11"/>
  <c r="U101" i="11"/>
  <c r="T101" i="11"/>
  <c r="R101" i="11"/>
  <c r="Q101" i="11"/>
  <c r="P101" i="11"/>
  <c r="O101" i="11"/>
  <c r="N101" i="11"/>
  <c r="M101" i="11"/>
  <c r="K101" i="11"/>
  <c r="J101" i="11"/>
  <c r="H101" i="11"/>
  <c r="G101" i="11"/>
  <c r="E101" i="11"/>
  <c r="D101" i="11"/>
  <c r="C101" i="11"/>
  <c r="B101" i="11"/>
  <c r="AB100" i="11"/>
  <c r="S100" i="11"/>
  <c r="L100" i="11"/>
  <c r="I100" i="11"/>
  <c r="F100" i="11"/>
  <c r="AB99" i="11"/>
  <c r="S99" i="11"/>
  <c r="L99" i="11"/>
  <c r="I99" i="11"/>
  <c r="F99" i="11"/>
  <c r="AB98" i="11"/>
  <c r="S98" i="11"/>
  <c r="L98" i="11"/>
  <c r="I98" i="11"/>
  <c r="F98" i="11"/>
  <c r="AB97" i="11"/>
  <c r="S97" i="11"/>
  <c r="L97" i="11"/>
  <c r="I97" i="11"/>
  <c r="F97" i="11"/>
  <c r="AB96" i="11"/>
  <c r="S96" i="11"/>
  <c r="L96" i="11"/>
  <c r="I96" i="11"/>
  <c r="F96" i="11"/>
  <c r="AB95" i="11"/>
  <c r="S95" i="11"/>
  <c r="L95" i="11"/>
  <c r="I95" i="11"/>
  <c r="F95" i="11"/>
  <c r="AB94" i="11"/>
  <c r="S94" i="11"/>
  <c r="L94" i="11"/>
  <c r="I94" i="11"/>
  <c r="F94" i="11"/>
  <c r="AB93" i="11"/>
  <c r="S93" i="11"/>
  <c r="L93" i="11"/>
  <c r="I93" i="11"/>
  <c r="F93" i="11"/>
  <c r="AB92" i="11"/>
  <c r="S92" i="11"/>
  <c r="L92" i="11"/>
  <c r="I92" i="11"/>
  <c r="F92" i="11"/>
  <c r="AB91" i="11"/>
  <c r="S91" i="11"/>
  <c r="L91" i="11"/>
  <c r="I91" i="11"/>
  <c r="I101" i="11" s="1"/>
  <c r="F91" i="11"/>
  <c r="AB90" i="11"/>
  <c r="S90" i="11"/>
  <c r="L90" i="11"/>
  <c r="I90" i="11"/>
  <c r="F90" i="11"/>
  <c r="AB89" i="11"/>
  <c r="S89" i="11"/>
  <c r="S101" i="11" s="1"/>
  <c r="L89" i="11"/>
  <c r="I89" i="11"/>
  <c r="F89" i="11"/>
  <c r="AB88" i="11"/>
  <c r="AB101" i="11" s="1"/>
  <c r="S88" i="11"/>
  <c r="L88" i="11"/>
  <c r="L101" i="11" s="1"/>
  <c r="I88" i="11"/>
  <c r="F88" i="11"/>
  <c r="F101" i="11" s="1"/>
  <c r="AS87" i="11"/>
  <c r="AR87" i="11"/>
  <c r="AQ87" i="11"/>
  <c r="AP87" i="11"/>
  <c r="AO87" i="11"/>
  <c r="AN87" i="11"/>
  <c r="AM87" i="11"/>
  <c r="AL87" i="11"/>
  <c r="AK87" i="11"/>
  <c r="AJ87" i="11"/>
  <c r="AI87" i="11"/>
  <c r="AH87" i="11"/>
  <c r="AG87" i="11"/>
  <c r="AF87" i="11"/>
  <c r="AE87" i="11"/>
  <c r="AD87" i="11"/>
  <c r="AC87" i="11"/>
  <c r="AA87" i="11"/>
  <c r="Z87" i="11"/>
  <c r="Y87" i="11"/>
  <c r="X87" i="11"/>
  <c r="W87" i="11"/>
  <c r="V87" i="11"/>
  <c r="U87" i="11"/>
  <c r="T87" i="11"/>
  <c r="R87" i="11"/>
  <c r="Q87" i="11"/>
  <c r="P87" i="11"/>
  <c r="O87" i="11"/>
  <c r="N87" i="11"/>
  <c r="M87" i="11"/>
  <c r="K87" i="11"/>
  <c r="J87" i="11"/>
  <c r="H87" i="11"/>
  <c r="G87" i="11"/>
  <c r="E87" i="11"/>
  <c r="D87" i="11"/>
  <c r="C87" i="11"/>
  <c r="B87" i="11"/>
  <c r="AB86" i="11"/>
  <c r="S86" i="11"/>
  <c r="L86" i="11"/>
  <c r="I86" i="11"/>
  <c r="F86" i="11"/>
  <c r="AB85" i="11"/>
  <c r="S85" i="11"/>
  <c r="L85" i="11"/>
  <c r="I85" i="11"/>
  <c r="F85" i="11"/>
  <c r="AB84" i="11"/>
  <c r="S84" i="11"/>
  <c r="S87" i="11" s="1"/>
  <c r="L84" i="11"/>
  <c r="I84" i="11"/>
  <c r="F84" i="11"/>
  <c r="AB83" i="11"/>
  <c r="AB87" i="11" s="1"/>
  <c r="S83" i="11"/>
  <c r="L83" i="11"/>
  <c r="L87" i="11" s="1"/>
  <c r="I83" i="11"/>
  <c r="I87" i="11" s="1"/>
  <c r="F83" i="11"/>
  <c r="F87" i="11" s="1"/>
  <c r="AS82" i="11"/>
  <c r="AR82" i="11"/>
  <c r="AQ82" i="11"/>
  <c r="AP82" i="11"/>
  <c r="AO82" i="11"/>
  <c r="AN82" i="11"/>
  <c r="AM82" i="11"/>
  <c r="AM106" i="11" s="1"/>
  <c r="AL82" i="11"/>
  <c r="AK82" i="11"/>
  <c r="AJ82" i="11"/>
  <c r="AI82" i="11"/>
  <c r="AH82" i="11"/>
  <c r="AG82" i="11"/>
  <c r="AF82" i="11"/>
  <c r="AE82" i="11"/>
  <c r="AD82" i="11"/>
  <c r="AC82" i="11"/>
  <c r="AA82" i="11"/>
  <c r="Z82" i="11"/>
  <c r="Y82" i="11"/>
  <c r="X82" i="11"/>
  <c r="W82" i="11"/>
  <c r="V82" i="11"/>
  <c r="U82" i="11"/>
  <c r="T82" i="11"/>
  <c r="R82" i="11"/>
  <c r="Q82" i="11"/>
  <c r="P82" i="11"/>
  <c r="O82" i="11"/>
  <c r="N82" i="11"/>
  <c r="M82" i="11"/>
  <c r="K82" i="11"/>
  <c r="J82" i="11"/>
  <c r="H82" i="11"/>
  <c r="G82" i="11"/>
  <c r="E82" i="11"/>
  <c r="D82" i="11"/>
  <c r="C82" i="11"/>
  <c r="B82" i="11"/>
  <c r="AB81" i="11"/>
  <c r="S81" i="11"/>
  <c r="L81" i="11"/>
  <c r="I81" i="11"/>
  <c r="F81" i="11"/>
  <c r="AB80" i="11"/>
  <c r="S80" i="11"/>
  <c r="L80" i="11"/>
  <c r="I80" i="11"/>
  <c r="F80" i="11"/>
  <c r="AB79" i="11"/>
  <c r="S79" i="11"/>
  <c r="L79" i="11"/>
  <c r="I79" i="11"/>
  <c r="F79" i="11"/>
  <c r="AB78" i="11"/>
  <c r="S78" i="11"/>
  <c r="L78" i="11"/>
  <c r="I78" i="11"/>
  <c r="F78" i="11"/>
  <c r="F82" i="11" s="1"/>
  <c r="AB77" i="11"/>
  <c r="S77" i="11"/>
  <c r="L77" i="11"/>
  <c r="I77" i="11"/>
  <c r="F77" i="11"/>
  <c r="AB76" i="11"/>
  <c r="AB82" i="11" s="1"/>
  <c r="S76" i="11"/>
  <c r="S82" i="11" s="1"/>
  <c r="L76" i="11"/>
  <c r="L82" i="11" s="1"/>
  <c r="I76" i="11"/>
  <c r="I82" i="11" s="1"/>
  <c r="F76" i="11"/>
  <c r="AS75" i="11"/>
  <c r="AR75" i="11"/>
  <c r="AQ75" i="11"/>
  <c r="AP75" i="11"/>
  <c r="AO75" i="11"/>
  <c r="AN75" i="11"/>
  <c r="AM75" i="11"/>
  <c r="AL75" i="11"/>
  <c r="AK75" i="11"/>
  <c r="AJ75" i="11"/>
  <c r="AI75" i="11"/>
  <c r="AH75" i="11"/>
  <c r="AG75" i="11"/>
  <c r="AF75" i="11"/>
  <c r="AE75" i="11"/>
  <c r="AD75" i="11"/>
  <c r="AC75" i="11"/>
  <c r="AA75" i="11"/>
  <c r="Z75" i="11"/>
  <c r="Y75" i="11"/>
  <c r="X75" i="11"/>
  <c r="W75" i="11"/>
  <c r="V75" i="11"/>
  <c r="U75" i="11"/>
  <c r="T75" i="11"/>
  <c r="R75" i="11"/>
  <c r="Q75" i="11"/>
  <c r="P75" i="11"/>
  <c r="O75" i="11"/>
  <c r="N75" i="11"/>
  <c r="M75" i="11"/>
  <c r="K75" i="11"/>
  <c r="J75" i="11"/>
  <c r="H75" i="11"/>
  <c r="G75" i="11"/>
  <c r="E75" i="11"/>
  <c r="D75" i="11"/>
  <c r="C75" i="11"/>
  <c r="B75" i="11"/>
  <c r="AB74" i="11"/>
  <c r="S74" i="11"/>
  <c r="L74" i="11"/>
  <c r="I74" i="11"/>
  <c r="F74" i="11"/>
  <c r="AB73" i="11"/>
  <c r="S73" i="11"/>
  <c r="L73" i="11"/>
  <c r="I73" i="11"/>
  <c r="F73" i="11"/>
  <c r="AB72" i="11"/>
  <c r="S72" i="11"/>
  <c r="L72" i="11"/>
  <c r="I72" i="11"/>
  <c r="F72" i="11"/>
  <c r="AB71" i="11"/>
  <c r="S71" i="11"/>
  <c r="L71" i="11"/>
  <c r="I71" i="11"/>
  <c r="F71" i="11"/>
  <c r="AB70" i="11"/>
  <c r="S70" i="11"/>
  <c r="L70" i="11"/>
  <c r="I70" i="11"/>
  <c r="F70" i="11"/>
  <c r="AB69" i="11"/>
  <c r="AB75" i="11" s="1"/>
  <c r="S69" i="11"/>
  <c r="L69" i="11"/>
  <c r="I69" i="11"/>
  <c r="F69" i="11"/>
  <c r="AB68" i="11"/>
  <c r="S68" i="11"/>
  <c r="L68" i="11"/>
  <c r="I68" i="11"/>
  <c r="I75" i="11" s="1"/>
  <c r="F68" i="11"/>
  <c r="AB67" i="11"/>
  <c r="S67" i="11"/>
  <c r="L67" i="11"/>
  <c r="L75" i="11" s="1"/>
  <c r="I67" i="11"/>
  <c r="F67" i="11"/>
  <c r="AB66" i="11"/>
  <c r="S66" i="11"/>
  <c r="S75" i="11" s="1"/>
  <c r="L66" i="11"/>
  <c r="I66" i="11"/>
  <c r="F66" i="11"/>
  <c r="F75" i="11" s="1"/>
  <c r="AS65" i="11"/>
  <c r="AR65" i="11"/>
  <c r="AQ65" i="11"/>
  <c r="AP65" i="11"/>
  <c r="AO65" i="11"/>
  <c r="AN65" i="11"/>
  <c r="AM65" i="11"/>
  <c r="AL65" i="11"/>
  <c r="AK65" i="11"/>
  <c r="AJ65" i="11"/>
  <c r="AI65" i="11"/>
  <c r="AH65" i="11"/>
  <c r="AG65" i="11"/>
  <c r="AF65" i="11"/>
  <c r="AE65" i="11"/>
  <c r="AD65" i="11"/>
  <c r="AC65" i="11"/>
  <c r="AA65" i="11"/>
  <c r="Z65" i="11"/>
  <c r="Y65" i="11"/>
  <c r="X65" i="11"/>
  <c r="W65" i="11"/>
  <c r="V65" i="11"/>
  <c r="U65" i="11"/>
  <c r="T65" i="11"/>
  <c r="R65" i="11"/>
  <c r="Q65" i="11"/>
  <c r="P65" i="11"/>
  <c r="O65" i="11"/>
  <c r="N65" i="11"/>
  <c r="M65" i="11"/>
  <c r="K65" i="11"/>
  <c r="J65" i="11"/>
  <c r="H65" i="11"/>
  <c r="G65" i="11"/>
  <c r="E65" i="11"/>
  <c r="D65" i="11"/>
  <c r="C65" i="11"/>
  <c r="B65" i="11"/>
  <c r="AB64" i="11"/>
  <c r="S64" i="11"/>
  <c r="L64" i="11"/>
  <c r="I64" i="11"/>
  <c r="F64" i="11"/>
  <c r="AB63" i="11"/>
  <c r="S63" i="11"/>
  <c r="L63" i="11"/>
  <c r="I63" i="11"/>
  <c r="F63" i="11"/>
  <c r="AB62" i="11"/>
  <c r="S62" i="11"/>
  <c r="L62" i="11"/>
  <c r="I62" i="11"/>
  <c r="F62" i="11"/>
  <c r="AB61" i="11"/>
  <c r="S61" i="11"/>
  <c r="L61" i="11"/>
  <c r="I61" i="11"/>
  <c r="F61" i="11"/>
  <c r="AB60" i="11"/>
  <c r="S60" i="11"/>
  <c r="L60" i="11"/>
  <c r="I60" i="11"/>
  <c r="F60" i="11"/>
  <c r="AB59" i="11"/>
  <c r="S59" i="11"/>
  <c r="L59" i="11"/>
  <c r="I59" i="11"/>
  <c r="F59" i="11"/>
  <c r="AB58" i="11"/>
  <c r="S58" i="11"/>
  <c r="L58" i="11"/>
  <c r="I58" i="11"/>
  <c r="F58" i="11"/>
  <c r="AB57" i="11"/>
  <c r="S57" i="11"/>
  <c r="L57" i="11"/>
  <c r="I57" i="11"/>
  <c r="F57" i="11"/>
  <c r="AB56" i="11"/>
  <c r="S56" i="11"/>
  <c r="L56" i="11"/>
  <c r="I56" i="11"/>
  <c r="F56" i="11"/>
  <c r="F65" i="11" s="1"/>
  <c r="AB55" i="11"/>
  <c r="AB65" i="11" s="1"/>
  <c r="S55" i="11"/>
  <c r="S65" i="11" s="1"/>
  <c r="L55" i="11"/>
  <c r="L65" i="11" s="1"/>
  <c r="I55" i="11"/>
  <c r="I65" i="11" s="1"/>
  <c r="F55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A54" i="11"/>
  <c r="Z54" i="11"/>
  <c r="Y54" i="11"/>
  <c r="X54" i="11"/>
  <c r="W54" i="11"/>
  <c r="V54" i="11"/>
  <c r="U54" i="11"/>
  <c r="T54" i="11"/>
  <c r="R54" i="11"/>
  <c r="Q54" i="11"/>
  <c r="P54" i="11"/>
  <c r="O54" i="11"/>
  <c r="N54" i="11"/>
  <c r="M54" i="11"/>
  <c r="K54" i="11"/>
  <c r="J54" i="11"/>
  <c r="H54" i="11"/>
  <c r="G54" i="11"/>
  <c r="E54" i="11"/>
  <c r="D54" i="11"/>
  <c r="C54" i="11"/>
  <c r="B54" i="11"/>
  <c r="AB53" i="11"/>
  <c r="S53" i="11"/>
  <c r="L53" i="11"/>
  <c r="I53" i="11"/>
  <c r="F53" i="11"/>
  <c r="AB52" i="11"/>
  <c r="S52" i="11"/>
  <c r="L52" i="11"/>
  <c r="I52" i="11"/>
  <c r="F52" i="11"/>
  <c r="AB51" i="11"/>
  <c r="S51" i="11"/>
  <c r="L51" i="11"/>
  <c r="I51" i="11"/>
  <c r="F51" i="11"/>
  <c r="AB50" i="11"/>
  <c r="S50" i="11"/>
  <c r="L50" i="11"/>
  <c r="I50" i="11"/>
  <c r="F50" i="11"/>
  <c r="AB49" i="11"/>
  <c r="S49" i="11"/>
  <c r="L49" i="11"/>
  <c r="L54" i="11" s="1"/>
  <c r="I49" i="11"/>
  <c r="F49" i="11"/>
  <c r="AB48" i="11"/>
  <c r="AB54" i="11" s="1"/>
  <c r="S48" i="11"/>
  <c r="S54" i="11" s="1"/>
  <c r="L48" i="11"/>
  <c r="I48" i="11"/>
  <c r="I54" i="11" s="1"/>
  <c r="F48" i="11"/>
  <c r="F54" i="11" s="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A47" i="11"/>
  <c r="Z47" i="11"/>
  <c r="Y47" i="11"/>
  <c r="X47" i="11"/>
  <c r="W47" i="11"/>
  <c r="V47" i="11"/>
  <c r="U47" i="11"/>
  <c r="T47" i="11"/>
  <c r="R47" i="11"/>
  <c r="Q47" i="11"/>
  <c r="P47" i="11"/>
  <c r="O47" i="11"/>
  <c r="N47" i="11"/>
  <c r="M47" i="11"/>
  <c r="K47" i="11"/>
  <c r="J47" i="11"/>
  <c r="H47" i="11"/>
  <c r="G47" i="11"/>
  <c r="E47" i="11"/>
  <c r="D47" i="11"/>
  <c r="C47" i="11"/>
  <c r="B47" i="11"/>
  <c r="AB46" i="11"/>
  <c r="S46" i="11"/>
  <c r="L46" i="11"/>
  <c r="I46" i="11"/>
  <c r="F46" i="11"/>
  <c r="AB45" i="11"/>
  <c r="S45" i="11"/>
  <c r="L45" i="11"/>
  <c r="I45" i="11"/>
  <c r="F45" i="11"/>
  <c r="AB44" i="11"/>
  <c r="S44" i="11"/>
  <c r="L44" i="11"/>
  <c r="I44" i="11"/>
  <c r="F44" i="11"/>
  <c r="AB43" i="11"/>
  <c r="S43" i="11"/>
  <c r="L43" i="11"/>
  <c r="I43" i="11"/>
  <c r="F43" i="11"/>
  <c r="AB42" i="11"/>
  <c r="S42" i="11"/>
  <c r="L42" i="11"/>
  <c r="I42" i="11"/>
  <c r="F42" i="11"/>
  <c r="AB41" i="11"/>
  <c r="S41" i="11"/>
  <c r="L41" i="11"/>
  <c r="I41" i="11"/>
  <c r="F41" i="11"/>
  <c r="AB40" i="11"/>
  <c r="S40" i="11"/>
  <c r="L40" i="11"/>
  <c r="I40" i="11"/>
  <c r="F40" i="11"/>
  <c r="AB39" i="11"/>
  <c r="S39" i="11"/>
  <c r="L39" i="11"/>
  <c r="I39" i="11"/>
  <c r="F39" i="11"/>
  <c r="AB38" i="11"/>
  <c r="S38" i="11"/>
  <c r="L38" i="11"/>
  <c r="I38" i="11"/>
  <c r="F38" i="11"/>
  <c r="AB37" i="11"/>
  <c r="S37" i="11"/>
  <c r="L37" i="11"/>
  <c r="I37" i="11"/>
  <c r="F37" i="11"/>
  <c r="AB36" i="11"/>
  <c r="S36" i="11"/>
  <c r="L36" i="11"/>
  <c r="I36" i="11"/>
  <c r="F36" i="11"/>
  <c r="AB35" i="11"/>
  <c r="S35" i="11"/>
  <c r="L35" i="11"/>
  <c r="I35" i="11"/>
  <c r="F35" i="11"/>
  <c r="AB34" i="11"/>
  <c r="S34" i="11"/>
  <c r="L34" i="11"/>
  <c r="I34" i="11"/>
  <c r="F34" i="11"/>
  <c r="AB33" i="11"/>
  <c r="S33" i="11"/>
  <c r="L33" i="11"/>
  <c r="I33" i="11"/>
  <c r="F33" i="11"/>
  <c r="AB32" i="11"/>
  <c r="S32" i="11"/>
  <c r="L32" i="11"/>
  <c r="I32" i="11"/>
  <c r="F32" i="11"/>
  <c r="AB31" i="11"/>
  <c r="S31" i="11"/>
  <c r="L31" i="11"/>
  <c r="I31" i="11"/>
  <c r="F31" i="11"/>
  <c r="AB30" i="11"/>
  <c r="S30" i="11"/>
  <c r="L30" i="11"/>
  <c r="I30" i="11"/>
  <c r="F30" i="11"/>
  <c r="AB29" i="11"/>
  <c r="S29" i="11"/>
  <c r="L29" i="11"/>
  <c r="I29" i="11"/>
  <c r="F29" i="11"/>
  <c r="AB28" i="11"/>
  <c r="S28" i="11"/>
  <c r="L28" i="11"/>
  <c r="I28" i="11"/>
  <c r="F28" i="11"/>
  <c r="AB27" i="11"/>
  <c r="S27" i="11"/>
  <c r="L27" i="11"/>
  <c r="I27" i="11"/>
  <c r="F27" i="11"/>
  <c r="AB26" i="11"/>
  <c r="S26" i="11"/>
  <c r="L26" i="11"/>
  <c r="I26" i="11"/>
  <c r="F26" i="11"/>
  <c r="F47" i="11" s="1"/>
  <c r="AB25" i="11"/>
  <c r="S25" i="11"/>
  <c r="L25" i="11"/>
  <c r="I25" i="11"/>
  <c r="I47" i="11" s="1"/>
  <c r="F25" i="11"/>
  <c r="AB24" i="11"/>
  <c r="AB47" i="11" s="1"/>
  <c r="S24" i="11"/>
  <c r="S47" i="11" s="1"/>
  <c r="L24" i="11"/>
  <c r="L47" i="11" s="1"/>
  <c r="I24" i="11"/>
  <c r="F24" i="1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A23" i="11"/>
  <c r="Z23" i="11"/>
  <c r="Y23" i="11"/>
  <c r="X23" i="11"/>
  <c r="W23" i="11"/>
  <c r="V23" i="11"/>
  <c r="U23" i="11"/>
  <c r="T23" i="11"/>
  <c r="R23" i="11"/>
  <c r="Q23" i="11"/>
  <c r="P23" i="11"/>
  <c r="O23" i="11"/>
  <c r="N23" i="11"/>
  <c r="M23" i="11"/>
  <c r="K23" i="11"/>
  <c r="J23" i="11"/>
  <c r="H23" i="11"/>
  <c r="G23" i="11"/>
  <c r="E23" i="11"/>
  <c r="D23" i="11"/>
  <c r="C23" i="11"/>
  <c r="B23" i="11"/>
  <c r="AB22" i="11"/>
  <c r="S22" i="11"/>
  <c r="L22" i="11"/>
  <c r="I22" i="11"/>
  <c r="F22" i="11"/>
  <c r="AB21" i="11"/>
  <c r="S21" i="11"/>
  <c r="L21" i="11"/>
  <c r="I21" i="11"/>
  <c r="F21" i="11"/>
  <c r="AB20" i="11"/>
  <c r="S20" i="11"/>
  <c r="L20" i="11"/>
  <c r="I20" i="11"/>
  <c r="F20" i="11"/>
  <c r="AB19" i="11"/>
  <c r="S19" i="11"/>
  <c r="L19" i="11"/>
  <c r="I19" i="11"/>
  <c r="F19" i="11"/>
  <c r="AB18" i="11"/>
  <c r="S18" i="11"/>
  <c r="L18" i="11"/>
  <c r="I18" i="11"/>
  <c r="F18" i="11"/>
  <c r="AB17" i="11"/>
  <c r="AB23" i="11" s="1"/>
  <c r="S17" i="11"/>
  <c r="L17" i="11"/>
  <c r="I17" i="11"/>
  <c r="F17" i="11"/>
  <c r="AB16" i="11"/>
  <c r="S16" i="11"/>
  <c r="L16" i="11"/>
  <c r="I16" i="11"/>
  <c r="I23" i="11" s="1"/>
  <c r="F16" i="11"/>
  <c r="AB15" i="11"/>
  <c r="S15" i="11"/>
  <c r="L15" i="11"/>
  <c r="L23" i="11" s="1"/>
  <c r="I15" i="11"/>
  <c r="F15" i="11"/>
  <c r="AB14" i="11"/>
  <c r="S14" i="11"/>
  <c r="S23" i="11" s="1"/>
  <c r="L14" i="11"/>
  <c r="I14" i="11"/>
  <c r="F14" i="11"/>
  <c r="F23" i="11" s="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A13" i="11"/>
  <c r="Z13" i="11"/>
  <c r="Y13" i="11"/>
  <c r="X13" i="11"/>
  <c r="W13" i="11"/>
  <c r="V13" i="11"/>
  <c r="U13" i="11"/>
  <c r="T13" i="11"/>
  <c r="R13" i="11"/>
  <c r="Q13" i="11"/>
  <c r="P13" i="11"/>
  <c r="O13" i="11"/>
  <c r="N13" i="11"/>
  <c r="M13" i="11"/>
  <c r="K13" i="11"/>
  <c r="J13" i="11"/>
  <c r="H13" i="11"/>
  <c r="G13" i="11"/>
  <c r="E13" i="11"/>
  <c r="D13" i="11"/>
  <c r="C13" i="11"/>
  <c r="B13" i="11"/>
  <c r="AB12" i="11"/>
  <c r="S12" i="11"/>
  <c r="L12" i="11"/>
  <c r="I12" i="11"/>
  <c r="F12" i="11"/>
  <c r="AB11" i="11"/>
  <c r="S11" i="11"/>
  <c r="L11" i="11"/>
  <c r="I11" i="11"/>
  <c r="F11" i="11"/>
  <c r="AB10" i="11"/>
  <c r="S10" i="11"/>
  <c r="L10" i="11"/>
  <c r="I10" i="11"/>
  <c r="F10" i="11"/>
  <c r="AB9" i="11"/>
  <c r="S9" i="11"/>
  <c r="L9" i="11"/>
  <c r="I9" i="11"/>
  <c r="F9" i="11"/>
  <c r="AB8" i="11"/>
  <c r="S8" i="11"/>
  <c r="L8" i="11"/>
  <c r="I8" i="11"/>
  <c r="F8" i="11"/>
  <c r="F13" i="11" s="1"/>
  <c r="AB7" i="11"/>
  <c r="S7" i="11"/>
  <c r="L7" i="11"/>
  <c r="I7" i="11"/>
  <c r="I13" i="11" s="1"/>
  <c r="F7" i="11"/>
  <c r="AB6" i="11"/>
  <c r="AB13" i="11" s="1"/>
  <c r="S6" i="11"/>
  <c r="S13" i="11" s="1"/>
  <c r="L6" i="11"/>
  <c r="L13" i="11" s="1"/>
  <c r="I6" i="11"/>
  <c r="F6" i="11"/>
  <c r="L106" i="11" l="1"/>
  <c r="AB106" i="11"/>
  <c r="I106" i="11"/>
  <c r="S106" i="11"/>
  <c r="AS105" i="5" l="1"/>
  <c r="AS106" i="5" s="1"/>
  <c r="AR105" i="5"/>
  <c r="AR106" i="5" s="1"/>
  <c r="AQ105" i="5"/>
  <c r="AQ106" i="5" s="1"/>
  <c r="AP105" i="5"/>
  <c r="AP106" i="5" s="1"/>
  <c r="AO105" i="5"/>
  <c r="AO106" i="5" s="1"/>
  <c r="AN105" i="5"/>
  <c r="AN106" i="5" s="1"/>
  <c r="AM105" i="5"/>
  <c r="AM106" i="5" s="1"/>
  <c r="AL105" i="5"/>
  <c r="AL106" i="5" s="1"/>
  <c r="AK105" i="5"/>
  <c r="AK106" i="5" s="1"/>
  <c r="AJ105" i="5"/>
  <c r="AJ106" i="5" s="1"/>
  <c r="AI105" i="5"/>
  <c r="AI106" i="5" s="1"/>
  <c r="AH105" i="5"/>
  <c r="AH106" i="5" s="1"/>
  <c r="AG105" i="5"/>
  <c r="AG106" i="5" s="1"/>
  <c r="AF105" i="5"/>
  <c r="AF106" i="5" s="1"/>
  <c r="AE105" i="5"/>
  <c r="AE106" i="5" s="1"/>
  <c r="AD105" i="5"/>
  <c r="AD106" i="5" s="1"/>
  <c r="AC105" i="5"/>
  <c r="AC106" i="5" s="1"/>
  <c r="AA105" i="5"/>
  <c r="AA106" i="5" s="1"/>
  <c r="Z105" i="5"/>
  <c r="Z106" i="5" s="1"/>
  <c r="Y105" i="5"/>
  <c r="Y106" i="5" s="1"/>
  <c r="X105" i="5"/>
  <c r="X106" i="5" s="1"/>
  <c r="W105" i="5"/>
  <c r="W106" i="5" s="1"/>
  <c r="V105" i="5"/>
  <c r="V106" i="5" s="1"/>
  <c r="U105" i="5"/>
  <c r="U106" i="5" s="1"/>
  <c r="T105" i="5"/>
  <c r="T106" i="5" s="1"/>
  <c r="R105" i="5"/>
  <c r="R106" i="5" s="1"/>
  <c r="Q105" i="5"/>
  <c r="Q106" i="5" s="1"/>
  <c r="P105" i="5"/>
  <c r="P106" i="5" s="1"/>
  <c r="O105" i="5"/>
  <c r="O106" i="5" s="1"/>
  <c r="N105" i="5"/>
  <c r="N106" i="5" s="1"/>
  <c r="M105" i="5"/>
  <c r="M106" i="5" s="1"/>
  <c r="K105" i="5"/>
  <c r="K106" i="5" s="1"/>
  <c r="J105" i="5"/>
  <c r="J106" i="5" s="1"/>
  <c r="H105" i="5"/>
  <c r="H106" i="5" s="1"/>
  <c r="G105" i="5"/>
  <c r="G106" i="5" s="1"/>
  <c r="F105" i="5"/>
  <c r="E105" i="5"/>
  <c r="E106" i="5" s="1"/>
  <c r="D105" i="5"/>
  <c r="D106" i="5" s="1"/>
  <c r="C105" i="5"/>
  <c r="C106" i="5" s="1"/>
  <c r="B105" i="5"/>
  <c r="B106" i="5" s="1"/>
  <c r="AB104" i="5"/>
  <c r="S104" i="5"/>
  <c r="L104" i="5"/>
  <c r="I104" i="5"/>
  <c r="F104" i="5"/>
  <c r="AB103" i="5"/>
  <c r="S103" i="5"/>
  <c r="L103" i="5"/>
  <c r="I103" i="5"/>
  <c r="I105" i="5" s="1"/>
  <c r="F103" i="5"/>
  <c r="AB102" i="5"/>
  <c r="AB105" i="5" s="1"/>
  <c r="S102" i="5"/>
  <c r="S105" i="5" s="1"/>
  <c r="L102" i="5"/>
  <c r="L105" i="5" s="1"/>
  <c r="I102" i="5"/>
  <c r="F102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A101" i="5"/>
  <c r="Z101" i="5"/>
  <c r="Y101" i="5"/>
  <c r="X101" i="5"/>
  <c r="W101" i="5"/>
  <c r="V101" i="5"/>
  <c r="U101" i="5"/>
  <c r="T101" i="5"/>
  <c r="R101" i="5"/>
  <c r="Q101" i="5"/>
  <c r="P101" i="5"/>
  <c r="O101" i="5"/>
  <c r="N101" i="5"/>
  <c r="M101" i="5"/>
  <c r="K101" i="5"/>
  <c r="J101" i="5"/>
  <c r="H101" i="5"/>
  <c r="G101" i="5"/>
  <c r="E101" i="5"/>
  <c r="D101" i="5"/>
  <c r="C101" i="5"/>
  <c r="B101" i="5"/>
  <c r="AB100" i="5"/>
  <c r="S100" i="5"/>
  <c r="L100" i="5"/>
  <c r="I100" i="5"/>
  <c r="F100" i="5"/>
  <c r="AB99" i="5"/>
  <c r="S99" i="5"/>
  <c r="L99" i="5"/>
  <c r="I99" i="5"/>
  <c r="F99" i="5"/>
  <c r="AB98" i="5"/>
  <c r="S98" i="5"/>
  <c r="L98" i="5"/>
  <c r="I98" i="5"/>
  <c r="F98" i="5"/>
  <c r="AB97" i="5"/>
  <c r="S97" i="5"/>
  <c r="L97" i="5"/>
  <c r="I97" i="5"/>
  <c r="F97" i="5"/>
  <c r="AB96" i="5"/>
  <c r="S96" i="5"/>
  <c r="L96" i="5"/>
  <c r="I96" i="5"/>
  <c r="F96" i="5"/>
  <c r="AB95" i="5"/>
  <c r="S95" i="5"/>
  <c r="L95" i="5"/>
  <c r="I95" i="5"/>
  <c r="F95" i="5"/>
  <c r="AB94" i="5"/>
  <c r="S94" i="5"/>
  <c r="L94" i="5"/>
  <c r="I94" i="5"/>
  <c r="F94" i="5"/>
  <c r="AB93" i="5"/>
  <c r="S93" i="5"/>
  <c r="L93" i="5"/>
  <c r="I93" i="5"/>
  <c r="F93" i="5"/>
  <c r="AB92" i="5"/>
  <c r="S92" i="5"/>
  <c r="L92" i="5"/>
  <c r="I92" i="5"/>
  <c r="F92" i="5"/>
  <c r="AB91" i="5"/>
  <c r="S91" i="5"/>
  <c r="L91" i="5"/>
  <c r="I91" i="5"/>
  <c r="I101" i="5" s="1"/>
  <c r="F91" i="5"/>
  <c r="AB90" i="5"/>
  <c r="S90" i="5"/>
  <c r="L90" i="5"/>
  <c r="I90" i="5"/>
  <c r="F90" i="5"/>
  <c r="AB89" i="5"/>
  <c r="S89" i="5"/>
  <c r="L89" i="5"/>
  <c r="L101" i="5" s="1"/>
  <c r="I89" i="5"/>
  <c r="F89" i="5"/>
  <c r="AB88" i="5"/>
  <c r="AB101" i="5" s="1"/>
  <c r="S88" i="5"/>
  <c r="S101" i="5" s="1"/>
  <c r="L88" i="5"/>
  <c r="I88" i="5"/>
  <c r="F88" i="5"/>
  <c r="F101" i="5" s="1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A87" i="5"/>
  <c r="Z87" i="5"/>
  <c r="Y87" i="5"/>
  <c r="X87" i="5"/>
  <c r="W87" i="5"/>
  <c r="V87" i="5"/>
  <c r="U87" i="5"/>
  <c r="T87" i="5"/>
  <c r="R87" i="5"/>
  <c r="Q87" i="5"/>
  <c r="P87" i="5"/>
  <c r="O87" i="5"/>
  <c r="N87" i="5"/>
  <c r="M87" i="5"/>
  <c r="K87" i="5"/>
  <c r="J87" i="5"/>
  <c r="H87" i="5"/>
  <c r="G87" i="5"/>
  <c r="E87" i="5"/>
  <c r="D87" i="5"/>
  <c r="C87" i="5"/>
  <c r="B87" i="5"/>
  <c r="AB86" i="5"/>
  <c r="S86" i="5"/>
  <c r="L86" i="5"/>
  <c r="I86" i="5"/>
  <c r="F86" i="5"/>
  <c r="AB85" i="5"/>
  <c r="S85" i="5"/>
  <c r="L85" i="5"/>
  <c r="I85" i="5"/>
  <c r="I87" i="5" s="1"/>
  <c r="F85" i="5"/>
  <c r="AB84" i="5"/>
  <c r="S84" i="5"/>
  <c r="L84" i="5"/>
  <c r="I84" i="5"/>
  <c r="F84" i="5"/>
  <c r="AB83" i="5"/>
  <c r="AB87" i="5" s="1"/>
  <c r="S83" i="5"/>
  <c r="S87" i="5" s="1"/>
  <c r="L83" i="5"/>
  <c r="L87" i="5" s="1"/>
  <c r="I83" i="5"/>
  <c r="F83" i="5"/>
  <c r="F87" i="5" s="1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A82" i="5"/>
  <c r="Z82" i="5"/>
  <c r="Y82" i="5"/>
  <c r="X82" i="5"/>
  <c r="W82" i="5"/>
  <c r="V82" i="5"/>
  <c r="U82" i="5"/>
  <c r="T82" i="5"/>
  <c r="R82" i="5"/>
  <c r="Q82" i="5"/>
  <c r="P82" i="5"/>
  <c r="O82" i="5"/>
  <c r="N82" i="5"/>
  <c r="M82" i="5"/>
  <c r="K82" i="5"/>
  <c r="J82" i="5"/>
  <c r="H82" i="5"/>
  <c r="G82" i="5"/>
  <c r="E82" i="5"/>
  <c r="D82" i="5"/>
  <c r="C82" i="5"/>
  <c r="B82" i="5"/>
  <c r="AB81" i="5"/>
  <c r="S81" i="5"/>
  <c r="L81" i="5"/>
  <c r="I81" i="5"/>
  <c r="F81" i="5"/>
  <c r="AB80" i="5"/>
  <c r="S80" i="5"/>
  <c r="L80" i="5"/>
  <c r="I80" i="5"/>
  <c r="F80" i="5"/>
  <c r="AB79" i="5"/>
  <c r="S79" i="5"/>
  <c r="L79" i="5"/>
  <c r="I79" i="5"/>
  <c r="F79" i="5"/>
  <c r="AB78" i="5"/>
  <c r="S78" i="5"/>
  <c r="L78" i="5"/>
  <c r="I78" i="5"/>
  <c r="F78" i="5"/>
  <c r="F82" i="5" s="1"/>
  <c r="AB77" i="5"/>
  <c r="S77" i="5"/>
  <c r="L77" i="5"/>
  <c r="I77" i="5"/>
  <c r="F77" i="5"/>
  <c r="AB76" i="5"/>
  <c r="AB82" i="5" s="1"/>
  <c r="S76" i="5"/>
  <c r="S82" i="5" s="1"/>
  <c r="L76" i="5"/>
  <c r="L82" i="5" s="1"/>
  <c r="I76" i="5"/>
  <c r="I82" i="5" s="1"/>
  <c r="F76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A75" i="5"/>
  <c r="Z75" i="5"/>
  <c r="Y75" i="5"/>
  <c r="X75" i="5"/>
  <c r="W75" i="5"/>
  <c r="V75" i="5"/>
  <c r="U75" i="5"/>
  <c r="T75" i="5"/>
  <c r="R75" i="5"/>
  <c r="Q75" i="5"/>
  <c r="P75" i="5"/>
  <c r="O75" i="5"/>
  <c r="N75" i="5"/>
  <c r="M75" i="5"/>
  <c r="K75" i="5"/>
  <c r="J75" i="5"/>
  <c r="H75" i="5"/>
  <c r="G75" i="5"/>
  <c r="E75" i="5"/>
  <c r="D75" i="5"/>
  <c r="C75" i="5"/>
  <c r="B75" i="5"/>
  <c r="AB74" i="5"/>
  <c r="S74" i="5"/>
  <c r="L74" i="5"/>
  <c r="I74" i="5"/>
  <c r="F74" i="5"/>
  <c r="AB73" i="5"/>
  <c r="S73" i="5"/>
  <c r="L73" i="5"/>
  <c r="I73" i="5"/>
  <c r="F73" i="5"/>
  <c r="AB72" i="5"/>
  <c r="S72" i="5"/>
  <c r="L72" i="5"/>
  <c r="I72" i="5"/>
  <c r="F72" i="5"/>
  <c r="AB71" i="5"/>
  <c r="S71" i="5"/>
  <c r="L71" i="5"/>
  <c r="I71" i="5"/>
  <c r="F71" i="5"/>
  <c r="AB70" i="5"/>
  <c r="S70" i="5"/>
  <c r="L70" i="5"/>
  <c r="I70" i="5"/>
  <c r="F70" i="5"/>
  <c r="AB69" i="5"/>
  <c r="AB75" i="5" s="1"/>
  <c r="S69" i="5"/>
  <c r="L69" i="5"/>
  <c r="I69" i="5"/>
  <c r="F69" i="5"/>
  <c r="AB68" i="5"/>
  <c r="S68" i="5"/>
  <c r="L68" i="5"/>
  <c r="I68" i="5"/>
  <c r="F68" i="5"/>
  <c r="AB67" i="5"/>
  <c r="S67" i="5"/>
  <c r="L67" i="5"/>
  <c r="L75" i="5" s="1"/>
  <c r="I67" i="5"/>
  <c r="F67" i="5"/>
  <c r="AB66" i="5"/>
  <c r="S66" i="5"/>
  <c r="S75" i="5" s="1"/>
  <c r="L66" i="5"/>
  <c r="I66" i="5"/>
  <c r="I75" i="5" s="1"/>
  <c r="F66" i="5"/>
  <c r="F75" i="5" s="1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A65" i="5"/>
  <c r="Z65" i="5"/>
  <c r="Y65" i="5"/>
  <c r="X65" i="5"/>
  <c r="W65" i="5"/>
  <c r="V65" i="5"/>
  <c r="U65" i="5"/>
  <c r="T65" i="5"/>
  <c r="R65" i="5"/>
  <c r="Q65" i="5"/>
  <c r="P65" i="5"/>
  <c r="O65" i="5"/>
  <c r="N65" i="5"/>
  <c r="M65" i="5"/>
  <c r="K65" i="5"/>
  <c r="J65" i="5"/>
  <c r="H65" i="5"/>
  <c r="G65" i="5"/>
  <c r="E65" i="5"/>
  <c r="D65" i="5"/>
  <c r="C65" i="5"/>
  <c r="B65" i="5"/>
  <c r="AB64" i="5"/>
  <c r="S64" i="5"/>
  <c r="L64" i="5"/>
  <c r="I64" i="5"/>
  <c r="F64" i="5"/>
  <c r="AB63" i="5"/>
  <c r="S63" i="5"/>
  <c r="L63" i="5"/>
  <c r="I63" i="5"/>
  <c r="F63" i="5"/>
  <c r="AB62" i="5"/>
  <c r="S62" i="5"/>
  <c r="L62" i="5"/>
  <c r="I62" i="5"/>
  <c r="F62" i="5"/>
  <c r="AB61" i="5"/>
  <c r="S61" i="5"/>
  <c r="L61" i="5"/>
  <c r="I61" i="5"/>
  <c r="F61" i="5"/>
  <c r="AB60" i="5"/>
  <c r="S60" i="5"/>
  <c r="L60" i="5"/>
  <c r="I60" i="5"/>
  <c r="F60" i="5"/>
  <c r="AB59" i="5"/>
  <c r="S59" i="5"/>
  <c r="L59" i="5"/>
  <c r="I59" i="5"/>
  <c r="F59" i="5"/>
  <c r="AB58" i="5"/>
  <c r="S58" i="5"/>
  <c r="L58" i="5"/>
  <c r="I58" i="5"/>
  <c r="F58" i="5"/>
  <c r="AB57" i="5"/>
  <c r="S57" i="5"/>
  <c r="L57" i="5"/>
  <c r="L65" i="5" s="1"/>
  <c r="I57" i="5"/>
  <c r="F57" i="5"/>
  <c r="AB56" i="5"/>
  <c r="S56" i="5"/>
  <c r="L56" i="5"/>
  <c r="I56" i="5"/>
  <c r="F56" i="5"/>
  <c r="AB55" i="5"/>
  <c r="AB65" i="5" s="1"/>
  <c r="S55" i="5"/>
  <c r="S65" i="5" s="1"/>
  <c r="L55" i="5"/>
  <c r="I55" i="5"/>
  <c r="I65" i="5" s="1"/>
  <c r="F55" i="5"/>
  <c r="F65" i="5" s="1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A54" i="5"/>
  <c r="Z54" i="5"/>
  <c r="Y54" i="5"/>
  <c r="X54" i="5"/>
  <c r="W54" i="5"/>
  <c r="V54" i="5"/>
  <c r="U54" i="5"/>
  <c r="T54" i="5"/>
  <c r="R54" i="5"/>
  <c r="Q54" i="5"/>
  <c r="P54" i="5"/>
  <c r="O54" i="5"/>
  <c r="N54" i="5"/>
  <c r="M54" i="5"/>
  <c r="K54" i="5"/>
  <c r="J54" i="5"/>
  <c r="H54" i="5"/>
  <c r="G54" i="5"/>
  <c r="E54" i="5"/>
  <c r="D54" i="5"/>
  <c r="C54" i="5"/>
  <c r="B54" i="5"/>
  <c r="AB53" i="5"/>
  <c r="S53" i="5"/>
  <c r="L53" i="5"/>
  <c r="I53" i="5"/>
  <c r="F53" i="5"/>
  <c r="AB52" i="5"/>
  <c r="S52" i="5"/>
  <c r="L52" i="5"/>
  <c r="I52" i="5"/>
  <c r="F52" i="5"/>
  <c r="AB51" i="5"/>
  <c r="S51" i="5"/>
  <c r="L51" i="5"/>
  <c r="I51" i="5"/>
  <c r="F51" i="5"/>
  <c r="AB50" i="5"/>
  <c r="S50" i="5"/>
  <c r="L50" i="5"/>
  <c r="I50" i="5"/>
  <c r="F50" i="5"/>
  <c r="AB49" i="5"/>
  <c r="S49" i="5"/>
  <c r="L49" i="5"/>
  <c r="I49" i="5"/>
  <c r="F49" i="5"/>
  <c r="AB48" i="5"/>
  <c r="AB54" i="5" s="1"/>
  <c r="S48" i="5"/>
  <c r="S54" i="5" s="1"/>
  <c r="L48" i="5"/>
  <c r="L54" i="5" s="1"/>
  <c r="I48" i="5"/>
  <c r="I54" i="5" s="1"/>
  <c r="F48" i="5"/>
  <c r="F54" i="5" s="1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A47" i="5"/>
  <c r="Z47" i="5"/>
  <c r="Y47" i="5"/>
  <c r="X47" i="5"/>
  <c r="W47" i="5"/>
  <c r="V47" i="5"/>
  <c r="U47" i="5"/>
  <c r="T47" i="5"/>
  <c r="R47" i="5"/>
  <c r="Q47" i="5"/>
  <c r="P47" i="5"/>
  <c r="O47" i="5"/>
  <c r="N47" i="5"/>
  <c r="M47" i="5"/>
  <c r="K47" i="5"/>
  <c r="J47" i="5"/>
  <c r="H47" i="5"/>
  <c r="G47" i="5"/>
  <c r="E47" i="5"/>
  <c r="D47" i="5"/>
  <c r="C47" i="5"/>
  <c r="B47" i="5"/>
  <c r="AB46" i="5"/>
  <c r="S46" i="5"/>
  <c r="L46" i="5"/>
  <c r="I46" i="5"/>
  <c r="F46" i="5"/>
  <c r="AB45" i="5"/>
  <c r="S45" i="5"/>
  <c r="L45" i="5"/>
  <c r="I45" i="5"/>
  <c r="F45" i="5"/>
  <c r="AB44" i="5"/>
  <c r="S44" i="5"/>
  <c r="L44" i="5"/>
  <c r="I44" i="5"/>
  <c r="F44" i="5"/>
  <c r="AB43" i="5"/>
  <c r="S43" i="5"/>
  <c r="L43" i="5"/>
  <c r="I43" i="5"/>
  <c r="F43" i="5"/>
  <c r="AB42" i="5"/>
  <c r="S42" i="5"/>
  <c r="L42" i="5"/>
  <c r="I42" i="5"/>
  <c r="F42" i="5"/>
  <c r="AB41" i="5"/>
  <c r="S41" i="5"/>
  <c r="L41" i="5"/>
  <c r="I41" i="5"/>
  <c r="F41" i="5"/>
  <c r="AB40" i="5"/>
  <c r="S40" i="5"/>
  <c r="L40" i="5"/>
  <c r="I40" i="5"/>
  <c r="F40" i="5"/>
  <c r="AB39" i="5"/>
  <c r="S39" i="5"/>
  <c r="L39" i="5"/>
  <c r="I39" i="5"/>
  <c r="F39" i="5"/>
  <c r="AB38" i="5"/>
  <c r="S38" i="5"/>
  <c r="L38" i="5"/>
  <c r="I38" i="5"/>
  <c r="F38" i="5"/>
  <c r="AB37" i="5"/>
  <c r="S37" i="5"/>
  <c r="L37" i="5"/>
  <c r="I37" i="5"/>
  <c r="F37" i="5"/>
  <c r="AB36" i="5"/>
  <c r="S36" i="5"/>
  <c r="L36" i="5"/>
  <c r="I36" i="5"/>
  <c r="F36" i="5"/>
  <c r="AB35" i="5"/>
  <c r="S35" i="5"/>
  <c r="L35" i="5"/>
  <c r="I35" i="5"/>
  <c r="F35" i="5"/>
  <c r="AB34" i="5"/>
  <c r="S34" i="5"/>
  <c r="L34" i="5"/>
  <c r="I34" i="5"/>
  <c r="F34" i="5"/>
  <c r="AB33" i="5"/>
  <c r="S33" i="5"/>
  <c r="L33" i="5"/>
  <c r="I33" i="5"/>
  <c r="F33" i="5"/>
  <c r="AB32" i="5"/>
  <c r="S32" i="5"/>
  <c r="L32" i="5"/>
  <c r="I32" i="5"/>
  <c r="F32" i="5"/>
  <c r="AB31" i="5"/>
  <c r="S31" i="5"/>
  <c r="L31" i="5"/>
  <c r="I31" i="5"/>
  <c r="F31" i="5"/>
  <c r="AB30" i="5"/>
  <c r="S30" i="5"/>
  <c r="L30" i="5"/>
  <c r="I30" i="5"/>
  <c r="F30" i="5"/>
  <c r="AB29" i="5"/>
  <c r="S29" i="5"/>
  <c r="L29" i="5"/>
  <c r="I29" i="5"/>
  <c r="F29" i="5"/>
  <c r="AB28" i="5"/>
  <c r="S28" i="5"/>
  <c r="L28" i="5"/>
  <c r="I28" i="5"/>
  <c r="F28" i="5"/>
  <c r="AB27" i="5"/>
  <c r="S27" i="5"/>
  <c r="L27" i="5"/>
  <c r="I27" i="5"/>
  <c r="F27" i="5"/>
  <c r="AB26" i="5"/>
  <c r="S26" i="5"/>
  <c r="L26" i="5"/>
  <c r="I26" i="5"/>
  <c r="F26" i="5"/>
  <c r="AB25" i="5"/>
  <c r="S25" i="5"/>
  <c r="L25" i="5"/>
  <c r="I25" i="5"/>
  <c r="I47" i="5" s="1"/>
  <c r="F25" i="5"/>
  <c r="AB24" i="5"/>
  <c r="AB47" i="5" s="1"/>
  <c r="S24" i="5"/>
  <c r="S47" i="5" s="1"/>
  <c r="L24" i="5"/>
  <c r="L47" i="5" s="1"/>
  <c r="I24" i="5"/>
  <c r="F24" i="5"/>
  <c r="F47" i="5" s="1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A23" i="5"/>
  <c r="Z23" i="5"/>
  <c r="Y23" i="5"/>
  <c r="X23" i="5"/>
  <c r="W23" i="5"/>
  <c r="V23" i="5"/>
  <c r="U23" i="5"/>
  <c r="T23" i="5"/>
  <c r="R23" i="5"/>
  <c r="Q23" i="5"/>
  <c r="P23" i="5"/>
  <c r="O23" i="5"/>
  <c r="N23" i="5"/>
  <c r="M23" i="5"/>
  <c r="K23" i="5"/>
  <c r="J23" i="5"/>
  <c r="H23" i="5"/>
  <c r="G23" i="5"/>
  <c r="E23" i="5"/>
  <c r="D23" i="5"/>
  <c r="C23" i="5"/>
  <c r="B23" i="5"/>
  <c r="AB22" i="5"/>
  <c r="S22" i="5"/>
  <c r="L22" i="5"/>
  <c r="I22" i="5"/>
  <c r="F22" i="5"/>
  <c r="AB21" i="5"/>
  <c r="S21" i="5"/>
  <c r="L21" i="5"/>
  <c r="I21" i="5"/>
  <c r="F21" i="5"/>
  <c r="AB20" i="5"/>
  <c r="S20" i="5"/>
  <c r="L20" i="5"/>
  <c r="I20" i="5"/>
  <c r="F20" i="5"/>
  <c r="AB19" i="5"/>
  <c r="S19" i="5"/>
  <c r="L19" i="5"/>
  <c r="I19" i="5"/>
  <c r="F19" i="5"/>
  <c r="AB18" i="5"/>
  <c r="S18" i="5"/>
  <c r="L18" i="5"/>
  <c r="I18" i="5"/>
  <c r="F18" i="5"/>
  <c r="AB17" i="5"/>
  <c r="AB23" i="5" s="1"/>
  <c r="S17" i="5"/>
  <c r="L17" i="5"/>
  <c r="I17" i="5"/>
  <c r="F17" i="5"/>
  <c r="AB16" i="5"/>
  <c r="S16" i="5"/>
  <c r="L16" i="5"/>
  <c r="I16" i="5"/>
  <c r="F16" i="5"/>
  <c r="AB15" i="5"/>
  <c r="S15" i="5"/>
  <c r="L15" i="5"/>
  <c r="L23" i="5" s="1"/>
  <c r="I15" i="5"/>
  <c r="F15" i="5"/>
  <c r="AB14" i="5"/>
  <c r="S14" i="5"/>
  <c r="S23" i="5" s="1"/>
  <c r="L14" i="5"/>
  <c r="I14" i="5"/>
  <c r="I23" i="5" s="1"/>
  <c r="F14" i="5"/>
  <c r="F23" i="5" s="1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R13" i="5"/>
  <c r="Q13" i="5"/>
  <c r="P13" i="5"/>
  <c r="O13" i="5"/>
  <c r="N13" i="5"/>
  <c r="M13" i="5"/>
  <c r="K13" i="5"/>
  <c r="J13" i="5"/>
  <c r="H13" i="5"/>
  <c r="G13" i="5"/>
  <c r="E13" i="5"/>
  <c r="D13" i="5"/>
  <c r="C13" i="5"/>
  <c r="B13" i="5"/>
  <c r="AB12" i="5"/>
  <c r="S12" i="5"/>
  <c r="L12" i="5"/>
  <c r="I12" i="5"/>
  <c r="F12" i="5"/>
  <c r="AB11" i="5"/>
  <c r="S11" i="5"/>
  <c r="L11" i="5"/>
  <c r="I11" i="5"/>
  <c r="F11" i="5"/>
  <c r="AB10" i="5"/>
  <c r="S10" i="5"/>
  <c r="L10" i="5"/>
  <c r="I10" i="5"/>
  <c r="F10" i="5"/>
  <c r="AB9" i="5"/>
  <c r="S9" i="5"/>
  <c r="L9" i="5"/>
  <c r="I9" i="5"/>
  <c r="F9" i="5"/>
  <c r="AB8" i="5"/>
  <c r="S8" i="5"/>
  <c r="L8" i="5"/>
  <c r="I8" i="5"/>
  <c r="F8" i="5"/>
  <c r="AB7" i="5"/>
  <c r="S7" i="5"/>
  <c r="L7" i="5"/>
  <c r="I7" i="5"/>
  <c r="I13" i="5" s="1"/>
  <c r="F7" i="5"/>
  <c r="AB6" i="5"/>
  <c r="AB13" i="5" s="1"/>
  <c r="S6" i="5"/>
  <c r="S13" i="5" s="1"/>
  <c r="L6" i="5"/>
  <c r="L13" i="5" s="1"/>
  <c r="I6" i="5"/>
  <c r="F6" i="5"/>
  <c r="F13" i="5" s="1"/>
  <c r="AB106" i="5" l="1"/>
  <c r="S106" i="5"/>
  <c r="F106" i="5"/>
  <c r="L106" i="5"/>
  <c r="I106" i="5"/>
  <c r="AS105" i="2" l="1"/>
  <c r="AS106" i="2" s="1"/>
  <c r="AR105" i="2"/>
  <c r="AR106" i="2" s="1"/>
  <c r="AQ105" i="2"/>
  <c r="AQ106" i="2" s="1"/>
  <c r="AP105" i="2"/>
  <c r="AP106" i="2" s="1"/>
  <c r="AO105" i="2"/>
  <c r="AO106" i="2" s="1"/>
  <c r="AN105" i="2"/>
  <c r="AN106" i="2" s="1"/>
  <c r="AM105" i="2"/>
  <c r="AM106" i="2" s="1"/>
  <c r="AL105" i="2"/>
  <c r="AL106" i="2" s="1"/>
  <c r="AK105" i="2"/>
  <c r="AK106" i="2" s="1"/>
  <c r="AJ105" i="2"/>
  <c r="AJ106" i="2" s="1"/>
  <c r="AI105" i="2"/>
  <c r="AI106" i="2" s="1"/>
  <c r="AH105" i="2"/>
  <c r="AH106" i="2" s="1"/>
  <c r="AG105" i="2"/>
  <c r="AG106" i="2" s="1"/>
  <c r="AF105" i="2"/>
  <c r="AF106" i="2" s="1"/>
  <c r="AE105" i="2"/>
  <c r="AE106" i="2" s="1"/>
  <c r="AD105" i="2"/>
  <c r="AD106" i="2" s="1"/>
  <c r="AC105" i="2"/>
  <c r="AC106" i="2" s="1"/>
  <c r="AA105" i="2"/>
  <c r="AA106" i="2" s="1"/>
  <c r="Z105" i="2"/>
  <c r="Z106" i="2" s="1"/>
  <c r="Y105" i="2"/>
  <c r="Y106" i="2" s="1"/>
  <c r="X105" i="2"/>
  <c r="X106" i="2" s="1"/>
  <c r="W105" i="2"/>
  <c r="W106" i="2" s="1"/>
  <c r="V105" i="2"/>
  <c r="V106" i="2" s="1"/>
  <c r="U105" i="2"/>
  <c r="U106" i="2" s="1"/>
  <c r="T105" i="2"/>
  <c r="T106" i="2" s="1"/>
  <c r="R105" i="2"/>
  <c r="R106" i="2" s="1"/>
  <c r="Q105" i="2"/>
  <c r="Q106" i="2" s="1"/>
  <c r="P105" i="2"/>
  <c r="P106" i="2" s="1"/>
  <c r="O105" i="2"/>
  <c r="O106" i="2" s="1"/>
  <c r="N105" i="2"/>
  <c r="N106" i="2" s="1"/>
  <c r="M105" i="2"/>
  <c r="M106" i="2" s="1"/>
  <c r="K105" i="2"/>
  <c r="K106" i="2" s="1"/>
  <c r="J105" i="2"/>
  <c r="J106" i="2" s="1"/>
  <c r="H105" i="2"/>
  <c r="H106" i="2" s="1"/>
  <c r="G105" i="2"/>
  <c r="G106" i="2" s="1"/>
  <c r="F105" i="2"/>
  <c r="E105" i="2"/>
  <c r="E106" i="2" s="1"/>
  <c r="D105" i="2"/>
  <c r="D106" i="2" s="1"/>
  <c r="C105" i="2"/>
  <c r="C106" i="2" s="1"/>
  <c r="B105" i="2"/>
  <c r="B106" i="2" s="1"/>
  <c r="AB104" i="2"/>
  <c r="S104" i="2"/>
  <c r="L104" i="2"/>
  <c r="I104" i="2"/>
  <c r="F104" i="2"/>
  <c r="AB103" i="2"/>
  <c r="S103" i="2"/>
  <c r="L103" i="2"/>
  <c r="I103" i="2"/>
  <c r="F103" i="2"/>
  <c r="AB102" i="2"/>
  <c r="AB105" i="2" s="1"/>
  <c r="S102" i="2"/>
  <c r="S105" i="2" s="1"/>
  <c r="L102" i="2"/>
  <c r="L105" i="2" s="1"/>
  <c r="I102" i="2"/>
  <c r="I105" i="2" s="1"/>
  <c r="F102" i="2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A101" i="2"/>
  <c r="Z101" i="2"/>
  <c r="Y101" i="2"/>
  <c r="X101" i="2"/>
  <c r="W101" i="2"/>
  <c r="V101" i="2"/>
  <c r="U101" i="2"/>
  <c r="T101" i="2"/>
  <c r="R101" i="2"/>
  <c r="Q101" i="2"/>
  <c r="P101" i="2"/>
  <c r="O101" i="2"/>
  <c r="N101" i="2"/>
  <c r="M101" i="2"/>
  <c r="K101" i="2"/>
  <c r="J101" i="2"/>
  <c r="H101" i="2"/>
  <c r="G101" i="2"/>
  <c r="E101" i="2"/>
  <c r="D101" i="2"/>
  <c r="C101" i="2"/>
  <c r="B101" i="2"/>
  <c r="AB100" i="2"/>
  <c r="S100" i="2"/>
  <c r="L100" i="2"/>
  <c r="I100" i="2"/>
  <c r="F100" i="2"/>
  <c r="AB99" i="2"/>
  <c r="S99" i="2"/>
  <c r="L99" i="2"/>
  <c r="I99" i="2"/>
  <c r="F99" i="2"/>
  <c r="AB98" i="2"/>
  <c r="S98" i="2"/>
  <c r="L98" i="2"/>
  <c r="I98" i="2"/>
  <c r="F98" i="2"/>
  <c r="AB97" i="2"/>
  <c r="S97" i="2"/>
  <c r="L97" i="2"/>
  <c r="I97" i="2"/>
  <c r="F97" i="2"/>
  <c r="AB96" i="2"/>
  <c r="S96" i="2"/>
  <c r="L96" i="2"/>
  <c r="I96" i="2"/>
  <c r="F96" i="2"/>
  <c r="AB95" i="2"/>
  <c r="S95" i="2"/>
  <c r="L95" i="2"/>
  <c r="I95" i="2"/>
  <c r="F95" i="2"/>
  <c r="AB94" i="2"/>
  <c r="S94" i="2"/>
  <c r="L94" i="2"/>
  <c r="I94" i="2"/>
  <c r="F94" i="2"/>
  <c r="AB93" i="2"/>
  <c r="S93" i="2"/>
  <c r="L93" i="2"/>
  <c r="I93" i="2"/>
  <c r="F93" i="2"/>
  <c r="AB92" i="2"/>
  <c r="S92" i="2"/>
  <c r="L92" i="2"/>
  <c r="I92" i="2"/>
  <c r="F92" i="2"/>
  <c r="AB91" i="2"/>
  <c r="S91" i="2"/>
  <c r="L91" i="2"/>
  <c r="I91" i="2"/>
  <c r="I101" i="2" s="1"/>
  <c r="F91" i="2"/>
  <c r="AB90" i="2"/>
  <c r="S90" i="2"/>
  <c r="L90" i="2"/>
  <c r="I90" i="2"/>
  <c r="F90" i="2"/>
  <c r="AB89" i="2"/>
  <c r="S89" i="2"/>
  <c r="L89" i="2"/>
  <c r="I89" i="2"/>
  <c r="F89" i="2"/>
  <c r="AB88" i="2"/>
  <c r="AB101" i="2" s="1"/>
  <c r="S88" i="2"/>
  <c r="S101" i="2" s="1"/>
  <c r="L88" i="2"/>
  <c r="L101" i="2" s="1"/>
  <c r="I88" i="2"/>
  <c r="F88" i="2"/>
  <c r="F101" i="2" s="1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A87" i="2"/>
  <c r="Z87" i="2"/>
  <c r="Y87" i="2"/>
  <c r="X87" i="2"/>
  <c r="W87" i="2"/>
  <c r="V87" i="2"/>
  <c r="U87" i="2"/>
  <c r="T87" i="2"/>
  <c r="R87" i="2"/>
  <c r="Q87" i="2"/>
  <c r="P87" i="2"/>
  <c r="O87" i="2"/>
  <c r="N87" i="2"/>
  <c r="M87" i="2"/>
  <c r="K87" i="2"/>
  <c r="J87" i="2"/>
  <c r="H87" i="2"/>
  <c r="G87" i="2"/>
  <c r="E87" i="2"/>
  <c r="D87" i="2"/>
  <c r="C87" i="2"/>
  <c r="B87" i="2"/>
  <c r="AB86" i="2"/>
  <c r="S86" i="2"/>
  <c r="L86" i="2"/>
  <c r="I86" i="2"/>
  <c r="F86" i="2"/>
  <c r="AB85" i="2"/>
  <c r="S85" i="2"/>
  <c r="L85" i="2"/>
  <c r="I85" i="2"/>
  <c r="F85" i="2"/>
  <c r="AB84" i="2"/>
  <c r="S84" i="2"/>
  <c r="L84" i="2"/>
  <c r="I84" i="2"/>
  <c r="F84" i="2"/>
  <c r="AB83" i="2"/>
  <c r="AB87" i="2" s="1"/>
  <c r="S83" i="2"/>
  <c r="S87" i="2" s="1"/>
  <c r="L83" i="2"/>
  <c r="L87" i="2" s="1"/>
  <c r="I83" i="2"/>
  <c r="I87" i="2" s="1"/>
  <c r="F83" i="2"/>
  <c r="F87" i="2" s="1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A82" i="2"/>
  <c r="Z82" i="2"/>
  <c r="Y82" i="2"/>
  <c r="X82" i="2"/>
  <c r="W82" i="2"/>
  <c r="V82" i="2"/>
  <c r="U82" i="2"/>
  <c r="T82" i="2"/>
  <c r="R82" i="2"/>
  <c r="Q82" i="2"/>
  <c r="P82" i="2"/>
  <c r="O82" i="2"/>
  <c r="N82" i="2"/>
  <c r="M82" i="2"/>
  <c r="K82" i="2"/>
  <c r="J82" i="2"/>
  <c r="H82" i="2"/>
  <c r="G82" i="2"/>
  <c r="E82" i="2"/>
  <c r="D82" i="2"/>
  <c r="C82" i="2"/>
  <c r="B82" i="2"/>
  <c r="AB81" i="2"/>
  <c r="S81" i="2"/>
  <c r="L81" i="2"/>
  <c r="I81" i="2"/>
  <c r="F81" i="2"/>
  <c r="AB80" i="2"/>
  <c r="S80" i="2"/>
  <c r="L80" i="2"/>
  <c r="I80" i="2"/>
  <c r="F80" i="2"/>
  <c r="AB79" i="2"/>
  <c r="S79" i="2"/>
  <c r="L79" i="2"/>
  <c r="I79" i="2"/>
  <c r="F79" i="2"/>
  <c r="AB78" i="2"/>
  <c r="S78" i="2"/>
  <c r="L78" i="2"/>
  <c r="I78" i="2"/>
  <c r="F78" i="2"/>
  <c r="F82" i="2" s="1"/>
  <c r="AB77" i="2"/>
  <c r="S77" i="2"/>
  <c r="L77" i="2"/>
  <c r="I77" i="2"/>
  <c r="F77" i="2"/>
  <c r="AB76" i="2"/>
  <c r="AB82" i="2" s="1"/>
  <c r="S76" i="2"/>
  <c r="S82" i="2" s="1"/>
  <c r="L76" i="2"/>
  <c r="L82" i="2" s="1"/>
  <c r="I76" i="2"/>
  <c r="I82" i="2" s="1"/>
  <c r="F76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A75" i="2"/>
  <c r="Z75" i="2"/>
  <c r="Y75" i="2"/>
  <c r="X75" i="2"/>
  <c r="W75" i="2"/>
  <c r="V75" i="2"/>
  <c r="U75" i="2"/>
  <c r="T75" i="2"/>
  <c r="R75" i="2"/>
  <c r="Q75" i="2"/>
  <c r="P75" i="2"/>
  <c r="O75" i="2"/>
  <c r="N75" i="2"/>
  <c r="M75" i="2"/>
  <c r="K75" i="2"/>
  <c r="J75" i="2"/>
  <c r="H75" i="2"/>
  <c r="G75" i="2"/>
  <c r="E75" i="2"/>
  <c r="D75" i="2"/>
  <c r="C75" i="2"/>
  <c r="B75" i="2"/>
  <c r="AB74" i="2"/>
  <c r="S74" i="2"/>
  <c r="L74" i="2"/>
  <c r="I74" i="2"/>
  <c r="F74" i="2"/>
  <c r="AB73" i="2"/>
  <c r="S73" i="2"/>
  <c r="L73" i="2"/>
  <c r="I73" i="2"/>
  <c r="F73" i="2"/>
  <c r="AB72" i="2"/>
  <c r="S72" i="2"/>
  <c r="L72" i="2"/>
  <c r="I72" i="2"/>
  <c r="F72" i="2"/>
  <c r="AB71" i="2"/>
  <c r="S71" i="2"/>
  <c r="L71" i="2"/>
  <c r="I71" i="2"/>
  <c r="F71" i="2"/>
  <c r="AB70" i="2"/>
  <c r="S70" i="2"/>
  <c r="L70" i="2"/>
  <c r="I70" i="2"/>
  <c r="F70" i="2"/>
  <c r="AB69" i="2"/>
  <c r="AB75" i="2" s="1"/>
  <c r="S69" i="2"/>
  <c r="L69" i="2"/>
  <c r="I69" i="2"/>
  <c r="F69" i="2"/>
  <c r="AB68" i="2"/>
  <c r="S68" i="2"/>
  <c r="L68" i="2"/>
  <c r="I68" i="2"/>
  <c r="F68" i="2"/>
  <c r="AB67" i="2"/>
  <c r="S67" i="2"/>
  <c r="L67" i="2"/>
  <c r="L75" i="2" s="1"/>
  <c r="I67" i="2"/>
  <c r="F67" i="2"/>
  <c r="AB66" i="2"/>
  <c r="S66" i="2"/>
  <c r="S75" i="2" s="1"/>
  <c r="L66" i="2"/>
  <c r="I66" i="2"/>
  <c r="I75" i="2" s="1"/>
  <c r="F66" i="2"/>
  <c r="F75" i="2" s="1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A65" i="2"/>
  <c r="Z65" i="2"/>
  <c r="Y65" i="2"/>
  <c r="X65" i="2"/>
  <c r="W65" i="2"/>
  <c r="V65" i="2"/>
  <c r="U65" i="2"/>
  <c r="T65" i="2"/>
  <c r="R65" i="2"/>
  <c r="Q65" i="2"/>
  <c r="P65" i="2"/>
  <c r="O65" i="2"/>
  <c r="N65" i="2"/>
  <c r="M65" i="2"/>
  <c r="K65" i="2"/>
  <c r="J65" i="2"/>
  <c r="H65" i="2"/>
  <c r="G65" i="2"/>
  <c r="E65" i="2"/>
  <c r="D65" i="2"/>
  <c r="C65" i="2"/>
  <c r="B65" i="2"/>
  <c r="AB64" i="2"/>
  <c r="S64" i="2"/>
  <c r="L64" i="2"/>
  <c r="I64" i="2"/>
  <c r="F64" i="2"/>
  <c r="AB63" i="2"/>
  <c r="S63" i="2"/>
  <c r="L63" i="2"/>
  <c r="I63" i="2"/>
  <c r="F63" i="2"/>
  <c r="AB62" i="2"/>
  <c r="S62" i="2"/>
  <c r="L62" i="2"/>
  <c r="I62" i="2"/>
  <c r="F62" i="2"/>
  <c r="AB61" i="2"/>
  <c r="S61" i="2"/>
  <c r="L61" i="2"/>
  <c r="I61" i="2"/>
  <c r="F61" i="2"/>
  <c r="AB60" i="2"/>
  <c r="S60" i="2"/>
  <c r="L60" i="2"/>
  <c r="I60" i="2"/>
  <c r="F60" i="2"/>
  <c r="AB59" i="2"/>
  <c r="S59" i="2"/>
  <c r="L59" i="2"/>
  <c r="I59" i="2"/>
  <c r="F59" i="2"/>
  <c r="AB58" i="2"/>
  <c r="S58" i="2"/>
  <c r="L58" i="2"/>
  <c r="I58" i="2"/>
  <c r="F58" i="2"/>
  <c r="AB57" i="2"/>
  <c r="S57" i="2"/>
  <c r="L57" i="2"/>
  <c r="I57" i="2"/>
  <c r="F57" i="2"/>
  <c r="AB56" i="2"/>
  <c r="S56" i="2"/>
  <c r="L56" i="2"/>
  <c r="I56" i="2"/>
  <c r="F56" i="2"/>
  <c r="AB55" i="2"/>
  <c r="AB65" i="2" s="1"/>
  <c r="S55" i="2"/>
  <c r="S65" i="2" s="1"/>
  <c r="L55" i="2"/>
  <c r="L65" i="2" s="1"/>
  <c r="I55" i="2"/>
  <c r="I65" i="2" s="1"/>
  <c r="F55" i="2"/>
  <c r="F65" i="2" s="1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A54" i="2"/>
  <c r="Z54" i="2"/>
  <c r="Y54" i="2"/>
  <c r="X54" i="2"/>
  <c r="W54" i="2"/>
  <c r="V54" i="2"/>
  <c r="U54" i="2"/>
  <c r="T54" i="2"/>
  <c r="R54" i="2"/>
  <c r="Q54" i="2"/>
  <c r="P54" i="2"/>
  <c r="O54" i="2"/>
  <c r="N54" i="2"/>
  <c r="M54" i="2"/>
  <c r="K54" i="2"/>
  <c r="J54" i="2"/>
  <c r="H54" i="2"/>
  <c r="G54" i="2"/>
  <c r="E54" i="2"/>
  <c r="D54" i="2"/>
  <c r="C54" i="2"/>
  <c r="B54" i="2"/>
  <c r="AB53" i="2"/>
  <c r="S53" i="2"/>
  <c r="L53" i="2"/>
  <c r="I53" i="2"/>
  <c r="F53" i="2"/>
  <c r="AB52" i="2"/>
  <c r="S52" i="2"/>
  <c r="L52" i="2"/>
  <c r="I52" i="2"/>
  <c r="F52" i="2"/>
  <c r="AB51" i="2"/>
  <c r="S51" i="2"/>
  <c r="L51" i="2"/>
  <c r="I51" i="2"/>
  <c r="F51" i="2"/>
  <c r="AB50" i="2"/>
  <c r="S50" i="2"/>
  <c r="L50" i="2"/>
  <c r="I50" i="2"/>
  <c r="F50" i="2"/>
  <c r="AB49" i="2"/>
  <c r="S49" i="2"/>
  <c r="L49" i="2"/>
  <c r="I49" i="2"/>
  <c r="F49" i="2"/>
  <c r="AB48" i="2"/>
  <c r="AB54" i="2" s="1"/>
  <c r="S48" i="2"/>
  <c r="S54" i="2" s="1"/>
  <c r="L48" i="2"/>
  <c r="L54" i="2" s="1"/>
  <c r="I48" i="2"/>
  <c r="I54" i="2" s="1"/>
  <c r="F48" i="2"/>
  <c r="F54" i="2" s="1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A47" i="2"/>
  <c r="Z47" i="2"/>
  <c r="Y47" i="2"/>
  <c r="X47" i="2"/>
  <c r="W47" i="2"/>
  <c r="V47" i="2"/>
  <c r="U47" i="2"/>
  <c r="T47" i="2"/>
  <c r="R47" i="2"/>
  <c r="Q47" i="2"/>
  <c r="P47" i="2"/>
  <c r="O47" i="2"/>
  <c r="N47" i="2"/>
  <c r="M47" i="2"/>
  <c r="K47" i="2"/>
  <c r="J47" i="2"/>
  <c r="H47" i="2"/>
  <c r="G47" i="2"/>
  <c r="E47" i="2"/>
  <c r="D47" i="2"/>
  <c r="C47" i="2"/>
  <c r="B47" i="2"/>
  <c r="AB46" i="2"/>
  <c r="S46" i="2"/>
  <c r="L46" i="2"/>
  <c r="I46" i="2"/>
  <c r="F46" i="2"/>
  <c r="AB45" i="2"/>
  <c r="S45" i="2"/>
  <c r="L45" i="2"/>
  <c r="I45" i="2"/>
  <c r="F45" i="2"/>
  <c r="AB44" i="2"/>
  <c r="S44" i="2"/>
  <c r="L44" i="2"/>
  <c r="I44" i="2"/>
  <c r="F44" i="2"/>
  <c r="AB43" i="2"/>
  <c r="S43" i="2"/>
  <c r="L43" i="2"/>
  <c r="I43" i="2"/>
  <c r="F43" i="2"/>
  <c r="AB42" i="2"/>
  <c r="S42" i="2"/>
  <c r="L42" i="2"/>
  <c r="I42" i="2"/>
  <c r="F42" i="2"/>
  <c r="AB41" i="2"/>
  <c r="S41" i="2"/>
  <c r="L41" i="2"/>
  <c r="I41" i="2"/>
  <c r="F41" i="2"/>
  <c r="AB40" i="2"/>
  <c r="S40" i="2"/>
  <c r="L40" i="2"/>
  <c r="I40" i="2"/>
  <c r="F40" i="2"/>
  <c r="AB39" i="2"/>
  <c r="S39" i="2"/>
  <c r="L39" i="2"/>
  <c r="I39" i="2"/>
  <c r="F39" i="2"/>
  <c r="AB38" i="2"/>
  <c r="S38" i="2"/>
  <c r="L38" i="2"/>
  <c r="I38" i="2"/>
  <c r="F38" i="2"/>
  <c r="AB37" i="2"/>
  <c r="S37" i="2"/>
  <c r="L37" i="2"/>
  <c r="I37" i="2"/>
  <c r="F37" i="2"/>
  <c r="AB36" i="2"/>
  <c r="S36" i="2"/>
  <c r="L36" i="2"/>
  <c r="I36" i="2"/>
  <c r="F36" i="2"/>
  <c r="AB35" i="2"/>
  <c r="S35" i="2"/>
  <c r="L35" i="2"/>
  <c r="I35" i="2"/>
  <c r="F35" i="2"/>
  <c r="AB34" i="2"/>
  <c r="S34" i="2"/>
  <c r="L34" i="2"/>
  <c r="I34" i="2"/>
  <c r="F34" i="2"/>
  <c r="AB33" i="2"/>
  <c r="S33" i="2"/>
  <c r="L33" i="2"/>
  <c r="I33" i="2"/>
  <c r="F33" i="2"/>
  <c r="AB32" i="2"/>
  <c r="S32" i="2"/>
  <c r="L32" i="2"/>
  <c r="I32" i="2"/>
  <c r="F32" i="2"/>
  <c r="AB31" i="2"/>
  <c r="S31" i="2"/>
  <c r="L31" i="2"/>
  <c r="I31" i="2"/>
  <c r="F31" i="2"/>
  <c r="AB30" i="2"/>
  <c r="S30" i="2"/>
  <c r="L30" i="2"/>
  <c r="I30" i="2"/>
  <c r="F30" i="2"/>
  <c r="AB29" i="2"/>
  <c r="S29" i="2"/>
  <c r="L29" i="2"/>
  <c r="I29" i="2"/>
  <c r="F29" i="2"/>
  <c r="AB28" i="2"/>
  <c r="S28" i="2"/>
  <c r="L28" i="2"/>
  <c r="I28" i="2"/>
  <c r="F28" i="2"/>
  <c r="AB27" i="2"/>
  <c r="S27" i="2"/>
  <c r="L27" i="2"/>
  <c r="I27" i="2"/>
  <c r="F27" i="2"/>
  <c r="AB26" i="2"/>
  <c r="S26" i="2"/>
  <c r="L26" i="2"/>
  <c r="I26" i="2"/>
  <c r="F26" i="2"/>
  <c r="AB25" i="2"/>
  <c r="S25" i="2"/>
  <c r="L25" i="2"/>
  <c r="I25" i="2"/>
  <c r="I47" i="2" s="1"/>
  <c r="F25" i="2"/>
  <c r="AB24" i="2"/>
  <c r="AB47" i="2" s="1"/>
  <c r="S24" i="2"/>
  <c r="S47" i="2" s="1"/>
  <c r="L24" i="2"/>
  <c r="L47" i="2" s="1"/>
  <c r="I24" i="2"/>
  <c r="F24" i="2"/>
  <c r="F47" i="2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A23" i="2"/>
  <c r="Z23" i="2"/>
  <c r="Y23" i="2"/>
  <c r="X23" i="2"/>
  <c r="W23" i="2"/>
  <c r="V23" i="2"/>
  <c r="U23" i="2"/>
  <c r="T23" i="2"/>
  <c r="R23" i="2"/>
  <c r="Q23" i="2"/>
  <c r="P23" i="2"/>
  <c r="O23" i="2"/>
  <c r="N23" i="2"/>
  <c r="M23" i="2"/>
  <c r="K23" i="2"/>
  <c r="J23" i="2"/>
  <c r="H23" i="2"/>
  <c r="G23" i="2"/>
  <c r="E23" i="2"/>
  <c r="D23" i="2"/>
  <c r="C23" i="2"/>
  <c r="B23" i="2"/>
  <c r="AB22" i="2"/>
  <c r="S22" i="2"/>
  <c r="L22" i="2"/>
  <c r="I22" i="2"/>
  <c r="F22" i="2"/>
  <c r="AB21" i="2"/>
  <c r="S21" i="2"/>
  <c r="L21" i="2"/>
  <c r="I21" i="2"/>
  <c r="F21" i="2"/>
  <c r="AB20" i="2"/>
  <c r="S20" i="2"/>
  <c r="L20" i="2"/>
  <c r="I20" i="2"/>
  <c r="F20" i="2"/>
  <c r="AB19" i="2"/>
  <c r="S19" i="2"/>
  <c r="L19" i="2"/>
  <c r="I19" i="2"/>
  <c r="F19" i="2"/>
  <c r="AB18" i="2"/>
  <c r="S18" i="2"/>
  <c r="L18" i="2"/>
  <c r="I18" i="2"/>
  <c r="F18" i="2"/>
  <c r="AB17" i="2"/>
  <c r="AB23" i="2" s="1"/>
  <c r="S17" i="2"/>
  <c r="L17" i="2"/>
  <c r="I17" i="2"/>
  <c r="F17" i="2"/>
  <c r="AB16" i="2"/>
  <c r="S16" i="2"/>
  <c r="L16" i="2"/>
  <c r="I16" i="2"/>
  <c r="F16" i="2"/>
  <c r="AB15" i="2"/>
  <c r="S15" i="2"/>
  <c r="L15" i="2"/>
  <c r="L23" i="2" s="1"/>
  <c r="I15" i="2"/>
  <c r="F15" i="2"/>
  <c r="AB14" i="2"/>
  <c r="S14" i="2"/>
  <c r="S23" i="2" s="1"/>
  <c r="L14" i="2"/>
  <c r="I14" i="2"/>
  <c r="I23" i="2" s="1"/>
  <c r="F14" i="2"/>
  <c r="F23" i="2" s="1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A13" i="2"/>
  <c r="Z13" i="2"/>
  <c r="Y13" i="2"/>
  <c r="X13" i="2"/>
  <c r="W13" i="2"/>
  <c r="V13" i="2"/>
  <c r="U13" i="2"/>
  <c r="T13" i="2"/>
  <c r="R13" i="2"/>
  <c r="Q13" i="2"/>
  <c r="P13" i="2"/>
  <c r="O13" i="2"/>
  <c r="N13" i="2"/>
  <c r="M13" i="2"/>
  <c r="K13" i="2"/>
  <c r="J13" i="2"/>
  <c r="H13" i="2"/>
  <c r="G13" i="2"/>
  <c r="E13" i="2"/>
  <c r="D13" i="2"/>
  <c r="C13" i="2"/>
  <c r="B13" i="2"/>
  <c r="AB12" i="2"/>
  <c r="S12" i="2"/>
  <c r="L12" i="2"/>
  <c r="I12" i="2"/>
  <c r="F12" i="2"/>
  <c r="AB11" i="2"/>
  <c r="S11" i="2"/>
  <c r="L11" i="2"/>
  <c r="I11" i="2"/>
  <c r="F11" i="2"/>
  <c r="AB10" i="2"/>
  <c r="S10" i="2"/>
  <c r="L10" i="2"/>
  <c r="I10" i="2"/>
  <c r="F10" i="2"/>
  <c r="AB9" i="2"/>
  <c r="S9" i="2"/>
  <c r="L9" i="2"/>
  <c r="I9" i="2"/>
  <c r="F9" i="2"/>
  <c r="AB8" i="2"/>
  <c r="S8" i="2"/>
  <c r="L8" i="2"/>
  <c r="I8" i="2"/>
  <c r="F8" i="2"/>
  <c r="AB7" i="2"/>
  <c r="S7" i="2"/>
  <c r="L7" i="2"/>
  <c r="I7" i="2"/>
  <c r="I13" i="2" s="1"/>
  <c r="F7" i="2"/>
  <c r="AB6" i="2"/>
  <c r="AB13" i="2" s="1"/>
  <c r="S6" i="2"/>
  <c r="S13" i="2" s="1"/>
  <c r="L6" i="2"/>
  <c r="L13" i="2" s="1"/>
  <c r="I6" i="2"/>
  <c r="F6" i="2"/>
  <c r="F13" i="2" s="1"/>
  <c r="F106" i="2" l="1"/>
  <c r="AB106" i="2"/>
  <c r="S106" i="2"/>
  <c r="I106" i="2"/>
  <c r="L106" i="2"/>
</calcChain>
</file>

<file path=xl/sharedStrings.xml><?xml version="1.0" encoding="utf-8"?>
<sst xmlns="http://schemas.openxmlformats.org/spreadsheetml/2006/main" count="2227" uniqueCount="165">
  <si>
    <t>事務所名</t>
    <rPh sb="0" eb="2">
      <t>ジム</t>
    </rPh>
    <rPh sb="2" eb="3">
      <t>ショ</t>
    </rPh>
    <rPh sb="3" eb="4">
      <t>メイ</t>
    </rPh>
    <phoneticPr fontId="5"/>
  </si>
  <si>
    <t>窓口申請</t>
    <rPh sb="0" eb="2">
      <t>マドグチ</t>
    </rPh>
    <rPh sb="2" eb="4">
      <t>シンセイ</t>
    </rPh>
    <phoneticPr fontId="5"/>
  </si>
  <si>
    <t>窓口申請</t>
    <rPh sb="0" eb="1">
      <t>マドグチ</t>
    </rPh>
    <rPh sb="1" eb="3">
      <t>シンセイ</t>
    </rPh>
    <phoneticPr fontId="5"/>
  </si>
  <si>
    <t>軽自動車ＯＳＳ</t>
    <rPh sb="0" eb="4">
      <t>ケイジドウシャ</t>
    </rPh>
    <phoneticPr fontId="5"/>
  </si>
  <si>
    <t>窓口申請＋軽自動車ＯＳＳ</t>
    <rPh sb="0" eb="2">
      <t>マドグチ</t>
    </rPh>
    <rPh sb="2" eb="4">
      <t>シンセイ</t>
    </rPh>
    <rPh sb="5" eb="9">
      <t>ケイジドウシャ</t>
    </rPh>
    <phoneticPr fontId="5"/>
  </si>
  <si>
    <t>新規検査</t>
    <rPh sb="0" eb="2">
      <t>シンキ</t>
    </rPh>
    <rPh sb="2" eb="4">
      <t>ケンサ</t>
    </rPh>
    <phoneticPr fontId="5"/>
  </si>
  <si>
    <t>継続検査</t>
    <rPh sb="0" eb="2">
      <t>ケイゾク</t>
    </rPh>
    <rPh sb="2" eb="4">
      <t>ケンサ</t>
    </rPh>
    <phoneticPr fontId="5"/>
  </si>
  <si>
    <t>予備検査</t>
    <rPh sb="0" eb="2">
      <t>ヨビ</t>
    </rPh>
    <rPh sb="2" eb="4">
      <t>ケンサ</t>
    </rPh>
    <phoneticPr fontId="5"/>
  </si>
  <si>
    <t>構造変更</t>
    <rPh sb="0" eb="2">
      <t>コウゾウ</t>
    </rPh>
    <rPh sb="2" eb="4">
      <t>ヘンコウ</t>
    </rPh>
    <phoneticPr fontId="5"/>
  </si>
  <si>
    <t>予備検書換</t>
    <rPh sb="0" eb="5">
      <t>ヨビケンカキカエ</t>
    </rPh>
    <phoneticPr fontId="5"/>
  </si>
  <si>
    <t>記入申請</t>
    <rPh sb="0" eb="2">
      <t>キニュウ</t>
    </rPh>
    <rPh sb="2" eb="4">
      <t>シンセイ</t>
    </rPh>
    <phoneticPr fontId="5"/>
  </si>
  <si>
    <t>再交付</t>
    <rPh sb="0" eb="3">
      <t>サイコウフ</t>
    </rPh>
    <phoneticPr fontId="5"/>
  </si>
  <si>
    <t>所有者
変更記録</t>
    <rPh sb="0" eb="3">
      <t>ショユウシャ</t>
    </rPh>
    <rPh sb="4" eb="6">
      <t>ヘンコウ</t>
    </rPh>
    <rPh sb="6" eb="8">
      <t>キロク</t>
    </rPh>
    <phoneticPr fontId="5"/>
  </si>
  <si>
    <t>検査記録事項証明</t>
    <rPh sb="0" eb="2">
      <t>ケンサ</t>
    </rPh>
    <rPh sb="2" eb="4">
      <t>キロク</t>
    </rPh>
    <rPh sb="4" eb="6">
      <t>ジコウ</t>
    </rPh>
    <rPh sb="6" eb="8">
      <t>ショウメイ</t>
    </rPh>
    <phoneticPr fontId="5"/>
  </si>
  <si>
    <t>検査証返納届</t>
    <rPh sb="0" eb="3">
      <t>ケンサショウ</t>
    </rPh>
    <rPh sb="3" eb="5">
      <t>ヘンノウ</t>
    </rPh>
    <rPh sb="5" eb="6">
      <t>トドケ</t>
    </rPh>
    <phoneticPr fontId="5"/>
  </si>
  <si>
    <t>一時使用中止</t>
    <rPh sb="0" eb="2">
      <t>イチジ</t>
    </rPh>
    <rPh sb="2" eb="4">
      <t>シヨウ</t>
    </rPh>
    <rPh sb="4" eb="6">
      <t>チュウシ</t>
    </rPh>
    <phoneticPr fontId="5"/>
  </si>
  <si>
    <t>輸出予定
届出証明書
返納</t>
    <rPh sb="0" eb="2">
      <t>ユシュツ</t>
    </rPh>
    <rPh sb="2" eb="4">
      <t>ヨテイ</t>
    </rPh>
    <rPh sb="5" eb="7">
      <t>トドケデ</t>
    </rPh>
    <rPh sb="7" eb="9">
      <t>ショウメイ</t>
    </rPh>
    <rPh sb="9" eb="10">
      <t>ショ</t>
    </rPh>
    <rPh sb="11" eb="13">
      <t>ヘンノウ</t>
    </rPh>
    <phoneticPr fontId="5"/>
  </si>
  <si>
    <t>再輸入
見込届出</t>
    <rPh sb="0" eb="3">
      <t>サイユニュウ</t>
    </rPh>
    <rPh sb="4" eb="6">
      <t>ミコミ</t>
    </rPh>
    <rPh sb="6" eb="8">
      <t>トドケデ</t>
    </rPh>
    <phoneticPr fontId="5"/>
  </si>
  <si>
    <t>検査合計</t>
    <rPh sb="0" eb="2">
      <t>ケンサ</t>
    </rPh>
    <rPh sb="2" eb="4">
      <t>ゴウケイ</t>
    </rPh>
    <phoneticPr fontId="5"/>
  </si>
  <si>
    <t>申請合計</t>
    <rPh sb="0" eb="2">
      <t>シンセイ</t>
    </rPh>
    <rPh sb="2" eb="4">
      <t>ゴウケイ</t>
    </rPh>
    <phoneticPr fontId="5"/>
  </si>
  <si>
    <t>持込合計</t>
    <rPh sb="0" eb="2">
      <t>モチコミ</t>
    </rPh>
    <rPh sb="2" eb="3">
      <t>ゴウ</t>
    </rPh>
    <rPh sb="3" eb="4">
      <t>ケイ</t>
    </rPh>
    <phoneticPr fontId="5"/>
  </si>
  <si>
    <t>指定整備率</t>
    <rPh sb="0" eb="2">
      <t>シテイ</t>
    </rPh>
    <rPh sb="2" eb="4">
      <t>セイビ</t>
    </rPh>
    <rPh sb="4" eb="5">
      <t>リツ</t>
    </rPh>
    <phoneticPr fontId="5"/>
  </si>
  <si>
    <t>新車</t>
    <rPh sb="0" eb="2">
      <t>シンシャ</t>
    </rPh>
    <phoneticPr fontId="5"/>
  </si>
  <si>
    <t>中古</t>
    <rPh sb="0" eb="2">
      <t>チュウコ</t>
    </rPh>
    <phoneticPr fontId="5"/>
  </si>
  <si>
    <t>計</t>
    <rPh sb="0" eb="1">
      <t>ケイ</t>
    </rPh>
    <phoneticPr fontId="5"/>
  </si>
  <si>
    <t>指定
整備</t>
    <rPh sb="0" eb="2">
      <t>シテイ</t>
    </rPh>
    <rPh sb="3" eb="5">
      <t>セイビ</t>
    </rPh>
    <phoneticPr fontId="5"/>
  </si>
  <si>
    <t>持込</t>
    <rPh sb="0" eb="1">
      <t>モチコミ</t>
    </rPh>
    <phoneticPr fontId="5"/>
  </si>
  <si>
    <t>持込</t>
    <rPh sb="0" eb="2">
      <t>モチコミ</t>
    </rPh>
    <phoneticPr fontId="5"/>
  </si>
  <si>
    <t>[転入]</t>
    <rPh sb="1" eb="3">
      <t>テンニュウ</t>
    </rPh>
    <phoneticPr fontId="5"/>
  </si>
  <si>
    <t>[番号変更]</t>
  </si>
  <si>
    <t>[番号変更]</t>
    <phoneticPr fontId="5"/>
  </si>
  <si>
    <t>検査証</t>
    <rPh sb="0" eb="3">
      <t>ケンサショウ</t>
    </rPh>
    <phoneticPr fontId="5"/>
  </si>
  <si>
    <t>検査
標章</t>
    <rPh sb="0" eb="2">
      <t>ケンサ</t>
    </rPh>
    <rPh sb="3" eb="4">
      <t>ヒョウ</t>
    </rPh>
    <rPh sb="4" eb="5">
      <t>ショウ</t>
    </rPh>
    <phoneticPr fontId="5"/>
  </si>
  <si>
    <t>予備
検査証</t>
    <rPh sb="0" eb="2">
      <t>ヨビ</t>
    </rPh>
    <rPh sb="3" eb="5">
      <t>ケンサ</t>
    </rPh>
    <rPh sb="5" eb="6">
      <t>アカシ</t>
    </rPh>
    <phoneticPr fontId="5"/>
  </si>
  <si>
    <t>限定
検査証</t>
    <rPh sb="0" eb="2">
      <t>ゲンテイ</t>
    </rPh>
    <rPh sb="3" eb="5">
      <t>ケンサ</t>
    </rPh>
    <rPh sb="5" eb="6">
      <t>アカシ</t>
    </rPh>
    <phoneticPr fontId="5"/>
  </si>
  <si>
    <t>証明書
交付</t>
    <rPh sb="0" eb="3">
      <t>ショウメイショ</t>
    </rPh>
    <rPh sb="4" eb="6">
      <t>コウフ</t>
    </rPh>
    <phoneticPr fontId="5"/>
  </si>
  <si>
    <t>解体返納</t>
    <rPh sb="0" eb="2">
      <t>カイタイ</t>
    </rPh>
    <rPh sb="2" eb="4">
      <t>ヘンノウ</t>
    </rPh>
    <phoneticPr fontId="5"/>
  </si>
  <si>
    <t>滅失返納</t>
    <rPh sb="0" eb="2">
      <t>メッシツ</t>
    </rPh>
    <rPh sb="2" eb="4">
      <t>ヘンノウ</t>
    </rPh>
    <phoneticPr fontId="5"/>
  </si>
  <si>
    <t>用途廃止
返納</t>
    <rPh sb="0" eb="2">
      <t>ヨウト</t>
    </rPh>
    <rPh sb="2" eb="4">
      <t>ハイシ</t>
    </rPh>
    <rPh sb="5" eb="7">
      <t>ヘンノウ</t>
    </rPh>
    <phoneticPr fontId="5"/>
  </si>
  <si>
    <r>
      <t xml:space="preserve">輸出届
</t>
    </r>
    <r>
      <rPr>
        <sz val="7"/>
        <rFont val="ＭＳ ゴシック"/>
        <family val="3"/>
        <charset val="128"/>
      </rPr>
      <t>(輸出予定届出証明書交付)</t>
    </r>
    <rPh sb="0" eb="2">
      <t>ユシュツ</t>
    </rPh>
    <rPh sb="2" eb="3">
      <t>トドケ</t>
    </rPh>
    <rPh sb="5" eb="7">
      <t>ユシュツ</t>
    </rPh>
    <rPh sb="7" eb="9">
      <t>ヨテイ</t>
    </rPh>
    <rPh sb="9" eb="11">
      <t>トドケデ</t>
    </rPh>
    <rPh sb="11" eb="13">
      <t>ショウメイ</t>
    </rPh>
    <rPh sb="13" eb="14">
      <t>ショ</t>
    </rPh>
    <rPh sb="14" eb="16">
      <t>コウフ</t>
    </rPh>
    <phoneticPr fontId="5"/>
  </si>
  <si>
    <t>解体届</t>
    <rPh sb="0" eb="2">
      <t>カイタイ</t>
    </rPh>
    <rPh sb="2" eb="3">
      <t>トドケ</t>
    </rPh>
    <phoneticPr fontId="5"/>
  </si>
  <si>
    <t>滅失届</t>
    <rPh sb="0" eb="2">
      <t>メッシツ</t>
    </rPh>
    <rPh sb="2" eb="3">
      <t>トドケ</t>
    </rPh>
    <phoneticPr fontId="5"/>
  </si>
  <si>
    <t>用途廃止
届</t>
    <rPh sb="0" eb="2">
      <t>ヨウト</t>
    </rPh>
    <rPh sb="2" eb="4">
      <t>ハイシ</t>
    </rPh>
    <rPh sb="5" eb="6">
      <t>トドケ</t>
    </rPh>
    <phoneticPr fontId="5"/>
  </si>
  <si>
    <r>
      <rPr>
        <sz val="9"/>
        <color theme="1"/>
        <rFont val="メイリオ"/>
        <family val="3"/>
        <charset val="128"/>
      </rPr>
      <t xml:space="preserve">輸出届
</t>
    </r>
    <r>
      <rPr>
        <sz val="7"/>
        <rFont val="ＭＳ ゴシック"/>
        <family val="3"/>
        <charset val="128"/>
      </rPr>
      <t>(輸出予定届出証明書交付)</t>
    </r>
    <rPh sb="0" eb="2">
      <t>ユシュツ</t>
    </rPh>
    <rPh sb="2" eb="3">
      <t>トドケ</t>
    </rPh>
    <rPh sb="5" eb="7">
      <t>ユシュツ</t>
    </rPh>
    <rPh sb="7" eb="9">
      <t>ヨテイ</t>
    </rPh>
    <rPh sb="9" eb="11">
      <t>トドケデ</t>
    </rPh>
    <rPh sb="11" eb="13">
      <t>ショウメイ</t>
    </rPh>
    <rPh sb="13" eb="14">
      <t>ショ</t>
    </rPh>
    <rPh sb="14" eb="16">
      <t>コウフ</t>
    </rPh>
    <phoneticPr fontId="5"/>
  </si>
  <si>
    <t>指定</t>
    <rPh sb="0" eb="2">
      <t>シテイ</t>
    </rPh>
    <phoneticPr fontId="5"/>
  </si>
  <si>
    <t>[管轄内転入]</t>
    <phoneticPr fontId="5"/>
  </si>
  <si>
    <t>[管轄内転入]</t>
    <phoneticPr fontId="5"/>
  </si>
  <si>
    <t>現在証明</t>
    <rPh sb="0" eb="2">
      <t>ゲンザイ</t>
    </rPh>
    <rPh sb="2" eb="4">
      <t>ショウメイ</t>
    </rPh>
    <phoneticPr fontId="5"/>
  </si>
  <si>
    <t>詳細証明</t>
    <rPh sb="0" eb="2">
      <t>ショウサイ</t>
    </rPh>
    <rPh sb="2" eb="4">
      <t>ショウメイ</t>
    </rPh>
    <phoneticPr fontId="5"/>
  </si>
  <si>
    <t>重量税還付</t>
    <rPh sb="0" eb="3">
      <t>ジュウリョウゼイ</t>
    </rPh>
    <rPh sb="3" eb="5">
      <t>カンプ</t>
    </rPh>
    <phoneticPr fontId="5"/>
  </si>
  <si>
    <t>重量税還付</t>
    <rPh sb="3" eb="5">
      <t>カンプ</t>
    </rPh>
    <phoneticPr fontId="5"/>
  </si>
  <si>
    <t>札幌</t>
  </si>
  <si>
    <t>函館</t>
  </si>
  <si>
    <t>旭川</t>
  </si>
  <si>
    <t>室蘭</t>
  </si>
  <si>
    <t>釧路</t>
  </si>
  <si>
    <t>帯広</t>
  </si>
  <si>
    <t>北見</t>
  </si>
  <si>
    <t>主管合計</t>
    <rPh sb="0" eb="2">
      <t>シュカン</t>
    </rPh>
    <rPh sb="2" eb="4">
      <t>ゴウケイ</t>
    </rPh>
    <phoneticPr fontId="5"/>
  </si>
  <si>
    <t>青森</t>
  </si>
  <si>
    <t>八戸</t>
  </si>
  <si>
    <t>岩手</t>
  </si>
  <si>
    <t>宮城</t>
  </si>
  <si>
    <t>秋田</t>
  </si>
  <si>
    <t>山形</t>
  </si>
  <si>
    <t>庄内</t>
  </si>
  <si>
    <t>福島</t>
  </si>
  <si>
    <t>いわき</t>
  </si>
  <si>
    <t>茨城</t>
  </si>
  <si>
    <t>土浦</t>
  </si>
  <si>
    <t>栃木</t>
  </si>
  <si>
    <t>佐野</t>
  </si>
  <si>
    <t>群馬</t>
  </si>
  <si>
    <t>埼玉</t>
  </si>
  <si>
    <t>春日部</t>
  </si>
  <si>
    <t>所沢</t>
  </si>
  <si>
    <t>熊谷</t>
  </si>
  <si>
    <t>千葉</t>
  </si>
  <si>
    <t>習志野</t>
  </si>
  <si>
    <t>袖ヶ浦</t>
  </si>
  <si>
    <t>野田</t>
  </si>
  <si>
    <t>東京</t>
  </si>
  <si>
    <t>練馬</t>
  </si>
  <si>
    <t>足立</t>
  </si>
  <si>
    <t>八王子</t>
  </si>
  <si>
    <t>多摩</t>
  </si>
  <si>
    <t>神奈川</t>
  </si>
  <si>
    <t>湘南</t>
  </si>
  <si>
    <t>相模</t>
  </si>
  <si>
    <t>山梨</t>
  </si>
  <si>
    <t>送付受付</t>
  </si>
  <si>
    <t>新潟</t>
  </si>
  <si>
    <t>長岡</t>
  </si>
  <si>
    <t>富山</t>
  </si>
  <si>
    <t>石川</t>
  </si>
  <si>
    <t>長野</t>
  </si>
  <si>
    <t>松本</t>
  </si>
  <si>
    <t>福井</t>
  </si>
  <si>
    <t>岐阜</t>
  </si>
  <si>
    <t>静岡</t>
  </si>
  <si>
    <t>浜松</t>
  </si>
  <si>
    <t>沼津</t>
  </si>
  <si>
    <t>愛知</t>
  </si>
  <si>
    <t>豊橋</t>
  </si>
  <si>
    <t>三河</t>
  </si>
  <si>
    <t>小牧</t>
  </si>
  <si>
    <t>三重</t>
  </si>
  <si>
    <t>滋賀</t>
  </si>
  <si>
    <t>京都</t>
  </si>
  <si>
    <t>大阪</t>
  </si>
  <si>
    <t>高槻</t>
  </si>
  <si>
    <t>和泉</t>
  </si>
  <si>
    <t>奈良</t>
  </si>
  <si>
    <t>和歌山</t>
  </si>
  <si>
    <t>兵庫</t>
  </si>
  <si>
    <t>姫路</t>
  </si>
  <si>
    <t>鳥取</t>
  </si>
  <si>
    <t>島根</t>
  </si>
  <si>
    <t>岡山</t>
  </si>
  <si>
    <t>広島</t>
  </si>
  <si>
    <t>福山</t>
  </si>
  <si>
    <t>山口</t>
  </si>
  <si>
    <t>徳島</t>
  </si>
  <si>
    <t>香川</t>
  </si>
  <si>
    <t>愛媛</t>
  </si>
  <si>
    <t>高知</t>
  </si>
  <si>
    <t>福岡</t>
  </si>
  <si>
    <t>北九州</t>
  </si>
  <si>
    <t>久留米</t>
  </si>
  <si>
    <t>筑豊</t>
  </si>
  <si>
    <t>佐賀</t>
  </si>
  <si>
    <t>長崎</t>
  </si>
  <si>
    <t>佐世保</t>
  </si>
  <si>
    <t>厳原</t>
  </si>
  <si>
    <t>熊本</t>
  </si>
  <si>
    <t>大分</t>
  </si>
  <si>
    <t>宮崎</t>
  </si>
  <si>
    <t>鹿児島</t>
  </si>
  <si>
    <t>奄美</t>
  </si>
  <si>
    <t>沖縄</t>
  </si>
  <si>
    <t>宮古</t>
  </si>
  <si>
    <t>八重山</t>
  </si>
  <si>
    <t>小計</t>
    <rPh sb="0" eb="1">
      <t>ショウケイ</t>
    </rPh>
    <phoneticPr fontId="5"/>
  </si>
  <si>
    <t>全国合計</t>
    <rPh sb="0" eb="2">
      <t>ゼンコク</t>
    </rPh>
    <rPh sb="2" eb="4">
      <t>ゴウケイ</t>
    </rPh>
    <phoneticPr fontId="5"/>
  </si>
  <si>
    <t>[番号変更]</t>
    <phoneticPr fontId="5"/>
  </si>
  <si>
    <r>
      <rPr>
        <sz val="9"/>
        <color rgb="FF000000"/>
        <rFont val="メイリオ"/>
        <family val="3"/>
        <charset val="128"/>
      </rPr>
      <t xml:space="preserve">輸出届
</t>
    </r>
    <r>
      <rPr>
        <sz val="7"/>
        <rFont val="ＭＳ ゴシック"/>
        <family val="3"/>
        <charset val="128"/>
      </rPr>
      <t>(輸出予定届出証明書交付)</t>
    </r>
    <rPh sb="0" eb="2">
      <t>ユシュツ</t>
    </rPh>
    <rPh sb="2" eb="3">
      <t>トドケ</t>
    </rPh>
    <rPh sb="5" eb="7">
      <t>ユシュツ</t>
    </rPh>
    <rPh sb="7" eb="9">
      <t>ヨテイ</t>
    </rPh>
    <rPh sb="9" eb="11">
      <t>トドケデ</t>
    </rPh>
    <rPh sb="11" eb="13">
      <t>ショウメイ</t>
    </rPh>
    <rPh sb="13" eb="14">
      <t>ショ</t>
    </rPh>
    <rPh sb="14" eb="16">
      <t>コウフ</t>
    </rPh>
    <phoneticPr fontId="5"/>
  </si>
  <si>
    <t>[管轄内転入]</t>
    <phoneticPr fontId="5"/>
  </si>
  <si>
    <t>[管轄内転入]</t>
    <phoneticPr fontId="5"/>
  </si>
  <si>
    <t>窓口申請＋軽自動車ＯＳＳ</t>
    <phoneticPr fontId="15"/>
  </si>
  <si>
    <t>[番号変更]</t>
    <phoneticPr fontId="5"/>
  </si>
  <si>
    <t>[管轄内転入]</t>
    <phoneticPr fontId="5"/>
  </si>
  <si>
    <t>[管轄内転入]</t>
    <phoneticPr fontId="5"/>
  </si>
  <si>
    <t xml:space="preserve">                                                                                                                                                                                                                    </t>
    <phoneticPr fontId="15"/>
  </si>
  <si>
    <t>[管轄内転入]</t>
    <phoneticPr fontId="5"/>
  </si>
  <si>
    <t>[番号変更]</t>
    <phoneticPr fontId="5"/>
  </si>
  <si>
    <t>軽自動車OSS</t>
    <rPh sb="0" eb="4">
      <t>ケイジドウシャ</t>
    </rPh>
    <phoneticPr fontId="15"/>
  </si>
  <si>
    <t>窓口申請＋軽自動車OSS</t>
    <rPh sb="0" eb="2">
      <t>マドグチ</t>
    </rPh>
    <rPh sb="2" eb="4">
      <t>シンセイ</t>
    </rPh>
    <rPh sb="5" eb="9">
      <t>ケイジドウシャ</t>
    </rPh>
    <phoneticPr fontId="15"/>
  </si>
  <si>
    <t>[番号変更]</t>
    <phoneticPr fontId="5"/>
  </si>
  <si>
    <t>[管轄内転入]</t>
    <phoneticPr fontId="5"/>
  </si>
  <si>
    <t>[管轄内転入]</t>
    <phoneticPr fontId="5"/>
  </si>
  <si>
    <t>[管轄内転入]</t>
    <phoneticPr fontId="5"/>
  </si>
  <si>
    <t xml:space="preserve">　 　　 　　 　　 　　 　　 　　 </t>
    <phoneticPr fontId="5"/>
  </si>
  <si>
    <t>[番号変更]</t>
    <phoneticPr fontId="5"/>
  </si>
  <si>
    <t>窓口申請＋軽自動車OSS</t>
    <rPh sb="0" eb="2">
      <t>マドグチ</t>
    </rPh>
    <rPh sb="2" eb="4">
      <t>シンセイ</t>
    </rPh>
    <rPh sb="5" eb="9">
      <t>ケイジドウシャ</t>
    </rPh>
    <phoneticPr fontId="3"/>
  </si>
  <si>
    <t>軽自動車OSS</t>
    <rPh sb="0" eb="4">
      <t>ケイジドウシャ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</si>
</sst>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6" x14ac:knownFonts="1">
    <font>
      <sz val="11"/>
      <name val="ＭＳ Ｐゴシック"/>
      <family val="3"/>
      <charset val="128"/>
    </font>
    <font>
      <sz val="10"/>
      <color theme="1"/>
      <name val="メイリオ"/>
      <family val="2"/>
      <charset val="128"/>
    </font>
    <font>
      <sz val="9"/>
      <color indexed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theme="1"/>
      <name val="メイリオ"/>
      <family val="2"/>
      <charset val="128"/>
    </font>
    <font>
      <sz val="9"/>
      <color theme="1"/>
      <name val="メイリオ"/>
      <family val="3"/>
      <charset val="128"/>
    </font>
    <font>
      <sz val="10"/>
      <color rgb="FF000000"/>
      <name val="メイリオ"/>
      <family val="2"/>
      <charset val="128"/>
    </font>
    <font>
      <sz val="9"/>
      <color rgb="FFFF0000"/>
      <name val="ＭＳ ゴシック"/>
      <family val="3"/>
      <charset val="128"/>
    </font>
    <font>
      <sz val="9"/>
      <color rgb="FF000000"/>
      <name val="メイリオ"/>
      <family val="2"/>
      <charset val="128"/>
    </font>
    <font>
      <sz val="9"/>
      <color rgb="FF000000"/>
      <name val="メイリオ"/>
      <family val="3"/>
      <charset val="128"/>
    </font>
    <font>
      <sz val="6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9">
    <xf numFmtId="0" fontId="0" fillId="0" borderId="0" xfId="0"/>
    <xf numFmtId="0" fontId="2" fillId="0" borderId="0" xfId="1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1" applyFont="1" applyAlignment="1">
      <alignment vertical="top"/>
    </xf>
    <xf numFmtId="0" fontId="4" fillId="0" borderId="20" xfId="0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39" xfId="1" quotePrefix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vertical="center" wrapText="1"/>
    </xf>
    <xf numFmtId="0" fontId="4" fillId="0" borderId="41" xfId="1" quotePrefix="1" applyFont="1" applyFill="1" applyBorder="1" applyAlignment="1">
      <alignment horizontal="center" vertical="center" wrapText="1"/>
    </xf>
    <xf numFmtId="0" fontId="4" fillId="0" borderId="42" xfId="1" quotePrefix="1" applyFont="1" applyFill="1" applyBorder="1" applyAlignment="1">
      <alignment horizontal="center" vertical="center" shrinkToFi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4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horizontal="right" vertical="center" shrinkToFit="1"/>
    </xf>
    <xf numFmtId="3" fontId="4" fillId="2" borderId="47" xfId="1" applyNumberFormat="1" applyFont="1" applyFill="1" applyBorder="1" applyAlignment="1">
      <alignment horizontal="right" vertical="center" shrinkToFit="1"/>
    </xf>
    <xf numFmtId="3" fontId="4" fillId="2" borderId="10" xfId="1" applyNumberFormat="1" applyFont="1" applyFill="1" applyBorder="1" applyAlignment="1">
      <alignment horizontal="right" vertical="center" shrinkToFit="1"/>
    </xf>
    <xf numFmtId="3" fontId="4" fillId="2" borderId="48" xfId="1" applyNumberFormat="1" applyFont="1" applyFill="1" applyBorder="1" applyAlignment="1">
      <alignment horizontal="right" vertical="center" shrinkToFit="1"/>
    </xf>
    <xf numFmtId="3" fontId="4" fillId="2" borderId="49" xfId="1" applyNumberFormat="1" applyFont="1" applyFill="1" applyBorder="1" applyAlignment="1">
      <alignment horizontal="right" vertical="center" shrinkToFit="1"/>
    </xf>
    <xf numFmtId="3" fontId="4" fillId="0" borderId="8" xfId="1" applyNumberFormat="1" applyFont="1" applyFill="1" applyBorder="1" applyAlignment="1">
      <alignment horizontal="right" vertical="center" shrinkToFit="1"/>
    </xf>
    <xf numFmtId="3" fontId="4" fillId="0" borderId="47" xfId="1" applyNumberFormat="1" applyFont="1" applyFill="1" applyBorder="1" applyAlignment="1">
      <alignment horizontal="right" vertical="center" shrinkToFit="1"/>
    </xf>
    <xf numFmtId="3" fontId="4" fillId="2" borderId="8" xfId="1" applyNumberFormat="1" applyFont="1" applyFill="1" applyBorder="1" applyAlignment="1">
      <alignment horizontal="right" vertical="center" shrinkToFit="1"/>
    </xf>
    <xf numFmtId="3" fontId="4" fillId="2" borderId="51" xfId="1" applyNumberFormat="1" applyFont="1" applyFill="1" applyBorder="1" applyAlignment="1">
      <alignment horizontal="right" vertical="center" shrinkToFit="1"/>
    </xf>
    <xf numFmtId="3" fontId="4" fillId="2" borderId="9" xfId="1" applyNumberFormat="1" applyFont="1" applyFill="1" applyBorder="1" applyAlignment="1">
      <alignment horizontal="right" vertical="center" shrinkToFit="1"/>
    </xf>
    <xf numFmtId="3" fontId="4" fillId="2" borderId="52" xfId="1" applyNumberFormat="1" applyFont="1" applyFill="1" applyBorder="1" applyAlignment="1">
      <alignment horizontal="right" vertical="center" shrinkToFit="1"/>
    </xf>
    <xf numFmtId="3" fontId="4" fillId="0" borderId="53" xfId="1" applyNumberFormat="1" applyFont="1" applyFill="1" applyBorder="1" applyAlignment="1">
      <alignment horizontal="right" vertical="center" shrinkToFit="1"/>
    </xf>
    <xf numFmtId="3" fontId="4" fillId="0" borderId="46" xfId="1" applyNumberFormat="1" applyFont="1" applyFill="1" applyBorder="1" applyAlignment="1">
      <alignment horizontal="right" vertical="center" shrinkToFit="1"/>
    </xf>
    <xf numFmtId="3" fontId="4" fillId="0" borderId="49" xfId="1" applyNumberFormat="1" applyFont="1" applyFill="1" applyBorder="1" applyAlignment="1">
      <alignment horizontal="right" vertical="center" shrinkToFit="1"/>
    </xf>
    <xf numFmtId="3" fontId="4" fillId="0" borderId="54" xfId="1" applyNumberFormat="1" applyFont="1" applyFill="1" applyBorder="1" applyAlignment="1">
      <alignment horizontal="right" vertical="center" shrinkToFit="1"/>
    </xf>
    <xf numFmtId="3" fontId="4" fillId="0" borderId="51" xfId="1" applyNumberFormat="1" applyFont="1" applyFill="1" applyBorder="1" applyAlignment="1">
      <alignment horizontal="right" vertical="center" shrinkToFit="1"/>
    </xf>
    <xf numFmtId="3" fontId="4" fillId="0" borderId="52" xfId="1" applyNumberFormat="1" applyFont="1" applyFill="1" applyBorder="1" applyAlignment="1">
      <alignment horizontal="right" vertical="center" shrinkToFit="1"/>
    </xf>
    <xf numFmtId="3" fontId="4" fillId="2" borderId="53" xfId="0" applyNumberFormat="1" applyFont="1" applyFill="1" applyBorder="1" applyAlignment="1">
      <alignment horizontal="right" vertical="center" shrinkToFit="1"/>
    </xf>
    <xf numFmtId="3" fontId="4" fillId="0" borderId="50" xfId="0" applyNumberFormat="1" applyFont="1" applyBorder="1" applyAlignment="1">
      <alignment horizontal="right" vertical="center" shrinkToFit="1"/>
    </xf>
    <xf numFmtId="3" fontId="4" fillId="2" borderId="50" xfId="0" applyNumberFormat="1" applyFont="1" applyFill="1" applyBorder="1" applyAlignment="1">
      <alignment horizontal="right" vertical="center" shrinkToFit="1"/>
    </xf>
    <xf numFmtId="3" fontId="4" fillId="2" borderId="20" xfId="0" applyNumberFormat="1" applyFont="1" applyFill="1" applyBorder="1" applyAlignment="1">
      <alignment horizontal="right" vertical="center" shrinkToFit="1"/>
    </xf>
    <xf numFmtId="3" fontId="4" fillId="2" borderId="48" xfId="0" applyNumberFormat="1" applyFont="1" applyFill="1" applyBorder="1" applyAlignment="1">
      <alignment horizontal="right" vertical="center" shrinkToFit="1"/>
    </xf>
    <xf numFmtId="3" fontId="4" fillId="2" borderId="47" xfId="0" applyNumberFormat="1" applyFont="1" applyFill="1" applyBorder="1" applyAlignment="1">
      <alignment horizontal="right" vertical="center" shrinkToFit="1"/>
    </xf>
    <xf numFmtId="3" fontId="4" fillId="2" borderId="49" xfId="0" applyNumberFormat="1" applyFont="1" applyFill="1" applyBorder="1" applyAlignment="1">
      <alignment horizontal="right" vertical="center" shrinkToFit="1"/>
    </xf>
    <xf numFmtId="176" fontId="4" fillId="2" borderId="33" xfId="0" applyNumberFormat="1" applyFont="1" applyFill="1" applyBorder="1" applyAlignment="1">
      <alignment horizontal="right" vertical="center" shrinkToFit="1"/>
    </xf>
    <xf numFmtId="3" fontId="4" fillId="2" borderId="53" xfId="1" applyNumberFormat="1" applyFont="1" applyFill="1" applyBorder="1" applyAlignment="1">
      <alignment horizontal="right" vertical="center" shrinkToFit="1"/>
    </xf>
    <xf numFmtId="3" fontId="4" fillId="2" borderId="55" xfId="1" applyNumberFormat="1" applyFont="1" applyFill="1" applyBorder="1" applyAlignment="1">
      <alignment horizontal="right" vertical="center" shrinkToFit="1"/>
    </xf>
    <xf numFmtId="3" fontId="4" fillId="2" borderId="35" xfId="1" applyNumberFormat="1" applyFont="1" applyFill="1" applyBorder="1" applyAlignment="1">
      <alignment horizontal="right" vertical="center" shrinkToFit="1"/>
    </xf>
    <xf numFmtId="3" fontId="4" fillId="2" borderId="23" xfId="1" applyNumberFormat="1" applyFont="1" applyFill="1" applyBorder="1" applyAlignment="1">
      <alignment horizontal="right" vertical="center" shrinkToFit="1"/>
    </xf>
    <xf numFmtId="3" fontId="4" fillId="0" borderId="33" xfId="1" applyNumberFormat="1" applyFont="1" applyBorder="1" applyAlignment="1">
      <alignment horizontal="right" vertical="center" shrinkToFit="1"/>
    </xf>
    <xf numFmtId="3" fontId="4" fillId="2" borderId="33" xfId="1" applyNumberFormat="1" applyFont="1" applyFill="1" applyBorder="1" applyAlignment="1">
      <alignment horizontal="right" vertical="center" shrinkToFit="1"/>
    </xf>
    <xf numFmtId="3" fontId="4" fillId="2" borderId="56" xfId="0" applyNumberFormat="1" applyFont="1" applyFill="1" applyBorder="1" applyAlignment="1">
      <alignment horizontal="right" vertical="center" shrinkToFit="1"/>
    </xf>
    <xf numFmtId="3" fontId="4" fillId="0" borderId="33" xfId="0" applyNumberFormat="1" applyFont="1" applyBorder="1" applyAlignment="1">
      <alignment horizontal="right" vertical="center" shrinkToFit="1"/>
    </xf>
    <xf numFmtId="3" fontId="4" fillId="2" borderId="30" xfId="0" applyNumberFormat="1" applyFont="1" applyFill="1" applyBorder="1" applyAlignment="1">
      <alignment horizontal="right" vertical="center" shrinkToFit="1"/>
    </xf>
    <xf numFmtId="3" fontId="4" fillId="2" borderId="18" xfId="0" applyNumberFormat="1" applyFont="1" applyFill="1" applyBorder="1" applyAlignment="1">
      <alignment horizontal="right" vertical="center" shrinkToFit="1"/>
    </xf>
    <xf numFmtId="3" fontId="4" fillId="2" borderId="19" xfId="0" applyNumberFormat="1" applyFont="1" applyFill="1" applyBorder="1" applyAlignment="1">
      <alignment horizontal="right" vertical="center" shrinkToFit="1"/>
    </xf>
    <xf numFmtId="3" fontId="4" fillId="2" borderId="5" xfId="0" applyNumberFormat="1" applyFont="1" applyFill="1" applyBorder="1" applyAlignment="1">
      <alignment horizontal="right" vertical="center" shrinkToFit="1"/>
    </xf>
    <xf numFmtId="3" fontId="4" fillId="0" borderId="57" xfId="0" applyNumberFormat="1" applyFont="1" applyBorder="1" applyAlignment="1">
      <alignment horizontal="right" vertical="center" shrinkToFit="1"/>
    </xf>
    <xf numFmtId="176" fontId="4" fillId="2" borderId="57" xfId="0" applyNumberFormat="1" applyFont="1" applyFill="1" applyBorder="1" applyAlignment="1">
      <alignment horizontal="right" vertical="center" shrinkToFit="1"/>
    </xf>
    <xf numFmtId="0" fontId="4" fillId="2" borderId="58" xfId="1" quotePrefix="1" applyFont="1" applyFill="1" applyBorder="1" applyAlignment="1">
      <alignment horizontal="center" vertical="center"/>
    </xf>
    <xf numFmtId="3" fontId="4" fillId="2" borderId="59" xfId="1" applyNumberFormat="1" applyFont="1" applyFill="1" applyBorder="1" applyAlignment="1">
      <alignment horizontal="right" vertical="center" shrinkToFit="1"/>
    </xf>
    <xf numFmtId="3" fontId="4" fillId="2" borderId="60" xfId="1" applyNumberFormat="1" applyFont="1" applyFill="1" applyBorder="1" applyAlignment="1">
      <alignment horizontal="right" vertical="center" shrinkToFit="1"/>
    </xf>
    <xf numFmtId="3" fontId="4" fillId="2" borderId="61" xfId="1" applyNumberFormat="1" applyFont="1" applyFill="1" applyBorder="1" applyAlignment="1">
      <alignment horizontal="right" vertical="center" shrinkToFit="1"/>
    </xf>
    <xf numFmtId="3" fontId="4" fillId="2" borderId="62" xfId="1" applyNumberFormat="1" applyFont="1" applyFill="1" applyBorder="1" applyAlignment="1">
      <alignment horizontal="right" vertical="center" shrinkToFit="1"/>
    </xf>
    <xf numFmtId="3" fontId="4" fillId="2" borderId="63" xfId="1" applyNumberFormat="1" applyFont="1" applyFill="1" applyBorder="1" applyAlignment="1">
      <alignment horizontal="right" vertical="center" shrinkToFit="1"/>
    </xf>
    <xf numFmtId="3" fontId="4" fillId="2" borderId="58" xfId="1" applyNumberFormat="1" applyFont="1" applyFill="1" applyBorder="1" applyAlignment="1">
      <alignment horizontal="right" vertical="center" shrinkToFit="1"/>
    </xf>
    <xf numFmtId="3" fontId="4" fillId="0" borderId="64" xfId="1" applyNumberFormat="1" applyFont="1" applyFill="1" applyBorder="1" applyAlignment="1">
      <alignment horizontal="right" vertical="center" shrinkToFit="1"/>
    </xf>
    <xf numFmtId="3" fontId="4" fillId="0" borderId="60" xfId="1" applyNumberFormat="1" applyFont="1" applyFill="1" applyBorder="1" applyAlignment="1">
      <alignment horizontal="right" vertical="center" shrinkToFit="1"/>
    </xf>
    <xf numFmtId="3" fontId="4" fillId="2" borderId="64" xfId="1" applyNumberFormat="1" applyFont="1" applyFill="1" applyBorder="1" applyAlignment="1">
      <alignment horizontal="right" vertical="center" shrinkToFit="1"/>
    </xf>
    <xf numFmtId="3" fontId="4" fillId="2" borderId="65" xfId="1" applyNumberFormat="1" applyFont="1" applyFill="1" applyBorder="1" applyAlignment="1">
      <alignment horizontal="right" vertical="center" shrinkToFit="1"/>
    </xf>
    <xf numFmtId="3" fontId="4" fillId="2" borderId="66" xfId="1" applyNumberFormat="1" applyFont="1" applyFill="1" applyBorder="1" applyAlignment="1">
      <alignment horizontal="right" vertical="center" shrinkToFit="1"/>
    </xf>
    <xf numFmtId="3" fontId="4" fillId="0" borderId="58" xfId="1" applyNumberFormat="1" applyFont="1" applyFill="1" applyBorder="1" applyAlignment="1">
      <alignment horizontal="right" vertical="center" shrinkToFit="1"/>
    </xf>
    <xf numFmtId="3" fontId="4" fillId="0" borderId="59" xfId="1" applyNumberFormat="1" applyFont="1" applyFill="1" applyBorder="1" applyAlignment="1">
      <alignment horizontal="right" vertical="center" shrinkToFit="1"/>
    </xf>
    <xf numFmtId="3" fontId="4" fillId="0" borderId="63" xfId="1" applyNumberFormat="1" applyFont="1" applyFill="1" applyBorder="1" applyAlignment="1">
      <alignment horizontal="right" vertical="center" shrinkToFit="1"/>
    </xf>
    <xf numFmtId="3" fontId="4" fillId="0" borderId="66" xfId="1" applyNumberFormat="1" applyFont="1" applyFill="1" applyBorder="1" applyAlignment="1">
      <alignment horizontal="right" vertical="center" shrinkToFit="1"/>
    </xf>
    <xf numFmtId="3" fontId="4" fillId="0" borderId="58" xfId="1" applyNumberFormat="1" applyFont="1" applyBorder="1" applyAlignment="1">
      <alignment horizontal="right" vertical="center" shrinkToFit="1"/>
    </xf>
    <xf numFmtId="3" fontId="4" fillId="2" borderId="67" xfId="1" applyNumberFormat="1" applyFont="1" applyFill="1" applyBorder="1" applyAlignment="1">
      <alignment horizontal="right" vertical="center" shrinkToFit="1"/>
    </xf>
    <xf numFmtId="3" fontId="4" fillId="2" borderId="62" xfId="0" applyNumberFormat="1" applyFont="1" applyFill="1" applyBorder="1" applyAlignment="1">
      <alignment horizontal="right" vertical="center" shrinkToFit="1"/>
    </xf>
    <xf numFmtId="3" fontId="4" fillId="2" borderId="60" xfId="0" applyNumberFormat="1" applyFont="1" applyFill="1" applyBorder="1" applyAlignment="1">
      <alignment horizontal="right" vertical="center" shrinkToFit="1"/>
    </xf>
    <xf numFmtId="3" fontId="4" fillId="2" borderId="63" xfId="0" applyNumberFormat="1" applyFont="1" applyFill="1" applyBorder="1" applyAlignment="1">
      <alignment horizontal="right" vertical="center" shrinkToFit="1"/>
    </xf>
    <xf numFmtId="176" fontId="4" fillId="2" borderId="58" xfId="0" applyNumberFormat="1" applyFont="1" applyFill="1" applyBorder="1" applyAlignment="1">
      <alignment horizontal="right" vertical="center" shrinkToFit="1"/>
    </xf>
    <xf numFmtId="3" fontId="4" fillId="0" borderId="53" xfId="1" applyNumberFormat="1" applyFont="1" applyBorder="1" applyAlignment="1">
      <alignment horizontal="right" vertical="center" shrinkToFit="1"/>
    </xf>
    <xf numFmtId="3" fontId="4" fillId="0" borderId="53" xfId="0" applyNumberFormat="1" applyFont="1" applyBorder="1" applyAlignment="1">
      <alignment horizontal="right" vertical="center" shrinkToFit="1"/>
    </xf>
    <xf numFmtId="176" fontId="4" fillId="2" borderId="53" xfId="0" applyNumberFormat="1" applyFont="1" applyFill="1" applyBorder="1" applyAlignment="1">
      <alignment horizontal="right" vertical="center" shrinkToFit="1"/>
    </xf>
    <xf numFmtId="0" fontId="4" fillId="2" borderId="21" xfId="1" applyFont="1" applyFill="1" applyBorder="1" applyAlignment="1">
      <alignment vertical="center"/>
    </xf>
    <xf numFmtId="3" fontId="4" fillId="2" borderId="68" xfId="1" applyNumberFormat="1" applyFont="1" applyFill="1" applyBorder="1" applyAlignment="1">
      <alignment horizontal="right" vertical="center" shrinkToFit="1"/>
    </xf>
    <xf numFmtId="3" fontId="4" fillId="2" borderId="31" xfId="1" applyNumberFormat="1" applyFont="1" applyFill="1" applyBorder="1" applyAlignment="1">
      <alignment horizontal="right" vertical="center" shrinkToFit="1"/>
    </xf>
    <xf numFmtId="3" fontId="4" fillId="2" borderId="69" xfId="1" applyNumberFormat="1" applyFont="1" applyFill="1" applyBorder="1" applyAlignment="1">
      <alignment horizontal="right" vertical="center" shrinkToFit="1"/>
    </xf>
    <xf numFmtId="3" fontId="4" fillId="0" borderId="21" xfId="1" applyNumberFormat="1" applyFont="1" applyFill="1" applyBorder="1" applyAlignment="1">
      <alignment horizontal="right" vertical="center" shrinkToFit="1"/>
    </xf>
    <xf numFmtId="3" fontId="4" fillId="0" borderId="35" xfId="1" applyNumberFormat="1" applyFont="1" applyFill="1" applyBorder="1" applyAlignment="1">
      <alignment horizontal="right" vertical="center" shrinkToFit="1"/>
    </xf>
    <xf numFmtId="3" fontId="4" fillId="2" borderId="21" xfId="1" applyNumberFormat="1" applyFont="1" applyFill="1" applyBorder="1" applyAlignment="1">
      <alignment horizontal="right" vertical="center" shrinkToFit="1"/>
    </xf>
    <xf numFmtId="3" fontId="4" fillId="2" borderId="22" xfId="1" applyNumberFormat="1" applyFont="1" applyFill="1" applyBorder="1" applyAlignment="1">
      <alignment horizontal="right" vertical="center" shrinkToFit="1"/>
    </xf>
    <xf numFmtId="3" fontId="4" fillId="0" borderId="33" xfId="1" applyNumberFormat="1" applyFont="1" applyFill="1" applyBorder="1" applyAlignment="1">
      <alignment horizontal="right" vertical="center" shrinkToFit="1"/>
    </xf>
    <xf numFmtId="3" fontId="4" fillId="0" borderId="55" xfId="1" applyNumberFormat="1" applyFont="1" applyFill="1" applyBorder="1" applyAlignment="1">
      <alignment horizontal="right" vertical="center" shrinkToFit="1"/>
    </xf>
    <xf numFmtId="3" fontId="4" fillId="0" borderId="69" xfId="1" applyNumberFormat="1" applyFont="1" applyFill="1" applyBorder="1" applyAlignment="1">
      <alignment horizontal="right" vertical="center" shrinkToFit="1"/>
    </xf>
    <xf numFmtId="3" fontId="4" fillId="0" borderId="23" xfId="1" applyNumberFormat="1" applyFont="1" applyFill="1" applyBorder="1" applyAlignment="1">
      <alignment horizontal="right" vertical="center" shrinkToFit="1"/>
    </xf>
    <xf numFmtId="3" fontId="4" fillId="0" borderId="57" xfId="1" applyNumberFormat="1" applyFont="1" applyBorder="1" applyAlignment="1">
      <alignment horizontal="right" vertical="center" shrinkToFit="1"/>
    </xf>
    <xf numFmtId="3" fontId="4" fillId="2" borderId="57" xfId="1" applyNumberFormat="1" applyFont="1" applyFill="1" applyBorder="1" applyAlignment="1">
      <alignment horizontal="right" vertical="center" shrinkToFit="1"/>
    </xf>
    <xf numFmtId="3" fontId="4" fillId="0" borderId="32" xfId="1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vertical="top"/>
    </xf>
    <xf numFmtId="0" fontId="4" fillId="2" borderId="6" xfId="1" applyFont="1" applyFill="1" applyBorder="1" applyAlignment="1">
      <alignment vertical="center"/>
    </xf>
    <xf numFmtId="3" fontId="4" fillId="2" borderId="27" xfId="1" applyNumberFormat="1" applyFont="1" applyFill="1" applyBorder="1" applyAlignment="1">
      <alignment horizontal="right" vertical="center" shrinkToFit="1"/>
    </xf>
    <xf numFmtId="3" fontId="4" fillId="2" borderId="18" xfId="1" applyNumberFormat="1" applyFont="1" applyFill="1" applyBorder="1" applyAlignment="1">
      <alignment horizontal="right" vertical="center" shrinkToFit="1"/>
    </xf>
    <xf numFmtId="3" fontId="4" fillId="2" borderId="7" xfId="1" applyNumberFormat="1" applyFont="1" applyFill="1" applyBorder="1" applyAlignment="1">
      <alignment horizontal="right" vertical="center" shrinkToFit="1"/>
    </xf>
    <xf numFmtId="3" fontId="4" fillId="2" borderId="30" xfId="1" applyNumberFormat="1" applyFont="1" applyFill="1" applyBorder="1" applyAlignment="1">
      <alignment horizontal="right" vertical="center" shrinkToFit="1"/>
    </xf>
    <xf numFmtId="3" fontId="4" fillId="2" borderId="19" xfId="1" applyNumberFormat="1" applyFont="1" applyFill="1" applyBorder="1" applyAlignment="1">
      <alignment horizontal="right" vertical="center" shrinkToFit="1"/>
    </xf>
    <xf numFmtId="3" fontId="4" fillId="2" borderId="5" xfId="1" applyNumberFormat="1" applyFont="1" applyFill="1" applyBorder="1" applyAlignment="1">
      <alignment horizontal="right" vertical="center" shrinkToFit="1"/>
    </xf>
    <xf numFmtId="3" fontId="4" fillId="0" borderId="6" xfId="1" applyNumberFormat="1" applyFont="1" applyFill="1" applyBorder="1" applyAlignment="1">
      <alignment horizontal="right" vertical="center" shrinkToFit="1"/>
    </xf>
    <xf numFmtId="3" fontId="4" fillId="0" borderId="18" xfId="1" applyNumberFormat="1" applyFont="1" applyFill="1" applyBorder="1" applyAlignment="1">
      <alignment horizontal="right" vertical="center" shrinkToFit="1"/>
    </xf>
    <xf numFmtId="3" fontId="4" fillId="2" borderId="6" xfId="1" applyNumberFormat="1" applyFont="1" applyFill="1" applyBorder="1" applyAlignment="1">
      <alignment horizontal="right" vertical="center" shrinkToFit="1"/>
    </xf>
    <xf numFmtId="3" fontId="4" fillId="2" borderId="0" xfId="1" applyNumberFormat="1" applyFont="1" applyFill="1" applyBorder="1" applyAlignment="1">
      <alignment horizontal="right" vertical="center" shrinkToFit="1"/>
    </xf>
    <xf numFmtId="3" fontId="4" fillId="2" borderId="70" xfId="1" applyNumberFormat="1" applyFont="1" applyFill="1" applyBorder="1" applyAlignment="1">
      <alignment horizontal="right" vertical="center" shrinkToFit="1"/>
    </xf>
    <xf numFmtId="3" fontId="4" fillId="0" borderId="5" xfId="1" applyNumberFormat="1" applyFont="1" applyFill="1" applyBorder="1" applyAlignment="1">
      <alignment horizontal="right" vertical="center" shrinkToFit="1"/>
    </xf>
    <xf numFmtId="3" fontId="4" fillId="0" borderId="27" xfId="1" applyNumberFormat="1" applyFont="1" applyFill="1" applyBorder="1" applyAlignment="1">
      <alignment horizontal="right" vertical="center" shrinkToFit="1"/>
    </xf>
    <xf numFmtId="3" fontId="4" fillId="0" borderId="19" xfId="1" applyNumberFormat="1" applyFont="1" applyFill="1" applyBorder="1" applyAlignment="1">
      <alignment horizontal="right" vertical="center" shrinkToFit="1"/>
    </xf>
    <xf numFmtId="3" fontId="4" fillId="0" borderId="70" xfId="1" applyNumberFormat="1" applyFont="1" applyFill="1" applyBorder="1" applyAlignment="1">
      <alignment horizontal="right" vertical="center" shrinkToFit="1"/>
    </xf>
    <xf numFmtId="3" fontId="4" fillId="2" borderId="25" xfId="1" applyNumberFormat="1" applyFont="1" applyFill="1" applyBorder="1" applyAlignment="1">
      <alignment horizontal="right" vertical="center" shrinkToFit="1"/>
    </xf>
    <xf numFmtId="3" fontId="4" fillId="2" borderId="26" xfId="1" applyNumberFormat="1" applyFont="1" applyFill="1" applyBorder="1" applyAlignment="1">
      <alignment horizontal="right" vertical="center" shrinkToFit="1"/>
    </xf>
    <xf numFmtId="3" fontId="4" fillId="2" borderId="28" xfId="1" applyNumberFormat="1" applyFont="1" applyFill="1" applyBorder="1" applyAlignment="1">
      <alignment horizontal="right" vertical="center" shrinkToFit="1"/>
    </xf>
    <xf numFmtId="0" fontId="4" fillId="2" borderId="32" xfId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horizontal="right" vertical="center" shrinkToFit="1"/>
    </xf>
    <xf numFmtId="3" fontId="4" fillId="2" borderId="29" xfId="1" applyNumberFormat="1" applyFont="1" applyFill="1" applyBorder="1" applyAlignment="1">
      <alignment horizontal="right" vertical="center" shrinkToFit="1"/>
    </xf>
    <xf numFmtId="3" fontId="4" fillId="2" borderId="24" xfId="1" applyNumberFormat="1" applyFont="1" applyFill="1" applyBorder="1" applyAlignment="1">
      <alignment horizontal="right" vertical="center" shrinkToFit="1"/>
    </xf>
    <xf numFmtId="3" fontId="4" fillId="0" borderId="26" xfId="1" applyNumberFormat="1" applyFont="1" applyFill="1" applyBorder="1" applyAlignment="1">
      <alignment horizontal="right" vertical="center" shrinkToFit="1"/>
    </xf>
    <xf numFmtId="3" fontId="4" fillId="2" borderId="32" xfId="1" applyNumberFormat="1" applyFont="1" applyFill="1" applyBorder="1" applyAlignment="1">
      <alignment horizontal="right" vertical="center" shrinkToFit="1"/>
    </xf>
    <xf numFmtId="3" fontId="4" fillId="2" borderId="71" xfId="1" applyNumberFormat="1" applyFont="1" applyFill="1" applyBorder="1" applyAlignment="1">
      <alignment horizontal="right" vertical="center" shrinkToFit="1"/>
    </xf>
    <xf numFmtId="3" fontId="4" fillId="0" borderId="57" xfId="1" applyNumberFormat="1" applyFont="1" applyFill="1" applyBorder="1" applyAlignment="1">
      <alignment horizontal="right" vertical="center" shrinkToFit="1"/>
    </xf>
    <xf numFmtId="3" fontId="4" fillId="0" borderId="25" xfId="1" applyNumberFormat="1" applyFont="1" applyFill="1" applyBorder="1" applyAlignment="1">
      <alignment horizontal="right" vertical="center" shrinkToFit="1"/>
    </xf>
    <xf numFmtId="3" fontId="4" fillId="0" borderId="24" xfId="1" applyNumberFormat="1" applyFont="1" applyFill="1" applyBorder="1" applyAlignment="1">
      <alignment horizontal="right" vertical="center" shrinkToFit="1"/>
    </xf>
    <xf numFmtId="3" fontId="4" fillId="0" borderId="28" xfId="1" applyNumberFormat="1" applyFont="1" applyFill="1" applyBorder="1" applyAlignment="1">
      <alignment horizontal="right" vertical="center" shrinkToFit="1"/>
    </xf>
    <xf numFmtId="0" fontId="4" fillId="2" borderId="43" xfId="1" quotePrefix="1" applyFont="1" applyFill="1" applyBorder="1" applyAlignment="1">
      <alignment horizontal="center" vertical="center"/>
    </xf>
    <xf numFmtId="3" fontId="4" fillId="2" borderId="72" xfId="3" applyNumberFormat="1" applyFont="1" applyFill="1" applyBorder="1" applyAlignment="1">
      <alignment horizontal="right" vertical="center" shrinkToFit="1"/>
    </xf>
    <xf numFmtId="3" fontId="4" fillId="2" borderId="73" xfId="3" applyNumberFormat="1" applyFont="1" applyFill="1" applyBorder="1" applyAlignment="1">
      <alignment horizontal="right" vertical="center" shrinkToFit="1"/>
    </xf>
    <xf numFmtId="3" fontId="4" fillId="2" borderId="74" xfId="1" applyNumberFormat="1" applyFont="1" applyFill="1" applyBorder="1" applyAlignment="1">
      <alignment horizontal="right" vertical="center" shrinkToFit="1"/>
    </xf>
    <xf numFmtId="3" fontId="4" fillId="2" borderId="75" xfId="3" applyNumberFormat="1" applyFont="1" applyFill="1" applyBorder="1" applyAlignment="1">
      <alignment horizontal="right" vertical="center" shrinkToFit="1"/>
    </xf>
    <xf numFmtId="3" fontId="4" fillId="2" borderId="74" xfId="3" applyNumberFormat="1" applyFont="1" applyFill="1" applyBorder="1" applyAlignment="1">
      <alignment horizontal="right" vertical="center" shrinkToFit="1"/>
    </xf>
    <xf numFmtId="3" fontId="4" fillId="2" borderId="76" xfId="1" applyNumberFormat="1" applyFont="1" applyFill="1" applyBorder="1" applyAlignment="1">
      <alignment horizontal="right" vertical="center" shrinkToFit="1"/>
    </xf>
    <xf numFmtId="3" fontId="4" fillId="0" borderId="2" xfId="3" applyNumberFormat="1" applyFont="1" applyFill="1" applyBorder="1" applyAlignment="1">
      <alignment horizontal="right" vertical="center" shrinkToFit="1"/>
    </xf>
    <xf numFmtId="3" fontId="4" fillId="0" borderId="73" xfId="3" applyNumberFormat="1" applyFont="1" applyFill="1" applyBorder="1" applyAlignment="1">
      <alignment horizontal="right" vertical="center" shrinkToFit="1"/>
    </xf>
    <xf numFmtId="3" fontId="4" fillId="0" borderId="77" xfId="3" applyNumberFormat="1" applyFont="1" applyFill="1" applyBorder="1" applyAlignment="1">
      <alignment horizontal="right" vertical="center" shrinkToFit="1"/>
    </xf>
    <xf numFmtId="3" fontId="4" fillId="2" borderId="2" xfId="3" applyNumberFormat="1" applyFont="1" applyFill="1" applyBorder="1" applyAlignment="1">
      <alignment horizontal="right" vertical="center" shrinkToFit="1"/>
    </xf>
    <xf numFmtId="3" fontId="4" fillId="2" borderId="3" xfId="3" applyNumberFormat="1" applyFont="1" applyFill="1" applyBorder="1" applyAlignment="1">
      <alignment horizontal="right" vertical="center" shrinkToFit="1"/>
    </xf>
    <xf numFmtId="3" fontId="4" fillId="2" borderId="77" xfId="3" applyNumberFormat="1" applyFont="1" applyFill="1" applyBorder="1" applyAlignment="1">
      <alignment horizontal="right" vertical="center" shrinkToFit="1"/>
    </xf>
    <xf numFmtId="3" fontId="4" fillId="0" borderId="76" xfId="3" applyNumberFormat="1" applyFont="1" applyFill="1" applyBorder="1" applyAlignment="1">
      <alignment horizontal="right" vertical="center" shrinkToFit="1"/>
    </xf>
    <xf numFmtId="3" fontId="4" fillId="0" borderId="72" xfId="3" applyNumberFormat="1" applyFont="1" applyFill="1" applyBorder="1" applyAlignment="1">
      <alignment horizontal="right" vertical="center" shrinkToFit="1"/>
    </xf>
    <xf numFmtId="3" fontId="4" fillId="0" borderId="74" xfId="3" applyNumberFormat="1" applyFont="1" applyFill="1" applyBorder="1" applyAlignment="1">
      <alignment horizontal="right" vertical="center" shrinkToFit="1"/>
    </xf>
    <xf numFmtId="3" fontId="4" fillId="0" borderId="76" xfId="1" applyNumberFormat="1" applyFont="1" applyBorder="1" applyAlignment="1">
      <alignment horizontal="right" vertical="center" shrinkToFit="1"/>
    </xf>
    <xf numFmtId="3" fontId="4" fillId="2" borderId="37" xfId="1" applyNumberFormat="1" applyFont="1" applyFill="1" applyBorder="1" applyAlignment="1">
      <alignment horizontal="right" vertical="center" shrinkToFit="1"/>
    </xf>
    <xf numFmtId="3" fontId="4" fillId="0" borderId="37" xfId="1" applyNumberFormat="1" applyFont="1" applyBorder="1" applyAlignment="1">
      <alignment horizontal="right" vertical="center" shrinkToFit="1"/>
    </xf>
    <xf numFmtId="3" fontId="4" fillId="2" borderId="78" xfId="3" applyNumberFormat="1" applyFont="1" applyFill="1" applyBorder="1" applyAlignment="1">
      <alignment horizontal="right" vertical="center" shrinkToFit="1"/>
    </xf>
    <xf numFmtId="3" fontId="4" fillId="2" borderId="45" xfId="3" applyNumberFormat="1" applyFont="1" applyFill="1" applyBorder="1" applyAlignment="1">
      <alignment horizontal="right" vertical="center" shrinkToFit="1"/>
    </xf>
    <xf numFmtId="3" fontId="4" fillId="2" borderId="39" xfId="3" applyNumberFormat="1" applyFont="1" applyFill="1" applyBorder="1" applyAlignment="1">
      <alignment horizontal="right" vertical="center" shrinkToFit="1"/>
    </xf>
    <xf numFmtId="3" fontId="4" fillId="2" borderId="40" xfId="1" applyNumberFormat="1" applyFont="1" applyFill="1" applyBorder="1" applyAlignment="1">
      <alignment horizontal="right" vertical="center" shrinkToFit="1"/>
    </xf>
    <xf numFmtId="176" fontId="4" fillId="2" borderId="79" xfId="0" applyNumberFormat="1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9" xfId="1" quotePrefix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39" xfId="1" quotePrefix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top"/>
    </xf>
    <xf numFmtId="0" fontId="4" fillId="0" borderId="7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0" fontId="4" fillId="3" borderId="8" xfId="1" applyFont="1" applyFill="1" applyBorder="1" applyAlignment="1">
      <alignment vertical="center"/>
    </xf>
    <xf numFmtId="3" fontId="4" fillId="3" borderId="46" xfId="1" applyNumberFormat="1" applyFont="1" applyFill="1" applyBorder="1" applyAlignment="1">
      <alignment horizontal="right" vertical="center" shrinkToFit="1"/>
    </xf>
    <xf numFmtId="3" fontId="4" fillId="3" borderId="47" xfId="1" applyNumberFormat="1" applyFont="1" applyFill="1" applyBorder="1" applyAlignment="1">
      <alignment horizontal="right" vertical="center" shrinkToFit="1"/>
    </xf>
    <xf numFmtId="3" fontId="4" fillId="3" borderId="10" xfId="1" applyNumberFormat="1" applyFont="1" applyFill="1" applyBorder="1" applyAlignment="1">
      <alignment horizontal="right" vertical="center" shrinkToFit="1"/>
    </xf>
    <xf numFmtId="3" fontId="4" fillId="3" borderId="48" xfId="1" applyNumberFormat="1" applyFont="1" applyFill="1" applyBorder="1" applyAlignment="1">
      <alignment horizontal="right" vertical="center" shrinkToFit="1"/>
    </xf>
    <xf numFmtId="3" fontId="4" fillId="3" borderId="49" xfId="1" applyNumberFormat="1" applyFont="1" applyFill="1" applyBorder="1" applyAlignment="1">
      <alignment horizontal="right" vertical="center" shrinkToFit="1"/>
    </xf>
    <xf numFmtId="3" fontId="4" fillId="3" borderId="8" xfId="1" applyNumberFormat="1" applyFont="1" applyFill="1" applyBorder="1" applyAlignment="1">
      <alignment horizontal="right" vertical="center" shrinkToFit="1"/>
    </xf>
    <xf numFmtId="3" fontId="4" fillId="3" borderId="51" xfId="1" applyNumberFormat="1" applyFont="1" applyFill="1" applyBorder="1" applyAlignment="1">
      <alignment horizontal="right" vertical="center" shrinkToFit="1"/>
    </xf>
    <xf numFmtId="3" fontId="4" fillId="3" borderId="9" xfId="1" applyNumberFormat="1" applyFont="1" applyFill="1" applyBorder="1" applyAlignment="1">
      <alignment horizontal="right" vertical="center" shrinkToFit="1"/>
    </xf>
    <xf numFmtId="3" fontId="4" fillId="3" borderId="52" xfId="1" applyNumberFormat="1" applyFont="1" applyFill="1" applyBorder="1" applyAlignment="1">
      <alignment horizontal="right" vertical="center" shrinkToFit="1"/>
    </xf>
    <xf numFmtId="3" fontId="4" fillId="3" borderId="53" xfId="0" applyNumberFormat="1" applyFont="1" applyFill="1" applyBorder="1" applyAlignment="1">
      <alignment horizontal="right" vertical="center" shrinkToFit="1"/>
    </xf>
    <xf numFmtId="3" fontId="4" fillId="0" borderId="50" xfId="0" applyNumberFormat="1" applyFont="1" applyFill="1" applyBorder="1" applyAlignment="1">
      <alignment horizontal="right" vertical="center" shrinkToFit="1"/>
    </xf>
    <xf numFmtId="3" fontId="4" fillId="3" borderId="50" xfId="0" applyNumberFormat="1" applyFont="1" applyFill="1" applyBorder="1" applyAlignment="1">
      <alignment horizontal="right" vertical="center" shrinkToFit="1"/>
    </xf>
    <xf numFmtId="3" fontId="4" fillId="3" borderId="20" xfId="0" applyNumberFormat="1" applyFont="1" applyFill="1" applyBorder="1" applyAlignment="1">
      <alignment horizontal="right" vertical="center" shrinkToFit="1"/>
    </xf>
    <xf numFmtId="3" fontId="4" fillId="3" borderId="48" xfId="0" applyNumberFormat="1" applyFont="1" applyFill="1" applyBorder="1" applyAlignment="1">
      <alignment horizontal="right" vertical="center" shrinkToFit="1"/>
    </xf>
    <xf numFmtId="3" fontId="4" fillId="3" borderId="47" xfId="0" applyNumberFormat="1" applyFont="1" applyFill="1" applyBorder="1" applyAlignment="1">
      <alignment horizontal="right" vertical="center" shrinkToFit="1"/>
    </xf>
    <xf numFmtId="3" fontId="4" fillId="3" borderId="49" xfId="0" applyNumberFormat="1" applyFont="1" applyFill="1" applyBorder="1" applyAlignment="1">
      <alignment horizontal="right" vertical="center" shrinkToFit="1"/>
    </xf>
    <xf numFmtId="176" fontId="4" fillId="3" borderId="33" xfId="0" applyNumberFormat="1" applyFont="1" applyFill="1" applyBorder="1" applyAlignment="1">
      <alignment horizontal="right" vertical="center" shrinkToFit="1"/>
    </xf>
    <xf numFmtId="3" fontId="4" fillId="3" borderId="53" xfId="1" applyNumberFormat="1" applyFont="1" applyFill="1" applyBorder="1" applyAlignment="1">
      <alignment horizontal="right" vertical="center" shrinkToFit="1"/>
    </xf>
    <xf numFmtId="3" fontId="4" fillId="3" borderId="33" xfId="1" applyNumberFormat="1" applyFont="1" applyFill="1" applyBorder="1" applyAlignment="1">
      <alignment horizontal="right" vertical="center" shrinkToFit="1"/>
    </xf>
    <xf numFmtId="3" fontId="4" fillId="3" borderId="56" xfId="0" applyNumberFormat="1" applyFont="1" applyFill="1" applyBorder="1" applyAlignment="1">
      <alignment horizontal="right" vertical="center" shrinkToFit="1"/>
    </xf>
    <xf numFmtId="3" fontId="4" fillId="0" borderId="33" xfId="0" applyNumberFormat="1" applyFont="1" applyFill="1" applyBorder="1" applyAlignment="1">
      <alignment horizontal="right" vertical="center" shrinkToFit="1"/>
    </xf>
    <xf numFmtId="3" fontId="4" fillId="3" borderId="30" xfId="0" applyNumberFormat="1" applyFont="1" applyFill="1" applyBorder="1" applyAlignment="1">
      <alignment horizontal="right" vertical="center" shrinkToFit="1"/>
    </xf>
    <xf numFmtId="3" fontId="4" fillId="3" borderId="18" xfId="0" applyNumberFormat="1" applyFont="1" applyFill="1" applyBorder="1" applyAlignment="1">
      <alignment horizontal="right" vertical="center" shrinkToFit="1"/>
    </xf>
    <xf numFmtId="3" fontId="4" fillId="3" borderId="19" xfId="0" applyNumberFormat="1" applyFont="1" applyFill="1" applyBorder="1" applyAlignment="1">
      <alignment horizontal="right" vertical="center" shrinkToFit="1"/>
    </xf>
    <xf numFmtId="3" fontId="4" fillId="3" borderId="5" xfId="0" applyNumberFormat="1" applyFont="1" applyFill="1" applyBorder="1" applyAlignment="1">
      <alignment horizontal="right" vertical="center" shrinkToFit="1"/>
    </xf>
    <xf numFmtId="3" fontId="4" fillId="0" borderId="57" xfId="0" applyNumberFormat="1" applyFont="1" applyFill="1" applyBorder="1" applyAlignment="1">
      <alignment horizontal="right" vertical="center" shrinkToFit="1"/>
    </xf>
    <xf numFmtId="176" fontId="4" fillId="3" borderId="57" xfId="0" applyNumberFormat="1" applyFont="1" applyFill="1" applyBorder="1" applyAlignment="1">
      <alignment horizontal="right" vertical="center" shrinkToFit="1"/>
    </xf>
    <xf numFmtId="0" fontId="4" fillId="3" borderId="58" xfId="1" quotePrefix="1" applyFont="1" applyFill="1" applyBorder="1" applyAlignment="1">
      <alignment horizontal="center" vertical="center"/>
    </xf>
    <xf numFmtId="3" fontId="4" fillId="3" borderId="59" xfId="1" applyNumberFormat="1" applyFont="1" applyFill="1" applyBorder="1" applyAlignment="1">
      <alignment horizontal="right" vertical="center" shrinkToFit="1"/>
    </xf>
    <xf numFmtId="3" fontId="4" fillId="3" borderId="60" xfId="1" applyNumberFormat="1" applyFont="1" applyFill="1" applyBorder="1" applyAlignment="1">
      <alignment horizontal="right" vertical="center" shrinkToFit="1"/>
    </xf>
    <xf numFmtId="3" fontId="4" fillId="3" borderId="61" xfId="1" applyNumberFormat="1" applyFont="1" applyFill="1" applyBorder="1" applyAlignment="1">
      <alignment horizontal="right" vertical="center" shrinkToFit="1"/>
    </xf>
    <xf numFmtId="3" fontId="4" fillId="3" borderId="62" xfId="1" applyNumberFormat="1" applyFont="1" applyFill="1" applyBorder="1" applyAlignment="1">
      <alignment horizontal="right" vertical="center" shrinkToFit="1"/>
    </xf>
    <xf numFmtId="3" fontId="4" fillId="3" borderId="63" xfId="1" applyNumberFormat="1" applyFont="1" applyFill="1" applyBorder="1" applyAlignment="1">
      <alignment horizontal="right" vertical="center" shrinkToFit="1"/>
    </xf>
    <xf numFmtId="3" fontId="4" fillId="3" borderId="64" xfId="1" applyNumberFormat="1" applyFont="1" applyFill="1" applyBorder="1" applyAlignment="1">
      <alignment horizontal="right" vertical="center" shrinkToFit="1"/>
    </xf>
    <xf numFmtId="3" fontId="4" fillId="3" borderId="65" xfId="1" applyNumberFormat="1" applyFont="1" applyFill="1" applyBorder="1" applyAlignment="1">
      <alignment horizontal="right" vertical="center" shrinkToFit="1"/>
    </xf>
    <xf numFmtId="3" fontId="4" fillId="3" borderId="66" xfId="1" applyNumberFormat="1" applyFont="1" applyFill="1" applyBorder="1" applyAlignment="1">
      <alignment horizontal="right" vertical="center" shrinkToFit="1"/>
    </xf>
    <xf numFmtId="3" fontId="4" fillId="3" borderId="58" xfId="1" applyNumberFormat="1" applyFont="1" applyFill="1" applyBorder="1" applyAlignment="1">
      <alignment horizontal="right" vertical="center" shrinkToFit="1"/>
    </xf>
    <xf numFmtId="3" fontId="4" fillId="3" borderId="67" xfId="1" applyNumberFormat="1" applyFont="1" applyFill="1" applyBorder="1" applyAlignment="1">
      <alignment horizontal="right" vertical="center" shrinkToFit="1"/>
    </xf>
    <xf numFmtId="3" fontId="4" fillId="3" borderId="62" xfId="0" applyNumberFormat="1" applyFont="1" applyFill="1" applyBorder="1" applyAlignment="1">
      <alignment horizontal="right" vertical="center" shrinkToFit="1"/>
    </xf>
    <xf numFmtId="3" fontId="4" fillId="3" borderId="60" xfId="0" applyNumberFormat="1" applyFont="1" applyFill="1" applyBorder="1" applyAlignment="1">
      <alignment horizontal="right" vertical="center" shrinkToFit="1"/>
    </xf>
    <xf numFmtId="3" fontId="4" fillId="3" borderId="63" xfId="0" applyNumberFormat="1" applyFont="1" applyFill="1" applyBorder="1" applyAlignment="1">
      <alignment horizontal="right" vertical="center" shrinkToFit="1"/>
    </xf>
    <xf numFmtId="176" fontId="4" fillId="3" borderId="58" xfId="0" applyNumberFormat="1" applyFont="1" applyFill="1" applyBorder="1" applyAlignment="1">
      <alignment horizontal="right" vertical="center" shrinkToFit="1"/>
    </xf>
    <xf numFmtId="3" fontId="4" fillId="0" borderId="53" xfId="0" applyNumberFormat="1" applyFont="1" applyFill="1" applyBorder="1" applyAlignment="1">
      <alignment horizontal="right" vertical="center" shrinkToFit="1"/>
    </xf>
    <xf numFmtId="176" fontId="4" fillId="3" borderId="53" xfId="0" applyNumberFormat="1" applyFont="1" applyFill="1" applyBorder="1" applyAlignment="1">
      <alignment horizontal="right" vertical="center" shrinkToFit="1"/>
    </xf>
    <xf numFmtId="0" fontId="4" fillId="3" borderId="21" xfId="1" applyFont="1" applyFill="1" applyBorder="1" applyAlignment="1">
      <alignment vertical="center"/>
    </xf>
    <xf numFmtId="3" fontId="4" fillId="3" borderId="55" xfId="1" applyNumberFormat="1" applyFont="1" applyFill="1" applyBorder="1" applyAlignment="1">
      <alignment horizontal="right" vertical="center" shrinkToFit="1"/>
    </xf>
    <xf numFmtId="3" fontId="4" fillId="3" borderId="35" xfId="1" applyNumberFormat="1" applyFont="1" applyFill="1" applyBorder="1" applyAlignment="1">
      <alignment horizontal="right" vertical="center" shrinkToFit="1"/>
    </xf>
    <xf numFmtId="3" fontId="4" fillId="3" borderId="68" xfId="1" applyNumberFormat="1" applyFont="1" applyFill="1" applyBorder="1" applyAlignment="1">
      <alignment horizontal="right" vertical="center" shrinkToFit="1"/>
    </xf>
    <xf numFmtId="3" fontId="4" fillId="3" borderId="31" xfId="1" applyNumberFormat="1" applyFont="1" applyFill="1" applyBorder="1" applyAlignment="1">
      <alignment horizontal="right" vertical="center" shrinkToFit="1"/>
    </xf>
    <xf numFmtId="3" fontId="4" fillId="3" borderId="69" xfId="1" applyNumberFormat="1" applyFont="1" applyFill="1" applyBorder="1" applyAlignment="1">
      <alignment horizontal="right" vertical="center" shrinkToFit="1"/>
    </xf>
    <xf numFmtId="3" fontId="4" fillId="3" borderId="21" xfId="1" applyNumberFormat="1" applyFont="1" applyFill="1" applyBorder="1" applyAlignment="1">
      <alignment horizontal="right" vertical="center" shrinkToFit="1"/>
    </xf>
    <xf numFmtId="3" fontId="4" fillId="3" borderId="22" xfId="1" applyNumberFormat="1" applyFont="1" applyFill="1" applyBorder="1" applyAlignment="1">
      <alignment horizontal="right" vertical="center" shrinkToFit="1"/>
    </xf>
    <xf numFmtId="3" fontId="4" fillId="3" borderId="23" xfId="1" applyNumberFormat="1" applyFont="1" applyFill="1" applyBorder="1" applyAlignment="1">
      <alignment horizontal="right" vertical="center" shrinkToFit="1"/>
    </xf>
    <xf numFmtId="3" fontId="4" fillId="3" borderId="57" xfId="1" applyNumberFormat="1" applyFont="1" applyFill="1" applyBorder="1" applyAlignment="1">
      <alignment horizontal="right" vertical="center" shrinkToFit="1"/>
    </xf>
    <xf numFmtId="0" fontId="4" fillId="3" borderId="6" xfId="1" applyFont="1" applyFill="1" applyBorder="1" applyAlignment="1">
      <alignment vertical="center"/>
    </xf>
    <xf numFmtId="3" fontId="4" fillId="3" borderId="27" xfId="1" applyNumberFormat="1" applyFont="1" applyFill="1" applyBorder="1" applyAlignment="1">
      <alignment horizontal="right" vertical="center" shrinkToFit="1"/>
    </xf>
    <xf numFmtId="3" fontId="4" fillId="3" borderId="18" xfId="1" applyNumberFormat="1" applyFont="1" applyFill="1" applyBorder="1" applyAlignment="1">
      <alignment horizontal="right" vertical="center" shrinkToFit="1"/>
    </xf>
    <xf numFmtId="3" fontId="4" fillId="3" borderId="7" xfId="1" applyNumberFormat="1" applyFont="1" applyFill="1" applyBorder="1" applyAlignment="1">
      <alignment horizontal="right" vertical="center" shrinkToFit="1"/>
    </xf>
    <xf numFmtId="3" fontId="4" fillId="3" borderId="30" xfId="1" applyNumberFormat="1" applyFont="1" applyFill="1" applyBorder="1" applyAlignment="1">
      <alignment horizontal="right" vertical="center" shrinkToFit="1"/>
    </xf>
    <xf numFmtId="3" fontId="4" fillId="3" borderId="19" xfId="1" applyNumberFormat="1" applyFont="1" applyFill="1" applyBorder="1" applyAlignment="1">
      <alignment horizontal="right" vertical="center" shrinkToFit="1"/>
    </xf>
    <xf numFmtId="3" fontId="4" fillId="3" borderId="6" xfId="1" applyNumberFormat="1" applyFont="1" applyFill="1" applyBorder="1" applyAlignment="1">
      <alignment horizontal="right" vertical="center" shrinkToFit="1"/>
    </xf>
    <xf numFmtId="3" fontId="4" fillId="3" borderId="0" xfId="1" applyNumberFormat="1" applyFont="1" applyFill="1" applyBorder="1" applyAlignment="1">
      <alignment horizontal="right" vertical="center" shrinkToFit="1"/>
    </xf>
    <xf numFmtId="3" fontId="4" fillId="3" borderId="70" xfId="1" applyNumberFormat="1" applyFont="1" applyFill="1" applyBorder="1" applyAlignment="1">
      <alignment horizontal="right" vertical="center" shrinkToFit="1"/>
    </xf>
    <xf numFmtId="3" fontId="4" fillId="3" borderId="5" xfId="1" applyNumberFormat="1" applyFont="1" applyFill="1" applyBorder="1" applyAlignment="1">
      <alignment horizontal="right" vertical="center" shrinkToFit="1"/>
    </xf>
    <xf numFmtId="0" fontId="4" fillId="3" borderId="32" xfId="1" applyFont="1" applyFill="1" applyBorder="1" applyAlignment="1">
      <alignment vertical="center"/>
    </xf>
    <xf numFmtId="3" fontId="4" fillId="3" borderId="25" xfId="1" applyNumberFormat="1" applyFont="1" applyFill="1" applyBorder="1" applyAlignment="1">
      <alignment horizontal="right" vertical="center" shrinkToFit="1"/>
    </xf>
    <xf numFmtId="3" fontId="4" fillId="3" borderId="26" xfId="1" applyNumberFormat="1" applyFont="1" applyFill="1" applyBorder="1" applyAlignment="1">
      <alignment horizontal="right" vertical="center" shrinkToFit="1"/>
    </xf>
    <xf numFmtId="3" fontId="4" fillId="3" borderId="36" xfId="1" applyNumberFormat="1" applyFont="1" applyFill="1" applyBorder="1" applyAlignment="1">
      <alignment horizontal="right" vertical="center" shrinkToFit="1"/>
    </xf>
    <xf numFmtId="3" fontId="4" fillId="3" borderId="29" xfId="1" applyNumberFormat="1" applyFont="1" applyFill="1" applyBorder="1" applyAlignment="1">
      <alignment horizontal="right" vertical="center" shrinkToFit="1"/>
    </xf>
    <xf numFmtId="3" fontId="4" fillId="3" borderId="24" xfId="1" applyNumberFormat="1" applyFont="1" applyFill="1" applyBorder="1" applyAlignment="1">
      <alignment horizontal="right" vertical="center" shrinkToFit="1"/>
    </xf>
    <xf numFmtId="3" fontId="4" fillId="3" borderId="32" xfId="1" applyNumberFormat="1" applyFont="1" applyFill="1" applyBorder="1" applyAlignment="1">
      <alignment horizontal="right" vertical="center" shrinkToFit="1"/>
    </xf>
    <xf numFmtId="3" fontId="4" fillId="3" borderId="71" xfId="1" applyNumberFormat="1" applyFont="1" applyFill="1" applyBorder="1" applyAlignment="1">
      <alignment horizontal="right" vertical="center" shrinkToFit="1"/>
    </xf>
    <xf numFmtId="3" fontId="4" fillId="3" borderId="28" xfId="1" applyNumberFormat="1" applyFont="1" applyFill="1" applyBorder="1" applyAlignment="1">
      <alignment horizontal="right" vertical="center" shrinkToFit="1"/>
    </xf>
    <xf numFmtId="0" fontId="4" fillId="3" borderId="43" xfId="1" quotePrefix="1" applyFont="1" applyFill="1" applyBorder="1" applyAlignment="1">
      <alignment horizontal="center" vertical="center"/>
    </xf>
    <xf numFmtId="3" fontId="4" fillId="3" borderId="72" xfId="3" applyNumberFormat="1" applyFont="1" applyFill="1" applyBorder="1" applyAlignment="1">
      <alignment horizontal="right" vertical="center" shrinkToFit="1"/>
    </xf>
    <xf numFmtId="3" fontId="4" fillId="3" borderId="73" xfId="3" applyNumberFormat="1" applyFont="1" applyFill="1" applyBorder="1" applyAlignment="1">
      <alignment horizontal="right" vertical="center" shrinkToFit="1"/>
    </xf>
    <xf numFmtId="3" fontId="4" fillId="3" borderId="74" xfId="1" applyNumberFormat="1" applyFont="1" applyFill="1" applyBorder="1" applyAlignment="1">
      <alignment horizontal="right" vertical="center" shrinkToFit="1"/>
    </xf>
    <xf numFmtId="3" fontId="4" fillId="3" borderId="75" xfId="3" applyNumberFormat="1" applyFont="1" applyFill="1" applyBorder="1" applyAlignment="1">
      <alignment horizontal="right" vertical="center" shrinkToFit="1"/>
    </xf>
    <xf numFmtId="3" fontId="4" fillId="3" borderId="74" xfId="3" applyNumberFormat="1" applyFont="1" applyFill="1" applyBorder="1" applyAlignment="1">
      <alignment horizontal="right" vertical="center" shrinkToFit="1"/>
    </xf>
    <xf numFmtId="3" fontId="4" fillId="3" borderId="2" xfId="3" applyNumberFormat="1" applyFont="1" applyFill="1" applyBorder="1" applyAlignment="1">
      <alignment horizontal="right" vertical="center" shrinkToFit="1"/>
    </xf>
    <xf numFmtId="3" fontId="4" fillId="3" borderId="3" xfId="3" applyNumberFormat="1" applyFont="1" applyFill="1" applyBorder="1" applyAlignment="1">
      <alignment horizontal="right" vertical="center" shrinkToFit="1"/>
    </xf>
    <xf numFmtId="3" fontId="4" fillId="3" borderId="77" xfId="3" applyNumberFormat="1" applyFont="1" applyFill="1" applyBorder="1" applyAlignment="1">
      <alignment horizontal="right" vertical="center" shrinkToFit="1"/>
    </xf>
    <xf numFmtId="3" fontId="4" fillId="3" borderId="76" xfId="1" applyNumberFormat="1" applyFont="1" applyFill="1" applyBorder="1" applyAlignment="1">
      <alignment horizontal="right" vertical="center" shrinkToFit="1"/>
    </xf>
    <xf numFmtId="3" fontId="4" fillId="0" borderId="76" xfId="1" applyNumberFormat="1" applyFont="1" applyFill="1" applyBorder="1" applyAlignment="1">
      <alignment horizontal="right" vertical="center" shrinkToFit="1"/>
    </xf>
    <xf numFmtId="3" fontId="4" fillId="3" borderId="37" xfId="1" applyNumberFormat="1" applyFont="1" applyFill="1" applyBorder="1" applyAlignment="1">
      <alignment horizontal="right" vertical="center" shrinkToFit="1"/>
    </xf>
    <xf numFmtId="3" fontId="4" fillId="3" borderId="78" xfId="3" applyNumberFormat="1" applyFont="1" applyFill="1" applyBorder="1" applyAlignment="1">
      <alignment horizontal="right" vertical="center" shrinkToFit="1"/>
    </xf>
    <xf numFmtId="3" fontId="4" fillId="3" borderId="45" xfId="3" applyNumberFormat="1" applyFont="1" applyFill="1" applyBorder="1" applyAlignment="1">
      <alignment horizontal="right" vertical="center" shrinkToFit="1"/>
    </xf>
    <xf numFmtId="3" fontId="4" fillId="3" borderId="39" xfId="3" applyNumberFormat="1" applyFont="1" applyFill="1" applyBorder="1" applyAlignment="1">
      <alignment horizontal="right" vertical="center" shrinkToFit="1"/>
    </xf>
    <xf numFmtId="3" fontId="4" fillId="3" borderId="40" xfId="1" applyNumberFormat="1" applyFont="1" applyFill="1" applyBorder="1" applyAlignment="1">
      <alignment horizontal="right" vertical="center" shrinkToFit="1"/>
    </xf>
    <xf numFmtId="3" fontId="4" fillId="0" borderId="37" xfId="1" applyNumberFormat="1" applyFont="1" applyFill="1" applyBorder="1" applyAlignment="1">
      <alignment horizontal="right" vertical="center" shrinkToFit="1"/>
    </xf>
    <xf numFmtId="176" fontId="4" fillId="3" borderId="79" xfId="0" applyNumberFormat="1" applyFont="1" applyFill="1" applyBorder="1" applyAlignment="1">
      <alignment horizontal="right" vertical="center" shrinkToFit="1"/>
    </xf>
    <xf numFmtId="0" fontId="4" fillId="0" borderId="8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4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39" xfId="1" quotePrefix="1" applyFont="1" applyFill="1" applyBorder="1" applyAlignment="1">
      <alignment horizontal="center" vertical="center" wrapText="1"/>
    </xf>
    <xf numFmtId="0" fontId="4" fillId="0" borderId="39" xfId="1" quotePrefix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center" vertical="center"/>
    </xf>
    <xf numFmtId="0" fontId="4" fillId="0" borderId="5" xfId="1" quotePrefix="1" applyFont="1" applyFill="1" applyBorder="1" applyAlignment="1">
      <alignment horizontal="center" vertical="center"/>
    </xf>
    <xf numFmtId="0" fontId="4" fillId="0" borderId="37" xfId="1" quotePrefix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quotePrefix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  <xf numFmtId="0" fontId="4" fillId="0" borderId="4" xfId="1" quotePrefix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quotePrefix="1" applyFont="1" applyFill="1" applyBorder="1" applyAlignment="1">
      <alignment horizontal="center" vertical="center" wrapText="1"/>
    </xf>
    <xf numFmtId="0" fontId="4" fillId="0" borderId="12" xfId="1" quotePrefix="1" applyFont="1" applyFill="1" applyBorder="1" applyAlignment="1">
      <alignment horizontal="center" vertical="center" wrapText="1"/>
    </xf>
    <xf numFmtId="0" fontId="4" fillId="0" borderId="13" xfId="1" quotePrefix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quotePrefix="1" applyFont="1" applyFill="1" applyBorder="1" applyAlignment="1">
      <alignment horizontal="center" vertical="center" wrapText="1"/>
    </xf>
    <xf numFmtId="0" fontId="4" fillId="0" borderId="39" xfId="1" quotePrefix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26" xfId="1" quotePrefix="1" applyFont="1" applyFill="1" applyBorder="1" applyAlignment="1">
      <alignment horizontal="center" vertical="center"/>
    </xf>
    <xf numFmtId="0" fontId="4" fillId="0" borderId="39" xfId="1" quotePrefix="1" applyFont="1" applyFill="1" applyBorder="1" applyAlignment="1">
      <alignment horizontal="center" vertical="center"/>
    </xf>
    <xf numFmtId="0" fontId="4" fillId="0" borderId="28" xfId="1" quotePrefix="1" applyFont="1" applyFill="1" applyBorder="1" applyAlignment="1">
      <alignment horizontal="center" vertical="center" wrapText="1"/>
    </xf>
    <xf numFmtId="0" fontId="4" fillId="0" borderId="29" xfId="1" quotePrefix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6" xfId="1" quotePrefix="1" applyFont="1" applyFill="1" applyBorder="1" applyAlignment="1">
      <alignment horizontal="center" vertical="center" wrapText="1"/>
    </xf>
    <xf numFmtId="0" fontId="4" fillId="0" borderId="0" xfId="1" quotePrefix="1" applyFont="1" applyFill="1" applyBorder="1" applyAlignment="1">
      <alignment horizontal="center" vertical="center" wrapText="1"/>
    </xf>
    <xf numFmtId="0" fontId="4" fillId="0" borderId="7" xfId="1" quotePrefix="1" applyFont="1" applyFill="1" applyBorder="1" applyAlignment="1">
      <alignment horizontal="center" vertical="center" wrapText="1"/>
    </xf>
    <xf numFmtId="0" fontId="4" fillId="0" borderId="8" xfId="1" quotePrefix="1" applyFont="1" applyFill="1" applyBorder="1" applyAlignment="1">
      <alignment horizontal="center" vertical="center" wrapText="1"/>
    </xf>
    <xf numFmtId="0" fontId="4" fillId="0" borderId="9" xfId="1" quotePrefix="1" applyFont="1" applyFill="1" applyBorder="1" applyAlignment="1">
      <alignment horizontal="center" vertical="center" wrapText="1"/>
    </xf>
    <xf numFmtId="0" fontId="4" fillId="0" borderId="10" xfId="1" quotePrefix="1" applyFont="1" applyFill="1" applyBorder="1" applyAlignment="1">
      <alignment horizontal="center" vertical="center" wrapText="1"/>
    </xf>
    <xf numFmtId="0" fontId="4" fillId="0" borderId="26" xfId="1" quotePrefix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7" xfId="1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 wrapText="1"/>
    </xf>
    <xf numFmtId="0" fontId="4" fillId="0" borderId="37" xfId="1" quotePrefix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1" fillId="0" borderId="30" xfId="1" applyFill="1" applyBorder="1" applyAlignment="1">
      <alignment horizontal="center" vertical="center" wrapText="1"/>
    </xf>
    <xf numFmtId="0" fontId="1" fillId="0" borderId="26" xfId="1" applyFill="1" applyBorder="1" applyAlignment="1">
      <alignment horizontal="center" vertical="center" wrapText="1"/>
    </xf>
    <xf numFmtId="0" fontId="1" fillId="0" borderId="39" xfId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25" xfId="1" quotePrefix="1" applyFont="1" applyFill="1" applyBorder="1" applyAlignment="1">
      <alignment horizontal="center" vertical="center" wrapText="1"/>
    </xf>
    <xf numFmtId="0" fontId="4" fillId="0" borderId="38" xfId="1" quotePrefix="1" applyFont="1" applyFill="1" applyBorder="1" applyAlignment="1">
      <alignment horizontal="center" vertical="center" wrapText="1"/>
    </xf>
    <xf numFmtId="0" fontId="4" fillId="0" borderId="14" xfId="1" quotePrefix="1" applyFont="1" applyFill="1" applyBorder="1" applyAlignment="1">
      <alignment horizontal="center" vertical="center" wrapText="1"/>
    </xf>
    <xf numFmtId="0" fontId="4" fillId="0" borderId="15" xfId="1" quotePrefix="1" applyFont="1" applyFill="1" applyBorder="1" applyAlignment="1">
      <alignment horizontal="center" vertical="center" wrapText="1"/>
    </xf>
    <xf numFmtId="0" fontId="4" fillId="0" borderId="16" xfId="1" quotePrefix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/>
    </xf>
    <xf numFmtId="0" fontId="4" fillId="0" borderId="39" xfId="0" quotePrefix="1" applyFont="1" applyFill="1" applyBorder="1" applyAlignment="1">
      <alignment horizontal="center" vertical="center"/>
    </xf>
    <xf numFmtId="0" fontId="4" fillId="0" borderId="19" xfId="1" quotePrefix="1" applyFont="1" applyFill="1" applyBorder="1" applyAlignment="1">
      <alignment horizontal="center" vertical="center" wrapText="1"/>
    </xf>
    <xf numFmtId="0" fontId="4" fillId="0" borderId="40" xfId="1" quotePrefix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center" vertical="center" wrapText="1"/>
    </xf>
    <xf numFmtId="0" fontId="11" fillId="0" borderId="39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14" fillId="0" borderId="39" xfId="1" applyFont="1" applyFill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2 2 2" xfId="2"/>
    <cellStyle name="標準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5%20&#27425;&#26399;&#38651;&#31639;&#12471;&#12473;&#12486;&#12512;\02%20&#35201;&#20214;&#23450;&#32681;\&#26041;&#24335;\&#12475;&#12531;&#12479;&#12495;&#12540;&#12489;&#36984;&#23450;&#35201;&#20214;\&#12475;&#12531;&#12479;&#12495;&#12540;&#12489;&#26908;&#35342;&#12398;&#35201;&#20214;0302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コード編集"/>
      <sheetName val="入力データ編集sheet"/>
      <sheetName val="インプット条件（継続検査）"/>
      <sheetName val="案件リスト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改版履歴"/>
      <sheetName val="１．システム構成概要"/>
      <sheetName val="２．年間業務量予測・保有車両数予測"/>
      <sheetName val="３．平均月ピーク日業務毎時間別業務量予測"/>
      <sheetName val="４．ピーク月ピーク日業務毎時間別業務量予測"/>
      <sheetName val="５．ＤＢ使用量概算"/>
      <sheetName val="６．センタ化時のレコード数"/>
      <sheetName val="７．レコードの増加量"/>
      <sheetName val="８．平成２０年度末のレコード数"/>
      <sheetName val="９．処理モデル"/>
      <sheetName val="９．１処理概要（新規登録）"/>
      <sheetName val="９．２処理概要（継続検査)"/>
      <sheetName val="９．３処理概要(記入申請)"/>
      <sheetName val="９．４処理概要（構造変更)"/>
      <sheetName val="９．５処理概要（再交付)"/>
      <sheetName val="９．６処理概要（返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D10">
            <v>130911</v>
          </cell>
        </row>
        <row r="19">
          <cell r="D19">
            <v>2094576</v>
          </cell>
        </row>
        <row r="27">
          <cell r="D27">
            <v>48048</v>
          </cell>
        </row>
        <row r="34">
          <cell r="D34">
            <v>1870</v>
          </cell>
        </row>
        <row r="43">
          <cell r="D43">
            <v>21676000</v>
          </cell>
        </row>
        <row r="49">
          <cell r="D49">
            <v>2167600</v>
          </cell>
        </row>
        <row r="78">
          <cell r="D78">
            <v>7083056.7200000007</v>
          </cell>
        </row>
        <row r="84">
          <cell r="D84">
            <v>8736</v>
          </cell>
        </row>
        <row r="90">
          <cell r="D90">
            <v>8736</v>
          </cell>
        </row>
        <row r="97">
          <cell r="D97">
            <v>0</v>
          </cell>
        </row>
        <row r="104">
          <cell r="D104">
            <v>0</v>
          </cell>
        </row>
        <row r="111">
          <cell r="D111">
            <v>0</v>
          </cell>
        </row>
        <row r="117">
          <cell r="D117">
            <v>0</v>
          </cell>
        </row>
      </sheetData>
      <sheetData sheetId="8">
        <row r="10">
          <cell r="D10">
            <v>47604</v>
          </cell>
        </row>
        <row r="19">
          <cell r="D19">
            <v>761664</v>
          </cell>
        </row>
        <row r="27">
          <cell r="D27">
            <v>17472</v>
          </cell>
        </row>
        <row r="39">
          <cell r="D39">
            <v>8736</v>
          </cell>
        </row>
      </sheetData>
      <sheetData sheetId="9">
        <row r="11">
          <cell r="D11">
            <v>40284961.399999999</v>
          </cell>
        </row>
        <row r="17">
          <cell r="D17">
            <v>4028496.14</v>
          </cell>
        </row>
        <row r="46">
          <cell r="D46">
            <v>21437821.039999999</v>
          </cell>
        </row>
        <row r="54">
          <cell r="D54">
            <v>88966981.082000002</v>
          </cell>
        </row>
        <row r="61">
          <cell r="D61">
            <v>8896698.1082000006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  <sheetName val="定数"/>
      <sheetName val="定義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tabSelected="1" view="pageBreakPreview" zoomScale="80" zoomScaleNormal="80" zoomScaleSheetLayoutView="80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95" customWidth="1"/>
    <col min="50" max="52" width="9" style="95" customWidth="1"/>
    <col min="53" max="55" width="11.625" style="95" customWidth="1"/>
    <col min="56" max="56" width="10.625" style="95"/>
    <col min="57" max="57" width="3.125" style="3" hidden="1" customWidth="1"/>
    <col min="58" max="16384" width="10.625" style="3"/>
  </cols>
  <sheetData>
    <row r="1" spans="1:56" s="1" customFormat="1" ht="25.5" customHeight="1" thickBot="1" x14ac:dyDescent="0.2"/>
    <row r="2" spans="1:56" ht="17.25" customHeight="1" thickBot="1" x14ac:dyDescent="0.2">
      <c r="A2" s="271" t="s">
        <v>0</v>
      </c>
      <c r="B2" s="274" t="s">
        <v>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6"/>
      <c r="T2" s="277" t="s">
        <v>2</v>
      </c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9"/>
      <c r="AM2" s="280" t="s">
        <v>1</v>
      </c>
      <c r="AN2" s="281"/>
      <c r="AO2" s="281"/>
      <c r="AP2" s="281"/>
      <c r="AQ2" s="281"/>
      <c r="AR2" s="281"/>
      <c r="AS2" s="281"/>
      <c r="AT2" s="281"/>
      <c r="AU2" s="281"/>
      <c r="AV2" s="281"/>
      <c r="AW2" s="163" t="s">
        <v>164</v>
      </c>
      <c r="AX2" s="268" t="s">
        <v>163</v>
      </c>
      <c r="AY2" s="269"/>
      <c r="AZ2" s="270"/>
      <c r="BA2" s="151"/>
      <c r="BB2" s="151"/>
      <c r="BC2" s="152"/>
      <c r="BD2" s="2"/>
    </row>
    <row r="3" spans="1:56" ht="17.25" customHeight="1" x14ac:dyDescent="0.15">
      <c r="A3" s="272"/>
      <c r="B3" s="315" t="s">
        <v>5</v>
      </c>
      <c r="C3" s="316"/>
      <c r="D3" s="316"/>
      <c r="E3" s="316"/>
      <c r="F3" s="317"/>
      <c r="G3" s="318" t="s">
        <v>6</v>
      </c>
      <c r="H3" s="319"/>
      <c r="I3" s="320"/>
      <c r="J3" s="318" t="s">
        <v>7</v>
      </c>
      <c r="K3" s="319"/>
      <c r="L3" s="320"/>
      <c r="M3" s="321" t="s">
        <v>8</v>
      </c>
      <c r="N3" s="322"/>
      <c r="O3" s="322"/>
      <c r="P3" s="323"/>
      <c r="Q3" s="324" t="s">
        <v>9</v>
      </c>
      <c r="R3" s="325"/>
      <c r="S3" s="326"/>
      <c r="T3" s="286" t="s">
        <v>10</v>
      </c>
      <c r="U3" s="287"/>
      <c r="V3" s="287"/>
      <c r="W3" s="288"/>
      <c r="X3" s="351" t="s">
        <v>11</v>
      </c>
      <c r="Y3" s="352"/>
      <c r="Z3" s="352"/>
      <c r="AA3" s="352"/>
      <c r="AB3" s="353"/>
      <c r="AC3" s="334" t="s">
        <v>12</v>
      </c>
      <c r="AD3" s="282" t="s">
        <v>13</v>
      </c>
      <c r="AE3" s="283"/>
      <c r="AF3" s="286" t="s">
        <v>14</v>
      </c>
      <c r="AG3" s="287"/>
      <c r="AH3" s="287"/>
      <c r="AI3" s="287"/>
      <c r="AJ3" s="287"/>
      <c r="AK3" s="287"/>
      <c r="AL3" s="288"/>
      <c r="AM3" s="299" t="s">
        <v>15</v>
      </c>
      <c r="AN3" s="300"/>
      <c r="AO3" s="300"/>
      <c r="AP3" s="300"/>
      <c r="AQ3" s="301"/>
      <c r="AR3" s="302" t="s">
        <v>16</v>
      </c>
      <c r="AS3" s="359" t="s">
        <v>17</v>
      </c>
      <c r="AT3" s="334" t="s">
        <v>18</v>
      </c>
      <c r="AU3" s="337" t="s">
        <v>19</v>
      </c>
      <c r="AV3" s="337" t="s">
        <v>20</v>
      </c>
      <c r="AW3" s="4" t="s">
        <v>6</v>
      </c>
      <c r="AX3" s="328" t="s">
        <v>6</v>
      </c>
      <c r="AY3" s="328"/>
      <c r="AZ3" s="328"/>
      <c r="BA3" s="329" t="s">
        <v>18</v>
      </c>
      <c r="BB3" s="289" t="s">
        <v>19</v>
      </c>
      <c r="BC3" s="289" t="s">
        <v>21</v>
      </c>
      <c r="BD3" s="2"/>
    </row>
    <row r="4" spans="1:56" ht="17.25" customHeight="1" x14ac:dyDescent="0.15">
      <c r="A4" s="272"/>
      <c r="B4" s="292" t="s">
        <v>22</v>
      </c>
      <c r="C4" s="293"/>
      <c r="D4" s="294" t="s">
        <v>23</v>
      </c>
      <c r="E4" s="293"/>
      <c r="F4" s="295" t="s">
        <v>24</v>
      </c>
      <c r="G4" s="297" t="s">
        <v>25</v>
      </c>
      <c r="H4" s="306" t="s">
        <v>26</v>
      </c>
      <c r="I4" s="304" t="s">
        <v>24</v>
      </c>
      <c r="J4" s="297" t="s">
        <v>25</v>
      </c>
      <c r="K4" s="306" t="s">
        <v>27</v>
      </c>
      <c r="L4" s="314" t="s">
        <v>24</v>
      </c>
      <c r="M4" s="5"/>
      <c r="N4" s="308" t="s">
        <v>28</v>
      </c>
      <c r="O4" s="309"/>
      <c r="P4" s="295" t="s">
        <v>29</v>
      </c>
      <c r="Q4" s="310" t="s">
        <v>22</v>
      </c>
      <c r="R4" s="312" t="s">
        <v>23</v>
      </c>
      <c r="S4" s="342" t="s">
        <v>24</v>
      </c>
      <c r="T4" s="5"/>
      <c r="U4" s="308" t="s">
        <v>28</v>
      </c>
      <c r="V4" s="309"/>
      <c r="W4" s="295" t="s">
        <v>162</v>
      </c>
      <c r="X4" s="349" t="s">
        <v>31</v>
      </c>
      <c r="Y4" s="327" t="s">
        <v>32</v>
      </c>
      <c r="Z4" s="327" t="s">
        <v>33</v>
      </c>
      <c r="AA4" s="327" t="s">
        <v>34</v>
      </c>
      <c r="AB4" s="295" t="s">
        <v>24</v>
      </c>
      <c r="AC4" s="335"/>
      <c r="AD4" s="284"/>
      <c r="AE4" s="285"/>
      <c r="AF4" s="6"/>
      <c r="AG4" s="346" t="s">
        <v>35</v>
      </c>
      <c r="AH4" s="348" t="s">
        <v>36</v>
      </c>
      <c r="AI4" s="348"/>
      <c r="AJ4" s="348" t="s">
        <v>37</v>
      </c>
      <c r="AK4" s="348" t="s">
        <v>38</v>
      </c>
      <c r="AL4" s="295" t="s">
        <v>39</v>
      </c>
      <c r="AM4" s="344" t="s">
        <v>40</v>
      </c>
      <c r="AN4" s="345"/>
      <c r="AO4" s="361" t="s">
        <v>41</v>
      </c>
      <c r="AP4" s="361" t="s">
        <v>42</v>
      </c>
      <c r="AQ4" s="346" t="s">
        <v>43</v>
      </c>
      <c r="AR4" s="302"/>
      <c r="AS4" s="359"/>
      <c r="AT4" s="335"/>
      <c r="AU4" s="338"/>
      <c r="AV4" s="338"/>
      <c r="AW4" s="340" t="s">
        <v>25</v>
      </c>
      <c r="AX4" s="355" t="s">
        <v>25</v>
      </c>
      <c r="AY4" s="357" t="s">
        <v>27</v>
      </c>
      <c r="AZ4" s="332" t="s">
        <v>24</v>
      </c>
      <c r="BA4" s="330"/>
      <c r="BB4" s="290"/>
      <c r="BC4" s="290"/>
      <c r="BD4" s="2"/>
    </row>
    <row r="5" spans="1:56" ht="17.25" customHeight="1" thickBot="1" x14ac:dyDescent="0.2">
      <c r="A5" s="273"/>
      <c r="B5" s="265" t="s">
        <v>44</v>
      </c>
      <c r="C5" s="267" t="s">
        <v>27</v>
      </c>
      <c r="D5" s="267" t="s">
        <v>44</v>
      </c>
      <c r="E5" s="264" t="s">
        <v>26</v>
      </c>
      <c r="F5" s="296"/>
      <c r="G5" s="298"/>
      <c r="H5" s="307"/>
      <c r="I5" s="305"/>
      <c r="J5" s="298"/>
      <c r="K5" s="307"/>
      <c r="L5" s="305"/>
      <c r="M5" s="10"/>
      <c r="N5" s="11"/>
      <c r="O5" s="12" t="s">
        <v>46</v>
      </c>
      <c r="P5" s="296"/>
      <c r="Q5" s="311"/>
      <c r="R5" s="313"/>
      <c r="S5" s="343"/>
      <c r="T5" s="10"/>
      <c r="U5" s="11"/>
      <c r="V5" s="12" t="s">
        <v>46</v>
      </c>
      <c r="W5" s="296"/>
      <c r="X5" s="350"/>
      <c r="Y5" s="303"/>
      <c r="Z5" s="303"/>
      <c r="AA5" s="303"/>
      <c r="AB5" s="296"/>
      <c r="AC5" s="336"/>
      <c r="AD5" s="265" t="s">
        <v>47</v>
      </c>
      <c r="AE5" s="266" t="s">
        <v>48</v>
      </c>
      <c r="AF5" s="265"/>
      <c r="AG5" s="347"/>
      <c r="AH5" s="267"/>
      <c r="AI5" s="14" t="s">
        <v>49</v>
      </c>
      <c r="AJ5" s="354"/>
      <c r="AK5" s="354"/>
      <c r="AL5" s="296"/>
      <c r="AM5" s="265"/>
      <c r="AN5" s="14" t="s">
        <v>50</v>
      </c>
      <c r="AO5" s="362"/>
      <c r="AP5" s="362"/>
      <c r="AQ5" s="347"/>
      <c r="AR5" s="303"/>
      <c r="AS5" s="360"/>
      <c r="AT5" s="336"/>
      <c r="AU5" s="339"/>
      <c r="AV5" s="339"/>
      <c r="AW5" s="341"/>
      <c r="AX5" s="356"/>
      <c r="AY5" s="358"/>
      <c r="AZ5" s="333"/>
      <c r="BA5" s="331"/>
      <c r="BB5" s="291"/>
      <c r="BC5" s="291"/>
      <c r="BD5" s="2"/>
    </row>
    <row r="6" spans="1:56" ht="19.5" customHeight="1" x14ac:dyDescent="0.15">
      <c r="A6" s="15" t="s">
        <v>51</v>
      </c>
      <c r="B6" s="16">
        <v>26739</v>
      </c>
      <c r="C6" s="17">
        <v>314</v>
      </c>
      <c r="D6" s="17">
        <v>6120</v>
      </c>
      <c r="E6" s="17">
        <v>7788</v>
      </c>
      <c r="F6" s="18">
        <f t="shared" ref="F6:F12" si="0">SUM(B6:E6)</f>
        <v>40961</v>
      </c>
      <c r="G6" s="19">
        <v>68432</v>
      </c>
      <c r="H6" s="17">
        <v>39971</v>
      </c>
      <c r="I6" s="20">
        <f t="shared" ref="I6:I12" si="1">SUM(G6:H6)</f>
        <v>108403</v>
      </c>
      <c r="J6" s="19">
        <v>237</v>
      </c>
      <c r="K6" s="17">
        <v>2700</v>
      </c>
      <c r="L6" s="20">
        <f t="shared" ref="L6:L12" si="2">SUM(J6:K6)</f>
        <v>2937</v>
      </c>
      <c r="M6" s="21">
        <v>990</v>
      </c>
      <c r="N6" s="22">
        <v>50</v>
      </c>
      <c r="O6" s="22">
        <v>0</v>
      </c>
      <c r="P6" s="22">
        <v>692</v>
      </c>
      <c r="Q6" s="23">
        <v>272</v>
      </c>
      <c r="R6" s="24">
        <v>1903</v>
      </c>
      <c r="S6" s="18">
        <f t="shared" ref="S6:S12" si="3">SUM(Q6:R6)</f>
        <v>2175</v>
      </c>
      <c r="T6" s="23">
        <v>112582</v>
      </c>
      <c r="U6" s="17">
        <v>21636</v>
      </c>
      <c r="V6" s="22">
        <v>0</v>
      </c>
      <c r="W6" s="20">
        <v>14943</v>
      </c>
      <c r="X6" s="23">
        <v>2037</v>
      </c>
      <c r="Y6" s="17">
        <v>457</v>
      </c>
      <c r="Z6" s="17">
        <v>0</v>
      </c>
      <c r="AA6" s="25">
        <v>0</v>
      </c>
      <c r="AB6" s="26">
        <f t="shared" ref="AB6:AB12" si="4">SUM(X6:AA6)</f>
        <v>2494</v>
      </c>
      <c r="AC6" s="27">
        <v>2408</v>
      </c>
      <c r="AD6" s="28">
        <v>637</v>
      </c>
      <c r="AE6" s="29">
        <v>173</v>
      </c>
      <c r="AF6" s="30">
        <v>36677</v>
      </c>
      <c r="AG6" s="22">
        <v>36088</v>
      </c>
      <c r="AH6" s="31">
        <v>542</v>
      </c>
      <c r="AI6" s="22">
        <v>216</v>
      </c>
      <c r="AJ6" s="22">
        <v>0</v>
      </c>
      <c r="AK6" s="22">
        <v>0</v>
      </c>
      <c r="AL6" s="29">
        <v>1</v>
      </c>
      <c r="AM6" s="28">
        <v>12939</v>
      </c>
      <c r="AN6" s="22">
        <v>6153</v>
      </c>
      <c r="AO6" s="22">
        <v>0</v>
      </c>
      <c r="AP6" s="22">
        <v>0</v>
      </c>
      <c r="AQ6" s="22">
        <v>145</v>
      </c>
      <c r="AR6" s="22">
        <v>17</v>
      </c>
      <c r="AS6" s="32">
        <v>0</v>
      </c>
      <c r="AT6" s="33">
        <v>156100</v>
      </c>
      <c r="AU6" s="34">
        <v>326347</v>
      </c>
      <c r="AV6" s="35">
        <v>51763</v>
      </c>
      <c r="AW6" s="36">
        <v>71284</v>
      </c>
      <c r="AX6" s="37">
        <v>139716</v>
      </c>
      <c r="AY6" s="38">
        <v>39971</v>
      </c>
      <c r="AZ6" s="39">
        <v>179687</v>
      </c>
      <c r="BA6" s="33">
        <v>227384</v>
      </c>
      <c r="BB6" s="34">
        <v>397631</v>
      </c>
      <c r="BC6" s="40">
        <v>0.77755207666664816</v>
      </c>
      <c r="BD6" s="2"/>
    </row>
    <row r="7" spans="1:56" ht="19.5" customHeight="1" x14ac:dyDescent="0.15">
      <c r="A7" s="15" t="s">
        <v>52</v>
      </c>
      <c r="B7" s="16">
        <v>6578</v>
      </c>
      <c r="C7" s="17">
        <v>58</v>
      </c>
      <c r="D7" s="17">
        <v>888</v>
      </c>
      <c r="E7" s="17">
        <v>1380</v>
      </c>
      <c r="F7" s="18">
        <f t="shared" si="0"/>
        <v>8904</v>
      </c>
      <c r="G7" s="19">
        <v>19530</v>
      </c>
      <c r="H7" s="17">
        <v>16767</v>
      </c>
      <c r="I7" s="20">
        <f t="shared" si="1"/>
        <v>36297</v>
      </c>
      <c r="J7" s="19">
        <v>4</v>
      </c>
      <c r="K7" s="17">
        <v>176</v>
      </c>
      <c r="L7" s="20">
        <f t="shared" si="2"/>
        <v>180</v>
      </c>
      <c r="M7" s="21">
        <v>101</v>
      </c>
      <c r="N7" s="22">
        <v>5</v>
      </c>
      <c r="O7" s="22">
        <v>0</v>
      </c>
      <c r="P7" s="22">
        <v>58</v>
      </c>
      <c r="Q7" s="23">
        <v>60</v>
      </c>
      <c r="R7" s="17">
        <v>218</v>
      </c>
      <c r="S7" s="18">
        <f t="shared" si="3"/>
        <v>278</v>
      </c>
      <c r="T7" s="23">
        <v>22916</v>
      </c>
      <c r="U7" s="17">
        <v>3058</v>
      </c>
      <c r="V7" s="22">
        <v>0</v>
      </c>
      <c r="W7" s="20">
        <v>4420</v>
      </c>
      <c r="X7" s="23">
        <v>414</v>
      </c>
      <c r="Y7" s="17">
        <v>93</v>
      </c>
      <c r="Z7" s="17">
        <v>0</v>
      </c>
      <c r="AA7" s="25">
        <v>1</v>
      </c>
      <c r="AB7" s="26">
        <f t="shared" si="4"/>
        <v>508</v>
      </c>
      <c r="AC7" s="27">
        <v>9</v>
      </c>
      <c r="AD7" s="28">
        <v>54</v>
      </c>
      <c r="AE7" s="29">
        <v>4</v>
      </c>
      <c r="AF7" s="28">
        <v>7371</v>
      </c>
      <c r="AG7" s="22">
        <v>7282</v>
      </c>
      <c r="AH7" s="22">
        <v>40</v>
      </c>
      <c r="AI7" s="22">
        <v>11</v>
      </c>
      <c r="AJ7" s="22">
        <v>1</v>
      </c>
      <c r="AK7" s="22">
        <v>0</v>
      </c>
      <c r="AL7" s="29">
        <v>0</v>
      </c>
      <c r="AM7" s="28">
        <v>3026</v>
      </c>
      <c r="AN7" s="22">
        <v>1777</v>
      </c>
      <c r="AO7" s="22">
        <v>0</v>
      </c>
      <c r="AP7" s="22">
        <v>0</v>
      </c>
      <c r="AQ7" s="22">
        <v>1</v>
      </c>
      <c r="AR7" s="22">
        <v>0</v>
      </c>
      <c r="AS7" s="32">
        <v>0</v>
      </c>
      <c r="AT7" s="41">
        <v>45786</v>
      </c>
      <c r="AU7" s="45">
        <v>79953</v>
      </c>
      <c r="AV7" s="46">
        <v>18482</v>
      </c>
      <c r="AW7" s="47">
        <v>11629</v>
      </c>
      <c r="AX7" s="37">
        <v>31159</v>
      </c>
      <c r="AY7" s="38">
        <v>16767</v>
      </c>
      <c r="AZ7" s="39">
        <v>47926</v>
      </c>
      <c r="BA7" s="33">
        <v>57415</v>
      </c>
      <c r="BB7" s="48">
        <v>91582</v>
      </c>
      <c r="BC7" s="40">
        <v>0.65014814505696283</v>
      </c>
      <c r="BD7" s="2"/>
    </row>
    <row r="8" spans="1:56" ht="19.5" customHeight="1" x14ac:dyDescent="0.15">
      <c r="A8" s="15" t="s">
        <v>53</v>
      </c>
      <c r="B8" s="16">
        <v>6833</v>
      </c>
      <c r="C8" s="17">
        <v>96</v>
      </c>
      <c r="D8" s="17">
        <v>1551</v>
      </c>
      <c r="E8" s="17">
        <v>1400</v>
      </c>
      <c r="F8" s="18">
        <f t="shared" si="0"/>
        <v>9880</v>
      </c>
      <c r="G8" s="19">
        <v>21384</v>
      </c>
      <c r="H8" s="17">
        <v>15269</v>
      </c>
      <c r="I8" s="20">
        <f t="shared" si="1"/>
        <v>36653</v>
      </c>
      <c r="J8" s="19">
        <v>9</v>
      </c>
      <c r="K8" s="17">
        <v>356</v>
      </c>
      <c r="L8" s="20">
        <f t="shared" si="2"/>
        <v>365</v>
      </c>
      <c r="M8" s="21">
        <v>130</v>
      </c>
      <c r="N8" s="22">
        <v>5</v>
      </c>
      <c r="O8" s="22">
        <v>0</v>
      </c>
      <c r="P8" s="22">
        <v>70</v>
      </c>
      <c r="Q8" s="23">
        <v>124</v>
      </c>
      <c r="R8" s="17">
        <v>384</v>
      </c>
      <c r="S8" s="18">
        <f t="shared" si="3"/>
        <v>508</v>
      </c>
      <c r="T8" s="23">
        <v>30384</v>
      </c>
      <c r="U8" s="17">
        <v>6676</v>
      </c>
      <c r="V8" s="22">
        <v>0</v>
      </c>
      <c r="W8" s="20">
        <v>5335</v>
      </c>
      <c r="X8" s="23">
        <v>643</v>
      </c>
      <c r="Y8" s="17">
        <v>188</v>
      </c>
      <c r="Z8" s="17">
        <v>0</v>
      </c>
      <c r="AA8" s="25">
        <v>0</v>
      </c>
      <c r="AB8" s="26">
        <f t="shared" si="4"/>
        <v>831</v>
      </c>
      <c r="AC8" s="27">
        <v>1595</v>
      </c>
      <c r="AD8" s="28">
        <v>100</v>
      </c>
      <c r="AE8" s="29">
        <v>25</v>
      </c>
      <c r="AF8" s="28">
        <v>9834</v>
      </c>
      <c r="AG8" s="22">
        <v>9788</v>
      </c>
      <c r="AH8" s="22">
        <v>34</v>
      </c>
      <c r="AI8" s="22">
        <v>14</v>
      </c>
      <c r="AJ8" s="22">
        <v>0</v>
      </c>
      <c r="AK8" s="22">
        <v>0</v>
      </c>
      <c r="AL8" s="29">
        <v>0</v>
      </c>
      <c r="AM8" s="28">
        <v>7448</v>
      </c>
      <c r="AN8" s="22">
        <v>3550</v>
      </c>
      <c r="AO8" s="22">
        <v>0</v>
      </c>
      <c r="AP8" s="22">
        <v>0</v>
      </c>
      <c r="AQ8" s="22">
        <v>2</v>
      </c>
      <c r="AR8" s="22">
        <v>0</v>
      </c>
      <c r="AS8" s="32">
        <v>0</v>
      </c>
      <c r="AT8" s="41">
        <v>47534</v>
      </c>
      <c r="AU8" s="45">
        <v>98261</v>
      </c>
      <c r="AV8" s="46">
        <v>17251</v>
      </c>
      <c r="AW8" s="47">
        <v>31746</v>
      </c>
      <c r="AX8" s="37">
        <v>53130</v>
      </c>
      <c r="AY8" s="38">
        <v>15269</v>
      </c>
      <c r="AZ8" s="39">
        <v>68399</v>
      </c>
      <c r="BA8" s="33">
        <v>79280</v>
      </c>
      <c r="BB8" s="48">
        <v>130007</v>
      </c>
      <c r="BC8" s="40">
        <v>0.77676574218921324</v>
      </c>
      <c r="BD8" s="2"/>
    </row>
    <row r="9" spans="1:56" ht="19.5" customHeight="1" x14ac:dyDescent="0.15">
      <c r="A9" s="15" t="s">
        <v>54</v>
      </c>
      <c r="B9" s="16">
        <v>5106</v>
      </c>
      <c r="C9" s="17">
        <v>63</v>
      </c>
      <c r="D9" s="17">
        <v>1387</v>
      </c>
      <c r="E9" s="17">
        <v>1033</v>
      </c>
      <c r="F9" s="18">
        <f t="shared" si="0"/>
        <v>7589</v>
      </c>
      <c r="G9" s="19">
        <v>21965</v>
      </c>
      <c r="H9" s="17">
        <v>10441</v>
      </c>
      <c r="I9" s="20">
        <f t="shared" si="1"/>
        <v>32406</v>
      </c>
      <c r="J9" s="19">
        <v>3</v>
      </c>
      <c r="K9" s="17">
        <v>173</v>
      </c>
      <c r="L9" s="20">
        <f t="shared" si="2"/>
        <v>176</v>
      </c>
      <c r="M9" s="21">
        <v>57</v>
      </c>
      <c r="N9" s="22">
        <v>3</v>
      </c>
      <c r="O9" s="22">
        <v>1</v>
      </c>
      <c r="P9" s="22">
        <v>17</v>
      </c>
      <c r="Q9" s="23">
        <v>46</v>
      </c>
      <c r="R9" s="17">
        <v>520</v>
      </c>
      <c r="S9" s="18">
        <f t="shared" si="3"/>
        <v>566</v>
      </c>
      <c r="T9" s="23">
        <v>21230</v>
      </c>
      <c r="U9" s="17">
        <v>8402</v>
      </c>
      <c r="V9" s="22">
        <v>1814</v>
      </c>
      <c r="W9" s="20">
        <v>3420</v>
      </c>
      <c r="X9" s="23">
        <v>471</v>
      </c>
      <c r="Y9" s="17">
        <v>77</v>
      </c>
      <c r="Z9" s="17">
        <v>0</v>
      </c>
      <c r="AA9" s="25">
        <v>0</v>
      </c>
      <c r="AB9" s="26">
        <f t="shared" si="4"/>
        <v>548</v>
      </c>
      <c r="AC9" s="27">
        <v>277</v>
      </c>
      <c r="AD9" s="28">
        <v>547</v>
      </c>
      <c r="AE9" s="29">
        <v>2</v>
      </c>
      <c r="AF9" s="28">
        <v>7566</v>
      </c>
      <c r="AG9" s="22">
        <v>7161</v>
      </c>
      <c r="AH9" s="22">
        <v>403</v>
      </c>
      <c r="AI9" s="22">
        <v>57</v>
      </c>
      <c r="AJ9" s="22">
        <v>0</v>
      </c>
      <c r="AK9" s="22">
        <v>0</v>
      </c>
      <c r="AL9" s="29">
        <v>0</v>
      </c>
      <c r="AM9" s="28">
        <v>2573</v>
      </c>
      <c r="AN9" s="22">
        <v>1275</v>
      </c>
      <c r="AO9" s="22">
        <v>0</v>
      </c>
      <c r="AP9" s="22">
        <v>0</v>
      </c>
      <c r="AQ9" s="22">
        <v>115</v>
      </c>
      <c r="AR9" s="22">
        <v>12</v>
      </c>
      <c r="AS9" s="32">
        <v>0</v>
      </c>
      <c r="AT9" s="41">
        <v>40518</v>
      </c>
      <c r="AU9" s="45">
        <v>73954</v>
      </c>
      <c r="AV9" s="46">
        <v>11767</v>
      </c>
      <c r="AW9" s="47">
        <v>12655</v>
      </c>
      <c r="AX9" s="37">
        <v>34620</v>
      </c>
      <c r="AY9" s="38">
        <v>10441</v>
      </c>
      <c r="AZ9" s="39">
        <v>45061</v>
      </c>
      <c r="BA9" s="33">
        <v>53173</v>
      </c>
      <c r="BB9" s="48">
        <v>86609</v>
      </c>
      <c r="BC9" s="40">
        <v>0.76829187101928498</v>
      </c>
      <c r="BD9" s="2"/>
    </row>
    <row r="10" spans="1:56" ht="19.5" customHeight="1" x14ac:dyDescent="0.15">
      <c r="A10" s="15" t="s">
        <v>55</v>
      </c>
      <c r="B10" s="16">
        <v>3703</v>
      </c>
      <c r="C10" s="17">
        <v>37</v>
      </c>
      <c r="D10" s="17">
        <v>971</v>
      </c>
      <c r="E10" s="17">
        <v>878</v>
      </c>
      <c r="F10" s="18">
        <f t="shared" si="0"/>
        <v>5589</v>
      </c>
      <c r="G10" s="19">
        <v>17780</v>
      </c>
      <c r="H10" s="17">
        <v>8871</v>
      </c>
      <c r="I10" s="20">
        <f t="shared" si="1"/>
        <v>26651</v>
      </c>
      <c r="J10" s="19">
        <v>4</v>
      </c>
      <c r="K10" s="17">
        <v>153</v>
      </c>
      <c r="L10" s="20">
        <f t="shared" si="2"/>
        <v>157</v>
      </c>
      <c r="M10" s="21">
        <v>66</v>
      </c>
      <c r="N10" s="22">
        <v>0</v>
      </c>
      <c r="O10" s="22">
        <v>0</v>
      </c>
      <c r="P10" s="22">
        <v>39</v>
      </c>
      <c r="Q10" s="23">
        <v>52</v>
      </c>
      <c r="R10" s="17">
        <v>215</v>
      </c>
      <c r="S10" s="18">
        <f t="shared" si="3"/>
        <v>267</v>
      </c>
      <c r="T10" s="23">
        <v>16496</v>
      </c>
      <c r="U10" s="17">
        <v>3535</v>
      </c>
      <c r="V10" s="22">
        <v>707</v>
      </c>
      <c r="W10" s="20">
        <v>3528</v>
      </c>
      <c r="X10" s="23">
        <v>375</v>
      </c>
      <c r="Y10" s="17">
        <v>92</v>
      </c>
      <c r="Z10" s="17">
        <v>0</v>
      </c>
      <c r="AA10" s="25">
        <v>0</v>
      </c>
      <c r="AB10" s="26">
        <f t="shared" si="4"/>
        <v>467</v>
      </c>
      <c r="AC10" s="27">
        <v>22</v>
      </c>
      <c r="AD10" s="28">
        <v>78</v>
      </c>
      <c r="AE10" s="29">
        <v>5</v>
      </c>
      <c r="AF10" s="28">
        <v>5470</v>
      </c>
      <c r="AG10" s="22">
        <v>5249</v>
      </c>
      <c r="AH10" s="22">
        <v>212</v>
      </c>
      <c r="AI10" s="22">
        <v>39</v>
      </c>
      <c r="AJ10" s="22">
        <v>0</v>
      </c>
      <c r="AK10" s="22">
        <v>0</v>
      </c>
      <c r="AL10" s="29">
        <v>0</v>
      </c>
      <c r="AM10" s="28">
        <v>2229</v>
      </c>
      <c r="AN10" s="22">
        <v>1048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1">
        <v>32702</v>
      </c>
      <c r="AU10" s="45">
        <v>57736</v>
      </c>
      <c r="AV10" s="46">
        <v>10005</v>
      </c>
      <c r="AW10" s="47">
        <v>7920</v>
      </c>
      <c r="AX10" s="37">
        <v>25700</v>
      </c>
      <c r="AY10" s="38">
        <v>8871</v>
      </c>
      <c r="AZ10" s="39">
        <v>34571</v>
      </c>
      <c r="BA10" s="33">
        <v>40622</v>
      </c>
      <c r="BB10" s="48">
        <v>65656</v>
      </c>
      <c r="BC10" s="40">
        <v>0.74339764542535647</v>
      </c>
      <c r="BD10" s="2"/>
    </row>
    <row r="11" spans="1:56" ht="19.5" customHeight="1" x14ac:dyDescent="0.15">
      <c r="A11" s="15" t="s">
        <v>56</v>
      </c>
      <c r="B11" s="16">
        <v>3731</v>
      </c>
      <c r="C11" s="17">
        <v>81</v>
      </c>
      <c r="D11" s="17">
        <v>1046</v>
      </c>
      <c r="E11" s="17">
        <v>851</v>
      </c>
      <c r="F11" s="18">
        <f t="shared" si="0"/>
        <v>5709</v>
      </c>
      <c r="G11" s="19">
        <v>18099</v>
      </c>
      <c r="H11" s="17">
        <v>11263</v>
      </c>
      <c r="I11" s="20">
        <f t="shared" si="1"/>
        <v>29362</v>
      </c>
      <c r="J11" s="19">
        <v>17</v>
      </c>
      <c r="K11" s="17">
        <v>336</v>
      </c>
      <c r="L11" s="20">
        <f t="shared" si="2"/>
        <v>353</v>
      </c>
      <c r="M11" s="21">
        <v>92</v>
      </c>
      <c r="N11" s="22">
        <v>5</v>
      </c>
      <c r="O11" s="22">
        <v>0</v>
      </c>
      <c r="P11" s="22">
        <v>52</v>
      </c>
      <c r="Q11" s="23">
        <v>54</v>
      </c>
      <c r="R11" s="17">
        <v>376</v>
      </c>
      <c r="S11" s="18">
        <f t="shared" si="3"/>
        <v>430</v>
      </c>
      <c r="T11" s="23">
        <v>17078</v>
      </c>
      <c r="U11" s="17">
        <v>3675</v>
      </c>
      <c r="V11" s="22">
        <v>0</v>
      </c>
      <c r="W11" s="20">
        <v>2431</v>
      </c>
      <c r="X11" s="23">
        <v>387</v>
      </c>
      <c r="Y11" s="17">
        <v>96</v>
      </c>
      <c r="Z11" s="17">
        <v>0</v>
      </c>
      <c r="AA11" s="25">
        <v>0</v>
      </c>
      <c r="AB11" s="26">
        <f t="shared" si="4"/>
        <v>483</v>
      </c>
      <c r="AC11" s="27">
        <v>73</v>
      </c>
      <c r="AD11" s="28">
        <v>24</v>
      </c>
      <c r="AE11" s="29">
        <v>18</v>
      </c>
      <c r="AF11" s="28">
        <v>5915</v>
      </c>
      <c r="AG11" s="22">
        <v>5887</v>
      </c>
      <c r="AH11" s="22">
        <v>18</v>
      </c>
      <c r="AI11" s="22">
        <v>0</v>
      </c>
      <c r="AJ11" s="22">
        <v>1</v>
      </c>
      <c r="AK11" s="22">
        <v>0</v>
      </c>
      <c r="AL11" s="29">
        <v>0</v>
      </c>
      <c r="AM11" s="28">
        <v>3519</v>
      </c>
      <c r="AN11" s="22">
        <v>1558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1">
        <v>35701</v>
      </c>
      <c r="AU11" s="45">
        <v>63241</v>
      </c>
      <c r="AV11" s="46">
        <v>12623</v>
      </c>
      <c r="AW11" s="47">
        <v>13181</v>
      </c>
      <c r="AX11" s="37">
        <v>31280</v>
      </c>
      <c r="AY11" s="38">
        <v>11263</v>
      </c>
      <c r="AZ11" s="39">
        <v>42543</v>
      </c>
      <c r="BA11" s="33">
        <v>48882</v>
      </c>
      <c r="BB11" s="48">
        <v>76422</v>
      </c>
      <c r="BC11" s="40">
        <v>0.73525609383447332</v>
      </c>
      <c r="BD11" s="2"/>
    </row>
    <row r="12" spans="1:56" ht="19.5" customHeight="1" thickBot="1" x14ac:dyDescent="0.2">
      <c r="A12" s="15" t="s">
        <v>57</v>
      </c>
      <c r="B12" s="16">
        <v>3347</v>
      </c>
      <c r="C12" s="17">
        <v>63</v>
      </c>
      <c r="D12" s="17">
        <v>848</v>
      </c>
      <c r="E12" s="17">
        <v>613</v>
      </c>
      <c r="F12" s="18">
        <f t="shared" si="0"/>
        <v>4871</v>
      </c>
      <c r="G12" s="19">
        <v>13586</v>
      </c>
      <c r="H12" s="17">
        <v>8216</v>
      </c>
      <c r="I12" s="20">
        <f t="shared" si="1"/>
        <v>21802</v>
      </c>
      <c r="J12" s="19">
        <v>1</v>
      </c>
      <c r="K12" s="17">
        <v>128</v>
      </c>
      <c r="L12" s="20">
        <f t="shared" si="2"/>
        <v>129</v>
      </c>
      <c r="M12" s="21">
        <v>73</v>
      </c>
      <c r="N12" s="22">
        <v>1</v>
      </c>
      <c r="O12" s="22">
        <v>0</v>
      </c>
      <c r="P12" s="22">
        <v>18</v>
      </c>
      <c r="Q12" s="23">
        <v>99</v>
      </c>
      <c r="R12" s="17">
        <v>163</v>
      </c>
      <c r="S12" s="18">
        <f t="shared" si="3"/>
        <v>262</v>
      </c>
      <c r="T12" s="23">
        <v>14688</v>
      </c>
      <c r="U12" s="17">
        <v>2940</v>
      </c>
      <c r="V12" s="22">
        <v>501</v>
      </c>
      <c r="W12" s="20">
        <v>2828</v>
      </c>
      <c r="X12" s="23">
        <v>288</v>
      </c>
      <c r="Y12" s="17">
        <v>53</v>
      </c>
      <c r="Z12" s="17">
        <v>0</v>
      </c>
      <c r="AA12" s="25">
        <v>0</v>
      </c>
      <c r="AB12" s="26">
        <f t="shared" si="4"/>
        <v>341</v>
      </c>
      <c r="AC12" s="27">
        <v>48</v>
      </c>
      <c r="AD12" s="28">
        <v>28</v>
      </c>
      <c r="AE12" s="29">
        <v>10</v>
      </c>
      <c r="AF12" s="28">
        <v>4387</v>
      </c>
      <c r="AG12" s="22">
        <v>4381</v>
      </c>
      <c r="AH12" s="22">
        <v>6</v>
      </c>
      <c r="AI12" s="22">
        <v>2</v>
      </c>
      <c r="AJ12" s="22">
        <v>0</v>
      </c>
      <c r="AK12" s="22">
        <v>0</v>
      </c>
      <c r="AL12" s="29">
        <v>0</v>
      </c>
      <c r="AM12" s="28">
        <v>2433</v>
      </c>
      <c r="AN12" s="22">
        <v>1129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1">
        <v>27053</v>
      </c>
      <c r="AU12" s="45">
        <v>49250</v>
      </c>
      <c r="AV12" s="46">
        <v>9093</v>
      </c>
      <c r="AW12" s="47">
        <v>14497</v>
      </c>
      <c r="AX12" s="49">
        <v>28083</v>
      </c>
      <c r="AY12" s="50">
        <v>8216</v>
      </c>
      <c r="AZ12" s="51">
        <v>36299</v>
      </c>
      <c r="BA12" s="52">
        <v>41550</v>
      </c>
      <c r="BB12" s="53">
        <v>63747</v>
      </c>
      <c r="BC12" s="54">
        <v>0.77365767652001427</v>
      </c>
      <c r="BD12" s="2"/>
    </row>
    <row r="13" spans="1:56" ht="19.5" customHeight="1" thickTop="1" thickBot="1" x14ac:dyDescent="0.2">
      <c r="A13" s="55" t="s">
        <v>58</v>
      </c>
      <c r="B13" s="56">
        <f t="shared" ref="B13:AS13" si="5">SUM(B6:B12)</f>
        <v>56037</v>
      </c>
      <c r="C13" s="57">
        <f t="shared" si="5"/>
        <v>712</v>
      </c>
      <c r="D13" s="57">
        <f t="shared" si="5"/>
        <v>12811</v>
      </c>
      <c r="E13" s="57">
        <f t="shared" si="5"/>
        <v>13943</v>
      </c>
      <c r="F13" s="58">
        <f t="shared" si="5"/>
        <v>83503</v>
      </c>
      <c r="G13" s="59">
        <f t="shared" si="5"/>
        <v>180776</v>
      </c>
      <c r="H13" s="57">
        <f t="shared" si="5"/>
        <v>110798</v>
      </c>
      <c r="I13" s="60">
        <f t="shared" si="5"/>
        <v>291574</v>
      </c>
      <c r="J13" s="59">
        <f t="shared" si="5"/>
        <v>275</v>
      </c>
      <c r="K13" s="57">
        <f t="shared" si="5"/>
        <v>4022</v>
      </c>
      <c r="L13" s="60">
        <f t="shared" si="5"/>
        <v>4297</v>
      </c>
      <c r="M13" s="62">
        <f t="shared" si="5"/>
        <v>1509</v>
      </c>
      <c r="N13" s="63">
        <f t="shared" si="5"/>
        <v>69</v>
      </c>
      <c r="O13" s="63">
        <f t="shared" si="5"/>
        <v>1</v>
      </c>
      <c r="P13" s="63">
        <f t="shared" si="5"/>
        <v>946</v>
      </c>
      <c r="Q13" s="64">
        <f t="shared" si="5"/>
        <v>707</v>
      </c>
      <c r="R13" s="57">
        <f t="shared" si="5"/>
        <v>3779</v>
      </c>
      <c r="S13" s="58">
        <f t="shared" si="5"/>
        <v>4486</v>
      </c>
      <c r="T13" s="64">
        <f t="shared" si="5"/>
        <v>235374</v>
      </c>
      <c r="U13" s="57">
        <f t="shared" si="5"/>
        <v>49922</v>
      </c>
      <c r="V13" s="63">
        <f t="shared" si="5"/>
        <v>3022</v>
      </c>
      <c r="W13" s="60">
        <f t="shared" si="5"/>
        <v>36905</v>
      </c>
      <c r="X13" s="64">
        <f t="shared" si="5"/>
        <v>4615</v>
      </c>
      <c r="Y13" s="57">
        <f t="shared" si="5"/>
        <v>1056</v>
      </c>
      <c r="Z13" s="57">
        <f t="shared" si="5"/>
        <v>0</v>
      </c>
      <c r="AA13" s="65">
        <f t="shared" si="5"/>
        <v>1</v>
      </c>
      <c r="AB13" s="66">
        <f t="shared" si="5"/>
        <v>5672</v>
      </c>
      <c r="AC13" s="67">
        <f t="shared" si="5"/>
        <v>4432</v>
      </c>
      <c r="AD13" s="68">
        <f t="shared" si="5"/>
        <v>1468</v>
      </c>
      <c r="AE13" s="69">
        <f t="shared" si="5"/>
        <v>237</v>
      </c>
      <c r="AF13" s="68">
        <f t="shared" si="5"/>
        <v>77220</v>
      </c>
      <c r="AG13" s="63">
        <f t="shared" si="5"/>
        <v>75836</v>
      </c>
      <c r="AH13" s="63">
        <f t="shared" si="5"/>
        <v>1255</v>
      </c>
      <c r="AI13" s="63">
        <f t="shared" si="5"/>
        <v>339</v>
      </c>
      <c r="AJ13" s="63">
        <f t="shared" si="5"/>
        <v>2</v>
      </c>
      <c r="AK13" s="63">
        <f t="shared" si="5"/>
        <v>0</v>
      </c>
      <c r="AL13" s="69">
        <f t="shared" si="5"/>
        <v>1</v>
      </c>
      <c r="AM13" s="68">
        <f t="shared" si="5"/>
        <v>34167</v>
      </c>
      <c r="AN13" s="63">
        <f t="shared" si="5"/>
        <v>16490</v>
      </c>
      <c r="AO13" s="63">
        <f t="shared" si="5"/>
        <v>0</v>
      </c>
      <c r="AP13" s="63">
        <f t="shared" si="5"/>
        <v>0</v>
      </c>
      <c r="AQ13" s="63">
        <f t="shared" si="5"/>
        <v>263</v>
      </c>
      <c r="AR13" s="63">
        <f t="shared" si="5"/>
        <v>29</v>
      </c>
      <c r="AS13" s="70">
        <f t="shared" si="5"/>
        <v>0</v>
      </c>
      <c r="AT13" s="61">
        <v>385394</v>
      </c>
      <c r="AU13" s="71">
        <v>748742</v>
      </c>
      <c r="AV13" s="61">
        <v>130984</v>
      </c>
      <c r="AW13" s="72">
        <v>162912</v>
      </c>
      <c r="AX13" s="73">
        <v>343688</v>
      </c>
      <c r="AY13" s="74">
        <v>110798</v>
      </c>
      <c r="AZ13" s="75">
        <v>454486</v>
      </c>
      <c r="BA13" s="61">
        <v>548306</v>
      </c>
      <c r="BB13" s="71">
        <v>911654</v>
      </c>
      <c r="BC13" s="76">
        <v>0.75621251259664768</v>
      </c>
      <c r="BD13" s="2"/>
    </row>
    <row r="14" spans="1:56" ht="19.5" customHeight="1" thickTop="1" x14ac:dyDescent="0.15">
      <c r="A14" s="15" t="s">
        <v>59</v>
      </c>
      <c r="B14" s="16">
        <v>12313</v>
      </c>
      <c r="C14" s="17">
        <v>143</v>
      </c>
      <c r="D14" s="17">
        <v>2848</v>
      </c>
      <c r="E14" s="17">
        <v>2578</v>
      </c>
      <c r="F14" s="18">
        <f t="shared" ref="F14:F22" si="6">SUM(B14:E14)</f>
        <v>17882</v>
      </c>
      <c r="G14" s="19">
        <v>56358</v>
      </c>
      <c r="H14" s="17">
        <v>34872</v>
      </c>
      <c r="I14" s="20">
        <f t="shared" ref="I14:I22" si="7">SUM(G14:H14)</f>
        <v>91230</v>
      </c>
      <c r="J14" s="19">
        <v>1</v>
      </c>
      <c r="K14" s="17">
        <v>449</v>
      </c>
      <c r="L14" s="20">
        <f t="shared" ref="L14:L22" si="8">SUM(J14:K14)</f>
        <v>450</v>
      </c>
      <c r="M14" s="21">
        <v>119</v>
      </c>
      <c r="N14" s="22">
        <v>4</v>
      </c>
      <c r="O14" s="22">
        <v>3</v>
      </c>
      <c r="P14" s="22">
        <v>44</v>
      </c>
      <c r="Q14" s="23">
        <v>159</v>
      </c>
      <c r="R14" s="17">
        <v>320</v>
      </c>
      <c r="S14" s="18">
        <f t="shared" ref="S14:S22" si="9">SUM(Q14:R14)</f>
        <v>479</v>
      </c>
      <c r="T14" s="23">
        <v>46384</v>
      </c>
      <c r="U14" s="17">
        <v>13344</v>
      </c>
      <c r="V14" s="22">
        <v>5378</v>
      </c>
      <c r="W14" s="20">
        <v>7031</v>
      </c>
      <c r="X14" s="23">
        <v>1052</v>
      </c>
      <c r="Y14" s="17">
        <v>273</v>
      </c>
      <c r="Z14" s="17">
        <v>0</v>
      </c>
      <c r="AA14" s="25">
        <v>0</v>
      </c>
      <c r="AB14" s="26">
        <f t="shared" ref="AB14:AB22" si="10">SUM(X14:AA14)</f>
        <v>1325</v>
      </c>
      <c r="AC14" s="27">
        <v>1665</v>
      </c>
      <c r="AD14" s="28">
        <v>500</v>
      </c>
      <c r="AE14" s="29">
        <v>8</v>
      </c>
      <c r="AF14" s="28">
        <v>19338</v>
      </c>
      <c r="AG14" s="22">
        <v>18513</v>
      </c>
      <c r="AH14" s="22">
        <v>821</v>
      </c>
      <c r="AI14" s="22">
        <v>301</v>
      </c>
      <c r="AJ14" s="22">
        <v>1</v>
      </c>
      <c r="AK14" s="22">
        <v>2</v>
      </c>
      <c r="AL14" s="29">
        <v>0</v>
      </c>
      <c r="AM14" s="28">
        <v>8452</v>
      </c>
      <c r="AN14" s="22">
        <v>3426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110221</v>
      </c>
      <c r="AU14" s="34">
        <v>188372</v>
      </c>
      <c r="AV14" s="35">
        <v>38161</v>
      </c>
      <c r="AW14" s="47">
        <v>30448</v>
      </c>
      <c r="AX14" s="37">
        <v>86806</v>
      </c>
      <c r="AY14" s="38">
        <v>34872</v>
      </c>
      <c r="AZ14" s="39">
        <v>121678</v>
      </c>
      <c r="BA14" s="33">
        <v>140669</v>
      </c>
      <c r="BB14" s="78">
        <v>218820</v>
      </c>
      <c r="BC14" s="79">
        <v>0.71340751820378379</v>
      </c>
      <c r="BD14" s="2"/>
    </row>
    <row r="15" spans="1:56" ht="19.5" customHeight="1" x14ac:dyDescent="0.15">
      <c r="A15" s="15" t="s">
        <v>60</v>
      </c>
      <c r="B15" s="16">
        <v>6797</v>
      </c>
      <c r="C15" s="17">
        <v>59</v>
      </c>
      <c r="D15" s="17">
        <v>1188</v>
      </c>
      <c r="E15" s="17">
        <v>1679</v>
      </c>
      <c r="F15" s="18">
        <f t="shared" si="6"/>
        <v>9723</v>
      </c>
      <c r="G15" s="19">
        <v>30267</v>
      </c>
      <c r="H15" s="17">
        <v>25978</v>
      </c>
      <c r="I15" s="20">
        <f t="shared" si="7"/>
        <v>56245</v>
      </c>
      <c r="J15" s="19">
        <v>0</v>
      </c>
      <c r="K15" s="17">
        <v>279</v>
      </c>
      <c r="L15" s="20">
        <f t="shared" si="8"/>
        <v>279</v>
      </c>
      <c r="M15" s="21">
        <v>66</v>
      </c>
      <c r="N15" s="22">
        <v>0</v>
      </c>
      <c r="O15" s="22">
        <v>0</v>
      </c>
      <c r="P15" s="22">
        <v>37</v>
      </c>
      <c r="Q15" s="23">
        <v>101</v>
      </c>
      <c r="R15" s="17">
        <v>248</v>
      </c>
      <c r="S15" s="18">
        <f t="shared" si="9"/>
        <v>349</v>
      </c>
      <c r="T15" s="23">
        <v>26091</v>
      </c>
      <c r="U15" s="17">
        <v>5682</v>
      </c>
      <c r="V15" s="22">
        <v>0</v>
      </c>
      <c r="W15" s="20">
        <v>4495</v>
      </c>
      <c r="X15" s="23">
        <v>651</v>
      </c>
      <c r="Y15" s="17">
        <v>159</v>
      </c>
      <c r="Z15" s="17">
        <v>0</v>
      </c>
      <c r="AA15" s="25">
        <v>0</v>
      </c>
      <c r="AB15" s="26">
        <f t="shared" si="10"/>
        <v>810</v>
      </c>
      <c r="AC15" s="27">
        <v>510</v>
      </c>
      <c r="AD15" s="28">
        <v>52</v>
      </c>
      <c r="AE15" s="29">
        <v>8</v>
      </c>
      <c r="AF15" s="28">
        <v>9483</v>
      </c>
      <c r="AG15" s="22">
        <v>9412</v>
      </c>
      <c r="AH15" s="22">
        <v>59</v>
      </c>
      <c r="AI15" s="22">
        <v>12</v>
      </c>
      <c r="AJ15" s="22">
        <v>0</v>
      </c>
      <c r="AK15" s="22">
        <v>0</v>
      </c>
      <c r="AL15" s="29">
        <v>9</v>
      </c>
      <c r="AM15" s="28">
        <v>10211</v>
      </c>
      <c r="AN15" s="22">
        <v>1830</v>
      </c>
      <c r="AO15" s="22">
        <v>0</v>
      </c>
      <c r="AP15" s="22">
        <v>0</v>
      </c>
      <c r="AQ15" s="22">
        <v>6</v>
      </c>
      <c r="AR15" s="22">
        <v>1</v>
      </c>
      <c r="AS15" s="32">
        <v>0</v>
      </c>
      <c r="AT15" s="41">
        <v>66756</v>
      </c>
      <c r="AU15" s="45">
        <v>114277</v>
      </c>
      <c r="AV15" s="46">
        <v>28061</v>
      </c>
      <c r="AW15" s="47">
        <v>12216</v>
      </c>
      <c r="AX15" s="37">
        <v>42483</v>
      </c>
      <c r="AY15" s="38">
        <v>25978</v>
      </c>
      <c r="AZ15" s="39">
        <v>68461</v>
      </c>
      <c r="BA15" s="33">
        <v>78972</v>
      </c>
      <c r="BB15" s="48">
        <v>126493</v>
      </c>
      <c r="BC15" s="40">
        <v>0.6205430829231241</v>
      </c>
      <c r="BD15" s="2"/>
    </row>
    <row r="16" spans="1:56" ht="19.5" customHeight="1" x14ac:dyDescent="0.15">
      <c r="A16" s="15" t="s">
        <v>61</v>
      </c>
      <c r="B16" s="16">
        <v>17993</v>
      </c>
      <c r="C16" s="17">
        <v>103</v>
      </c>
      <c r="D16" s="17">
        <v>4893</v>
      </c>
      <c r="E16" s="17">
        <v>4383</v>
      </c>
      <c r="F16" s="18">
        <f t="shared" si="6"/>
        <v>27372</v>
      </c>
      <c r="G16" s="19">
        <v>95018</v>
      </c>
      <c r="H16" s="17">
        <v>42333</v>
      </c>
      <c r="I16" s="20">
        <f t="shared" si="7"/>
        <v>137351</v>
      </c>
      <c r="J16" s="19">
        <v>0</v>
      </c>
      <c r="K16" s="17">
        <v>855</v>
      </c>
      <c r="L16" s="20">
        <f t="shared" si="8"/>
        <v>855</v>
      </c>
      <c r="M16" s="21">
        <v>182</v>
      </c>
      <c r="N16" s="22">
        <v>9</v>
      </c>
      <c r="O16" s="22">
        <v>7</v>
      </c>
      <c r="P16" s="22">
        <v>82</v>
      </c>
      <c r="Q16" s="23">
        <v>405</v>
      </c>
      <c r="R16" s="17">
        <v>774</v>
      </c>
      <c r="S16" s="18">
        <f t="shared" si="9"/>
        <v>1179</v>
      </c>
      <c r="T16" s="23">
        <v>69762</v>
      </c>
      <c r="U16" s="17">
        <v>23477</v>
      </c>
      <c r="V16" s="22">
        <v>12399</v>
      </c>
      <c r="W16" s="20">
        <v>8649</v>
      </c>
      <c r="X16" s="23">
        <v>1325</v>
      </c>
      <c r="Y16" s="17">
        <v>352</v>
      </c>
      <c r="Z16" s="17">
        <v>0</v>
      </c>
      <c r="AA16" s="25">
        <v>0</v>
      </c>
      <c r="AB16" s="26">
        <f t="shared" si="10"/>
        <v>1677</v>
      </c>
      <c r="AC16" s="27">
        <v>1995</v>
      </c>
      <c r="AD16" s="28">
        <v>329</v>
      </c>
      <c r="AE16" s="29">
        <v>15</v>
      </c>
      <c r="AF16" s="28">
        <v>27618</v>
      </c>
      <c r="AG16" s="22">
        <v>27117</v>
      </c>
      <c r="AH16" s="22">
        <v>493</v>
      </c>
      <c r="AI16" s="22">
        <v>84</v>
      </c>
      <c r="AJ16" s="22">
        <v>5</v>
      </c>
      <c r="AK16" s="22">
        <v>0</v>
      </c>
      <c r="AL16" s="29">
        <v>3</v>
      </c>
      <c r="AM16" s="28">
        <v>10432</v>
      </c>
      <c r="AN16" s="22">
        <v>3933</v>
      </c>
      <c r="AO16" s="22">
        <v>1</v>
      </c>
      <c r="AP16" s="22">
        <v>0</v>
      </c>
      <c r="AQ16" s="22">
        <v>23</v>
      </c>
      <c r="AR16" s="22">
        <v>3</v>
      </c>
      <c r="AS16" s="32">
        <v>0</v>
      </c>
      <c r="AT16" s="41">
        <v>166072</v>
      </c>
      <c r="AU16" s="45">
        <v>279106</v>
      </c>
      <c r="AV16" s="46">
        <v>47856</v>
      </c>
      <c r="AW16" s="47">
        <v>46289</v>
      </c>
      <c r="AX16" s="37">
        <v>141307</v>
      </c>
      <c r="AY16" s="38">
        <v>42333</v>
      </c>
      <c r="AZ16" s="39">
        <v>183640</v>
      </c>
      <c r="BA16" s="33">
        <v>212361</v>
      </c>
      <c r="BB16" s="48">
        <v>325395</v>
      </c>
      <c r="BC16" s="40">
        <v>0.76947832716183839</v>
      </c>
      <c r="BD16" s="2"/>
    </row>
    <row r="17" spans="1:56" ht="19.5" customHeight="1" x14ac:dyDescent="0.15">
      <c r="A17" s="15" t="s">
        <v>62</v>
      </c>
      <c r="B17" s="16">
        <v>26837</v>
      </c>
      <c r="C17" s="17">
        <v>141</v>
      </c>
      <c r="D17" s="17">
        <v>5532</v>
      </c>
      <c r="E17" s="17">
        <v>9782</v>
      </c>
      <c r="F17" s="18">
        <f t="shared" si="6"/>
        <v>42292</v>
      </c>
      <c r="G17" s="19">
        <v>81429</v>
      </c>
      <c r="H17" s="17">
        <v>76252</v>
      </c>
      <c r="I17" s="20">
        <f t="shared" si="7"/>
        <v>157681</v>
      </c>
      <c r="J17" s="19">
        <v>20</v>
      </c>
      <c r="K17" s="17">
        <v>2287</v>
      </c>
      <c r="L17" s="20">
        <f t="shared" si="8"/>
        <v>2307</v>
      </c>
      <c r="M17" s="21">
        <v>307</v>
      </c>
      <c r="N17" s="22">
        <v>20</v>
      </c>
      <c r="O17" s="22">
        <v>10</v>
      </c>
      <c r="P17" s="22">
        <v>128</v>
      </c>
      <c r="Q17" s="23">
        <v>544</v>
      </c>
      <c r="R17" s="17">
        <v>1663</v>
      </c>
      <c r="S17" s="18">
        <f t="shared" si="9"/>
        <v>2207</v>
      </c>
      <c r="T17" s="23">
        <v>101335</v>
      </c>
      <c r="U17" s="17">
        <v>37131</v>
      </c>
      <c r="V17" s="22">
        <v>15347</v>
      </c>
      <c r="W17" s="20">
        <v>11308</v>
      </c>
      <c r="X17" s="23">
        <v>1982</v>
      </c>
      <c r="Y17" s="17">
        <v>479</v>
      </c>
      <c r="Z17" s="17">
        <v>0</v>
      </c>
      <c r="AA17" s="25">
        <v>1</v>
      </c>
      <c r="AB17" s="26">
        <f t="shared" si="10"/>
        <v>2462</v>
      </c>
      <c r="AC17" s="27">
        <v>2253</v>
      </c>
      <c r="AD17" s="28">
        <v>1623</v>
      </c>
      <c r="AE17" s="29">
        <v>53</v>
      </c>
      <c r="AF17" s="28">
        <v>41901</v>
      </c>
      <c r="AG17" s="22">
        <v>40049</v>
      </c>
      <c r="AH17" s="22">
        <v>1846</v>
      </c>
      <c r="AI17" s="22">
        <v>799</v>
      </c>
      <c r="AJ17" s="22">
        <v>1</v>
      </c>
      <c r="AK17" s="22">
        <v>0</v>
      </c>
      <c r="AL17" s="29">
        <v>4</v>
      </c>
      <c r="AM17" s="28">
        <v>17278</v>
      </c>
      <c r="AN17" s="22">
        <v>7756</v>
      </c>
      <c r="AO17" s="22">
        <v>0</v>
      </c>
      <c r="AP17" s="22">
        <v>0</v>
      </c>
      <c r="AQ17" s="22">
        <v>61</v>
      </c>
      <c r="AR17" s="22">
        <v>8</v>
      </c>
      <c r="AS17" s="32">
        <v>0</v>
      </c>
      <c r="AT17" s="41">
        <v>203466</v>
      </c>
      <c r="AU17" s="45">
        <v>372647</v>
      </c>
      <c r="AV17" s="46">
        <v>88769</v>
      </c>
      <c r="AW17" s="47">
        <v>91073</v>
      </c>
      <c r="AX17" s="37">
        <v>172502</v>
      </c>
      <c r="AY17" s="38">
        <v>76252</v>
      </c>
      <c r="AZ17" s="39">
        <v>248754</v>
      </c>
      <c r="BA17" s="33">
        <v>294539</v>
      </c>
      <c r="BB17" s="48">
        <v>463720</v>
      </c>
      <c r="BC17" s="40">
        <v>0.69346422570089328</v>
      </c>
      <c r="BD17" s="2"/>
    </row>
    <row r="18" spans="1:56" ht="19.5" customHeight="1" x14ac:dyDescent="0.15">
      <c r="A18" s="15" t="s">
        <v>63</v>
      </c>
      <c r="B18" s="16">
        <v>17309</v>
      </c>
      <c r="C18" s="17">
        <v>360</v>
      </c>
      <c r="D18" s="17">
        <v>3302</v>
      </c>
      <c r="E18" s="17">
        <v>2846</v>
      </c>
      <c r="F18" s="18">
        <f t="shared" si="6"/>
        <v>23817</v>
      </c>
      <c r="G18" s="19">
        <v>65731</v>
      </c>
      <c r="H18" s="17">
        <v>38512</v>
      </c>
      <c r="I18" s="20">
        <f t="shared" si="7"/>
        <v>104243</v>
      </c>
      <c r="J18" s="19">
        <v>2</v>
      </c>
      <c r="K18" s="17">
        <v>233</v>
      </c>
      <c r="L18" s="20">
        <f t="shared" si="8"/>
        <v>235</v>
      </c>
      <c r="M18" s="21">
        <v>87</v>
      </c>
      <c r="N18" s="22">
        <v>2</v>
      </c>
      <c r="O18" s="22">
        <v>0</v>
      </c>
      <c r="P18" s="22">
        <v>33</v>
      </c>
      <c r="Q18" s="23">
        <v>148</v>
      </c>
      <c r="R18" s="17">
        <v>273</v>
      </c>
      <c r="S18" s="18">
        <f t="shared" si="9"/>
        <v>421</v>
      </c>
      <c r="T18" s="23">
        <v>49476</v>
      </c>
      <c r="U18" s="17">
        <v>6854</v>
      </c>
      <c r="V18" s="22">
        <v>0</v>
      </c>
      <c r="W18" s="20">
        <v>7892</v>
      </c>
      <c r="X18" s="23">
        <v>1365</v>
      </c>
      <c r="Y18" s="17">
        <v>294</v>
      </c>
      <c r="Z18" s="17">
        <v>1</v>
      </c>
      <c r="AA18" s="25">
        <v>0</v>
      </c>
      <c r="AB18" s="26">
        <f t="shared" si="10"/>
        <v>1660</v>
      </c>
      <c r="AC18" s="27">
        <v>33</v>
      </c>
      <c r="AD18" s="28">
        <v>110</v>
      </c>
      <c r="AE18" s="29">
        <v>7</v>
      </c>
      <c r="AF18" s="28">
        <v>23010</v>
      </c>
      <c r="AG18" s="22">
        <v>22805</v>
      </c>
      <c r="AH18" s="22">
        <v>194</v>
      </c>
      <c r="AI18" s="22">
        <v>52</v>
      </c>
      <c r="AJ18" s="22">
        <v>3</v>
      </c>
      <c r="AK18" s="22">
        <v>0</v>
      </c>
      <c r="AL18" s="29">
        <v>2</v>
      </c>
      <c r="AM18" s="28">
        <v>7266</v>
      </c>
      <c r="AN18" s="22">
        <v>3191</v>
      </c>
      <c r="AO18" s="22">
        <v>0</v>
      </c>
      <c r="AP18" s="22">
        <v>0</v>
      </c>
      <c r="AQ18" s="22">
        <v>10</v>
      </c>
      <c r="AR18" s="22">
        <v>1</v>
      </c>
      <c r="AS18" s="32">
        <v>0</v>
      </c>
      <c r="AT18" s="41">
        <v>128813</v>
      </c>
      <c r="AU18" s="45">
        <v>210807</v>
      </c>
      <c r="AV18" s="46">
        <v>42038</v>
      </c>
      <c r="AW18" s="47">
        <v>44900</v>
      </c>
      <c r="AX18" s="37">
        <v>110631</v>
      </c>
      <c r="AY18" s="38">
        <v>38512</v>
      </c>
      <c r="AZ18" s="39">
        <v>149143</v>
      </c>
      <c r="BA18" s="33">
        <v>173713</v>
      </c>
      <c r="BB18" s="48">
        <v>255707</v>
      </c>
      <c r="BC18" s="40">
        <v>0.74177802511683422</v>
      </c>
      <c r="BD18" s="2"/>
    </row>
    <row r="19" spans="1:56" ht="19.5" customHeight="1" x14ac:dyDescent="0.15">
      <c r="A19" s="15" t="s">
        <v>64</v>
      </c>
      <c r="B19" s="16">
        <v>14152</v>
      </c>
      <c r="C19" s="17">
        <v>150</v>
      </c>
      <c r="D19" s="17">
        <v>2557</v>
      </c>
      <c r="E19" s="17">
        <v>2856</v>
      </c>
      <c r="F19" s="18">
        <f t="shared" si="6"/>
        <v>19715</v>
      </c>
      <c r="G19" s="19">
        <v>46103</v>
      </c>
      <c r="H19" s="17">
        <v>41243</v>
      </c>
      <c r="I19" s="20">
        <f t="shared" si="7"/>
        <v>87346</v>
      </c>
      <c r="J19" s="19">
        <v>0</v>
      </c>
      <c r="K19" s="17">
        <v>692</v>
      </c>
      <c r="L19" s="20">
        <f t="shared" si="8"/>
        <v>692</v>
      </c>
      <c r="M19" s="21">
        <v>123</v>
      </c>
      <c r="N19" s="22">
        <v>2</v>
      </c>
      <c r="O19" s="22">
        <v>0</v>
      </c>
      <c r="P19" s="22">
        <v>31</v>
      </c>
      <c r="Q19" s="23">
        <v>153</v>
      </c>
      <c r="R19" s="17">
        <v>507</v>
      </c>
      <c r="S19" s="18">
        <f t="shared" si="9"/>
        <v>660</v>
      </c>
      <c r="T19" s="23">
        <v>43914</v>
      </c>
      <c r="U19" s="17">
        <v>8434</v>
      </c>
      <c r="V19" s="22">
        <v>0</v>
      </c>
      <c r="W19" s="20">
        <v>6944</v>
      </c>
      <c r="X19" s="23">
        <v>1098</v>
      </c>
      <c r="Y19" s="17">
        <v>265</v>
      </c>
      <c r="Z19" s="17">
        <v>0</v>
      </c>
      <c r="AA19" s="25">
        <v>0</v>
      </c>
      <c r="AB19" s="26">
        <f t="shared" si="10"/>
        <v>1363</v>
      </c>
      <c r="AC19" s="27">
        <v>6</v>
      </c>
      <c r="AD19" s="28">
        <v>55</v>
      </c>
      <c r="AE19" s="29">
        <v>18</v>
      </c>
      <c r="AF19" s="28">
        <v>17095</v>
      </c>
      <c r="AG19" s="22">
        <v>16857</v>
      </c>
      <c r="AH19" s="22">
        <v>226</v>
      </c>
      <c r="AI19" s="22">
        <v>49</v>
      </c>
      <c r="AJ19" s="22">
        <v>0</v>
      </c>
      <c r="AK19" s="22">
        <v>0</v>
      </c>
      <c r="AL19" s="29">
        <v>0</v>
      </c>
      <c r="AM19" s="28">
        <v>4166</v>
      </c>
      <c r="AN19" s="22">
        <v>2152</v>
      </c>
      <c r="AO19" s="22">
        <v>0</v>
      </c>
      <c r="AP19" s="22">
        <v>0</v>
      </c>
      <c r="AQ19" s="22">
        <v>3</v>
      </c>
      <c r="AR19" s="22">
        <v>2</v>
      </c>
      <c r="AS19" s="32">
        <v>0</v>
      </c>
      <c r="AT19" s="41">
        <v>108286</v>
      </c>
      <c r="AU19" s="45">
        <v>175568</v>
      </c>
      <c r="AV19" s="46">
        <v>45064</v>
      </c>
      <c r="AW19" s="47">
        <v>32529</v>
      </c>
      <c r="AX19" s="37">
        <v>78632</v>
      </c>
      <c r="AY19" s="38">
        <v>41243</v>
      </c>
      <c r="AZ19" s="39">
        <v>119875</v>
      </c>
      <c r="BA19" s="33">
        <v>140815</v>
      </c>
      <c r="BB19" s="48">
        <v>208097</v>
      </c>
      <c r="BC19" s="40">
        <v>0.65594994786235661</v>
      </c>
      <c r="BD19" s="2"/>
    </row>
    <row r="20" spans="1:56" ht="19.5" customHeight="1" x14ac:dyDescent="0.15">
      <c r="A20" s="15" t="s">
        <v>65</v>
      </c>
      <c r="B20" s="16">
        <v>4239</v>
      </c>
      <c r="C20" s="17">
        <v>54</v>
      </c>
      <c r="D20" s="17">
        <v>816</v>
      </c>
      <c r="E20" s="17">
        <v>1391</v>
      </c>
      <c r="F20" s="18">
        <f t="shared" si="6"/>
        <v>6500</v>
      </c>
      <c r="G20" s="19">
        <v>20189</v>
      </c>
      <c r="H20" s="17">
        <v>20378</v>
      </c>
      <c r="I20" s="20">
        <f t="shared" si="7"/>
        <v>40567</v>
      </c>
      <c r="J20" s="19">
        <v>0</v>
      </c>
      <c r="K20" s="17">
        <v>119</v>
      </c>
      <c r="L20" s="20">
        <f t="shared" si="8"/>
        <v>119</v>
      </c>
      <c r="M20" s="21">
        <v>42</v>
      </c>
      <c r="N20" s="22">
        <v>0</v>
      </c>
      <c r="O20" s="22">
        <v>0</v>
      </c>
      <c r="P20" s="22">
        <v>14</v>
      </c>
      <c r="Q20" s="23">
        <v>41</v>
      </c>
      <c r="R20" s="17">
        <v>95</v>
      </c>
      <c r="S20" s="18">
        <f t="shared" si="9"/>
        <v>136</v>
      </c>
      <c r="T20" s="23">
        <v>14366</v>
      </c>
      <c r="U20" s="17">
        <v>4036</v>
      </c>
      <c r="V20" s="22">
        <v>0</v>
      </c>
      <c r="W20" s="20">
        <v>2457</v>
      </c>
      <c r="X20" s="23">
        <v>413</v>
      </c>
      <c r="Y20" s="17">
        <v>114</v>
      </c>
      <c r="Z20" s="17">
        <v>0</v>
      </c>
      <c r="AA20" s="25">
        <v>0</v>
      </c>
      <c r="AB20" s="26">
        <f t="shared" si="10"/>
        <v>527</v>
      </c>
      <c r="AC20" s="27">
        <v>65</v>
      </c>
      <c r="AD20" s="28">
        <v>29</v>
      </c>
      <c r="AE20" s="29">
        <v>5</v>
      </c>
      <c r="AF20" s="28">
        <v>6853</v>
      </c>
      <c r="AG20" s="22">
        <v>6841</v>
      </c>
      <c r="AH20" s="22">
        <v>9</v>
      </c>
      <c r="AI20" s="22">
        <v>2</v>
      </c>
      <c r="AJ20" s="22">
        <v>0</v>
      </c>
      <c r="AK20" s="22">
        <v>0</v>
      </c>
      <c r="AL20" s="29">
        <v>0</v>
      </c>
      <c r="AM20" s="28">
        <v>7419</v>
      </c>
      <c r="AN20" s="22">
        <v>2999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1">
        <v>47536</v>
      </c>
      <c r="AU20" s="45">
        <v>76936</v>
      </c>
      <c r="AV20" s="46">
        <v>21984</v>
      </c>
      <c r="AW20" s="47">
        <v>7585</v>
      </c>
      <c r="AX20" s="37">
        <v>27774</v>
      </c>
      <c r="AY20" s="38">
        <v>20378</v>
      </c>
      <c r="AZ20" s="39">
        <v>48152</v>
      </c>
      <c r="BA20" s="33">
        <v>55121</v>
      </c>
      <c r="BB20" s="48">
        <v>84521</v>
      </c>
      <c r="BC20" s="40">
        <v>0.57679847150689478</v>
      </c>
      <c r="BD20" s="2"/>
    </row>
    <row r="21" spans="1:56" ht="19.5" customHeight="1" x14ac:dyDescent="0.15">
      <c r="A21" s="15" t="s">
        <v>66</v>
      </c>
      <c r="B21" s="16">
        <v>19871</v>
      </c>
      <c r="C21" s="17">
        <v>284</v>
      </c>
      <c r="D21" s="17">
        <v>4414</v>
      </c>
      <c r="E21" s="17">
        <v>5051</v>
      </c>
      <c r="F21" s="18">
        <f t="shared" si="6"/>
        <v>29620</v>
      </c>
      <c r="G21" s="19">
        <v>72568</v>
      </c>
      <c r="H21" s="17">
        <v>60850</v>
      </c>
      <c r="I21" s="20">
        <f t="shared" si="7"/>
        <v>133418</v>
      </c>
      <c r="J21" s="19">
        <v>0</v>
      </c>
      <c r="K21" s="17">
        <v>1284</v>
      </c>
      <c r="L21" s="20">
        <f t="shared" si="8"/>
        <v>1284</v>
      </c>
      <c r="M21" s="21">
        <v>198</v>
      </c>
      <c r="N21" s="22">
        <v>10</v>
      </c>
      <c r="O21" s="22">
        <v>6</v>
      </c>
      <c r="P21" s="22">
        <v>70</v>
      </c>
      <c r="Q21" s="23">
        <v>318</v>
      </c>
      <c r="R21" s="17">
        <v>1017</v>
      </c>
      <c r="S21" s="18">
        <f t="shared" si="9"/>
        <v>1335</v>
      </c>
      <c r="T21" s="23">
        <v>73618</v>
      </c>
      <c r="U21" s="17">
        <v>28811</v>
      </c>
      <c r="V21" s="22">
        <v>11115</v>
      </c>
      <c r="W21" s="20">
        <v>8456</v>
      </c>
      <c r="X21" s="23">
        <v>1794</v>
      </c>
      <c r="Y21" s="17">
        <v>423</v>
      </c>
      <c r="Z21" s="17">
        <v>0</v>
      </c>
      <c r="AA21" s="25">
        <v>0</v>
      </c>
      <c r="AB21" s="26">
        <f t="shared" si="10"/>
        <v>2217</v>
      </c>
      <c r="AC21" s="27">
        <v>5953</v>
      </c>
      <c r="AD21" s="28">
        <v>807</v>
      </c>
      <c r="AE21" s="29">
        <v>29</v>
      </c>
      <c r="AF21" s="28">
        <v>30983</v>
      </c>
      <c r="AG21" s="22">
        <v>29957</v>
      </c>
      <c r="AH21" s="22">
        <v>1022</v>
      </c>
      <c r="AI21" s="22">
        <v>367</v>
      </c>
      <c r="AJ21" s="22">
        <v>1</v>
      </c>
      <c r="AK21" s="22">
        <v>0</v>
      </c>
      <c r="AL21" s="29">
        <v>3</v>
      </c>
      <c r="AM21" s="28">
        <v>16514</v>
      </c>
      <c r="AN21" s="22">
        <v>7053</v>
      </c>
      <c r="AO21" s="22">
        <v>0</v>
      </c>
      <c r="AP21" s="22">
        <v>0</v>
      </c>
      <c r="AQ21" s="22">
        <v>112</v>
      </c>
      <c r="AR21" s="22">
        <v>7</v>
      </c>
      <c r="AS21" s="32">
        <v>0</v>
      </c>
      <c r="AT21" s="41">
        <v>165205</v>
      </c>
      <c r="AU21" s="45">
        <v>296780</v>
      </c>
      <c r="AV21" s="46">
        <v>67667</v>
      </c>
      <c r="AW21" s="47">
        <v>70158</v>
      </c>
      <c r="AX21" s="37">
        <v>142726</v>
      </c>
      <c r="AY21" s="38">
        <v>60850</v>
      </c>
      <c r="AZ21" s="39">
        <v>203576</v>
      </c>
      <c r="BA21" s="33">
        <v>235363</v>
      </c>
      <c r="BB21" s="48">
        <v>366938</v>
      </c>
      <c r="BC21" s="40">
        <v>0.70109443156364204</v>
      </c>
      <c r="BD21" s="2"/>
    </row>
    <row r="22" spans="1:56" ht="19.5" customHeight="1" thickBot="1" x14ac:dyDescent="0.2">
      <c r="A22" s="80" t="s">
        <v>67</v>
      </c>
      <c r="B22" s="42">
        <v>5701</v>
      </c>
      <c r="C22" s="43">
        <v>76</v>
      </c>
      <c r="D22" s="43">
        <v>868</v>
      </c>
      <c r="E22" s="43">
        <v>1454</v>
      </c>
      <c r="F22" s="81">
        <f t="shared" si="6"/>
        <v>8099</v>
      </c>
      <c r="G22" s="82">
        <v>20030</v>
      </c>
      <c r="H22" s="43">
        <v>31761</v>
      </c>
      <c r="I22" s="83">
        <f t="shared" si="7"/>
        <v>51791</v>
      </c>
      <c r="J22" s="82">
        <v>1</v>
      </c>
      <c r="K22" s="43">
        <v>262</v>
      </c>
      <c r="L22" s="83">
        <f t="shared" si="8"/>
        <v>263</v>
      </c>
      <c r="M22" s="84">
        <v>60</v>
      </c>
      <c r="N22" s="85">
        <v>4</v>
      </c>
      <c r="O22" s="85">
        <v>0</v>
      </c>
      <c r="P22" s="85">
        <v>13</v>
      </c>
      <c r="Q22" s="86">
        <v>81</v>
      </c>
      <c r="R22" s="43">
        <v>275</v>
      </c>
      <c r="S22" s="81">
        <f t="shared" si="9"/>
        <v>356</v>
      </c>
      <c r="T22" s="86">
        <v>20934</v>
      </c>
      <c r="U22" s="43">
        <v>6412</v>
      </c>
      <c r="V22" s="85">
        <v>0</v>
      </c>
      <c r="W22" s="83">
        <v>3333</v>
      </c>
      <c r="X22" s="86">
        <v>669</v>
      </c>
      <c r="Y22" s="43">
        <v>132</v>
      </c>
      <c r="Z22" s="43">
        <v>0</v>
      </c>
      <c r="AA22" s="87">
        <v>0</v>
      </c>
      <c r="AB22" s="44">
        <f t="shared" si="10"/>
        <v>801</v>
      </c>
      <c r="AC22" s="88">
        <v>663</v>
      </c>
      <c r="AD22" s="89">
        <v>995</v>
      </c>
      <c r="AE22" s="90">
        <v>13</v>
      </c>
      <c r="AF22" s="89">
        <v>7271</v>
      </c>
      <c r="AG22" s="85">
        <v>5766</v>
      </c>
      <c r="AH22" s="85">
        <v>1490</v>
      </c>
      <c r="AI22" s="85">
        <v>738</v>
      </c>
      <c r="AJ22" s="85">
        <v>2</v>
      </c>
      <c r="AK22" s="85">
        <v>3</v>
      </c>
      <c r="AL22" s="90">
        <v>9</v>
      </c>
      <c r="AM22" s="89">
        <v>2689</v>
      </c>
      <c r="AN22" s="85">
        <v>1048</v>
      </c>
      <c r="AO22" s="85">
        <v>0</v>
      </c>
      <c r="AP22" s="85">
        <v>0</v>
      </c>
      <c r="AQ22" s="85">
        <v>86</v>
      </c>
      <c r="AR22" s="85">
        <v>1</v>
      </c>
      <c r="AS22" s="91">
        <v>0</v>
      </c>
      <c r="AT22" s="46">
        <v>60647</v>
      </c>
      <c r="AU22" s="92">
        <v>94456</v>
      </c>
      <c r="AV22" s="93">
        <v>33613</v>
      </c>
      <c r="AW22" s="47">
        <v>15636</v>
      </c>
      <c r="AX22" s="49">
        <v>35666</v>
      </c>
      <c r="AY22" s="50">
        <v>31761</v>
      </c>
      <c r="AZ22" s="51">
        <v>67427</v>
      </c>
      <c r="BA22" s="52">
        <v>76283</v>
      </c>
      <c r="BB22" s="53">
        <v>110092</v>
      </c>
      <c r="BC22" s="54">
        <v>0.52895724264760402</v>
      </c>
      <c r="BD22" s="2"/>
    </row>
    <row r="23" spans="1:56" ht="19.5" customHeight="1" thickTop="1" thickBot="1" x14ac:dyDescent="0.2">
      <c r="A23" s="55" t="s">
        <v>58</v>
      </c>
      <c r="B23" s="56">
        <f t="shared" ref="B23:AS23" si="11">SUM(B14:B22)</f>
        <v>125212</v>
      </c>
      <c r="C23" s="57">
        <f t="shared" si="11"/>
        <v>1370</v>
      </c>
      <c r="D23" s="57">
        <f t="shared" si="11"/>
        <v>26418</v>
      </c>
      <c r="E23" s="57">
        <f t="shared" si="11"/>
        <v>32020</v>
      </c>
      <c r="F23" s="58">
        <f t="shared" si="11"/>
        <v>185020</v>
      </c>
      <c r="G23" s="59">
        <f t="shared" si="11"/>
        <v>487693</v>
      </c>
      <c r="H23" s="57">
        <f t="shared" si="11"/>
        <v>372179</v>
      </c>
      <c r="I23" s="60">
        <f t="shared" si="11"/>
        <v>859872</v>
      </c>
      <c r="J23" s="59">
        <f t="shared" si="11"/>
        <v>24</v>
      </c>
      <c r="K23" s="57">
        <f t="shared" si="11"/>
        <v>6460</v>
      </c>
      <c r="L23" s="60">
        <f t="shared" si="11"/>
        <v>6484</v>
      </c>
      <c r="M23" s="62">
        <f t="shared" si="11"/>
        <v>1184</v>
      </c>
      <c r="N23" s="63">
        <f t="shared" si="11"/>
        <v>51</v>
      </c>
      <c r="O23" s="63">
        <f t="shared" si="11"/>
        <v>26</v>
      </c>
      <c r="P23" s="63">
        <f t="shared" si="11"/>
        <v>452</v>
      </c>
      <c r="Q23" s="64">
        <f t="shared" si="11"/>
        <v>1950</v>
      </c>
      <c r="R23" s="57">
        <f t="shared" si="11"/>
        <v>5172</v>
      </c>
      <c r="S23" s="58">
        <f t="shared" si="11"/>
        <v>7122</v>
      </c>
      <c r="T23" s="64">
        <f t="shared" si="11"/>
        <v>445880</v>
      </c>
      <c r="U23" s="57">
        <f t="shared" si="11"/>
        <v>134181</v>
      </c>
      <c r="V23" s="63">
        <f t="shared" si="11"/>
        <v>44239</v>
      </c>
      <c r="W23" s="60">
        <f t="shared" si="11"/>
        <v>60565</v>
      </c>
      <c r="X23" s="64">
        <f t="shared" si="11"/>
        <v>10349</v>
      </c>
      <c r="Y23" s="57">
        <f t="shared" si="11"/>
        <v>2491</v>
      </c>
      <c r="Z23" s="57">
        <f t="shared" si="11"/>
        <v>1</v>
      </c>
      <c r="AA23" s="65">
        <f t="shared" si="11"/>
        <v>1</v>
      </c>
      <c r="AB23" s="66">
        <f t="shared" si="11"/>
        <v>12842</v>
      </c>
      <c r="AC23" s="67">
        <f t="shared" si="11"/>
        <v>13143</v>
      </c>
      <c r="AD23" s="68">
        <f t="shared" si="11"/>
        <v>4500</v>
      </c>
      <c r="AE23" s="69">
        <f t="shared" si="11"/>
        <v>156</v>
      </c>
      <c r="AF23" s="68">
        <f t="shared" si="11"/>
        <v>183552</v>
      </c>
      <c r="AG23" s="63">
        <f t="shared" si="11"/>
        <v>177317</v>
      </c>
      <c r="AH23" s="63">
        <f t="shared" si="11"/>
        <v>6160</v>
      </c>
      <c r="AI23" s="63">
        <f t="shared" si="11"/>
        <v>2404</v>
      </c>
      <c r="AJ23" s="63">
        <f t="shared" si="11"/>
        <v>13</v>
      </c>
      <c r="AK23" s="63">
        <f t="shared" si="11"/>
        <v>5</v>
      </c>
      <c r="AL23" s="69">
        <f t="shared" si="11"/>
        <v>30</v>
      </c>
      <c r="AM23" s="68">
        <f t="shared" si="11"/>
        <v>84427</v>
      </c>
      <c r="AN23" s="63">
        <f t="shared" si="11"/>
        <v>33388</v>
      </c>
      <c r="AO23" s="63">
        <f t="shared" si="11"/>
        <v>1</v>
      </c>
      <c r="AP23" s="63">
        <f t="shared" si="11"/>
        <v>0</v>
      </c>
      <c r="AQ23" s="63">
        <f t="shared" si="11"/>
        <v>301</v>
      </c>
      <c r="AR23" s="63">
        <f t="shared" si="11"/>
        <v>23</v>
      </c>
      <c r="AS23" s="70">
        <f t="shared" si="11"/>
        <v>0</v>
      </c>
      <c r="AT23" s="61">
        <v>1057002</v>
      </c>
      <c r="AU23" s="71">
        <v>1808949</v>
      </c>
      <c r="AV23" s="61">
        <v>413213</v>
      </c>
      <c r="AW23" s="72">
        <v>350834</v>
      </c>
      <c r="AX23" s="73">
        <v>838527</v>
      </c>
      <c r="AY23" s="74">
        <v>372179</v>
      </c>
      <c r="AZ23" s="75">
        <v>1210706</v>
      </c>
      <c r="BA23" s="61">
        <v>1407836</v>
      </c>
      <c r="BB23" s="71">
        <v>2159783</v>
      </c>
      <c r="BC23" s="76">
        <v>0.69259341243869277</v>
      </c>
      <c r="BD23" s="2"/>
    </row>
    <row r="24" spans="1:56" ht="19.5" customHeight="1" thickTop="1" x14ac:dyDescent="0.15">
      <c r="A24" s="15" t="s">
        <v>68</v>
      </c>
      <c r="B24" s="16">
        <v>18713</v>
      </c>
      <c r="C24" s="17">
        <v>59</v>
      </c>
      <c r="D24" s="17">
        <v>3451</v>
      </c>
      <c r="E24" s="17">
        <v>5243</v>
      </c>
      <c r="F24" s="18">
        <f t="shared" ref="F24:F46" si="12">SUM(B24:E24)</f>
        <v>27466</v>
      </c>
      <c r="G24" s="19">
        <v>60478</v>
      </c>
      <c r="H24" s="17">
        <v>69186</v>
      </c>
      <c r="I24" s="20">
        <f t="shared" ref="I24:I46" si="13">SUM(G24:H24)</f>
        <v>129664</v>
      </c>
      <c r="J24" s="19">
        <v>0</v>
      </c>
      <c r="K24" s="17">
        <v>1087</v>
      </c>
      <c r="L24" s="20">
        <f t="shared" ref="L24:L46" si="14">SUM(J24:K24)</f>
        <v>1087</v>
      </c>
      <c r="M24" s="21">
        <v>213</v>
      </c>
      <c r="N24" s="22">
        <v>3</v>
      </c>
      <c r="O24" s="22">
        <v>0</v>
      </c>
      <c r="P24" s="22">
        <v>66</v>
      </c>
      <c r="Q24" s="23">
        <v>318</v>
      </c>
      <c r="R24" s="17">
        <v>1134</v>
      </c>
      <c r="S24" s="18">
        <f t="shared" ref="S24:S46" si="15">SUM(Q24:R24)</f>
        <v>1452</v>
      </c>
      <c r="T24" s="23">
        <v>76870</v>
      </c>
      <c r="U24" s="17">
        <v>21995</v>
      </c>
      <c r="V24" s="22">
        <v>0</v>
      </c>
      <c r="W24" s="20">
        <v>10648</v>
      </c>
      <c r="X24" s="23">
        <v>2017</v>
      </c>
      <c r="Y24" s="17">
        <v>387</v>
      </c>
      <c r="Z24" s="17">
        <v>1</v>
      </c>
      <c r="AA24" s="25">
        <v>0</v>
      </c>
      <c r="AB24" s="26">
        <f t="shared" ref="AB24:AB46" si="16">SUM(X24:AA24)</f>
        <v>2405</v>
      </c>
      <c r="AC24" s="27">
        <v>10573</v>
      </c>
      <c r="AD24" s="28">
        <v>349</v>
      </c>
      <c r="AE24" s="29">
        <v>45</v>
      </c>
      <c r="AF24" s="28">
        <v>28921</v>
      </c>
      <c r="AG24" s="22">
        <v>28427</v>
      </c>
      <c r="AH24" s="22">
        <v>471</v>
      </c>
      <c r="AI24" s="22">
        <v>152</v>
      </c>
      <c r="AJ24" s="22">
        <v>0</v>
      </c>
      <c r="AK24" s="22">
        <v>0</v>
      </c>
      <c r="AL24" s="29">
        <v>17</v>
      </c>
      <c r="AM24" s="28">
        <v>14684</v>
      </c>
      <c r="AN24" s="22">
        <v>6455</v>
      </c>
      <c r="AO24" s="22">
        <v>0</v>
      </c>
      <c r="AP24" s="22">
        <v>0</v>
      </c>
      <c r="AQ24" s="22">
        <v>250</v>
      </c>
      <c r="AR24" s="22">
        <v>30</v>
      </c>
      <c r="AS24" s="32">
        <v>0</v>
      </c>
      <c r="AT24" s="33">
        <v>159285</v>
      </c>
      <c r="AU24" s="34">
        <v>294864</v>
      </c>
      <c r="AV24" s="35">
        <v>75788</v>
      </c>
      <c r="AW24" s="47">
        <v>67389</v>
      </c>
      <c r="AX24" s="37">
        <v>127867</v>
      </c>
      <c r="AY24" s="38">
        <v>69186</v>
      </c>
      <c r="AZ24" s="39">
        <v>197053</v>
      </c>
      <c r="BA24" s="33">
        <v>226674</v>
      </c>
      <c r="BB24" s="78">
        <v>362253</v>
      </c>
      <c r="BC24" s="79">
        <v>0.6488964897768621</v>
      </c>
      <c r="BD24" s="2"/>
    </row>
    <row r="25" spans="1:56" ht="19.5" customHeight="1" x14ac:dyDescent="0.15">
      <c r="A25" s="15" t="s">
        <v>69</v>
      </c>
      <c r="B25" s="16">
        <v>19632</v>
      </c>
      <c r="C25" s="17">
        <v>76</v>
      </c>
      <c r="D25" s="17">
        <v>3967</v>
      </c>
      <c r="E25" s="17">
        <v>6393</v>
      </c>
      <c r="F25" s="18">
        <f t="shared" si="12"/>
        <v>30068</v>
      </c>
      <c r="G25" s="19">
        <v>47417</v>
      </c>
      <c r="H25" s="17">
        <v>70342</v>
      </c>
      <c r="I25" s="20">
        <f t="shared" si="13"/>
        <v>117759</v>
      </c>
      <c r="J25" s="19">
        <v>52</v>
      </c>
      <c r="K25" s="17">
        <v>1925</v>
      </c>
      <c r="L25" s="20">
        <f t="shared" si="14"/>
        <v>1977</v>
      </c>
      <c r="M25" s="21">
        <v>203</v>
      </c>
      <c r="N25" s="22">
        <v>7</v>
      </c>
      <c r="O25" s="22">
        <v>1</v>
      </c>
      <c r="P25" s="22">
        <v>67</v>
      </c>
      <c r="Q25" s="23">
        <v>436</v>
      </c>
      <c r="R25" s="17">
        <v>1911</v>
      </c>
      <c r="S25" s="18">
        <f t="shared" si="15"/>
        <v>2347</v>
      </c>
      <c r="T25" s="23">
        <v>78360</v>
      </c>
      <c r="U25" s="17">
        <v>34603</v>
      </c>
      <c r="V25" s="22">
        <v>6770</v>
      </c>
      <c r="W25" s="20">
        <v>8940</v>
      </c>
      <c r="X25" s="23">
        <v>2182</v>
      </c>
      <c r="Y25" s="17">
        <v>465</v>
      </c>
      <c r="Z25" s="17">
        <v>0</v>
      </c>
      <c r="AA25" s="25">
        <v>0</v>
      </c>
      <c r="AB25" s="26">
        <f t="shared" si="16"/>
        <v>2647</v>
      </c>
      <c r="AC25" s="27">
        <v>2563</v>
      </c>
      <c r="AD25" s="28">
        <v>174</v>
      </c>
      <c r="AE25" s="29">
        <v>43</v>
      </c>
      <c r="AF25" s="28">
        <v>26570</v>
      </c>
      <c r="AG25" s="22">
        <v>26377</v>
      </c>
      <c r="AH25" s="22">
        <v>146</v>
      </c>
      <c r="AI25" s="22">
        <v>43</v>
      </c>
      <c r="AJ25" s="22">
        <v>1</v>
      </c>
      <c r="AK25" s="22">
        <v>1</v>
      </c>
      <c r="AL25" s="29">
        <v>32</v>
      </c>
      <c r="AM25" s="28">
        <v>3746</v>
      </c>
      <c r="AN25" s="22">
        <v>1321</v>
      </c>
      <c r="AO25" s="22">
        <v>0</v>
      </c>
      <c r="AP25" s="22">
        <v>0</v>
      </c>
      <c r="AQ25" s="22">
        <v>1177</v>
      </c>
      <c r="AR25" s="22">
        <v>169</v>
      </c>
      <c r="AS25" s="32">
        <v>0</v>
      </c>
      <c r="AT25" s="41">
        <v>151315</v>
      </c>
      <c r="AU25" s="45">
        <v>269111</v>
      </c>
      <c r="AV25" s="46">
        <v>78939</v>
      </c>
      <c r="AW25" s="47">
        <v>37989</v>
      </c>
      <c r="AX25" s="37">
        <v>85406</v>
      </c>
      <c r="AY25" s="38">
        <v>70342</v>
      </c>
      <c r="AZ25" s="39">
        <v>155748</v>
      </c>
      <c r="BA25" s="33">
        <v>189304</v>
      </c>
      <c r="BB25" s="48">
        <v>307100</v>
      </c>
      <c r="BC25" s="40">
        <v>0.54836017155918537</v>
      </c>
      <c r="BD25" s="2"/>
    </row>
    <row r="26" spans="1:56" ht="19.5" customHeight="1" x14ac:dyDescent="0.15">
      <c r="A26" s="15" t="s">
        <v>70</v>
      </c>
      <c r="B26" s="16">
        <v>18037</v>
      </c>
      <c r="C26" s="17">
        <v>178</v>
      </c>
      <c r="D26" s="17">
        <v>4278</v>
      </c>
      <c r="E26" s="17">
        <v>4616</v>
      </c>
      <c r="F26" s="18">
        <f t="shared" si="12"/>
        <v>27109</v>
      </c>
      <c r="G26" s="19">
        <v>62621</v>
      </c>
      <c r="H26" s="17">
        <v>62329</v>
      </c>
      <c r="I26" s="20">
        <f t="shared" si="13"/>
        <v>124950</v>
      </c>
      <c r="J26" s="19">
        <v>2</v>
      </c>
      <c r="K26" s="17">
        <v>1161</v>
      </c>
      <c r="L26" s="20">
        <f t="shared" si="14"/>
        <v>1163</v>
      </c>
      <c r="M26" s="21">
        <v>224</v>
      </c>
      <c r="N26" s="22">
        <v>4</v>
      </c>
      <c r="O26" s="22">
        <v>0</v>
      </c>
      <c r="P26" s="22">
        <v>71</v>
      </c>
      <c r="Q26" s="23">
        <v>389</v>
      </c>
      <c r="R26" s="17">
        <v>765</v>
      </c>
      <c r="S26" s="18">
        <f t="shared" si="15"/>
        <v>1154</v>
      </c>
      <c r="T26" s="23">
        <v>64829</v>
      </c>
      <c r="U26" s="17">
        <v>21223</v>
      </c>
      <c r="V26" s="22">
        <v>3028</v>
      </c>
      <c r="W26" s="20">
        <v>9501</v>
      </c>
      <c r="X26" s="23">
        <v>1619</v>
      </c>
      <c r="Y26" s="17">
        <v>327</v>
      </c>
      <c r="Z26" s="17">
        <v>0</v>
      </c>
      <c r="AA26" s="25">
        <v>0</v>
      </c>
      <c r="AB26" s="26">
        <f t="shared" si="16"/>
        <v>1946</v>
      </c>
      <c r="AC26" s="27">
        <v>1909</v>
      </c>
      <c r="AD26" s="28">
        <v>399</v>
      </c>
      <c r="AE26" s="29">
        <v>50</v>
      </c>
      <c r="AF26" s="28">
        <v>24458</v>
      </c>
      <c r="AG26" s="22">
        <v>23812</v>
      </c>
      <c r="AH26" s="22">
        <v>630</v>
      </c>
      <c r="AI26" s="22">
        <v>262</v>
      </c>
      <c r="AJ26" s="22">
        <v>0</v>
      </c>
      <c r="AK26" s="22">
        <v>0</v>
      </c>
      <c r="AL26" s="29">
        <v>16</v>
      </c>
      <c r="AM26" s="28">
        <v>3539</v>
      </c>
      <c r="AN26" s="22">
        <v>1652</v>
      </c>
      <c r="AO26" s="22">
        <v>0</v>
      </c>
      <c r="AP26" s="22">
        <v>0</v>
      </c>
      <c r="AQ26" s="22">
        <v>236</v>
      </c>
      <c r="AR26" s="22">
        <v>30</v>
      </c>
      <c r="AS26" s="32">
        <v>0</v>
      </c>
      <c r="AT26" s="41">
        <v>154104</v>
      </c>
      <c r="AU26" s="45">
        <v>252654</v>
      </c>
      <c r="AV26" s="46">
        <v>68508</v>
      </c>
      <c r="AW26" s="47">
        <v>62024</v>
      </c>
      <c r="AX26" s="37">
        <v>124645</v>
      </c>
      <c r="AY26" s="38">
        <v>62329</v>
      </c>
      <c r="AZ26" s="39">
        <v>186974</v>
      </c>
      <c r="BA26" s="33">
        <v>216128</v>
      </c>
      <c r="BB26" s="48">
        <v>314678</v>
      </c>
      <c r="BC26" s="40">
        <v>0.66664349053879146</v>
      </c>
      <c r="BD26" s="2"/>
    </row>
    <row r="27" spans="1:56" ht="19.5" customHeight="1" x14ac:dyDescent="0.15">
      <c r="A27" s="15" t="s">
        <v>71</v>
      </c>
      <c r="B27" s="16">
        <v>9443</v>
      </c>
      <c r="C27" s="17">
        <v>42</v>
      </c>
      <c r="D27" s="17">
        <v>1527</v>
      </c>
      <c r="E27" s="17">
        <v>1996</v>
      </c>
      <c r="F27" s="18">
        <f t="shared" si="12"/>
        <v>13008</v>
      </c>
      <c r="G27" s="19">
        <v>45093</v>
      </c>
      <c r="H27" s="17">
        <v>46948</v>
      </c>
      <c r="I27" s="20">
        <f t="shared" si="13"/>
        <v>92041</v>
      </c>
      <c r="J27" s="19">
        <v>15</v>
      </c>
      <c r="K27" s="17">
        <v>1400</v>
      </c>
      <c r="L27" s="20">
        <f t="shared" si="14"/>
        <v>1415</v>
      </c>
      <c r="M27" s="21">
        <v>52</v>
      </c>
      <c r="N27" s="22">
        <v>1</v>
      </c>
      <c r="O27" s="22">
        <v>0</v>
      </c>
      <c r="P27" s="22">
        <v>19</v>
      </c>
      <c r="Q27" s="23">
        <v>176</v>
      </c>
      <c r="R27" s="17">
        <v>637</v>
      </c>
      <c r="S27" s="18">
        <f t="shared" si="15"/>
        <v>813</v>
      </c>
      <c r="T27" s="23">
        <v>31963</v>
      </c>
      <c r="U27" s="17">
        <v>14758</v>
      </c>
      <c r="V27" s="22">
        <v>0</v>
      </c>
      <c r="W27" s="20">
        <v>3823</v>
      </c>
      <c r="X27" s="23">
        <v>776</v>
      </c>
      <c r="Y27" s="17">
        <v>221</v>
      </c>
      <c r="Z27" s="17">
        <v>0</v>
      </c>
      <c r="AA27" s="25">
        <v>0</v>
      </c>
      <c r="AB27" s="26">
        <f t="shared" si="16"/>
        <v>997</v>
      </c>
      <c r="AC27" s="27">
        <v>3677</v>
      </c>
      <c r="AD27" s="28">
        <v>115</v>
      </c>
      <c r="AE27" s="29">
        <v>69</v>
      </c>
      <c r="AF27" s="28">
        <v>12587</v>
      </c>
      <c r="AG27" s="22">
        <v>12509</v>
      </c>
      <c r="AH27" s="22">
        <v>65</v>
      </c>
      <c r="AI27" s="22">
        <v>20</v>
      </c>
      <c r="AJ27" s="22">
        <v>3</v>
      </c>
      <c r="AK27" s="22">
        <v>0</v>
      </c>
      <c r="AL27" s="29">
        <v>7</v>
      </c>
      <c r="AM27" s="28">
        <v>11189</v>
      </c>
      <c r="AN27" s="22">
        <v>4971</v>
      </c>
      <c r="AO27" s="22">
        <v>0</v>
      </c>
      <c r="AP27" s="22">
        <v>0</v>
      </c>
      <c r="AQ27" s="22">
        <v>788</v>
      </c>
      <c r="AR27" s="22">
        <v>112</v>
      </c>
      <c r="AS27" s="32">
        <v>0</v>
      </c>
      <c r="AT27" s="41">
        <v>107159</v>
      </c>
      <c r="AU27" s="45">
        <v>169469</v>
      </c>
      <c r="AV27" s="46">
        <v>50438</v>
      </c>
      <c r="AW27" s="47">
        <v>5852</v>
      </c>
      <c r="AX27" s="37">
        <v>50945</v>
      </c>
      <c r="AY27" s="38">
        <v>46948</v>
      </c>
      <c r="AZ27" s="39">
        <v>97893</v>
      </c>
      <c r="BA27" s="33">
        <v>113011</v>
      </c>
      <c r="BB27" s="48">
        <v>175321</v>
      </c>
      <c r="BC27" s="40">
        <v>0.52041514715046022</v>
      </c>
      <c r="BD27" s="2"/>
    </row>
    <row r="28" spans="1:56" ht="19.5" customHeight="1" x14ac:dyDescent="0.15">
      <c r="A28" s="15" t="s">
        <v>72</v>
      </c>
      <c r="B28" s="16">
        <v>33492</v>
      </c>
      <c r="C28" s="17">
        <v>439</v>
      </c>
      <c r="D28" s="17">
        <v>4449</v>
      </c>
      <c r="E28" s="17">
        <v>8114</v>
      </c>
      <c r="F28" s="18">
        <f t="shared" si="12"/>
        <v>46494</v>
      </c>
      <c r="G28" s="19">
        <v>65327</v>
      </c>
      <c r="H28" s="17">
        <v>93941</v>
      </c>
      <c r="I28" s="20">
        <f t="shared" si="13"/>
        <v>159268</v>
      </c>
      <c r="J28" s="19">
        <v>62</v>
      </c>
      <c r="K28" s="17">
        <v>1883</v>
      </c>
      <c r="L28" s="20">
        <f t="shared" si="14"/>
        <v>1945</v>
      </c>
      <c r="M28" s="21">
        <v>328</v>
      </c>
      <c r="N28" s="22">
        <v>13</v>
      </c>
      <c r="O28" s="22">
        <v>8</v>
      </c>
      <c r="P28" s="22">
        <v>84</v>
      </c>
      <c r="Q28" s="23">
        <v>311</v>
      </c>
      <c r="R28" s="17">
        <v>2114</v>
      </c>
      <c r="S28" s="18">
        <f t="shared" si="15"/>
        <v>2425</v>
      </c>
      <c r="T28" s="23">
        <v>107167</v>
      </c>
      <c r="U28" s="17">
        <v>43963</v>
      </c>
      <c r="V28" s="22">
        <v>20152</v>
      </c>
      <c r="W28" s="20">
        <v>10612</v>
      </c>
      <c r="X28" s="23">
        <v>2707</v>
      </c>
      <c r="Y28" s="17">
        <v>541</v>
      </c>
      <c r="Z28" s="17">
        <v>1</v>
      </c>
      <c r="AA28" s="25">
        <v>0</v>
      </c>
      <c r="AB28" s="26">
        <f t="shared" si="16"/>
        <v>3249</v>
      </c>
      <c r="AC28" s="27">
        <v>1168</v>
      </c>
      <c r="AD28" s="28">
        <v>611</v>
      </c>
      <c r="AE28" s="29">
        <v>106</v>
      </c>
      <c r="AF28" s="28">
        <v>40458</v>
      </c>
      <c r="AG28" s="22">
        <v>39918</v>
      </c>
      <c r="AH28" s="22">
        <v>483</v>
      </c>
      <c r="AI28" s="22">
        <v>216</v>
      </c>
      <c r="AJ28" s="22">
        <v>0</v>
      </c>
      <c r="AK28" s="22">
        <v>0</v>
      </c>
      <c r="AL28" s="29">
        <v>36</v>
      </c>
      <c r="AM28" s="28">
        <v>19930</v>
      </c>
      <c r="AN28" s="22">
        <v>6767</v>
      </c>
      <c r="AO28" s="22">
        <v>0</v>
      </c>
      <c r="AP28" s="22">
        <v>0</v>
      </c>
      <c r="AQ28" s="22">
        <v>636</v>
      </c>
      <c r="AR28" s="22">
        <v>35</v>
      </c>
      <c r="AS28" s="32">
        <v>0</v>
      </c>
      <c r="AT28" s="41">
        <v>209264</v>
      </c>
      <c r="AU28" s="45">
        <v>385049</v>
      </c>
      <c r="AV28" s="46">
        <v>104705</v>
      </c>
      <c r="AW28" s="47">
        <v>97037</v>
      </c>
      <c r="AX28" s="37">
        <v>162364</v>
      </c>
      <c r="AY28" s="38">
        <v>93941</v>
      </c>
      <c r="AZ28" s="39">
        <v>256305</v>
      </c>
      <c r="BA28" s="33">
        <v>306301</v>
      </c>
      <c r="BB28" s="48">
        <v>482086</v>
      </c>
      <c r="BC28" s="40">
        <v>0.63347964339361307</v>
      </c>
      <c r="BD28" s="2"/>
    </row>
    <row r="29" spans="1:56" ht="19.5" customHeight="1" x14ac:dyDescent="0.15">
      <c r="A29" s="15" t="s">
        <v>73</v>
      </c>
      <c r="B29" s="16">
        <v>22893</v>
      </c>
      <c r="C29" s="17">
        <v>130</v>
      </c>
      <c r="D29" s="17">
        <v>2486</v>
      </c>
      <c r="E29" s="17">
        <v>3008</v>
      </c>
      <c r="F29" s="18">
        <f t="shared" si="12"/>
        <v>28517</v>
      </c>
      <c r="G29" s="19">
        <v>36930</v>
      </c>
      <c r="H29" s="17">
        <v>43514</v>
      </c>
      <c r="I29" s="20">
        <f t="shared" si="13"/>
        <v>80444</v>
      </c>
      <c r="J29" s="19">
        <v>10</v>
      </c>
      <c r="K29" s="17">
        <v>2782</v>
      </c>
      <c r="L29" s="20">
        <f t="shared" si="14"/>
        <v>2792</v>
      </c>
      <c r="M29" s="21">
        <v>206</v>
      </c>
      <c r="N29" s="22">
        <v>22</v>
      </c>
      <c r="O29" s="22">
        <v>3</v>
      </c>
      <c r="P29" s="22">
        <v>77</v>
      </c>
      <c r="Q29" s="23">
        <v>403</v>
      </c>
      <c r="R29" s="17">
        <v>2836</v>
      </c>
      <c r="S29" s="18">
        <f t="shared" si="15"/>
        <v>3239</v>
      </c>
      <c r="T29" s="23">
        <v>95193</v>
      </c>
      <c r="U29" s="17">
        <v>62213</v>
      </c>
      <c r="V29" s="22">
        <v>3588</v>
      </c>
      <c r="W29" s="20">
        <v>6825</v>
      </c>
      <c r="X29" s="23">
        <v>1406</v>
      </c>
      <c r="Y29" s="17">
        <v>329</v>
      </c>
      <c r="Z29" s="17">
        <v>1</v>
      </c>
      <c r="AA29" s="25">
        <v>0</v>
      </c>
      <c r="AB29" s="26">
        <f t="shared" si="16"/>
        <v>1736</v>
      </c>
      <c r="AC29" s="27">
        <v>6227</v>
      </c>
      <c r="AD29" s="28">
        <v>335</v>
      </c>
      <c r="AE29" s="29">
        <v>67</v>
      </c>
      <c r="AF29" s="28">
        <v>43671</v>
      </c>
      <c r="AG29" s="22">
        <v>42861</v>
      </c>
      <c r="AH29" s="22">
        <v>729</v>
      </c>
      <c r="AI29" s="22">
        <v>248</v>
      </c>
      <c r="AJ29" s="22">
        <v>0</v>
      </c>
      <c r="AK29" s="22">
        <v>0</v>
      </c>
      <c r="AL29" s="29">
        <v>78</v>
      </c>
      <c r="AM29" s="28">
        <v>19675</v>
      </c>
      <c r="AN29" s="22">
        <v>15069</v>
      </c>
      <c r="AO29" s="22">
        <v>0</v>
      </c>
      <c r="AP29" s="22">
        <v>0</v>
      </c>
      <c r="AQ29" s="22">
        <v>1053</v>
      </c>
      <c r="AR29" s="22">
        <v>83</v>
      </c>
      <c r="AS29" s="32">
        <v>0</v>
      </c>
      <c r="AT29" s="41">
        <v>112573</v>
      </c>
      <c r="AU29" s="45">
        <v>283852</v>
      </c>
      <c r="AV29" s="46">
        <v>49640</v>
      </c>
      <c r="AW29" s="47">
        <v>51997</v>
      </c>
      <c r="AX29" s="37">
        <v>88927</v>
      </c>
      <c r="AY29" s="38">
        <v>43514</v>
      </c>
      <c r="AZ29" s="39">
        <v>132441</v>
      </c>
      <c r="BA29" s="33">
        <v>164570</v>
      </c>
      <c r="BB29" s="48">
        <v>335849</v>
      </c>
      <c r="BC29" s="40">
        <v>0.67144615338150571</v>
      </c>
      <c r="BD29" s="2"/>
    </row>
    <row r="30" spans="1:56" ht="19.5" customHeight="1" x14ac:dyDescent="0.15">
      <c r="A30" s="15" t="s">
        <v>74</v>
      </c>
      <c r="B30" s="16">
        <v>14638</v>
      </c>
      <c r="C30" s="17">
        <v>61</v>
      </c>
      <c r="D30" s="17">
        <v>1572</v>
      </c>
      <c r="E30" s="17">
        <v>2612</v>
      </c>
      <c r="F30" s="18">
        <f t="shared" si="12"/>
        <v>18883</v>
      </c>
      <c r="G30" s="19">
        <v>31008</v>
      </c>
      <c r="H30" s="17">
        <v>40376</v>
      </c>
      <c r="I30" s="20">
        <f t="shared" si="13"/>
        <v>71384</v>
      </c>
      <c r="J30" s="19">
        <v>6</v>
      </c>
      <c r="K30" s="17">
        <v>3957</v>
      </c>
      <c r="L30" s="20">
        <f t="shared" si="14"/>
        <v>3963</v>
      </c>
      <c r="M30" s="21">
        <v>115</v>
      </c>
      <c r="N30" s="22">
        <v>9</v>
      </c>
      <c r="O30" s="22">
        <v>0</v>
      </c>
      <c r="P30" s="22">
        <v>45</v>
      </c>
      <c r="Q30" s="23">
        <v>252</v>
      </c>
      <c r="R30" s="17">
        <v>2259</v>
      </c>
      <c r="S30" s="18">
        <f t="shared" si="15"/>
        <v>2511</v>
      </c>
      <c r="T30" s="23">
        <v>49474</v>
      </c>
      <c r="U30" s="17">
        <v>28520</v>
      </c>
      <c r="V30" s="22">
        <v>3178</v>
      </c>
      <c r="W30" s="20">
        <v>4201</v>
      </c>
      <c r="X30" s="23">
        <v>870</v>
      </c>
      <c r="Y30" s="17">
        <v>232</v>
      </c>
      <c r="Z30" s="17">
        <v>0</v>
      </c>
      <c r="AA30" s="25">
        <v>0</v>
      </c>
      <c r="AB30" s="26">
        <f t="shared" si="16"/>
        <v>1102</v>
      </c>
      <c r="AC30" s="27">
        <v>4898</v>
      </c>
      <c r="AD30" s="28">
        <v>723</v>
      </c>
      <c r="AE30" s="29">
        <v>24</v>
      </c>
      <c r="AF30" s="28">
        <v>17061</v>
      </c>
      <c r="AG30" s="22">
        <v>16210</v>
      </c>
      <c r="AH30" s="22">
        <v>815</v>
      </c>
      <c r="AI30" s="22">
        <v>313</v>
      </c>
      <c r="AJ30" s="22">
        <v>0</v>
      </c>
      <c r="AK30" s="22">
        <v>0</v>
      </c>
      <c r="AL30" s="29">
        <v>27</v>
      </c>
      <c r="AM30" s="28">
        <v>6491</v>
      </c>
      <c r="AN30" s="22">
        <v>3544</v>
      </c>
      <c r="AO30" s="22">
        <v>0</v>
      </c>
      <c r="AP30" s="22">
        <v>0</v>
      </c>
      <c r="AQ30" s="22">
        <v>1276</v>
      </c>
      <c r="AR30" s="22">
        <v>91</v>
      </c>
      <c r="AS30" s="32">
        <v>0</v>
      </c>
      <c r="AT30" s="41">
        <v>95097</v>
      </c>
      <c r="AU30" s="45">
        <v>178748</v>
      </c>
      <c r="AV30" s="46">
        <v>47121</v>
      </c>
      <c r="AW30" s="47">
        <v>27762</v>
      </c>
      <c r="AX30" s="37">
        <v>58770</v>
      </c>
      <c r="AY30" s="38">
        <v>40376</v>
      </c>
      <c r="AZ30" s="39">
        <v>99146</v>
      </c>
      <c r="BA30" s="33">
        <v>122859</v>
      </c>
      <c r="BB30" s="48">
        <v>206510</v>
      </c>
      <c r="BC30" s="40">
        <v>0.59276218909487022</v>
      </c>
      <c r="BD30" s="2"/>
    </row>
    <row r="31" spans="1:56" ht="19.5" customHeight="1" x14ac:dyDescent="0.15">
      <c r="A31" s="15" t="s">
        <v>75</v>
      </c>
      <c r="B31" s="16">
        <v>21185</v>
      </c>
      <c r="C31" s="17">
        <v>163</v>
      </c>
      <c r="D31" s="17">
        <v>2801</v>
      </c>
      <c r="E31" s="17">
        <v>4236</v>
      </c>
      <c r="F31" s="18">
        <f t="shared" si="12"/>
        <v>28385</v>
      </c>
      <c r="G31" s="19">
        <v>36347</v>
      </c>
      <c r="H31" s="17">
        <v>42249</v>
      </c>
      <c r="I31" s="20">
        <f t="shared" si="13"/>
        <v>78596</v>
      </c>
      <c r="J31" s="19">
        <v>9</v>
      </c>
      <c r="K31" s="17">
        <v>1880</v>
      </c>
      <c r="L31" s="20">
        <f t="shared" si="14"/>
        <v>1889</v>
      </c>
      <c r="M31" s="21">
        <v>200</v>
      </c>
      <c r="N31" s="22">
        <v>21</v>
      </c>
      <c r="O31" s="22">
        <v>2</v>
      </c>
      <c r="P31" s="22">
        <v>72</v>
      </c>
      <c r="Q31" s="23">
        <v>282</v>
      </c>
      <c r="R31" s="17">
        <v>1913</v>
      </c>
      <c r="S31" s="18">
        <f t="shared" si="15"/>
        <v>2195</v>
      </c>
      <c r="T31" s="23">
        <v>67299</v>
      </c>
      <c r="U31" s="17">
        <v>34458</v>
      </c>
      <c r="V31" s="22">
        <v>5857</v>
      </c>
      <c r="W31" s="20">
        <v>6080</v>
      </c>
      <c r="X31" s="23">
        <v>1452</v>
      </c>
      <c r="Y31" s="17">
        <v>373</v>
      </c>
      <c r="Z31" s="17">
        <v>0</v>
      </c>
      <c r="AA31" s="25">
        <v>0</v>
      </c>
      <c r="AB31" s="26">
        <f t="shared" si="16"/>
        <v>1825</v>
      </c>
      <c r="AC31" s="27">
        <v>5348</v>
      </c>
      <c r="AD31" s="28">
        <v>3689</v>
      </c>
      <c r="AE31" s="29">
        <v>148</v>
      </c>
      <c r="AF31" s="28">
        <v>21116</v>
      </c>
      <c r="AG31" s="22">
        <v>16762</v>
      </c>
      <c r="AH31" s="22">
        <v>4299</v>
      </c>
      <c r="AI31" s="22">
        <v>2317</v>
      </c>
      <c r="AJ31" s="22">
        <v>2</v>
      </c>
      <c r="AK31" s="22">
        <v>0</v>
      </c>
      <c r="AL31" s="29">
        <v>27</v>
      </c>
      <c r="AM31" s="28">
        <v>8039</v>
      </c>
      <c r="AN31" s="22">
        <v>4044</v>
      </c>
      <c r="AO31" s="22">
        <v>0</v>
      </c>
      <c r="AP31" s="22">
        <v>0</v>
      </c>
      <c r="AQ31" s="22">
        <v>360</v>
      </c>
      <c r="AR31" s="22">
        <v>29</v>
      </c>
      <c r="AS31" s="32">
        <v>0</v>
      </c>
      <c r="AT31" s="41">
        <v>109589</v>
      </c>
      <c r="AU31" s="45">
        <v>219637</v>
      </c>
      <c r="AV31" s="46">
        <v>48728</v>
      </c>
      <c r="AW31" s="47">
        <v>46779</v>
      </c>
      <c r="AX31" s="37">
        <v>83126</v>
      </c>
      <c r="AY31" s="38">
        <v>42249</v>
      </c>
      <c r="AZ31" s="39">
        <v>125375</v>
      </c>
      <c r="BA31" s="33">
        <v>156368</v>
      </c>
      <c r="BB31" s="48">
        <v>266416</v>
      </c>
      <c r="BC31" s="40">
        <v>0.66301894317048848</v>
      </c>
      <c r="BD31" s="2"/>
    </row>
    <row r="32" spans="1:56" ht="19.5" customHeight="1" x14ac:dyDescent="0.15">
      <c r="A32" s="15" t="s">
        <v>76</v>
      </c>
      <c r="B32" s="16">
        <v>19183</v>
      </c>
      <c r="C32" s="17">
        <v>145</v>
      </c>
      <c r="D32" s="17">
        <v>2553</v>
      </c>
      <c r="E32" s="17">
        <v>4897</v>
      </c>
      <c r="F32" s="18">
        <f t="shared" si="12"/>
        <v>26778</v>
      </c>
      <c r="G32" s="19">
        <v>46355</v>
      </c>
      <c r="H32" s="17">
        <v>69147</v>
      </c>
      <c r="I32" s="20">
        <f t="shared" si="13"/>
        <v>115502</v>
      </c>
      <c r="J32" s="19">
        <v>44</v>
      </c>
      <c r="K32" s="17">
        <v>1893</v>
      </c>
      <c r="L32" s="20">
        <f t="shared" si="14"/>
        <v>1937</v>
      </c>
      <c r="M32" s="21">
        <v>210</v>
      </c>
      <c r="N32" s="22">
        <v>4</v>
      </c>
      <c r="O32" s="22">
        <v>0</v>
      </c>
      <c r="P32" s="22">
        <v>51</v>
      </c>
      <c r="Q32" s="23">
        <v>307</v>
      </c>
      <c r="R32" s="17">
        <v>1234</v>
      </c>
      <c r="S32" s="18">
        <f t="shared" si="15"/>
        <v>1541</v>
      </c>
      <c r="T32" s="23">
        <v>62028</v>
      </c>
      <c r="U32" s="17">
        <v>24438</v>
      </c>
      <c r="V32" s="22">
        <v>0</v>
      </c>
      <c r="W32" s="20">
        <v>6801</v>
      </c>
      <c r="X32" s="23">
        <v>1420</v>
      </c>
      <c r="Y32" s="17">
        <v>331</v>
      </c>
      <c r="Z32" s="17">
        <v>1</v>
      </c>
      <c r="AA32" s="25">
        <v>0</v>
      </c>
      <c r="AB32" s="26">
        <f t="shared" si="16"/>
        <v>1752</v>
      </c>
      <c r="AC32" s="27">
        <v>631</v>
      </c>
      <c r="AD32" s="28">
        <v>474</v>
      </c>
      <c r="AE32" s="29">
        <v>72</v>
      </c>
      <c r="AF32" s="28">
        <v>22390</v>
      </c>
      <c r="AG32" s="22">
        <v>21729</v>
      </c>
      <c r="AH32" s="22">
        <v>560</v>
      </c>
      <c r="AI32" s="22">
        <v>218</v>
      </c>
      <c r="AJ32" s="22">
        <v>1</v>
      </c>
      <c r="AK32" s="22">
        <v>0</v>
      </c>
      <c r="AL32" s="29">
        <v>15</v>
      </c>
      <c r="AM32" s="28">
        <v>5145</v>
      </c>
      <c r="AN32" s="22">
        <v>3351</v>
      </c>
      <c r="AO32" s="22">
        <v>0</v>
      </c>
      <c r="AP32" s="22">
        <v>0</v>
      </c>
      <c r="AQ32" s="22">
        <v>212</v>
      </c>
      <c r="AR32" s="22">
        <v>24</v>
      </c>
      <c r="AS32" s="32">
        <v>0</v>
      </c>
      <c r="AT32" s="41">
        <v>145741</v>
      </c>
      <c r="AU32" s="45">
        <v>240010</v>
      </c>
      <c r="AV32" s="46">
        <v>76292</v>
      </c>
      <c r="AW32" s="47">
        <v>35213</v>
      </c>
      <c r="AX32" s="37">
        <v>81568</v>
      </c>
      <c r="AY32" s="38">
        <v>69147</v>
      </c>
      <c r="AZ32" s="39">
        <v>150715</v>
      </c>
      <c r="BA32" s="33">
        <v>180954</v>
      </c>
      <c r="BB32" s="48">
        <v>275223</v>
      </c>
      <c r="BC32" s="40">
        <v>0.54120691371130947</v>
      </c>
      <c r="BD32" s="2"/>
    </row>
    <row r="33" spans="1:56" ht="19.5" customHeight="1" x14ac:dyDescent="0.15">
      <c r="A33" s="15" t="s">
        <v>77</v>
      </c>
      <c r="B33" s="16">
        <v>24174</v>
      </c>
      <c r="C33" s="17">
        <v>155</v>
      </c>
      <c r="D33" s="17">
        <v>5043</v>
      </c>
      <c r="E33" s="17">
        <v>5817</v>
      </c>
      <c r="F33" s="18">
        <f t="shared" si="12"/>
        <v>35189</v>
      </c>
      <c r="G33" s="19">
        <v>75307</v>
      </c>
      <c r="H33" s="17">
        <v>43447</v>
      </c>
      <c r="I33" s="20">
        <f t="shared" si="13"/>
        <v>118754</v>
      </c>
      <c r="J33" s="19">
        <v>396</v>
      </c>
      <c r="K33" s="17">
        <v>2169</v>
      </c>
      <c r="L33" s="20">
        <f t="shared" si="14"/>
        <v>2565</v>
      </c>
      <c r="M33" s="21">
        <v>187</v>
      </c>
      <c r="N33" s="22">
        <v>21</v>
      </c>
      <c r="O33" s="22">
        <v>2</v>
      </c>
      <c r="P33" s="22">
        <v>68</v>
      </c>
      <c r="Q33" s="23">
        <v>443</v>
      </c>
      <c r="R33" s="17">
        <v>1945</v>
      </c>
      <c r="S33" s="18">
        <f t="shared" si="15"/>
        <v>2388</v>
      </c>
      <c r="T33" s="23">
        <v>110088</v>
      </c>
      <c r="U33" s="17">
        <v>64854</v>
      </c>
      <c r="V33" s="22">
        <v>6405</v>
      </c>
      <c r="W33" s="20">
        <v>8542</v>
      </c>
      <c r="X33" s="23">
        <v>2174</v>
      </c>
      <c r="Y33" s="17">
        <v>518</v>
      </c>
      <c r="Z33" s="17">
        <v>0</v>
      </c>
      <c r="AA33" s="25">
        <v>0</v>
      </c>
      <c r="AB33" s="26">
        <f t="shared" si="16"/>
        <v>2692</v>
      </c>
      <c r="AC33" s="27">
        <v>9722</v>
      </c>
      <c r="AD33" s="28">
        <v>305</v>
      </c>
      <c r="AE33" s="29">
        <v>85</v>
      </c>
      <c r="AF33" s="28">
        <v>57739</v>
      </c>
      <c r="AG33" s="22">
        <v>56383</v>
      </c>
      <c r="AH33" s="22">
        <v>688</v>
      </c>
      <c r="AI33" s="22">
        <v>207</v>
      </c>
      <c r="AJ33" s="22">
        <v>5</v>
      </c>
      <c r="AK33" s="22">
        <v>0</v>
      </c>
      <c r="AL33" s="29">
        <v>88</v>
      </c>
      <c r="AM33" s="28">
        <v>27807</v>
      </c>
      <c r="AN33" s="22">
        <v>14996</v>
      </c>
      <c r="AO33" s="22">
        <v>1</v>
      </c>
      <c r="AP33" s="22">
        <v>0</v>
      </c>
      <c r="AQ33" s="22">
        <v>3442</v>
      </c>
      <c r="AR33" s="22">
        <v>314</v>
      </c>
      <c r="AS33" s="32">
        <v>0</v>
      </c>
      <c r="AT33" s="41">
        <v>157734</v>
      </c>
      <c r="AU33" s="45">
        <v>372317</v>
      </c>
      <c r="AV33" s="46">
        <v>51775</v>
      </c>
      <c r="AW33" s="47">
        <v>105987</v>
      </c>
      <c r="AX33" s="37">
        <v>181294</v>
      </c>
      <c r="AY33" s="38">
        <v>43447</v>
      </c>
      <c r="AZ33" s="39">
        <v>224741</v>
      </c>
      <c r="BA33" s="33">
        <v>263721</v>
      </c>
      <c r="BB33" s="48">
        <v>478304</v>
      </c>
      <c r="BC33" s="40">
        <v>0.80667968906430065</v>
      </c>
      <c r="BD33" s="2"/>
    </row>
    <row r="34" spans="1:56" ht="19.5" customHeight="1" x14ac:dyDescent="0.15">
      <c r="A34" s="15" t="s">
        <v>78</v>
      </c>
      <c r="B34" s="16">
        <v>10707</v>
      </c>
      <c r="C34" s="17">
        <v>58</v>
      </c>
      <c r="D34" s="17">
        <v>1825</v>
      </c>
      <c r="E34" s="17">
        <v>2411</v>
      </c>
      <c r="F34" s="18">
        <f t="shared" si="12"/>
        <v>15001</v>
      </c>
      <c r="G34" s="19">
        <v>38524</v>
      </c>
      <c r="H34" s="17">
        <v>27970</v>
      </c>
      <c r="I34" s="20">
        <f t="shared" si="13"/>
        <v>66494</v>
      </c>
      <c r="J34" s="19">
        <v>14</v>
      </c>
      <c r="K34" s="17">
        <v>1615</v>
      </c>
      <c r="L34" s="20">
        <f t="shared" si="14"/>
        <v>1629</v>
      </c>
      <c r="M34" s="21">
        <v>84</v>
      </c>
      <c r="N34" s="22">
        <v>7</v>
      </c>
      <c r="O34" s="22">
        <v>1</v>
      </c>
      <c r="P34" s="22">
        <v>33</v>
      </c>
      <c r="Q34" s="23">
        <v>339</v>
      </c>
      <c r="R34" s="17">
        <v>1485</v>
      </c>
      <c r="S34" s="18">
        <f t="shared" si="15"/>
        <v>1824</v>
      </c>
      <c r="T34" s="23">
        <v>37991</v>
      </c>
      <c r="U34" s="17">
        <v>23892</v>
      </c>
      <c r="V34" s="22">
        <v>4570</v>
      </c>
      <c r="W34" s="20">
        <v>3414</v>
      </c>
      <c r="X34" s="23">
        <v>922</v>
      </c>
      <c r="Y34" s="17">
        <v>255</v>
      </c>
      <c r="Z34" s="17">
        <v>1</v>
      </c>
      <c r="AA34" s="25">
        <v>1</v>
      </c>
      <c r="AB34" s="26">
        <f t="shared" si="16"/>
        <v>1179</v>
      </c>
      <c r="AC34" s="27">
        <v>2222</v>
      </c>
      <c r="AD34" s="28">
        <v>130</v>
      </c>
      <c r="AE34" s="29">
        <v>69</v>
      </c>
      <c r="AF34" s="28">
        <v>11700</v>
      </c>
      <c r="AG34" s="22">
        <v>11198</v>
      </c>
      <c r="AH34" s="22">
        <v>214</v>
      </c>
      <c r="AI34" s="22">
        <v>74</v>
      </c>
      <c r="AJ34" s="22">
        <v>0</v>
      </c>
      <c r="AK34" s="22">
        <v>0</v>
      </c>
      <c r="AL34" s="29">
        <v>131</v>
      </c>
      <c r="AM34" s="28">
        <v>4609</v>
      </c>
      <c r="AN34" s="22">
        <v>2438</v>
      </c>
      <c r="AO34" s="22">
        <v>0</v>
      </c>
      <c r="AP34" s="22">
        <v>0</v>
      </c>
      <c r="AQ34" s="22">
        <v>2143</v>
      </c>
      <c r="AR34" s="22">
        <v>122</v>
      </c>
      <c r="AS34" s="32">
        <v>0</v>
      </c>
      <c r="AT34" s="41">
        <v>84296</v>
      </c>
      <c r="AU34" s="45">
        <v>146285</v>
      </c>
      <c r="AV34" s="46">
        <v>32138</v>
      </c>
      <c r="AW34" s="47">
        <v>4176</v>
      </c>
      <c r="AX34" s="37">
        <v>42700</v>
      </c>
      <c r="AY34" s="38">
        <v>27970</v>
      </c>
      <c r="AZ34" s="39">
        <v>70670</v>
      </c>
      <c r="BA34" s="33">
        <v>88472</v>
      </c>
      <c r="BB34" s="48">
        <v>150461</v>
      </c>
      <c r="BC34" s="40">
        <v>0.60421678222725339</v>
      </c>
      <c r="BD34" s="2"/>
    </row>
    <row r="35" spans="1:56" ht="19.5" customHeight="1" x14ac:dyDescent="0.15">
      <c r="A35" s="15" t="s">
        <v>79</v>
      </c>
      <c r="B35" s="16">
        <v>15322</v>
      </c>
      <c r="C35" s="17">
        <v>95</v>
      </c>
      <c r="D35" s="17">
        <v>2201</v>
      </c>
      <c r="E35" s="17">
        <v>3796</v>
      </c>
      <c r="F35" s="18">
        <f t="shared" si="12"/>
        <v>21414</v>
      </c>
      <c r="G35" s="19">
        <v>44908</v>
      </c>
      <c r="H35" s="17">
        <v>46969</v>
      </c>
      <c r="I35" s="20">
        <f t="shared" si="13"/>
        <v>91877</v>
      </c>
      <c r="J35" s="19">
        <v>17</v>
      </c>
      <c r="K35" s="17">
        <v>912</v>
      </c>
      <c r="L35" s="20">
        <f t="shared" si="14"/>
        <v>929</v>
      </c>
      <c r="M35" s="21">
        <v>129</v>
      </c>
      <c r="N35" s="22">
        <v>10</v>
      </c>
      <c r="O35" s="22">
        <v>1</v>
      </c>
      <c r="P35" s="22">
        <v>44</v>
      </c>
      <c r="Q35" s="23">
        <v>210</v>
      </c>
      <c r="R35" s="17">
        <v>1059</v>
      </c>
      <c r="S35" s="18">
        <f t="shared" si="15"/>
        <v>1269</v>
      </c>
      <c r="T35" s="23">
        <v>48568</v>
      </c>
      <c r="U35" s="17">
        <v>18113</v>
      </c>
      <c r="V35" s="22">
        <v>3974</v>
      </c>
      <c r="W35" s="20">
        <v>7003</v>
      </c>
      <c r="X35" s="23">
        <v>1367</v>
      </c>
      <c r="Y35" s="17">
        <v>354</v>
      </c>
      <c r="Z35" s="17">
        <v>0</v>
      </c>
      <c r="AA35" s="25">
        <v>0</v>
      </c>
      <c r="AB35" s="26">
        <f t="shared" si="16"/>
        <v>1721</v>
      </c>
      <c r="AC35" s="27">
        <v>2415</v>
      </c>
      <c r="AD35" s="28">
        <v>464</v>
      </c>
      <c r="AE35" s="29">
        <v>62</v>
      </c>
      <c r="AF35" s="28">
        <v>18778</v>
      </c>
      <c r="AG35" s="22">
        <v>18127</v>
      </c>
      <c r="AH35" s="22">
        <v>271</v>
      </c>
      <c r="AI35" s="22">
        <v>83</v>
      </c>
      <c r="AJ35" s="22">
        <v>1</v>
      </c>
      <c r="AK35" s="22">
        <v>0</v>
      </c>
      <c r="AL35" s="29">
        <v>17</v>
      </c>
      <c r="AM35" s="28">
        <v>4831</v>
      </c>
      <c r="AN35" s="22">
        <v>1969</v>
      </c>
      <c r="AO35" s="22">
        <v>0</v>
      </c>
      <c r="AP35" s="22">
        <v>0</v>
      </c>
      <c r="AQ35" s="22">
        <v>297</v>
      </c>
      <c r="AR35" s="22">
        <v>21</v>
      </c>
      <c r="AS35" s="32">
        <v>0</v>
      </c>
      <c r="AT35" s="41">
        <v>115182</v>
      </c>
      <c r="AU35" s="45">
        <v>193608</v>
      </c>
      <c r="AV35" s="46">
        <v>51901</v>
      </c>
      <c r="AW35" s="47">
        <v>12517</v>
      </c>
      <c r="AX35" s="37">
        <v>57425</v>
      </c>
      <c r="AY35" s="38">
        <v>46969</v>
      </c>
      <c r="AZ35" s="39">
        <v>104394</v>
      </c>
      <c r="BA35" s="33">
        <v>127699</v>
      </c>
      <c r="BB35" s="48">
        <v>206125</v>
      </c>
      <c r="BC35" s="40">
        <v>0.550079506485047</v>
      </c>
      <c r="BD35" s="2"/>
    </row>
    <row r="36" spans="1:56" ht="19.5" customHeight="1" x14ac:dyDescent="0.15">
      <c r="A36" s="15" t="s">
        <v>80</v>
      </c>
      <c r="B36" s="16">
        <v>10924</v>
      </c>
      <c r="C36" s="17">
        <v>57</v>
      </c>
      <c r="D36" s="17">
        <v>1506</v>
      </c>
      <c r="E36" s="17">
        <v>3685</v>
      </c>
      <c r="F36" s="18">
        <f t="shared" si="12"/>
        <v>16172</v>
      </c>
      <c r="G36" s="19">
        <v>27873</v>
      </c>
      <c r="H36" s="17">
        <v>42850</v>
      </c>
      <c r="I36" s="20">
        <f t="shared" si="13"/>
        <v>70723</v>
      </c>
      <c r="J36" s="19">
        <v>844</v>
      </c>
      <c r="K36" s="17">
        <v>3803</v>
      </c>
      <c r="L36" s="20">
        <f t="shared" si="14"/>
        <v>4647</v>
      </c>
      <c r="M36" s="21">
        <v>131</v>
      </c>
      <c r="N36" s="22">
        <v>12</v>
      </c>
      <c r="O36" s="22">
        <v>1</v>
      </c>
      <c r="P36" s="22">
        <v>57</v>
      </c>
      <c r="Q36" s="23">
        <v>168</v>
      </c>
      <c r="R36" s="17">
        <v>1365</v>
      </c>
      <c r="S36" s="18">
        <f t="shared" si="15"/>
        <v>1533</v>
      </c>
      <c r="T36" s="23">
        <v>41296</v>
      </c>
      <c r="U36" s="17">
        <v>27066</v>
      </c>
      <c r="V36" s="22">
        <v>4030</v>
      </c>
      <c r="W36" s="20">
        <v>3461</v>
      </c>
      <c r="X36" s="23">
        <v>818</v>
      </c>
      <c r="Y36" s="17">
        <v>255</v>
      </c>
      <c r="Z36" s="17">
        <v>0</v>
      </c>
      <c r="AA36" s="25">
        <v>0</v>
      </c>
      <c r="AB36" s="26">
        <f t="shared" si="16"/>
        <v>1073</v>
      </c>
      <c r="AC36" s="27">
        <v>5430</v>
      </c>
      <c r="AD36" s="28">
        <v>625</v>
      </c>
      <c r="AE36" s="29">
        <v>50</v>
      </c>
      <c r="AF36" s="28">
        <v>14103</v>
      </c>
      <c r="AG36" s="22">
        <v>13621</v>
      </c>
      <c r="AH36" s="22">
        <v>393</v>
      </c>
      <c r="AI36" s="22">
        <v>177</v>
      </c>
      <c r="AJ36" s="22">
        <v>0</v>
      </c>
      <c r="AK36" s="22">
        <v>0</v>
      </c>
      <c r="AL36" s="29">
        <v>53</v>
      </c>
      <c r="AM36" s="28">
        <v>6990</v>
      </c>
      <c r="AN36" s="22">
        <v>4124</v>
      </c>
      <c r="AO36" s="22">
        <v>0</v>
      </c>
      <c r="AP36" s="22">
        <v>0</v>
      </c>
      <c r="AQ36" s="22">
        <v>644</v>
      </c>
      <c r="AR36" s="22">
        <v>63</v>
      </c>
      <c r="AS36" s="32">
        <v>0</v>
      </c>
      <c r="AT36" s="41">
        <v>92675</v>
      </c>
      <c r="AU36" s="45">
        <v>164482</v>
      </c>
      <c r="AV36" s="46">
        <v>50526</v>
      </c>
      <c r="AW36" s="47">
        <v>6205</v>
      </c>
      <c r="AX36" s="37">
        <v>34078</v>
      </c>
      <c r="AY36" s="38">
        <v>42850</v>
      </c>
      <c r="AZ36" s="39">
        <v>76928</v>
      </c>
      <c r="BA36" s="33">
        <v>98880</v>
      </c>
      <c r="BB36" s="48">
        <v>170687</v>
      </c>
      <c r="BC36" s="40">
        <v>0.4429856489184692</v>
      </c>
    </row>
    <row r="37" spans="1:56" ht="19.5" customHeight="1" x14ac:dyDescent="0.15">
      <c r="A37" s="15" t="s">
        <v>81</v>
      </c>
      <c r="B37" s="16">
        <v>5904</v>
      </c>
      <c r="C37" s="17">
        <v>157</v>
      </c>
      <c r="D37" s="17">
        <v>817</v>
      </c>
      <c r="E37" s="17">
        <v>597</v>
      </c>
      <c r="F37" s="18">
        <f t="shared" si="12"/>
        <v>7475</v>
      </c>
      <c r="G37" s="19">
        <v>20878</v>
      </c>
      <c r="H37" s="17">
        <v>14039</v>
      </c>
      <c r="I37" s="20">
        <f t="shared" si="13"/>
        <v>34917</v>
      </c>
      <c r="J37" s="19">
        <v>30</v>
      </c>
      <c r="K37" s="17">
        <v>410</v>
      </c>
      <c r="L37" s="20">
        <f t="shared" si="14"/>
        <v>440</v>
      </c>
      <c r="M37" s="21">
        <v>95</v>
      </c>
      <c r="N37" s="22">
        <v>29</v>
      </c>
      <c r="O37" s="22">
        <v>0</v>
      </c>
      <c r="P37" s="22">
        <v>28</v>
      </c>
      <c r="Q37" s="23">
        <v>179</v>
      </c>
      <c r="R37" s="17">
        <v>1450</v>
      </c>
      <c r="S37" s="18">
        <f t="shared" si="15"/>
        <v>1629</v>
      </c>
      <c r="T37" s="23">
        <v>81175</v>
      </c>
      <c r="U37" s="17">
        <v>73469</v>
      </c>
      <c r="V37" s="22">
        <v>738</v>
      </c>
      <c r="W37" s="20">
        <v>1553</v>
      </c>
      <c r="X37" s="23">
        <v>497</v>
      </c>
      <c r="Y37" s="17">
        <v>115</v>
      </c>
      <c r="Z37" s="17">
        <v>0</v>
      </c>
      <c r="AA37" s="25">
        <v>0</v>
      </c>
      <c r="AB37" s="26">
        <f t="shared" si="16"/>
        <v>612</v>
      </c>
      <c r="AC37" s="27">
        <v>3274</v>
      </c>
      <c r="AD37" s="28">
        <v>2408</v>
      </c>
      <c r="AE37" s="29">
        <v>158</v>
      </c>
      <c r="AF37" s="28">
        <v>69701</v>
      </c>
      <c r="AG37" s="22">
        <v>63747</v>
      </c>
      <c r="AH37" s="22">
        <v>5839</v>
      </c>
      <c r="AI37" s="22">
        <v>4191</v>
      </c>
      <c r="AJ37" s="22">
        <v>41</v>
      </c>
      <c r="AK37" s="22">
        <v>0</v>
      </c>
      <c r="AL37" s="29">
        <v>73</v>
      </c>
      <c r="AM37" s="28">
        <v>18311</v>
      </c>
      <c r="AN37" s="22">
        <v>15880</v>
      </c>
      <c r="AO37" s="22">
        <v>11</v>
      </c>
      <c r="AP37" s="22">
        <v>0</v>
      </c>
      <c r="AQ37" s="22">
        <v>3103</v>
      </c>
      <c r="AR37" s="22">
        <v>183</v>
      </c>
      <c r="AS37" s="32">
        <v>0</v>
      </c>
      <c r="AT37" s="41">
        <v>43316</v>
      </c>
      <c r="AU37" s="45">
        <v>223881</v>
      </c>
      <c r="AV37" s="46">
        <v>15298</v>
      </c>
      <c r="AW37" s="47">
        <v>64950</v>
      </c>
      <c r="AX37" s="37">
        <v>85828</v>
      </c>
      <c r="AY37" s="38">
        <v>14039</v>
      </c>
      <c r="AZ37" s="39">
        <v>99867</v>
      </c>
      <c r="BA37" s="33">
        <v>108266</v>
      </c>
      <c r="BB37" s="48">
        <v>288831</v>
      </c>
      <c r="BC37" s="40">
        <v>0.85942303263340247</v>
      </c>
    </row>
    <row r="38" spans="1:56" ht="19.5" customHeight="1" x14ac:dyDescent="0.15">
      <c r="A38" s="15" t="s">
        <v>82</v>
      </c>
      <c r="B38" s="16">
        <v>7845</v>
      </c>
      <c r="C38" s="17">
        <v>122</v>
      </c>
      <c r="D38" s="17">
        <v>683</v>
      </c>
      <c r="E38" s="17">
        <v>733</v>
      </c>
      <c r="F38" s="18">
        <f t="shared" si="12"/>
        <v>9383</v>
      </c>
      <c r="G38" s="19">
        <v>16527</v>
      </c>
      <c r="H38" s="17">
        <v>16345</v>
      </c>
      <c r="I38" s="20">
        <f t="shared" si="13"/>
        <v>32872</v>
      </c>
      <c r="J38" s="19">
        <v>24</v>
      </c>
      <c r="K38" s="17">
        <v>1210</v>
      </c>
      <c r="L38" s="20">
        <f t="shared" si="14"/>
        <v>1234</v>
      </c>
      <c r="M38" s="21">
        <v>87</v>
      </c>
      <c r="N38" s="22">
        <v>8</v>
      </c>
      <c r="O38" s="22">
        <v>3</v>
      </c>
      <c r="P38" s="22">
        <v>30</v>
      </c>
      <c r="Q38" s="23">
        <v>184</v>
      </c>
      <c r="R38" s="17">
        <v>1072</v>
      </c>
      <c r="S38" s="18">
        <f t="shared" si="15"/>
        <v>1256</v>
      </c>
      <c r="T38" s="23">
        <v>32517</v>
      </c>
      <c r="U38" s="17">
        <v>26537</v>
      </c>
      <c r="V38" s="22">
        <v>1029</v>
      </c>
      <c r="W38" s="20">
        <v>1762</v>
      </c>
      <c r="X38" s="23">
        <v>586</v>
      </c>
      <c r="Y38" s="17">
        <v>145</v>
      </c>
      <c r="Z38" s="17">
        <v>0</v>
      </c>
      <c r="AA38" s="25">
        <v>0</v>
      </c>
      <c r="AB38" s="26">
        <f t="shared" si="16"/>
        <v>731</v>
      </c>
      <c r="AC38" s="27">
        <v>596</v>
      </c>
      <c r="AD38" s="28">
        <v>241</v>
      </c>
      <c r="AE38" s="29">
        <v>193</v>
      </c>
      <c r="AF38" s="28">
        <v>19855</v>
      </c>
      <c r="AG38" s="22">
        <v>14883</v>
      </c>
      <c r="AH38" s="22">
        <v>4939</v>
      </c>
      <c r="AI38" s="22">
        <v>4212</v>
      </c>
      <c r="AJ38" s="22">
        <v>0</v>
      </c>
      <c r="AK38" s="22">
        <v>0</v>
      </c>
      <c r="AL38" s="29">
        <v>25</v>
      </c>
      <c r="AM38" s="28">
        <v>1397</v>
      </c>
      <c r="AN38" s="22">
        <v>1092</v>
      </c>
      <c r="AO38" s="22">
        <v>0</v>
      </c>
      <c r="AP38" s="22">
        <v>0</v>
      </c>
      <c r="AQ38" s="22">
        <v>427</v>
      </c>
      <c r="AR38" s="22">
        <v>57</v>
      </c>
      <c r="AS38" s="32">
        <v>0</v>
      </c>
      <c r="AT38" s="41">
        <v>43955</v>
      </c>
      <c r="AU38" s="45">
        <v>101225</v>
      </c>
      <c r="AV38" s="46">
        <v>18497</v>
      </c>
      <c r="AW38" s="47">
        <v>560</v>
      </c>
      <c r="AX38" s="37">
        <v>17087</v>
      </c>
      <c r="AY38" s="38">
        <v>16345</v>
      </c>
      <c r="AZ38" s="39">
        <v>33432</v>
      </c>
      <c r="BA38" s="33">
        <v>44515</v>
      </c>
      <c r="BB38" s="48">
        <v>101785</v>
      </c>
      <c r="BC38" s="40">
        <v>0.51109715242881071</v>
      </c>
    </row>
    <row r="39" spans="1:56" ht="19.5" customHeight="1" x14ac:dyDescent="0.15">
      <c r="A39" s="15" t="s">
        <v>83</v>
      </c>
      <c r="B39" s="16">
        <v>8561</v>
      </c>
      <c r="C39" s="17">
        <v>183</v>
      </c>
      <c r="D39" s="17">
        <v>1048</v>
      </c>
      <c r="E39" s="17">
        <v>1783</v>
      </c>
      <c r="F39" s="18">
        <f t="shared" si="12"/>
        <v>11575</v>
      </c>
      <c r="G39" s="19">
        <v>23652</v>
      </c>
      <c r="H39" s="17">
        <v>30780</v>
      </c>
      <c r="I39" s="20">
        <f t="shared" si="13"/>
        <v>54432</v>
      </c>
      <c r="J39" s="19">
        <v>29</v>
      </c>
      <c r="K39" s="17">
        <v>1231</v>
      </c>
      <c r="L39" s="20">
        <f t="shared" si="14"/>
        <v>1260</v>
      </c>
      <c r="M39" s="21">
        <v>139</v>
      </c>
      <c r="N39" s="22">
        <v>22</v>
      </c>
      <c r="O39" s="22">
        <v>1</v>
      </c>
      <c r="P39" s="22">
        <v>62</v>
      </c>
      <c r="Q39" s="23">
        <v>213</v>
      </c>
      <c r="R39" s="17">
        <v>1252</v>
      </c>
      <c r="S39" s="18">
        <f t="shared" si="15"/>
        <v>1465</v>
      </c>
      <c r="T39" s="23">
        <v>27356</v>
      </c>
      <c r="U39" s="17">
        <v>16644</v>
      </c>
      <c r="V39" s="22">
        <v>1797</v>
      </c>
      <c r="W39" s="20">
        <v>2848</v>
      </c>
      <c r="X39" s="23">
        <v>781</v>
      </c>
      <c r="Y39" s="17">
        <v>183</v>
      </c>
      <c r="Z39" s="17">
        <v>0</v>
      </c>
      <c r="AA39" s="25">
        <v>0</v>
      </c>
      <c r="AB39" s="26">
        <f t="shared" si="16"/>
        <v>964</v>
      </c>
      <c r="AC39" s="27">
        <v>1193</v>
      </c>
      <c r="AD39" s="28">
        <v>386</v>
      </c>
      <c r="AE39" s="29">
        <v>122</v>
      </c>
      <c r="AF39" s="28">
        <v>7614</v>
      </c>
      <c r="AG39" s="22">
        <v>6620</v>
      </c>
      <c r="AH39" s="22">
        <v>926</v>
      </c>
      <c r="AI39" s="22">
        <v>415</v>
      </c>
      <c r="AJ39" s="22">
        <v>0</v>
      </c>
      <c r="AK39" s="22">
        <v>0</v>
      </c>
      <c r="AL39" s="29">
        <v>68</v>
      </c>
      <c r="AM39" s="28">
        <v>1564</v>
      </c>
      <c r="AN39" s="22">
        <v>923</v>
      </c>
      <c r="AO39" s="22">
        <v>0</v>
      </c>
      <c r="AP39" s="22">
        <v>0</v>
      </c>
      <c r="AQ39" s="22">
        <v>862</v>
      </c>
      <c r="AR39" s="22">
        <v>25</v>
      </c>
      <c r="AS39" s="32">
        <v>0</v>
      </c>
      <c r="AT39" s="41">
        <v>67786</v>
      </c>
      <c r="AU39" s="45">
        <v>109337</v>
      </c>
      <c r="AV39" s="46">
        <v>34116</v>
      </c>
      <c r="AW39" s="47">
        <v>229</v>
      </c>
      <c r="AX39" s="37">
        <v>23881</v>
      </c>
      <c r="AY39" s="38">
        <v>30780</v>
      </c>
      <c r="AZ39" s="39">
        <v>54661</v>
      </c>
      <c r="BA39" s="33">
        <v>68015</v>
      </c>
      <c r="BB39" s="48">
        <v>109566</v>
      </c>
      <c r="BC39" s="40">
        <v>0.43689284864894534</v>
      </c>
    </row>
    <row r="40" spans="1:56" ht="19.5" customHeight="1" x14ac:dyDescent="0.15">
      <c r="A40" s="80" t="s">
        <v>84</v>
      </c>
      <c r="B40" s="42">
        <v>11070</v>
      </c>
      <c r="C40" s="43">
        <v>154</v>
      </c>
      <c r="D40" s="43">
        <v>1180</v>
      </c>
      <c r="E40" s="43">
        <v>2109</v>
      </c>
      <c r="F40" s="81">
        <f t="shared" si="12"/>
        <v>14513</v>
      </c>
      <c r="G40" s="82">
        <v>28020</v>
      </c>
      <c r="H40" s="43">
        <v>43097</v>
      </c>
      <c r="I40" s="83">
        <f t="shared" si="13"/>
        <v>71117</v>
      </c>
      <c r="J40" s="82">
        <v>22</v>
      </c>
      <c r="K40" s="43">
        <v>2554</v>
      </c>
      <c r="L40" s="83">
        <f t="shared" si="14"/>
        <v>2576</v>
      </c>
      <c r="M40" s="84">
        <v>151</v>
      </c>
      <c r="N40" s="85">
        <v>9</v>
      </c>
      <c r="O40" s="85">
        <v>0</v>
      </c>
      <c r="P40" s="85">
        <v>49</v>
      </c>
      <c r="Q40" s="86">
        <v>131</v>
      </c>
      <c r="R40" s="43">
        <v>1404</v>
      </c>
      <c r="S40" s="81">
        <f t="shared" si="15"/>
        <v>1535</v>
      </c>
      <c r="T40" s="86">
        <v>36781</v>
      </c>
      <c r="U40" s="43">
        <v>16749</v>
      </c>
      <c r="V40" s="85">
        <v>0</v>
      </c>
      <c r="W40" s="83">
        <v>4615</v>
      </c>
      <c r="X40" s="86">
        <v>666</v>
      </c>
      <c r="Y40" s="43">
        <v>218</v>
      </c>
      <c r="Z40" s="43">
        <v>1</v>
      </c>
      <c r="AA40" s="87">
        <v>0</v>
      </c>
      <c r="AB40" s="44">
        <f t="shared" si="16"/>
        <v>885</v>
      </c>
      <c r="AC40" s="88">
        <v>235</v>
      </c>
      <c r="AD40" s="89">
        <v>378</v>
      </c>
      <c r="AE40" s="90">
        <v>36</v>
      </c>
      <c r="AF40" s="89">
        <v>8841</v>
      </c>
      <c r="AG40" s="85">
        <v>7902</v>
      </c>
      <c r="AH40" s="85">
        <v>928</v>
      </c>
      <c r="AI40" s="85">
        <v>355</v>
      </c>
      <c r="AJ40" s="85">
        <v>0</v>
      </c>
      <c r="AK40" s="85">
        <v>0</v>
      </c>
      <c r="AL40" s="90">
        <v>3</v>
      </c>
      <c r="AM40" s="89">
        <v>1466</v>
      </c>
      <c r="AN40" s="85">
        <v>808</v>
      </c>
      <c r="AO40" s="85">
        <v>0</v>
      </c>
      <c r="AP40" s="85">
        <v>0</v>
      </c>
      <c r="AQ40" s="85">
        <v>47</v>
      </c>
      <c r="AR40" s="85">
        <v>2</v>
      </c>
      <c r="AS40" s="91">
        <v>1</v>
      </c>
      <c r="AT40" s="46">
        <v>89119</v>
      </c>
      <c r="AU40" s="45">
        <v>139326</v>
      </c>
      <c r="AV40" s="46">
        <v>48065</v>
      </c>
      <c r="AW40" s="47">
        <v>3243</v>
      </c>
      <c r="AX40" s="37">
        <v>31263</v>
      </c>
      <c r="AY40" s="38">
        <v>43097</v>
      </c>
      <c r="AZ40" s="39">
        <v>74360</v>
      </c>
      <c r="BA40" s="33">
        <v>92362</v>
      </c>
      <c r="BB40" s="48">
        <v>142569</v>
      </c>
      <c r="BC40" s="40">
        <v>0.42042764927380311</v>
      </c>
    </row>
    <row r="41" spans="1:56" ht="19.5" customHeight="1" x14ac:dyDescent="0.15">
      <c r="A41" s="15" t="s">
        <v>85</v>
      </c>
      <c r="B41" s="16">
        <v>15307</v>
      </c>
      <c r="C41" s="17">
        <v>207</v>
      </c>
      <c r="D41" s="17">
        <v>1937</v>
      </c>
      <c r="E41" s="17">
        <v>1929</v>
      </c>
      <c r="F41" s="18">
        <f t="shared" si="12"/>
        <v>19380</v>
      </c>
      <c r="G41" s="19">
        <v>25009</v>
      </c>
      <c r="H41" s="17">
        <v>24592</v>
      </c>
      <c r="I41" s="20">
        <f t="shared" si="13"/>
        <v>49601</v>
      </c>
      <c r="J41" s="19">
        <v>7</v>
      </c>
      <c r="K41" s="17">
        <v>613</v>
      </c>
      <c r="L41" s="20">
        <f t="shared" si="14"/>
        <v>620</v>
      </c>
      <c r="M41" s="21">
        <v>184</v>
      </c>
      <c r="N41" s="22">
        <v>16</v>
      </c>
      <c r="O41" s="22">
        <v>0</v>
      </c>
      <c r="P41" s="22">
        <v>67</v>
      </c>
      <c r="Q41" s="23">
        <v>228</v>
      </c>
      <c r="R41" s="17">
        <v>2119</v>
      </c>
      <c r="S41" s="18">
        <f t="shared" si="15"/>
        <v>2347</v>
      </c>
      <c r="T41" s="23">
        <v>56772</v>
      </c>
      <c r="U41" s="17">
        <v>33376</v>
      </c>
      <c r="V41" s="22">
        <v>0</v>
      </c>
      <c r="W41" s="20">
        <v>5466</v>
      </c>
      <c r="X41" s="23">
        <v>982</v>
      </c>
      <c r="Y41" s="17">
        <v>278</v>
      </c>
      <c r="Z41" s="17">
        <v>0</v>
      </c>
      <c r="AA41" s="25">
        <v>0</v>
      </c>
      <c r="AB41" s="26">
        <f t="shared" si="16"/>
        <v>1260</v>
      </c>
      <c r="AC41" s="27">
        <v>4090</v>
      </c>
      <c r="AD41" s="28">
        <v>392</v>
      </c>
      <c r="AE41" s="29">
        <v>88</v>
      </c>
      <c r="AF41" s="28">
        <v>21256</v>
      </c>
      <c r="AG41" s="22">
        <v>19969</v>
      </c>
      <c r="AH41" s="22">
        <v>1151</v>
      </c>
      <c r="AI41" s="22">
        <v>507</v>
      </c>
      <c r="AJ41" s="22">
        <v>0</v>
      </c>
      <c r="AK41" s="22">
        <v>0</v>
      </c>
      <c r="AL41" s="29">
        <v>78</v>
      </c>
      <c r="AM41" s="28">
        <v>1658</v>
      </c>
      <c r="AN41" s="22">
        <v>952</v>
      </c>
      <c r="AO41" s="22">
        <v>0</v>
      </c>
      <c r="AP41" s="22">
        <v>0</v>
      </c>
      <c r="AQ41" s="22">
        <v>4758</v>
      </c>
      <c r="AR41" s="22">
        <v>116</v>
      </c>
      <c r="AS41" s="32">
        <v>0</v>
      </c>
      <c r="AT41" s="41">
        <v>70157</v>
      </c>
      <c r="AU41" s="77">
        <v>162894</v>
      </c>
      <c r="AV41" s="41">
        <v>27525</v>
      </c>
      <c r="AW41" s="47">
        <v>9196</v>
      </c>
      <c r="AX41" s="37">
        <v>34205</v>
      </c>
      <c r="AY41" s="38">
        <v>24592</v>
      </c>
      <c r="AZ41" s="39">
        <v>58797</v>
      </c>
      <c r="BA41" s="33">
        <v>79353</v>
      </c>
      <c r="BB41" s="48">
        <v>172090</v>
      </c>
      <c r="BC41" s="40">
        <v>0.58174736806299643</v>
      </c>
    </row>
    <row r="42" spans="1:56" ht="19.5" customHeight="1" x14ac:dyDescent="0.15">
      <c r="A42" s="15" t="s">
        <v>86</v>
      </c>
      <c r="B42" s="16">
        <v>27014</v>
      </c>
      <c r="C42" s="17">
        <v>222</v>
      </c>
      <c r="D42" s="17">
        <v>2439</v>
      </c>
      <c r="E42" s="17">
        <v>6312</v>
      </c>
      <c r="F42" s="18">
        <f t="shared" si="12"/>
        <v>35987</v>
      </c>
      <c r="G42" s="19">
        <v>54268</v>
      </c>
      <c r="H42" s="17">
        <v>65440</v>
      </c>
      <c r="I42" s="20">
        <f t="shared" si="13"/>
        <v>119708</v>
      </c>
      <c r="J42" s="19">
        <v>149</v>
      </c>
      <c r="K42" s="17">
        <v>2831</v>
      </c>
      <c r="L42" s="20">
        <f t="shared" si="14"/>
        <v>2980</v>
      </c>
      <c r="M42" s="21">
        <v>338</v>
      </c>
      <c r="N42" s="22">
        <v>25</v>
      </c>
      <c r="O42" s="22">
        <v>0</v>
      </c>
      <c r="P42" s="22">
        <v>113</v>
      </c>
      <c r="Q42" s="23">
        <v>632</v>
      </c>
      <c r="R42" s="17">
        <v>3165</v>
      </c>
      <c r="S42" s="18">
        <f t="shared" si="15"/>
        <v>3797</v>
      </c>
      <c r="T42" s="23">
        <v>98260</v>
      </c>
      <c r="U42" s="17">
        <v>46730</v>
      </c>
      <c r="V42" s="22">
        <v>0</v>
      </c>
      <c r="W42" s="20">
        <v>9182</v>
      </c>
      <c r="X42" s="23">
        <v>1950</v>
      </c>
      <c r="Y42" s="17">
        <v>486</v>
      </c>
      <c r="Z42" s="17">
        <v>0</v>
      </c>
      <c r="AA42" s="25">
        <v>0</v>
      </c>
      <c r="AB42" s="26">
        <f t="shared" si="16"/>
        <v>2436</v>
      </c>
      <c r="AC42" s="27">
        <v>17651</v>
      </c>
      <c r="AD42" s="28">
        <v>2403</v>
      </c>
      <c r="AE42" s="29">
        <v>505</v>
      </c>
      <c r="AF42" s="28">
        <v>34974</v>
      </c>
      <c r="AG42" s="22">
        <v>31083</v>
      </c>
      <c r="AH42" s="22">
        <v>3563</v>
      </c>
      <c r="AI42" s="22">
        <v>1738</v>
      </c>
      <c r="AJ42" s="22">
        <v>17</v>
      </c>
      <c r="AK42" s="22">
        <v>0</v>
      </c>
      <c r="AL42" s="29">
        <v>238</v>
      </c>
      <c r="AM42" s="28">
        <v>11201</v>
      </c>
      <c r="AN42" s="22">
        <v>5308</v>
      </c>
      <c r="AO42" s="22">
        <v>0</v>
      </c>
      <c r="AP42" s="22">
        <v>0</v>
      </c>
      <c r="AQ42" s="22">
        <v>18271</v>
      </c>
      <c r="AR42" s="22">
        <v>1447</v>
      </c>
      <c r="AS42" s="32">
        <v>0</v>
      </c>
      <c r="AT42" s="41">
        <v>160096</v>
      </c>
      <c r="AU42" s="45">
        <v>351041</v>
      </c>
      <c r="AV42" s="46">
        <v>75143</v>
      </c>
      <c r="AW42" s="47">
        <v>59286</v>
      </c>
      <c r="AX42" s="37">
        <v>113554</v>
      </c>
      <c r="AY42" s="38">
        <v>65440</v>
      </c>
      <c r="AZ42" s="39">
        <v>178994</v>
      </c>
      <c r="BA42" s="33">
        <v>219382</v>
      </c>
      <c r="BB42" s="48">
        <v>410327</v>
      </c>
      <c r="BC42" s="40">
        <v>0.63440115311127743</v>
      </c>
    </row>
    <row r="43" spans="1:56" ht="19.5" customHeight="1" x14ac:dyDescent="0.15">
      <c r="A43" s="15" t="s">
        <v>87</v>
      </c>
      <c r="B43" s="16">
        <v>16007</v>
      </c>
      <c r="C43" s="17">
        <v>152</v>
      </c>
      <c r="D43" s="17">
        <v>1956</v>
      </c>
      <c r="E43" s="17">
        <v>3318</v>
      </c>
      <c r="F43" s="18">
        <f t="shared" si="12"/>
        <v>21433</v>
      </c>
      <c r="G43" s="19">
        <v>45409</v>
      </c>
      <c r="H43" s="17">
        <v>47721</v>
      </c>
      <c r="I43" s="20">
        <f t="shared" si="13"/>
        <v>93130</v>
      </c>
      <c r="J43" s="19">
        <v>52</v>
      </c>
      <c r="K43" s="17">
        <v>2059</v>
      </c>
      <c r="L43" s="20">
        <f t="shared" si="14"/>
        <v>2111</v>
      </c>
      <c r="M43" s="21">
        <v>167</v>
      </c>
      <c r="N43" s="22">
        <v>6</v>
      </c>
      <c r="O43" s="22">
        <v>0</v>
      </c>
      <c r="P43" s="22">
        <v>46</v>
      </c>
      <c r="Q43" s="23">
        <v>258</v>
      </c>
      <c r="R43" s="17">
        <v>1594</v>
      </c>
      <c r="S43" s="18">
        <f t="shared" si="15"/>
        <v>1852</v>
      </c>
      <c r="T43" s="23">
        <v>50819</v>
      </c>
      <c r="U43" s="17">
        <v>18481</v>
      </c>
      <c r="V43" s="22">
        <v>0</v>
      </c>
      <c r="W43" s="20">
        <v>6458</v>
      </c>
      <c r="X43" s="23">
        <v>1131</v>
      </c>
      <c r="Y43" s="17">
        <v>297</v>
      </c>
      <c r="Z43" s="17">
        <v>0</v>
      </c>
      <c r="AA43" s="25">
        <v>0</v>
      </c>
      <c r="AB43" s="26">
        <f t="shared" si="16"/>
        <v>1428</v>
      </c>
      <c r="AC43" s="27">
        <v>311</v>
      </c>
      <c r="AD43" s="28">
        <v>658</v>
      </c>
      <c r="AE43" s="29">
        <v>109</v>
      </c>
      <c r="AF43" s="28">
        <v>14115</v>
      </c>
      <c r="AG43" s="22">
        <v>12956</v>
      </c>
      <c r="AH43" s="22">
        <v>1080</v>
      </c>
      <c r="AI43" s="22">
        <v>444</v>
      </c>
      <c r="AJ43" s="22">
        <v>0</v>
      </c>
      <c r="AK43" s="22">
        <v>0</v>
      </c>
      <c r="AL43" s="29">
        <v>8</v>
      </c>
      <c r="AM43" s="28">
        <v>2730</v>
      </c>
      <c r="AN43" s="22">
        <v>1410</v>
      </c>
      <c r="AO43" s="22">
        <v>0</v>
      </c>
      <c r="AP43" s="22">
        <v>0</v>
      </c>
      <c r="AQ43" s="22">
        <v>86</v>
      </c>
      <c r="AR43" s="22">
        <v>7</v>
      </c>
      <c r="AS43" s="32">
        <v>0</v>
      </c>
      <c r="AT43" s="41">
        <v>117482</v>
      </c>
      <c r="AU43" s="45">
        <v>189597</v>
      </c>
      <c r="AV43" s="46">
        <v>53417</v>
      </c>
      <c r="AW43" s="47">
        <v>14610</v>
      </c>
      <c r="AX43" s="37">
        <v>60019</v>
      </c>
      <c r="AY43" s="38">
        <v>47721</v>
      </c>
      <c r="AZ43" s="39">
        <v>107740</v>
      </c>
      <c r="BA43" s="33">
        <v>132092</v>
      </c>
      <c r="BB43" s="48">
        <v>204207</v>
      </c>
      <c r="BC43" s="40">
        <v>0.55707258214219413</v>
      </c>
    </row>
    <row r="44" spans="1:56" ht="19.5" customHeight="1" x14ac:dyDescent="0.15">
      <c r="A44" s="15" t="s">
        <v>88</v>
      </c>
      <c r="B44" s="16">
        <v>14013</v>
      </c>
      <c r="C44" s="17">
        <v>229</v>
      </c>
      <c r="D44" s="17">
        <v>1410</v>
      </c>
      <c r="E44" s="17">
        <v>4908</v>
      </c>
      <c r="F44" s="18">
        <f t="shared" si="12"/>
        <v>20560</v>
      </c>
      <c r="G44" s="19">
        <v>30920</v>
      </c>
      <c r="H44" s="17">
        <v>43907</v>
      </c>
      <c r="I44" s="20">
        <f t="shared" si="13"/>
        <v>74827</v>
      </c>
      <c r="J44" s="19">
        <v>102</v>
      </c>
      <c r="K44" s="17">
        <v>4200</v>
      </c>
      <c r="L44" s="20">
        <f t="shared" si="14"/>
        <v>4302</v>
      </c>
      <c r="M44" s="21">
        <v>334</v>
      </c>
      <c r="N44" s="22">
        <v>23</v>
      </c>
      <c r="O44" s="22">
        <v>0</v>
      </c>
      <c r="P44" s="22">
        <v>122</v>
      </c>
      <c r="Q44" s="23">
        <v>262</v>
      </c>
      <c r="R44" s="17">
        <v>1459</v>
      </c>
      <c r="S44" s="18">
        <f t="shared" si="15"/>
        <v>1721</v>
      </c>
      <c r="T44" s="23">
        <v>53291</v>
      </c>
      <c r="U44" s="17">
        <v>23838</v>
      </c>
      <c r="V44" s="22">
        <v>0</v>
      </c>
      <c r="W44" s="20">
        <v>5266</v>
      </c>
      <c r="X44" s="23">
        <v>1061</v>
      </c>
      <c r="Y44" s="17">
        <v>254</v>
      </c>
      <c r="Z44" s="17">
        <v>0</v>
      </c>
      <c r="AA44" s="25">
        <v>0</v>
      </c>
      <c r="AB44" s="26">
        <f t="shared" si="16"/>
        <v>1315</v>
      </c>
      <c r="AC44" s="27">
        <v>3416</v>
      </c>
      <c r="AD44" s="28">
        <v>193</v>
      </c>
      <c r="AE44" s="29">
        <v>20</v>
      </c>
      <c r="AF44" s="28">
        <v>16381</v>
      </c>
      <c r="AG44" s="22">
        <v>15241</v>
      </c>
      <c r="AH44" s="22">
        <v>1055</v>
      </c>
      <c r="AI44" s="22">
        <v>432</v>
      </c>
      <c r="AJ44" s="22">
        <v>3</v>
      </c>
      <c r="AK44" s="22">
        <v>0</v>
      </c>
      <c r="AL44" s="29">
        <v>71</v>
      </c>
      <c r="AM44" s="28">
        <v>2373</v>
      </c>
      <c r="AN44" s="22">
        <v>1446</v>
      </c>
      <c r="AO44" s="22">
        <v>0</v>
      </c>
      <c r="AP44" s="22">
        <v>0</v>
      </c>
      <c r="AQ44" s="22">
        <v>1143</v>
      </c>
      <c r="AR44" s="22">
        <v>38</v>
      </c>
      <c r="AS44" s="32">
        <v>0</v>
      </c>
      <c r="AT44" s="41">
        <v>100950</v>
      </c>
      <c r="AU44" s="45">
        <v>180841</v>
      </c>
      <c r="AV44" s="46">
        <v>53578</v>
      </c>
      <c r="AW44" s="47">
        <v>18666</v>
      </c>
      <c r="AX44" s="37">
        <v>49586</v>
      </c>
      <c r="AY44" s="38">
        <v>43907</v>
      </c>
      <c r="AZ44" s="39">
        <v>93493</v>
      </c>
      <c r="BA44" s="33">
        <v>119616</v>
      </c>
      <c r="BB44" s="48">
        <v>199507</v>
      </c>
      <c r="BC44" s="40">
        <v>0.53037125774122129</v>
      </c>
    </row>
    <row r="45" spans="1:56" ht="19.5" customHeight="1" x14ac:dyDescent="0.15">
      <c r="A45" s="15" t="s">
        <v>89</v>
      </c>
      <c r="B45" s="16">
        <v>12917</v>
      </c>
      <c r="C45" s="17">
        <v>145</v>
      </c>
      <c r="D45" s="17">
        <v>2141</v>
      </c>
      <c r="E45" s="17">
        <v>3220</v>
      </c>
      <c r="F45" s="18">
        <f t="shared" si="12"/>
        <v>18423</v>
      </c>
      <c r="G45" s="19">
        <v>41957</v>
      </c>
      <c r="H45" s="17">
        <v>55383</v>
      </c>
      <c r="I45" s="20">
        <f t="shared" si="13"/>
        <v>97340</v>
      </c>
      <c r="J45" s="19">
        <v>34</v>
      </c>
      <c r="K45" s="17">
        <v>339</v>
      </c>
      <c r="L45" s="20">
        <f t="shared" si="14"/>
        <v>373</v>
      </c>
      <c r="M45" s="21">
        <v>185</v>
      </c>
      <c r="N45" s="22">
        <v>9</v>
      </c>
      <c r="O45" s="22">
        <v>2</v>
      </c>
      <c r="P45" s="22">
        <v>36</v>
      </c>
      <c r="Q45" s="23">
        <v>116</v>
      </c>
      <c r="R45" s="17">
        <v>578</v>
      </c>
      <c r="S45" s="18">
        <f t="shared" si="15"/>
        <v>694</v>
      </c>
      <c r="T45" s="23">
        <v>47313</v>
      </c>
      <c r="U45" s="17">
        <v>10945</v>
      </c>
      <c r="V45" s="22">
        <v>1620</v>
      </c>
      <c r="W45" s="20">
        <v>7554</v>
      </c>
      <c r="X45" s="23">
        <v>1500</v>
      </c>
      <c r="Y45" s="17">
        <v>348</v>
      </c>
      <c r="Z45" s="17">
        <v>0</v>
      </c>
      <c r="AA45" s="25">
        <v>0</v>
      </c>
      <c r="AB45" s="26">
        <f t="shared" si="16"/>
        <v>1848</v>
      </c>
      <c r="AC45" s="27">
        <v>573</v>
      </c>
      <c r="AD45" s="28">
        <v>821</v>
      </c>
      <c r="AE45" s="29">
        <v>998</v>
      </c>
      <c r="AF45" s="28">
        <v>17591</v>
      </c>
      <c r="AG45" s="22">
        <v>14808</v>
      </c>
      <c r="AH45" s="22">
        <v>2703</v>
      </c>
      <c r="AI45" s="22">
        <v>961</v>
      </c>
      <c r="AJ45" s="22">
        <v>0</v>
      </c>
      <c r="AK45" s="22">
        <v>0</v>
      </c>
      <c r="AL45" s="29">
        <v>1</v>
      </c>
      <c r="AM45" s="28">
        <v>4398</v>
      </c>
      <c r="AN45" s="22">
        <v>1792</v>
      </c>
      <c r="AO45" s="22">
        <v>0</v>
      </c>
      <c r="AP45" s="22">
        <v>0</v>
      </c>
      <c r="AQ45" s="22">
        <v>15</v>
      </c>
      <c r="AR45" s="22">
        <v>0</v>
      </c>
      <c r="AS45" s="32">
        <v>0</v>
      </c>
      <c r="AT45" s="41">
        <v>116849</v>
      </c>
      <c r="AU45" s="45">
        <v>191100</v>
      </c>
      <c r="AV45" s="46">
        <v>59272</v>
      </c>
      <c r="AW45" s="47">
        <v>40784</v>
      </c>
      <c r="AX45" s="37">
        <v>82741</v>
      </c>
      <c r="AY45" s="38">
        <v>55383</v>
      </c>
      <c r="AZ45" s="39">
        <v>138124</v>
      </c>
      <c r="BA45" s="33">
        <v>157633</v>
      </c>
      <c r="BB45" s="48">
        <v>231884</v>
      </c>
      <c r="BC45" s="40">
        <v>0.59903420115258754</v>
      </c>
    </row>
    <row r="46" spans="1:56" ht="19.5" customHeight="1" thickBot="1" x14ac:dyDescent="0.2">
      <c r="A46" s="80" t="s">
        <v>90</v>
      </c>
      <c r="B46" s="42">
        <v>0</v>
      </c>
      <c r="C46" s="43">
        <v>0</v>
      </c>
      <c r="D46" s="43">
        <v>0</v>
      </c>
      <c r="E46" s="43">
        <v>0</v>
      </c>
      <c r="F46" s="81">
        <f t="shared" si="12"/>
        <v>0</v>
      </c>
      <c r="G46" s="82">
        <v>0</v>
      </c>
      <c r="H46" s="43">
        <v>0</v>
      </c>
      <c r="I46" s="83">
        <f t="shared" si="13"/>
        <v>0</v>
      </c>
      <c r="J46" s="82">
        <v>0</v>
      </c>
      <c r="K46" s="43">
        <v>0</v>
      </c>
      <c r="L46" s="83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86">
        <v>0</v>
      </c>
      <c r="R46" s="43">
        <v>0</v>
      </c>
      <c r="S46" s="81">
        <f t="shared" si="15"/>
        <v>0</v>
      </c>
      <c r="T46" s="86">
        <v>0</v>
      </c>
      <c r="U46" s="43">
        <v>0</v>
      </c>
      <c r="V46" s="85">
        <v>0</v>
      </c>
      <c r="W46" s="83">
        <v>0</v>
      </c>
      <c r="X46" s="86">
        <v>0</v>
      </c>
      <c r="Y46" s="43">
        <v>0</v>
      </c>
      <c r="Z46" s="43">
        <v>0</v>
      </c>
      <c r="AA46" s="87">
        <v>0</v>
      </c>
      <c r="AB46" s="44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4432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46">
        <v>0</v>
      </c>
      <c r="AU46" s="45">
        <v>4432</v>
      </c>
      <c r="AV46" s="46">
        <v>0</v>
      </c>
      <c r="AW46" s="47">
        <v>0</v>
      </c>
      <c r="AX46" s="49">
        <v>0</v>
      </c>
      <c r="AY46" s="50">
        <v>0</v>
      </c>
      <c r="AZ46" s="51">
        <v>0</v>
      </c>
      <c r="BA46" s="52">
        <v>0</v>
      </c>
      <c r="BB46" s="53">
        <v>4432</v>
      </c>
      <c r="BC46" s="54">
        <v>0</v>
      </c>
    </row>
    <row r="47" spans="1:56" ht="19.5" customHeight="1" thickTop="1" thickBot="1" x14ac:dyDescent="0.2">
      <c r="A47" s="55" t="s">
        <v>58</v>
      </c>
      <c r="B47" s="56">
        <f t="shared" ref="B47:AS47" si="17">SUM(B24:B46)</f>
        <v>356981</v>
      </c>
      <c r="C47" s="57">
        <f t="shared" si="17"/>
        <v>3229</v>
      </c>
      <c r="D47" s="57">
        <f t="shared" si="17"/>
        <v>51270</v>
      </c>
      <c r="E47" s="57">
        <f t="shared" si="17"/>
        <v>81733</v>
      </c>
      <c r="F47" s="58">
        <f t="shared" si="17"/>
        <v>493213</v>
      </c>
      <c r="G47" s="59">
        <f t="shared" si="17"/>
        <v>904828</v>
      </c>
      <c r="H47" s="57">
        <f t="shared" si="17"/>
        <v>1040572</v>
      </c>
      <c r="I47" s="60">
        <f t="shared" si="17"/>
        <v>1945400</v>
      </c>
      <c r="J47" s="59">
        <f t="shared" si="17"/>
        <v>1920</v>
      </c>
      <c r="K47" s="57">
        <f t="shared" si="17"/>
        <v>41914</v>
      </c>
      <c r="L47" s="60">
        <f t="shared" si="17"/>
        <v>43834</v>
      </c>
      <c r="M47" s="62">
        <f t="shared" si="17"/>
        <v>3962</v>
      </c>
      <c r="N47" s="63">
        <f t="shared" si="17"/>
        <v>281</v>
      </c>
      <c r="O47" s="63">
        <f t="shared" si="17"/>
        <v>25</v>
      </c>
      <c r="P47" s="63">
        <f t="shared" si="17"/>
        <v>1307</v>
      </c>
      <c r="Q47" s="64">
        <f t="shared" si="17"/>
        <v>6237</v>
      </c>
      <c r="R47" s="57">
        <f t="shared" si="17"/>
        <v>34750</v>
      </c>
      <c r="S47" s="58">
        <f t="shared" si="17"/>
        <v>40987</v>
      </c>
      <c r="T47" s="64">
        <f t="shared" si="17"/>
        <v>1355410</v>
      </c>
      <c r="U47" s="57">
        <f t="shared" si="17"/>
        <v>686865</v>
      </c>
      <c r="V47" s="63">
        <f t="shared" si="17"/>
        <v>66736</v>
      </c>
      <c r="W47" s="60">
        <f t="shared" si="17"/>
        <v>134555</v>
      </c>
      <c r="X47" s="64">
        <f t="shared" si="17"/>
        <v>28884</v>
      </c>
      <c r="Y47" s="57">
        <f t="shared" si="17"/>
        <v>6912</v>
      </c>
      <c r="Z47" s="57">
        <f t="shared" si="17"/>
        <v>6</v>
      </c>
      <c r="AA47" s="65">
        <f t="shared" si="17"/>
        <v>1</v>
      </c>
      <c r="AB47" s="66">
        <f t="shared" si="17"/>
        <v>35803</v>
      </c>
      <c r="AC47" s="67">
        <f t="shared" si="17"/>
        <v>88122</v>
      </c>
      <c r="AD47" s="68">
        <f t="shared" si="17"/>
        <v>16273</v>
      </c>
      <c r="AE47" s="69">
        <f t="shared" si="17"/>
        <v>3119</v>
      </c>
      <c r="AF47" s="68">
        <f t="shared" si="17"/>
        <v>549880</v>
      </c>
      <c r="AG47" s="63">
        <f t="shared" si="17"/>
        <v>515143</v>
      </c>
      <c r="AH47" s="63">
        <f t="shared" si="17"/>
        <v>31948</v>
      </c>
      <c r="AI47" s="63">
        <f t="shared" si="17"/>
        <v>17585</v>
      </c>
      <c r="AJ47" s="63">
        <f t="shared" si="17"/>
        <v>74</v>
      </c>
      <c r="AK47" s="63">
        <f t="shared" si="17"/>
        <v>1</v>
      </c>
      <c r="AL47" s="69">
        <f t="shared" si="17"/>
        <v>1109</v>
      </c>
      <c r="AM47" s="68">
        <f t="shared" si="17"/>
        <v>186205</v>
      </c>
      <c r="AN47" s="63">
        <f t="shared" si="17"/>
        <v>100312</v>
      </c>
      <c r="AO47" s="63">
        <f t="shared" si="17"/>
        <v>12</v>
      </c>
      <c r="AP47" s="63">
        <f t="shared" si="17"/>
        <v>0</v>
      </c>
      <c r="AQ47" s="63">
        <f t="shared" si="17"/>
        <v>41226</v>
      </c>
      <c r="AR47" s="63">
        <f t="shared" si="17"/>
        <v>2998</v>
      </c>
      <c r="AS47" s="70">
        <f t="shared" si="17"/>
        <v>1</v>
      </c>
      <c r="AT47" s="61">
        <v>2503724</v>
      </c>
      <c r="AU47" s="71">
        <v>4823760</v>
      </c>
      <c r="AV47" s="61">
        <v>1171410</v>
      </c>
      <c r="AW47" s="72">
        <v>772451</v>
      </c>
      <c r="AX47" s="73">
        <v>1677279</v>
      </c>
      <c r="AY47" s="74">
        <v>1040572</v>
      </c>
      <c r="AZ47" s="75">
        <v>2717851</v>
      </c>
      <c r="BA47" s="61">
        <v>3276175</v>
      </c>
      <c r="BB47" s="71">
        <v>5596211</v>
      </c>
      <c r="BC47" s="76">
        <v>0.61713427262936782</v>
      </c>
    </row>
    <row r="48" spans="1:56" ht="19.5" customHeight="1" thickTop="1" x14ac:dyDescent="0.15">
      <c r="A48" s="15" t="s">
        <v>91</v>
      </c>
      <c r="B48" s="16">
        <v>24299</v>
      </c>
      <c r="C48" s="17">
        <v>128</v>
      </c>
      <c r="D48" s="17">
        <v>3625</v>
      </c>
      <c r="E48" s="17">
        <v>4886</v>
      </c>
      <c r="F48" s="18">
        <f t="shared" ref="F48:F53" si="18">SUM(B48:E48)</f>
        <v>32938</v>
      </c>
      <c r="G48" s="19">
        <v>82295</v>
      </c>
      <c r="H48" s="17">
        <v>59385</v>
      </c>
      <c r="I48" s="20">
        <f t="shared" ref="I48:I53" si="19">SUM(G48:H48)</f>
        <v>141680</v>
      </c>
      <c r="J48" s="19">
        <v>10</v>
      </c>
      <c r="K48" s="17">
        <v>1060</v>
      </c>
      <c r="L48" s="20">
        <f t="shared" ref="L48:L53" si="20">SUM(J48:K48)</f>
        <v>1070</v>
      </c>
      <c r="M48" s="21">
        <v>136</v>
      </c>
      <c r="N48" s="22">
        <v>4</v>
      </c>
      <c r="O48" s="22">
        <v>0</v>
      </c>
      <c r="P48" s="22">
        <v>70</v>
      </c>
      <c r="Q48" s="23">
        <v>231</v>
      </c>
      <c r="R48" s="17">
        <v>662</v>
      </c>
      <c r="S48" s="18">
        <f t="shared" ref="S48:S53" si="21">SUM(Q48:R48)</f>
        <v>893</v>
      </c>
      <c r="T48" s="23">
        <v>77050</v>
      </c>
      <c r="U48" s="17">
        <v>15251</v>
      </c>
      <c r="V48" s="22">
        <v>0</v>
      </c>
      <c r="W48" s="20">
        <v>8856</v>
      </c>
      <c r="X48" s="23">
        <v>1701</v>
      </c>
      <c r="Y48" s="17">
        <v>380</v>
      </c>
      <c r="Z48" s="17">
        <v>0</v>
      </c>
      <c r="AA48" s="25">
        <v>0</v>
      </c>
      <c r="AB48" s="26">
        <f t="shared" ref="AB48:AB53" si="22">SUM(X48:AA48)</f>
        <v>2081</v>
      </c>
      <c r="AC48" s="27">
        <v>6924</v>
      </c>
      <c r="AD48" s="28">
        <v>6273</v>
      </c>
      <c r="AE48" s="29">
        <v>42</v>
      </c>
      <c r="AF48" s="28">
        <v>33178</v>
      </c>
      <c r="AG48" s="22">
        <v>31551</v>
      </c>
      <c r="AH48" s="22">
        <v>1578</v>
      </c>
      <c r="AI48" s="22">
        <v>555</v>
      </c>
      <c r="AJ48" s="22">
        <v>2</v>
      </c>
      <c r="AK48" s="22">
        <v>1</v>
      </c>
      <c r="AL48" s="29">
        <v>35</v>
      </c>
      <c r="AM48" s="28">
        <v>18416</v>
      </c>
      <c r="AN48" s="22">
        <v>7666</v>
      </c>
      <c r="AO48" s="22">
        <v>0</v>
      </c>
      <c r="AP48" s="22">
        <v>0</v>
      </c>
      <c r="AQ48" s="22">
        <v>787</v>
      </c>
      <c r="AR48" s="22">
        <v>84</v>
      </c>
      <c r="AS48" s="32">
        <v>0</v>
      </c>
      <c r="AT48" s="33">
        <v>176653</v>
      </c>
      <c r="AU48" s="34">
        <v>322381</v>
      </c>
      <c r="AV48" s="35">
        <v>65595</v>
      </c>
      <c r="AW48" s="47">
        <v>49582</v>
      </c>
      <c r="AX48" s="37">
        <v>131877</v>
      </c>
      <c r="AY48" s="38">
        <v>59385</v>
      </c>
      <c r="AZ48" s="39">
        <v>191262</v>
      </c>
      <c r="BA48" s="33">
        <v>226235</v>
      </c>
      <c r="BB48" s="78">
        <v>371963</v>
      </c>
      <c r="BC48" s="79">
        <v>0.68950967782413652</v>
      </c>
    </row>
    <row r="49" spans="1:55" ht="19.5" customHeight="1" x14ac:dyDescent="0.15">
      <c r="A49" s="15" t="s">
        <v>92</v>
      </c>
      <c r="B49" s="16">
        <v>17714</v>
      </c>
      <c r="C49" s="17">
        <v>126</v>
      </c>
      <c r="D49" s="17">
        <v>2970</v>
      </c>
      <c r="E49" s="17">
        <v>1570</v>
      </c>
      <c r="F49" s="18">
        <f t="shared" si="18"/>
        <v>22380</v>
      </c>
      <c r="G49" s="19">
        <v>79619</v>
      </c>
      <c r="H49" s="17">
        <v>37953</v>
      </c>
      <c r="I49" s="20">
        <f t="shared" si="19"/>
        <v>117572</v>
      </c>
      <c r="J49" s="19">
        <v>4</v>
      </c>
      <c r="K49" s="17">
        <v>255</v>
      </c>
      <c r="L49" s="20">
        <f t="shared" si="20"/>
        <v>259</v>
      </c>
      <c r="M49" s="21">
        <v>38</v>
      </c>
      <c r="N49" s="22">
        <v>1</v>
      </c>
      <c r="O49" s="22">
        <v>0</v>
      </c>
      <c r="P49" s="22">
        <v>10</v>
      </c>
      <c r="Q49" s="23">
        <v>237</v>
      </c>
      <c r="R49" s="17">
        <v>443</v>
      </c>
      <c r="S49" s="18">
        <f t="shared" si="21"/>
        <v>680</v>
      </c>
      <c r="T49" s="23">
        <v>44289</v>
      </c>
      <c r="U49" s="17">
        <v>11723</v>
      </c>
      <c r="V49" s="22">
        <v>2673</v>
      </c>
      <c r="W49" s="20">
        <v>6728</v>
      </c>
      <c r="X49" s="23">
        <v>947</v>
      </c>
      <c r="Y49" s="17">
        <v>222</v>
      </c>
      <c r="Z49" s="17">
        <v>0</v>
      </c>
      <c r="AA49" s="25">
        <v>0</v>
      </c>
      <c r="AB49" s="26">
        <f t="shared" si="22"/>
        <v>1169</v>
      </c>
      <c r="AC49" s="27">
        <v>3173</v>
      </c>
      <c r="AD49" s="28">
        <v>1010</v>
      </c>
      <c r="AE49" s="29">
        <v>79</v>
      </c>
      <c r="AF49" s="28">
        <v>17654</v>
      </c>
      <c r="AG49" s="22">
        <v>15950</v>
      </c>
      <c r="AH49" s="22">
        <v>1675</v>
      </c>
      <c r="AI49" s="22">
        <v>479</v>
      </c>
      <c r="AJ49" s="22">
        <v>4</v>
      </c>
      <c r="AK49" s="22">
        <v>1</v>
      </c>
      <c r="AL49" s="29">
        <v>2</v>
      </c>
      <c r="AM49" s="28">
        <v>8497</v>
      </c>
      <c r="AN49" s="22">
        <v>3304</v>
      </c>
      <c r="AO49" s="22">
        <v>0</v>
      </c>
      <c r="AP49" s="22">
        <v>0</v>
      </c>
      <c r="AQ49" s="22">
        <v>4</v>
      </c>
      <c r="AR49" s="22">
        <v>0</v>
      </c>
      <c r="AS49" s="32">
        <v>0</v>
      </c>
      <c r="AT49" s="41">
        <v>140611</v>
      </c>
      <c r="AU49" s="45">
        <v>217166</v>
      </c>
      <c r="AV49" s="46">
        <v>39942</v>
      </c>
      <c r="AW49" s="47">
        <v>28711</v>
      </c>
      <c r="AX49" s="37">
        <v>108330</v>
      </c>
      <c r="AY49" s="38">
        <v>37953</v>
      </c>
      <c r="AZ49" s="39">
        <v>146283</v>
      </c>
      <c r="BA49" s="33">
        <v>169322</v>
      </c>
      <c r="BB49" s="48">
        <v>245877</v>
      </c>
      <c r="BC49" s="40">
        <v>0.74055085006460086</v>
      </c>
    </row>
    <row r="50" spans="1:55" ht="19.5" customHeight="1" x14ac:dyDescent="0.15">
      <c r="A50" s="15" t="s">
        <v>93</v>
      </c>
      <c r="B50" s="16">
        <v>17299</v>
      </c>
      <c r="C50" s="17">
        <v>55</v>
      </c>
      <c r="D50" s="17">
        <v>3325</v>
      </c>
      <c r="E50" s="17">
        <v>2891</v>
      </c>
      <c r="F50" s="18">
        <f t="shared" si="18"/>
        <v>23570</v>
      </c>
      <c r="G50" s="19">
        <v>55570</v>
      </c>
      <c r="H50" s="17">
        <v>35848</v>
      </c>
      <c r="I50" s="20">
        <f t="shared" si="19"/>
        <v>91418</v>
      </c>
      <c r="J50" s="19">
        <v>11</v>
      </c>
      <c r="K50" s="17">
        <v>543</v>
      </c>
      <c r="L50" s="20">
        <f t="shared" si="20"/>
        <v>554</v>
      </c>
      <c r="M50" s="21">
        <v>171</v>
      </c>
      <c r="N50" s="22">
        <v>2</v>
      </c>
      <c r="O50" s="22">
        <v>0</v>
      </c>
      <c r="P50" s="22">
        <v>72</v>
      </c>
      <c r="Q50" s="23">
        <v>322</v>
      </c>
      <c r="R50" s="17">
        <v>301</v>
      </c>
      <c r="S50" s="18">
        <f t="shared" si="21"/>
        <v>623</v>
      </c>
      <c r="T50" s="23">
        <v>60402</v>
      </c>
      <c r="U50" s="17">
        <v>11933</v>
      </c>
      <c r="V50" s="22">
        <v>0</v>
      </c>
      <c r="W50" s="20">
        <v>8210</v>
      </c>
      <c r="X50" s="23">
        <v>1669</v>
      </c>
      <c r="Y50" s="17">
        <v>316</v>
      </c>
      <c r="Z50" s="17">
        <v>0</v>
      </c>
      <c r="AA50" s="25">
        <v>0</v>
      </c>
      <c r="AB50" s="26">
        <f t="shared" si="22"/>
        <v>1985</v>
      </c>
      <c r="AC50" s="27">
        <v>5479</v>
      </c>
      <c r="AD50" s="28">
        <v>318</v>
      </c>
      <c r="AE50" s="29">
        <v>73</v>
      </c>
      <c r="AF50" s="28">
        <v>24074</v>
      </c>
      <c r="AG50" s="22">
        <v>23627</v>
      </c>
      <c r="AH50" s="22">
        <v>418</v>
      </c>
      <c r="AI50" s="22">
        <v>202</v>
      </c>
      <c r="AJ50" s="22">
        <v>0</v>
      </c>
      <c r="AK50" s="22">
        <v>0</v>
      </c>
      <c r="AL50" s="29">
        <v>27</v>
      </c>
      <c r="AM50" s="28">
        <v>11586</v>
      </c>
      <c r="AN50" s="22">
        <v>5334</v>
      </c>
      <c r="AO50" s="22">
        <v>0</v>
      </c>
      <c r="AP50" s="22">
        <v>0</v>
      </c>
      <c r="AQ50" s="22">
        <v>7208</v>
      </c>
      <c r="AR50" s="22">
        <v>416</v>
      </c>
      <c r="AS50" s="32">
        <v>0</v>
      </c>
      <c r="AT50" s="41">
        <v>116273</v>
      </c>
      <c r="AU50" s="45">
        <v>228437</v>
      </c>
      <c r="AV50" s="46">
        <v>39508</v>
      </c>
      <c r="AW50" s="47">
        <v>60756</v>
      </c>
      <c r="AX50" s="37">
        <v>116326</v>
      </c>
      <c r="AY50" s="38">
        <v>35848</v>
      </c>
      <c r="AZ50" s="39">
        <v>152174</v>
      </c>
      <c r="BA50" s="33">
        <v>177029</v>
      </c>
      <c r="BB50" s="48">
        <v>289193</v>
      </c>
      <c r="BC50" s="40">
        <v>0.76442756318424965</v>
      </c>
    </row>
    <row r="51" spans="1:55" ht="19.5" customHeight="1" x14ac:dyDescent="0.15">
      <c r="A51" s="15" t="s">
        <v>94</v>
      </c>
      <c r="B51" s="16">
        <v>16765</v>
      </c>
      <c r="C51" s="17">
        <v>87</v>
      </c>
      <c r="D51" s="17">
        <v>3957</v>
      </c>
      <c r="E51" s="17">
        <v>3235</v>
      </c>
      <c r="F51" s="18">
        <f t="shared" si="18"/>
        <v>24044</v>
      </c>
      <c r="G51" s="19">
        <v>54046</v>
      </c>
      <c r="H51" s="17">
        <v>38944</v>
      </c>
      <c r="I51" s="20">
        <f t="shared" si="19"/>
        <v>92990</v>
      </c>
      <c r="J51" s="19">
        <v>27</v>
      </c>
      <c r="K51" s="17">
        <v>609</v>
      </c>
      <c r="L51" s="20">
        <f t="shared" si="20"/>
        <v>636</v>
      </c>
      <c r="M51" s="21">
        <v>158</v>
      </c>
      <c r="N51" s="22">
        <v>10</v>
      </c>
      <c r="O51" s="22">
        <v>4</v>
      </c>
      <c r="P51" s="22">
        <v>51</v>
      </c>
      <c r="Q51" s="23">
        <v>291</v>
      </c>
      <c r="R51" s="17">
        <v>400</v>
      </c>
      <c r="S51" s="18">
        <f t="shared" si="21"/>
        <v>691</v>
      </c>
      <c r="T51" s="23">
        <v>56508</v>
      </c>
      <c r="U51" s="17">
        <v>19622</v>
      </c>
      <c r="V51" s="22">
        <v>9310</v>
      </c>
      <c r="W51" s="20">
        <v>7515</v>
      </c>
      <c r="X51" s="23">
        <v>1393</v>
      </c>
      <c r="Y51" s="17">
        <v>334</v>
      </c>
      <c r="Z51" s="17">
        <v>0</v>
      </c>
      <c r="AA51" s="25">
        <v>0</v>
      </c>
      <c r="AB51" s="26">
        <f t="shared" si="22"/>
        <v>1727</v>
      </c>
      <c r="AC51" s="27">
        <v>1760</v>
      </c>
      <c r="AD51" s="28">
        <v>154</v>
      </c>
      <c r="AE51" s="29">
        <v>463</v>
      </c>
      <c r="AF51" s="28">
        <v>22741</v>
      </c>
      <c r="AG51" s="22">
        <v>22357</v>
      </c>
      <c r="AH51" s="22">
        <v>344</v>
      </c>
      <c r="AI51" s="22">
        <v>135</v>
      </c>
      <c r="AJ51" s="22">
        <v>4</v>
      </c>
      <c r="AK51" s="22">
        <v>0</v>
      </c>
      <c r="AL51" s="29">
        <v>0</v>
      </c>
      <c r="AM51" s="28">
        <v>13269</v>
      </c>
      <c r="AN51" s="22">
        <v>5719</v>
      </c>
      <c r="AO51" s="22">
        <v>1</v>
      </c>
      <c r="AP51" s="22">
        <v>0</v>
      </c>
      <c r="AQ51" s="22">
        <v>23</v>
      </c>
      <c r="AR51" s="22">
        <v>2</v>
      </c>
      <c r="AS51" s="32">
        <v>0</v>
      </c>
      <c r="AT51" s="41">
        <v>118784</v>
      </c>
      <c r="AU51" s="45">
        <v>216123</v>
      </c>
      <c r="AV51" s="46">
        <v>43033</v>
      </c>
      <c r="AW51" s="47">
        <v>54059</v>
      </c>
      <c r="AX51" s="37">
        <v>108105</v>
      </c>
      <c r="AY51" s="38">
        <v>38944</v>
      </c>
      <c r="AZ51" s="39">
        <v>147049</v>
      </c>
      <c r="BA51" s="33">
        <v>172843</v>
      </c>
      <c r="BB51" s="48">
        <v>270182</v>
      </c>
      <c r="BC51" s="40">
        <v>0.73516310889567427</v>
      </c>
    </row>
    <row r="52" spans="1:55" ht="19.5" customHeight="1" x14ac:dyDescent="0.15">
      <c r="A52" s="15" t="s">
        <v>95</v>
      </c>
      <c r="B52" s="16">
        <v>20915</v>
      </c>
      <c r="C52" s="17">
        <v>182</v>
      </c>
      <c r="D52" s="17">
        <v>2574</v>
      </c>
      <c r="E52" s="17">
        <v>2693</v>
      </c>
      <c r="F52" s="18">
        <f t="shared" si="18"/>
        <v>26364</v>
      </c>
      <c r="G52" s="19">
        <v>64810</v>
      </c>
      <c r="H52" s="17">
        <v>57593</v>
      </c>
      <c r="I52" s="20">
        <f t="shared" si="19"/>
        <v>122403</v>
      </c>
      <c r="J52" s="19">
        <v>3</v>
      </c>
      <c r="K52" s="17">
        <v>617</v>
      </c>
      <c r="L52" s="20">
        <f t="shared" si="20"/>
        <v>620</v>
      </c>
      <c r="M52" s="21">
        <v>151</v>
      </c>
      <c r="N52" s="22">
        <v>4</v>
      </c>
      <c r="O52" s="22">
        <v>0</v>
      </c>
      <c r="P52" s="22">
        <v>39</v>
      </c>
      <c r="Q52" s="23">
        <v>327</v>
      </c>
      <c r="R52" s="17">
        <v>553</v>
      </c>
      <c r="S52" s="18">
        <f t="shared" si="21"/>
        <v>880</v>
      </c>
      <c r="T52" s="23">
        <v>61011</v>
      </c>
      <c r="U52" s="17">
        <v>10639</v>
      </c>
      <c r="V52" s="22">
        <v>0</v>
      </c>
      <c r="W52" s="20">
        <v>9037</v>
      </c>
      <c r="X52" s="23">
        <v>1658</v>
      </c>
      <c r="Y52" s="17">
        <v>314</v>
      </c>
      <c r="Z52" s="17">
        <v>0</v>
      </c>
      <c r="AA52" s="25">
        <v>0</v>
      </c>
      <c r="AB52" s="26">
        <f t="shared" si="22"/>
        <v>1972</v>
      </c>
      <c r="AC52" s="27">
        <v>1107</v>
      </c>
      <c r="AD52" s="28">
        <v>112</v>
      </c>
      <c r="AE52" s="29">
        <v>120</v>
      </c>
      <c r="AF52" s="28">
        <v>22992</v>
      </c>
      <c r="AG52" s="22">
        <v>22553</v>
      </c>
      <c r="AH52" s="22">
        <v>353</v>
      </c>
      <c r="AI52" s="22">
        <v>96</v>
      </c>
      <c r="AJ52" s="22">
        <v>3</v>
      </c>
      <c r="AK52" s="22">
        <v>0</v>
      </c>
      <c r="AL52" s="29">
        <v>11</v>
      </c>
      <c r="AM52" s="28">
        <v>14502</v>
      </c>
      <c r="AN52" s="22">
        <v>6635</v>
      </c>
      <c r="AO52" s="22">
        <v>0</v>
      </c>
      <c r="AP52" s="22">
        <v>1</v>
      </c>
      <c r="AQ52" s="22">
        <v>90</v>
      </c>
      <c r="AR52" s="22">
        <v>18</v>
      </c>
      <c r="AS52" s="32">
        <v>0</v>
      </c>
      <c r="AT52" s="41">
        <v>150094</v>
      </c>
      <c r="AU52" s="45">
        <v>252899</v>
      </c>
      <c r="AV52" s="46">
        <v>61236</v>
      </c>
      <c r="AW52" s="47">
        <v>54223</v>
      </c>
      <c r="AX52" s="37">
        <v>119033</v>
      </c>
      <c r="AY52" s="38">
        <v>57593</v>
      </c>
      <c r="AZ52" s="39">
        <v>176626</v>
      </c>
      <c r="BA52" s="33">
        <v>204317</v>
      </c>
      <c r="BB52" s="48">
        <v>307122</v>
      </c>
      <c r="BC52" s="40">
        <v>0.67392682843975404</v>
      </c>
    </row>
    <row r="53" spans="1:55" ht="19.5" customHeight="1" thickBot="1" x14ac:dyDescent="0.2">
      <c r="A53" s="15" t="s">
        <v>96</v>
      </c>
      <c r="B53" s="16">
        <v>19549</v>
      </c>
      <c r="C53" s="17">
        <v>434</v>
      </c>
      <c r="D53" s="17">
        <v>3172</v>
      </c>
      <c r="E53" s="17">
        <v>3142</v>
      </c>
      <c r="F53" s="18">
        <f t="shared" si="18"/>
        <v>26297</v>
      </c>
      <c r="G53" s="19">
        <v>73948</v>
      </c>
      <c r="H53" s="17">
        <v>49581</v>
      </c>
      <c r="I53" s="20">
        <f t="shared" si="19"/>
        <v>123529</v>
      </c>
      <c r="J53" s="19">
        <v>18</v>
      </c>
      <c r="K53" s="17">
        <v>379</v>
      </c>
      <c r="L53" s="20">
        <f t="shared" si="20"/>
        <v>397</v>
      </c>
      <c r="M53" s="21">
        <v>174</v>
      </c>
      <c r="N53" s="22">
        <v>5</v>
      </c>
      <c r="O53" s="22">
        <v>0</v>
      </c>
      <c r="P53" s="22">
        <v>58</v>
      </c>
      <c r="Q53" s="23">
        <v>115</v>
      </c>
      <c r="R53" s="17">
        <v>606</v>
      </c>
      <c r="S53" s="18">
        <f t="shared" si="21"/>
        <v>721</v>
      </c>
      <c r="T53" s="23">
        <v>59746</v>
      </c>
      <c r="U53" s="17">
        <v>14031</v>
      </c>
      <c r="V53" s="22">
        <v>3044</v>
      </c>
      <c r="W53" s="20">
        <v>8630</v>
      </c>
      <c r="X53" s="23">
        <v>1781</v>
      </c>
      <c r="Y53" s="17">
        <v>380</v>
      </c>
      <c r="Z53" s="17">
        <v>0</v>
      </c>
      <c r="AA53" s="25">
        <v>1</v>
      </c>
      <c r="AB53" s="26">
        <f t="shared" si="22"/>
        <v>2162</v>
      </c>
      <c r="AC53" s="27">
        <v>851</v>
      </c>
      <c r="AD53" s="28">
        <v>592</v>
      </c>
      <c r="AE53" s="29">
        <v>23</v>
      </c>
      <c r="AF53" s="28">
        <v>21179</v>
      </c>
      <c r="AG53" s="22">
        <v>18942</v>
      </c>
      <c r="AH53" s="22">
        <v>2213</v>
      </c>
      <c r="AI53" s="22">
        <v>996</v>
      </c>
      <c r="AJ53" s="22">
        <v>1</v>
      </c>
      <c r="AK53" s="22">
        <v>0</v>
      </c>
      <c r="AL53" s="29">
        <v>3</v>
      </c>
      <c r="AM53" s="28">
        <v>4275</v>
      </c>
      <c r="AN53" s="22">
        <v>1525</v>
      </c>
      <c r="AO53" s="22">
        <v>0</v>
      </c>
      <c r="AP53" s="22">
        <v>0</v>
      </c>
      <c r="AQ53" s="22">
        <v>229</v>
      </c>
      <c r="AR53" s="22">
        <v>14</v>
      </c>
      <c r="AS53" s="32">
        <v>0</v>
      </c>
      <c r="AT53" s="41">
        <v>150864</v>
      </c>
      <c r="AU53" s="45">
        <v>240656</v>
      </c>
      <c r="AV53" s="46">
        <v>53710</v>
      </c>
      <c r="AW53" s="47">
        <v>58606</v>
      </c>
      <c r="AX53" s="49">
        <v>132554</v>
      </c>
      <c r="AY53" s="50">
        <v>49581</v>
      </c>
      <c r="AZ53" s="51">
        <v>182135</v>
      </c>
      <c r="BA53" s="52">
        <v>209470</v>
      </c>
      <c r="BB53" s="53">
        <v>299262</v>
      </c>
      <c r="BC53" s="54">
        <v>0.72777884536195681</v>
      </c>
    </row>
    <row r="54" spans="1:55" ht="19.5" customHeight="1" thickTop="1" thickBot="1" x14ac:dyDescent="0.2">
      <c r="A54" s="55" t="s">
        <v>58</v>
      </c>
      <c r="B54" s="56">
        <f t="shared" ref="B54:AS54" si="23">SUM(B48:B53)</f>
        <v>116541</v>
      </c>
      <c r="C54" s="57">
        <f t="shared" si="23"/>
        <v>1012</v>
      </c>
      <c r="D54" s="57">
        <f t="shared" si="23"/>
        <v>19623</v>
      </c>
      <c r="E54" s="57">
        <f t="shared" si="23"/>
        <v>18417</v>
      </c>
      <c r="F54" s="58">
        <f t="shared" si="23"/>
        <v>155593</v>
      </c>
      <c r="G54" s="59">
        <f t="shared" si="23"/>
        <v>410288</v>
      </c>
      <c r="H54" s="57">
        <f t="shared" si="23"/>
        <v>279304</v>
      </c>
      <c r="I54" s="60">
        <f t="shared" si="23"/>
        <v>689592</v>
      </c>
      <c r="J54" s="59">
        <f t="shared" si="23"/>
        <v>73</v>
      </c>
      <c r="K54" s="57">
        <f t="shared" si="23"/>
        <v>3463</v>
      </c>
      <c r="L54" s="60">
        <f t="shared" si="23"/>
        <v>3536</v>
      </c>
      <c r="M54" s="62">
        <f t="shared" si="23"/>
        <v>828</v>
      </c>
      <c r="N54" s="63">
        <f t="shared" si="23"/>
        <v>26</v>
      </c>
      <c r="O54" s="63">
        <f t="shared" si="23"/>
        <v>4</v>
      </c>
      <c r="P54" s="63">
        <f t="shared" si="23"/>
        <v>300</v>
      </c>
      <c r="Q54" s="64">
        <f t="shared" si="23"/>
        <v>1523</v>
      </c>
      <c r="R54" s="57">
        <f t="shared" si="23"/>
        <v>2965</v>
      </c>
      <c r="S54" s="58">
        <f t="shared" si="23"/>
        <v>4488</v>
      </c>
      <c r="T54" s="64">
        <f t="shared" si="23"/>
        <v>359006</v>
      </c>
      <c r="U54" s="57">
        <f t="shared" si="23"/>
        <v>83199</v>
      </c>
      <c r="V54" s="63">
        <f t="shared" si="23"/>
        <v>15027</v>
      </c>
      <c r="W54" s="60">
        <f t="shared" si="23"/>
        <v>48976</v>
      </c>
      <c r="X54" s="64">
        <f t="shared" si="23"/>
        <v>9149</v>
      </c>
      <c r="Y54" s="57">
        <f t="shared" si="23"/>
        <v>1946</v>
      </c>
      <c r="Z54" s="57">
        <f t="shared" si="23"/>
        <v>0</v>
      </c>
      <c r="AA54" s="65">
        <f t="shared" si="23"/>
        <v>1</v>
      </c>
      <c r="AB54" s="66">
        <f t="shared" si="23"/>
        <v>11096</v>
      </c>
      <c r="AC54" s="67">
        <f t="shared" si="23"/>
        <v>19294</v>
      </c>
      <c r="AD54" s="68">
        <f t="shared" si="23"/>
        <v>8459</v>
      </c>
      <c r="AE54" s="69">
        <f t="shared" si="23"/>
        <v>800</v>
      </c>
      <c r="AF54" s="68">
        <f t="shared" si="23"/>
        <v>141818</v>
      </c>
      <c r="AG54" s="63">
        <f t="shared" si="23"/>
        <v>134980</v>
      </c>
      <c r="AH54" s="63">
        <f t="shared" si="23"/>
        <v>6581</v>
      </c>
      <c r="AI54" s="63">
        <f t="shared" si="23"/>
        <v>2463</v>
      </c>
      <c r="AJ54" s="63">
        <f t="shared" si="23"/>
        <v>14</v>
      </c>
      <c r="AK54" s="63">
        <f t="shared" si="23"/>
        <v>2</v>
      </c>
      <c r="AL54" s="69">
        <f t="shared" si="23"/>
        <v>78</v>
      </c>
      <c r="AM54" s="68">
        <f t="shared" si="23"/>
        <v>70545</v>
      </c>
      <c r="AN54" s="63">
        <f t="shared" si="23"/>
        <v>30183</v>
      </c>
      <c r="AO54" s="63">
        <f t="shared" si="23"/>
        <v>1</v>
      </c>
      <c r="AP54" s="63">
        <f t="shared" si="23"/>
        <v>1</v>
      </c>
      <c r="AQ54" s="63">
        <f t="shared" si="23"/>
        <v>8341</v>
      </c>
      <c r="AR54" s="63">
        <f t="shared" si="23"/>
        <v>534</v>
      </c>
      <c r="AS54" s="70">
        <f t="shared" si="23"/>
        <v>0</v>
      </c>
      <c r="AT54" s="61">
        <v>853279</v>
      </c>
      <c r="AU54" s="71">
        <v>1477662</v>
      </c>
      <c r="AV54" s="61">
        <v>303024</v>
      </c>
      <c r="AW54" s="72">
        <v>305937</v>
      </c>
      <c r="AX54" s="73">
        <v>716225</v>
      </c>
      <c r="AY54" s="74">
        <v>279304</v>
      </c>
      <c r="AZ54" s="75">
        <v>995529</v>
      </c>
      <c r="BA54" s="61">
        <v>1159216</v>
      </c>
      <c r="BB54" s="71">
        <v>1783599</v>
      </c>
      <c r="BC54" s="76">
        <v>0.71944162349866247</v>
      </c>
    </row>
    <row r="55" spans="1:55" ht="19.5" customHeight="1" thickTop="1" x14ac:dyDescent="0.15">
      <c r="A55" s="15" t="s">
        <v>97</v>
      </c>
      <c r="B55" s="16">
        <v>13917</v>
      </c>
      <c r="C55" s="17">
        <v>63</v>
      </c>
      <c r="D55" s="17">
        <v>3225</v>
      </c>
      <c r="E55" s="17">
        <v>1478</v>
      </c>
      <c r="F55" s="18">
        <f t="shared" ref="F55:F64" si="24">SUM(B55:E55)</f>
        <v>18683</v>
      </c>
      <c r="G55" s="19">
        <v>51068</v>
      </c>
      <c r="H55" s="17">
        <v>24113</v>
      </c>
      <c r="I55" s="20">
        <f t="shared" ref="I55:I64" si="25">SUM(G55:H55)</f>
        <v>75181</v>
      </c>
      <c r="J55" s="19">
        <v>13</v>
      </c>
      <c r="K55" s="17">
        <v>349</v>
      </c>
      <c r="L55" s="20">
        <f t="shared" ref="L55:L64" si="26">SUM(J55:K55)</f>
        <v>362</v>
      </c>
      <c r="M55" s="21">
        <v>101</v>
      </c>
      <c r="N55" s="22">
        <v>3</v>
      </c>
      <c r="O55" s="22">
        <v>0</v>
      </c>
      <c r="P55" s="22">
        <v>30</v>
      </c>
      <c r="Q55" s="23">
        <v>265</v>
      </c>
      <c r="R55" s="17">
        <v>341</v>
      </c>
      <c r="S55" s="18">
        <f t="shared" ref="S55:S64" si="27">SUM(Q55:R55)</f>
        <v>606</v>
      </c>
      <c r="T55" s="23">
        <v>43216</v>
      </c>
      <c r="U55" s="17">
        <v>7040</v>
      </c>
      <c r="V55" s="22">
        <v>0</v>
      </c>
      <c r="W55" s="20">
        <v>7632</v>
      </c>
      <c r="X55" s="23">
        <v>1800</v>
      </c>
      <c r="Y55" s="17">
        <v>258</v>
      </c>
      <c r="Z55" s="17">
        <v>0</v>
      </c>
      <c r="AA55" s="25">
        <v>0</v>
      </c>
      <c r="AB55" s="26">
        <f t="shared" ref="AB55:AB64" si="28">SUM(X55:AA55)</f>
        <v>2058</v>
      </c>
      <c r="AC55" s="27">
        <v>64</v>
      </c>
      <c r="AD55" s="28">
        <v>59</v>
      </c>
      <c r="AE55" s="29">
        <v>16</v>
      </c>
      <c r="AF55" s="28">
        <v>16544</v>
      </c>
      <c r="AG55" s="22">
        <v>16390</v>
      </c>
      <c r="AH55" s="22">
        <v>153</v>
      </c>
      <c r="AI55" s="22">
        <v>57</v>
      </c>
      <c r="AJ55" s="22">
        <v>0</v>
      </c>
      <c r="AK55" s="22">
        <v>0</v>
      </c>
      <c r="AL55" s="29">
        <v>0</v>
      </c>
      <c r="AM55" s="28">
        <v>9612</v>
      </c>
      <c r="AN55" s="22">
        <v>3760</v>
      </c>
      <c r="AO55" s="22">
        <v>0</v>
      </c>
      <c r="AP55" s="22">
        <v>0</v>
      </c>
      <c r="AQ55" s="22">
        <v>67</v>
      </c>
      <c r="AR55" s="22">
        <v>3</v>
      </c>
      <c r="AS55" s="32">
        <v>0</v>
      </c>
      <c r="AT55" s="33">
        <v>94549</v>
      </c>
      <c r="AU55" s="34">
        <v>166794</v>
      </c>
      <c r="AV55" s="35">
        <v>26104</v>
      </c>
      <c r="AW55" s="47">
        <v>40279</v>
      </c>
      <c r="AX55" s="37">
        <v>91347</v>
      </c>
      <c r="AY55" s="38">
        <v>24113</v>
      </c>
      <c r="AZ55" s="39">
        <v>115460</v>
      </c>
      <c r="BA55" s="33">
        <v>134828</v>
      </c>
      <c r="BB55" s="78">
        <v>207073</v>
      </c>
      <c r="BC55" s="79">
        <v>0.79115711068768402</v>
      </c>
    </row>
    <row r="56" spans="1:55" ht="19.5" customHeight="1" x14ac:dyDescent="0.15">
      <c r="A56" s="15" t="s">
        <v>98</v>
      </c>
      <c r="B56" s="16">
        <v>36158</v>
      </c>
      <c r="C56" s="17">
        <v>110</v>
      </c>
      <c r="D56" s="17">
        <v>5511</v>
      </c>
      <c r="E56" s="17">
        <v>6545</v>
      </c>
      <c r="F56" s="18">
        <f t="shared" si="24"/>
        <v>48324</v>
      </c>
      <c r="G56" s="19">
        <v>83853</v>
      </c>
      <c r="H56" s="17">
        <v>73097</v>
      </c>
      <c r="I56" s="20">
        <f t="shared" si="25"/>
        <v>156950</v>
      </c>
      <c r="J56" s="19">
        <v>152</v>
      </c>
      <c r="K56" s="17">
        <v>2869</v>
      </c>
      <c r="L56" s="20">
        <f t="shared" si="26"/>
        <v>3021</v>
      </c>
      <c r="M56" s="21">
        <v>332</v>
      </c>
      <c r="N56" s="22">
        <v>18</v>
      </c>
      <c r="O56" s="22">
        <v>0</v>
      </c>
      <c r="P56" s="22">
        <v>115</v>
      </c>
      <c r="Q56" s="23">
        <v>448</v>
      </c>
      <c r="R56" s="17">
        <v>2212</v>
      </c>
      <c r="S56" s="18">
        <f t="shared" si="27"/>
        <v>2660</v>
      </c>
      <c r="T56" s="23">
        <v>108759</v>
      </c>
      <c r="U56" s="17">
        <v>25999</v>
      </c>
      <c r="V56" s="22">
        <v>0</v>
      </c>
      <c r="W56" s="20">
        <v>13430</v>
      </c>
      <c r="X56" s="23">
        <v>2277</v>
      </c>
      <c r="Y56" s="17">
        <v>531</v>
      </c>
      <c r="Z56" s="17">
        <v>0</v>
      </c>
      <c r="AA56" s="25">
        <v>0</v>
      </c>
      <c r="AB56" s="26">
        <f t="shared" si="28"/>
        <v>2808</v>
      </c>
      <c r="AC56" s="27">
        <v>1174</v>
      </c>
      <c r="AD56" s="28">
        <v>129</v>
      </c>
      <c r="AE56" s="29">
        <v>65</v>
      </c>
      <c r="AF56" s="28">
        <v>39504</v>
      </c>
      <c r="AG56" s="22">
        <v>38927</v>
      </c>
      <c r="AH56" s="22">
        <v>539</v>
      </c>
      <c r="AI56" s="22">
        <v>150</v>
      </c>
      <c r="AJ56" s="22">
        <v>1</v>
      </c>
      <c r="AK56" s="22">
        <v>0</v>
      </c>
      <c r="AL56" s="29">
        <v>28</v>
      </c>
      <c r="AM56" s="28">
        <v>18806</v>
      </c>
      <c r="AN56" s="22">
        <v>9091</v>
      </c>
      <c r="AO56" s="22">
        <v>0</v>
      </c>
      <c r="AP56" s="22">
        <v>0</v>
      </c>
      <c r="AQ56" s="22">
        <v>421</v>
      </c>
      <c r="AR56" s="22">
        <v>60</v>
      </c>
      <c r="AS56" s="32">
        <v>0</v>
      </c>
      <c r="AT56" s="41">
        <v>209228</v>
      </c>
      <c r="AU56" s="45">
        <v>383614</v>
      </c>
      <c r="AV56" s="46">
        <v>82953</v>
      </c>
      <c r="AW56" s="47">
        <v>105856</v>
      </c>
      <c r="AX56" s="37">
        <v>189709</v>
      </c>
      <c r="AY56" s="38">
        <v>73097</v>
      </c>
      <c r="AZ56" s="39">
        <v>262806</v>
      </c>
      <c r="BA56" s="33">
        <v>315084</v>
      </c>
      <c r="BB56" s="48">
        <v>489470</v>
      </c>
      <c r="BC56" s="40">
        <v>0.72185947048393106</v>
      </c>
    </row>
    <row r="57" spans="1:55" ht="19.5" customHeight="1" x14ac:dyDescent="0.15">
      <c r="A57" s="15" t="s">
        <v>99</v>
      </c>
      <c r="B57" s="16">
        <v>19495</v>
      </c>
      <c r="C57" s="17">
        <v>148</v>
      </c>
      <c r="D57" s="17">
        <v>2422</v>
      </c>
      <c r="E57" s="17">
        <v>3763</v>
      </c>
      <c r="F57" s="18">
        <f t="shared" si="24"/>
        <v>25828</v>
      </c>
      <c r="G57" s="19">
        <v>42157</v>
      </c>
      <c r="H57" s="17">
        <v>47734</v>
      </c>
      <c r="I57" s="20">
        <f t="shared" si="25"/>
        <v>89891</v>
      </c>
      <c r="J57" s="19">
        <v>17</v>
      </c>
      <c r="K57" s="17">
        <v>548</v>
      </c>
      <c r="L57" s="20">
        <f t="shared" si="26"/>
        <v>565</v>
      </c>
      <c r="M57" s="21">
        <v>154</v>
      </c>
      <c r="N57" s="22">
        <v>5</v>
      </c>
      <c r="O57" s="22">
        <v>0</v>
      </c>
      <c r="P57" s="22">
        <v>41</v>
      </c>
      <c r="Q57" s="23">
        <v>145</v>
      </c>
      <c r="R57" s="17">
        <v>556</v>
      </c>
      <c r="S57" s="18">
        <f t="shared" si="27"/>
        <v>701</v>
      </c>
      <c r="T57" s="23">
        <v>53188</v>
      </c>
      <c r="U57" s="17">
        <v>15034</v>
      </c>
      <c r="V57" s="22">
        <v>0</v>
      </c>
      <c r="W57" s="20">
        <v>6025</v>
      </c>
      <c r="X57" s="23">
        <v>1148</v>
      </c>
      <c r="Y57" s="17">
        <v>257</v>
      </c>
      <c r="Z57" s="17">
        <v>0</v>
      </c>
      <c r="AA57" s="25">
        <v>0</v>
      </c>
      <c r="AB57" s="26">
        <f t="shared" si="28"/>
        <v>1405</v>
      </c>
      <c r="AC57" s="27">
        <v>1512</v>
      </c>
      <c r="AD57" s="28">
        <v>75</v>
      </c>
      <c r="AE57" s="29">
        <v>93</v>
      </c>
      <c r="AF57" s="28">
        <v>19214</v>
      </c>
      <c r="AG57" s="22">
        <v>19029</v>
      </c>
      <c r="AH57" s="22">
        <v>184</v>
      </c>
      <c r="AI57" s="22">
        <v>67</v>
      </c>
      <c r="AJ57" s="22">
        <v>1</v>
      </c>
      <c r="AK57" s="22">
        <v>0</v>
      </c>
      <c r="AL57" s="29">
        <v>0</v>
      </c>
      <c r="AM57" s="28">
        <v>9489</v>
      </c>
      <c r="AN57" s="22">
        <v>4483</v>
      </c>
      <c r="AO57" s="22">
        <v>0</v>
      </c>
      <c r="AP57" s="22">
        <v>0</v>
      </c>
      <c r="AQ57" s="22">
        <v>11</v>
      </c>
      <c r="AR57" s="22">
        <v>1</v>
      </c>
      <c r="AS57" s="32">
        <v>0</v>
      </c>
      <c r="AT57" s="41">
        <v>117087</v>
      </c>
      <c r="AU57" s="45">
        <v>202776</v>
      </c>
      <c r="AV57" s="46">
        <v>52347</v>
      </c>
      <c r="AW57" s="47">
        <v>45508</v>
      </c>
      <c r="AX57" s="37">
        <v>87665</v>
      </c>
      <c r="AY57" s="38">
        <v>47734</v>
      </c>
      <c r="AZ57" s="39">
        <v>135399</v>
      </c>
      <c r="BA57" s="33">
        <v>162595</v>
      </c>
      <c r="BB57" s="48">
        <v>248284</v>
      </c>
      <c r="BC57" s="40">
        <v>0.64745677589937889</v>
      </c>
    </row>
    <row r="58" spans="1:55" ht="19.5" customHeight="1" x14ac:dyDescent="0.15">
      <c r="A58" s="15" t="s">
        <v>100</v>
      </c>
      <c r="B58" s="16">
        <v>28515</v>
      </c>
      <c r="C58" s="17">
        <v>212</v>
      </c>
      <c r="D58" s="17">
        <v>3370</v>
      </c>
      <c r="E58" s="17">
        <v>5100</v>
      </c>
      <c r="F58" s="18">
        <f t="shared" si="24"/>
        <v>37197</v>
      </c>
      <c r="G58" s="19">
        <v>47230</v>
      </c>
      <c r="H58" s="17">
        <v>62866</v>
      </c>
      <c r="I58" s="20">
        <f t="shared" si="25"/>
        <v>110096</v>
      </c>
      <c r="J58" s="19">
        <v>77</v>
      </c>
      <c r="K58" s="17">
        <v>816</v>
      </c>
      <c r="L58" s="20">
        <f t="shared" si="26"/>
        <v>893</v>
      </c>
      <c r="M58" s="21">
        <v>258</v>
      </c>
      <c r="N58" s="22">
        <v>7</v>
      </c>
      <c r="O58" s="22">
        <v>0</v>
      </c>
      <c r="P58" s="22">
        <v>73</v>
      </c>
      <c r="Q58" s="23">
        <v>189</v>
      </c>
      <c r="R58" s="17">
        <v>738</v>
      </c>
      <c r="S58" s="18">
        <f t="shared" si="27"/>
        <v>927</v>
      </c>
      <c r="T58" s="23">
        <v>78563</v>
      </c>
      <c r="U58" s="17">
        <v>17573</v>
      </c>
      <c r="V58" s="22">
        <v>0</v>
      </c>
      <c r="W58" s="20">
        <v>8147</v>
      </c>
      <c r="X58" s="23">
        <v>1614</v>
      </c>
      <c r="Y58" s="17">
        <v>385</v>
      </c>
      <c r="Z58" s="17">
        <v>0</v>
      </c>
      <c r="AA58" s="25">
        <v>1</v>
      </c>
      <c r="AB58" s="26">
        <f t="shared" si="28"/>
        <v>2000</v>
      </c>
      <c r="AC58" s="27">
        <v>5472</v>
      </c>
      <c r="AD58" s="28">
        <v>64</v>
      </c>
      <c r="AE58" s="29">
        <v>56</v>
      </c>
      <c r="AF58" s="28">
        <v>25663</v>
      </c>
      <c r="AG58" s="22">
        <v>25504</v>
      </c>
      <c r="AH58" s="22">
        <v>156</v>
      </c>
      <c r="AI58" s="22">
        <v>53</v>
      </c>
      <c r="AJ58" s="22">
        <v>2</v>
      </c>
      <c r="AK58" s="22">
        <v>0</v>
      </c>
      <c r="AL58" s="29">
        <v>1</v>
      </c>
      <c r="AM58" s="28">
        <v>8229</v>
      </c>
      <c r="AN58" s="22">
        <v>4692</v>
      </c>
      <c r="AO58" s="22">
        <v>0</v>
      </c>
      <c r="AP58" s="22">
        <v>0</v>
      </c>
      <c r="AQ58" s="22">
        <v>306</v>
      </c>
      <c r="AR58" s="22">
        <v>22</v>
      </c>
      <c r="AS58" s="32">
        <v>0</v>
      </c>
      <c r="AT58" s="41">
        <v>149708</v>
      </c>
      <c r="AU58" s="45">
        <v>271010</v>
      </c>
      <c r="AV58" s="46">
        <v>69252</v>
      </c>
      <c r="AW58" s="47">
        <v>68469</v>
      </c>
      <c r="AX58" s="37">
        <v>115699</v>
      </c>
      <c r="AY58" s="38">
        <v>62866</v>
      </c>
      <c r="AZ58" s="39">
        <v>178565</v>
      </c>
      <c r="BA58" s="33">
        <v>218177</v>
      </c>
      <c r="BB58" s="48">
        <v>339479</v>
      </c>
      <c r="BC58" s="40">
        <v>0.64793772575812725</v>
      </c>
    </row>
    <row r="59" spans="1:55" ht="19.5" customHeight="1" x14ac:dyDescent="0.15">
      <c r="A59" s="15" t="s">
        <v>101</v>
      </c>
      <c r="B59" s="16">
        <v>21798</v>
      </c>
      <c r="C59" s="17">
        <v>154</v>
      </c>
      <c r="D59" s="17">
        <v>3130</v>
      </c>
      <c r="E59" s="17">
        <v>4133</v>
      </c>
      <c r="F59" s="18">
        <f t="shared" si="24"/>
        <v>29215</v>
      </c>
      <c r="G59" s="19">
        <v>51847</v>
      </c>
      <c r="H59" s="17">
        <v>49861</v>
      </c>
      <c r="I59" s="20">
        <f t="shared" si="25"/>
        <v>101708</v>
      </c>
      <c r="J59" s="19">
        <v>42</v>
      </c>
      <c r="K59" s="17">
        <v>776</v>
      </c>
      <c r="L59" s="20">
        <f t="shared" si="26"/>
        <v>818</v>
      </c>
      <c r="M59" s="21">
        <v>157</v>
      </c>
      <c r="N59" s="22">
        <v>3</v>
      </c>
      <c r="O59" s="22">
        <v>2</v>
      </c>
      <c r="P59" s="22">
        <v>34</v>
      </c>
      <c r="Q59" s="23">
        <v>230</v>
      </c>
      <c r="R59" s="17">
        <v>817</v>
      </c>
      <c r="S59" s="18">
        <f t="shared" si="27"/>
        <v>1047</v>
      </c>
      <c r="T59" s="23">
        <v>60757</v>
      </c>
      <c r="U59" s="17">
        <v>23342</v>
      </c>
      <c r="V59" s="22">
        <v>9335</v>
      </c>
      <c r="W59" s="20">
        <v>7010</v>
      </c>
      <c r="X59" s="23">
        <v>1285</v>
      </c>
      <c r="Y59" s="17">
        <v>278</v>
      </c>
      <c r="Z59" s="17">
        <v>0</v>
      </c>
      <c r="AA59" s="25">
        <v>0</v>
      </c>
      <c r="AB59" s="26">
        <f t="shared" si="28"/>
        <v>1563</v>
      </c>
      <c r="AC59" s="27">
        <v>1372</v>
      </c>
      <c r="AD59" s="28">
        <v>360</v>
      </c>
      <c r="AE59" s="29">
        <v>116</v>
      </c>
      <c r="AF59" s="28">
        <v>20121</v>
      </c>
      <c r="AG59" s="22">
        <v>19058</v>
      </c>
      <c r="AH59" s="22">
        <v>1042</v>
      </c>
      <c r="AI59" s="22">
        <v>428</v>
      </c>
      <c r="AJ59" s="22">
        <v>21</v>
      </c>
      <c r="AK59" s="22">
        <v>0</v>
      </c>
      <c r="AL59" s="29">
        <v>0</v>
      </c>
      <c r="AM59" s="28">
        <v>3622</v>
      </c>
      <c r="AN59" s="22">
        <v>2169</v>
      </c>
      <c r="AO59" s="22">
        <v>0</v>
      </c>
      <c r="AP59" s="22">
        <v>0</v>
      </c>
      <c r="AQ59" s="22">
        <v>107</v>
      </c>
      <c r="AR59" s="22">
        <v>24</v>
      </c>
      <c r="AS59" s="32">
        <v>0</v>
      </c>
      <c r="AT59" s="41">
        <v>132642</v>
      </c>
      <c r="AU59" s="45">
        <v>221731</v>
      </c>
      <c r="AV59" s="46">
        <v>55081</v>
      </c>
      <c r="AW59" s="47">
        <v>51226</v>
      </c>
      <c r="AX59" s="37">
        <v>103073</v>
      </c>
      <c r="AY59" s="38">
        <v>49861</v>
      </c>
      <c r="AZ59" s="39">
        <v>152934</v>
      </c>
      <c r="BA59" s="33">
        <v>183868</v>
      </c>
      <c r="BB59" s="48">
        <v>272957</v>
      </c>
      <c r="BC59" s="40">
        <v>0.67397047092209716</v>
      </c>
    </row>
    <row r="60" spans="1:55" ht="19.5" customHeight="1" x14ac:dyDescent="0.15">
      <c r="A60" s="15" t="s">
        <v>102</v>
      </c>
      <c r="B60" s="16">
        <v>37099</v>
      </c>
      <c r="C60" s="17">
        <v>194</v>
      </c>
      <c r="D60" s="17">
        <v>6933</v>
      </c>
      <c r="E60" s="17">
        <v>5896</v>
      </c>
      <c r="F60" s="18">
        <f t="shared" si="24"/>
        <v>50122</v>
      </c>
      <c r="G60" s="19">
        <v>76618</v>
      </c>
      <c r="H60" s="17">
        <v>41951</v>
      </c>
      <c r="I60" s="20">
        <f t="shared" si="25"/>
        <v>118569</v>
      </c>
      <c r="J60" s="19">
        <v>400</v>
      </c>
      <c r="K60" s="17">
        <v>2858</v>
      </c>
      <c r="L60" s="20">
        <f t="shared" si="26"/>
        <v>3258</v>
      </c>
      <c r="M60" s="21">
        <v>262</v>
      </c>
      <c r="N60" s="22">
        <v>27</v>
      </c>
      <c r="O60" s="22">
        <v>0</v>
      </c>
      <c r="P60" s="22">
        <v>146</v>
      </c>
      <c r="Q60" s="23">
        <v>402</v>
      </c>
      <c r="R60" s="17">
        <v>3433</v>
      </c>
      <c r="S60" s="18">
        <f t="shared" si="27"/>
        <v>3835</v>
      </c>
      <c r="T60" s="23">
        <v>118355</v>
      </c>
      <c r="U60" s="17">
        <v>49989</v>
      </c>
      <c r="V60" s="22">
        <v>0</v>
      </c>
      <c r="W60" s="20">
        <v>10803</v>
      </c>
      <c r="X60" s="23">
        <v>3106</v>
      </c>
      <c r="Y60" s="17">
        <v>762</v>
      </c>
      <c r="Z60" s="17">
        <v>1</v>
      </c>
      <c r="AA60" s="25">
        <v>0</v>
      </c>
      <c r="AB60" s="26">
        <f t="shared" si="28"/>
        <v>3869</v>
      </c>
      <c r="AC60" s="27">
        <v>13258</v>
      </c>
      <c r="AD60" s="28">
        <v>614</v>
      </c>
      <c r="AE60" s="29">
        <v>83</v>
      </c>
      <c r="AF60" s="28">
        <v>44282</v>
      </c>
      <c r="AG60" s="22">
        <v>42981</v>
      </c>
      <c r="AH60" s="22">
        <v>836</v>
      </c>
      <c r="AI60" s="22">
        <v>324</v>
      </c>
      <c r="AJ60" s="22">
        <v>0</v>
      </c>
      <c r="AK60" s="22">
        <v>0</v>
      </c>
      <c r="AL60" s="29">
        <v>461</v>
      </c>
      <c r="AM60" s="28">
        <v>20238</v>
      </c>
      <c r="AN60" s="22">
        <v>11350</v>
      </c>
      <c r="AO60" s="22">
        <v>0</v>
      </c>
      <c r="AP60" s="22">
        <v>0</v>
      </c>
      <c r="AQ60" s="22">
        <v>4348</v>
      </c>
      <c r="AR60" s="22">
        <v>407</v>
      </c>
      <c r="AS60" s="32">
        <v>0</v>
      </c>
      <c r="AT60" s="41">
        <v>173098</v>
      </c>
      <c r="AU60" s="45">
        <v>382387</v>
      </c>
      <c r="AV60" s="46">
        <v>51161</v>
      </c>
      <c r="AW60" s="47">
        <v>102231</v>
      </c>
      <c r="AX60" s="37">
        <v>178849</v>
      </c>
      <c r="AY60" s="38">
        <v>41951</v>
      </c>
      <c r="AZ60" s="39">
        <v>220800</v>
      </c>
      <c r="BA60" s="33">
        <v>275329</v>
      </c>
      <c r="BB60" s="48">
        <v>484618</v>
      </c>
      <c r="BC60" s="40">
        <v>0.81000452898550723</v>
      </c>
    </row>
    <row r="61" spans="1:55" ht="19.5" customHeight="1" x14ac:dyDescent="0.15">
      <c r="A61" s="15" t="s">
        <v>103</v>
      </c>
      <c r="B61" s="16">
        <v>13607</v>
      </c>
      <c r="C61" s="17">
        <v>66</v>
      </c>
      <c r="D61" s="17">
        <v>1917</v>
      </c>
      <c r="E61" s="17">
        <v>2073</v>
      </c>
      <c r="F61" s="18">
        <f t="shared" si="24"/>
        <v>17663</v>
      </c>
      <c r="G61" s="19">
        <v>42250</v>
      </c>
      <c r="H61" s="17">
        <v>33972</v>
      </c>
      <c r="I61" s="20">
        <f t="shared" si="25"/>
        <v>76222</v>
      </c>
      <c r="J61" s="19">
        <v>23</v>
      </c>
      <c r="K61" s="17">
        <v>632</v>
      </c>
      <c r="L61" s="20">
        <f t="shared" si="26"/>
        <v>655</v>
      </c>
      <c r="M61" s="21">
        <v>101</v>
      </c>
      <c r="N61" s="22">
        <v>4</v>
      </c>
      <c r="O61" s="22">
        <v>0</v>
      </c>
      <c r="P61" s="22">
        <v>29</v>
      </c>
      <c r="Q61" s="23">
        <v>191</v>
      </c>
      <c r="R61" s="17">
        <v>728</v>
      </c>
      <c r="S61" s="18">
        <f t="shared" si="27"/>
        <v>919</v>
      </c>
      <c r="T61" s="23">
        <v>37642</v>
      </c>
      <c r="U61" s="17">
        <v>12002</v>
      </c>
      <c r="V61" s="22">
        <v>0</v>
      </c>
      <c r="W61" s="20">
        <v>4041</v>
      </c>
      <c r="X61" s="23">
        <v>948</v>
      </c>
      <c r="Y61" s="17">
        <v>277</v>
      </c>
      <c r="Z61" s="17">
        <v>1</v>
      </c>
      <c r="AA61" s="25">
        <v>0</v>
      </c>
      <c r="AB61" s="26">
        <f t="shared" si="28"/>
        <v>1226</v>
      </c>
      <c r="AC61" s="27">
        <v>443</v>
      </c>
      <c r="AD61" s="28">
        <v>157</v>
      </c>
      <c r="AE61" s="29">
        <v>20</v>
      </c>
      <c r="AF61" s="28">
        <v>13074</v>
      </c>
      <c r="AG61" s="22">
        <v>12751</v>
      </c>
      <c r="AH61" s="22">
        <v>315</v>
      </c>
      <c r="AI61" s="22">
        <v>145</v>
      </c>
      <c r="AJ61" s="22">
        <v>0</v>
      </c>
      <c r="AK61" s="22">
        <v>0</v>
      </c>
      <c r="AL61" s="29">
        <v>4</v>
      </c>
      <c r="AM61" s="28">
        <v>14562</v>
      </c>
      <c r="AN61" s="22">
        <v>6013</v>
      </c>
      <c r="AO61" s="22">
        <v>0</v>
      </c>
      <c r="AP61" s="22">
        <v>0</v>
      </c>
      <c r="AQ61" s="22">
        <v>53</v>
      </c>
      <c r="AR61" s="22">
        <v>1</v>
      </c>
      <c r="AS61" s="32">
        <v>0</v>
      </c>
      <c r="AT61" s="41">
        <v>94954</v>
      </c>
      <c r="AU61" s="45">
        <v>163051</v>
      </c>
      <c r="AV61" s="46">
        <v>36844</v>
      </c>
      <c r="AW61" s="47">
        <v>15333</v>
      </c>
      <c r="AX61" s="37">
        <v>57583</v>
      </c>
      <c r="AY61" s="38">
        <v>33972</v>
      </c>
      <c r="AZ61" s="39">
        <v>91555</v>
      </c>
      <c r="BA61" s="33">
        <v>110287</v>
      </c>
      <c r="BB61" s="48">
        <v>178384</v>
      </c>
      <c r="BC61" s="40">
        <v>0.62894435039047569</v>
      </c>
    </row>
    <row r="62" spans="1:55" ht="19.5" customHeight="1" x14ac:dyDescent="0.15">
      <c r="A62" s="15" t="s">
        <v>104</v>
      </c>
      <c r="B62" s="16">
        <v>22748</v>
      </c>
      <c r="C62" s="17">
        <v>128</v>
      </c>
      <c r="D62" s="17">
        <v>4013</v>
      </c>
      <c r="E62" s="17">
        <v>4367</v>
      </c>
      <c r="F62" s="18">
        <f t="shared" si="24"/>
        <v>31256</v>
      </c>
      <c r="G62" s="19">
        <v>80252</v>
      </c>
      <c r="H62" s="17">
        <v>48607</v>
      </c>
      <c r="I62" s="20">
        <f t="shared" si="25"/>
        <v>128859</v>
      </c>
      <c r="J62" s="19">
        <v>318</v>
      </c>
      <c r="K62" s="17">
        <v>2198</v>
      </c>
      <c r="L62" s="20">
        <f t="shared" si="26"/>
        <v>2516</v>
      </c>
      <c r="M62" s="21">
        <v>214</v>
      </c>
      <c r="N62" s="22">
        <v>28</v>
      </c>
      <c r="O62" s="22">
        <v>11</v>
      </c>
      <c r="P62" s="22">
        <v>95</v>
      </c>
      <c r="Q62" s="23">
        <v>254</v>
      </c>
      <c r="R62" s="17">
        <v>1248</v>
      </c>
      <c r="S62" s="18">
        <f t="shared" si="27"/>
        <v>1502</v>
      </c>
      <c r="T62" s="23">
        <v>70269</v>
      </c>
      <c r="U62" s="17">
        <v>35440</v>
      </c>
      <c r="V62" s="22">
        <v>9769</v>
      </c>
      <c r="W62" s="20">
        <v>5646</v>
      </c>
      <c r="X62" s="23">
        <v>1842</v>
      </c>
      <c r="Y62" s="17">
        <v>549</v>
      </c>
      <c r="Z62" s="17">
        <v>1</v>
      </c>
      <c r="AA62" s="25">
        <v>0</v>
      </c>
      <c r="AB62" s="26">
        <f t="shared" si="28"/>
        <v>2392</v>
      </c>
      <c r="AC62" s="27">
        <v>2134</v>
      </c>
      <c r="AD62" s="28">
        <v>1448</v>
      </c>
      <c r="AE62" s="29">
        <v>33</v>
      </c>
      <c r="AF62" s="28">
        <v>23551</v>
      </c>
      <c r="AG62" s="22">
        <v>22518</v>
      </c>
      <c r="AH62" s="22">
        <v>967</v>
      </c>
      <c r="AI62" s="22">
        <v>409</v>
      </c>
      <c r="AJ62" s="22">
        <v>1</v>
      </c>
      <c r="AK62" s="22">
        <v>0</v>
      </c>
      <c r="AL62" s="29">
        <v>64</v>
      </c>
      <c r="AM62" s="28">
        <v>4064</v>
      </c>
      <c r="AN62" s="22">
        <v>2607</v>
      </c>
      <c r="AO62" s="22">
        <v>0</v>
      </c>
      <c r="AP62" s="22">
        <v>0</v>
      </c>
      <c r="AQ62" s="22">
        <v>822</v>
      </c>
      <c r="AR62" s="22">
        <v>71</v>
      </c>
      <c r="AS62" s="32">
        <v>0</v>
      </c>
      <c r="AT62" s="41">
        <v>163517</v>
      </c>
      <c r="AU62" s="45">
        <v>269803</v>
      </c>
      <c r="AV62" s="46">
        <v>55514</v>
      </c>
      <c r="AW62" s="47">
        <v>46282</v>
      </c>
      <c r="AX62" s="37">
        <v>126534</v>
      </c>
      <c r="AY62" s="38">
        <v>48607</v>
      </c>
      <c r="AZ62" s="39">
        <v>175141</v>
      </c>
      <c r="BA62" s="33">
        <v>209799</v>
      </c>
      <c r="BB62" s="48">
        <v>316085</v>
      </c>
      <c r="BC62" s="40">
        <v>0.72246932471551495</v>
      </c>
    </row>
    <row r="63" spans="1:55" ht="19.5" customHeight="1" x14ac:dyDescent="0.15">
      <c r="A63" s="15" t="s">
        <v>105</v>
      </c>
      <c r="B63" s="16">
        <v>21847</v>
      </c>
      <c r="C63" s="17">
        <v>91</v>
      </c>
      <c r="D63" s="17">
        <v>4424</v>
      </c>
      <c r="E63" s="17">
        <v>3076</v>
      </c>
      <c r="F63" s="18">
        <f t="shared" si="24"/>
        <v>29438</v>
      </c>
      <c r="G63" s="19">
        <v>68161</v>
      </c>
      <c r="H63" s="17">
        <v>51077</v>
      </c>
      <c r="I63" s="20">
        <f t="shared" si="25"/>
        <v>119238</v>
      </c>
      <c r="J63" s="19">
        <v>986</v>
      </c>
      <c r="K63" s="17">
        <v>2509</v>
      </c>
      <c r="L63" s="20">
        <f t="shared" si="26"/>
        <v>3495</v>
      </c>
      <c r="M63" s="21">
        <v>118</v>
      </c>
      <c r="N63" s="22">
        <v>5</v>
      </c>
      <c r="O63" s="22">
        <v>1</v>
      </c>
      <c r="P63" s="22">
        <v>53</v>
      </c>
      <c r="Q63" s="23">
        <v>191</v>
      </c>
      <c r="R63" s="17">
        <v>1957</v>
      </c>
      <c r="S63" s="18">
        <f t="shared" si="27"/>
        <v>2148</v>
      </c>
      <c r="T63" s="23">
        <v>70425</v>
      </c>
      <c r="U63" s="17">
        <v>40077</v>
      </c>
      <c r="V63" s="22">
        <v>8170</v>
      </c>
      <c r="W63" s="20">
        <v>5211</v>
      </c>
      <c r="X63" s="23">
        <v>1536</v>
      </c>
      <c r="Y63" s="17">
        <v>447</v>
      </c>
      <c r="Z63" s="17">
        <v>0</v>
      </c>
      <c r="AA63" s="25">
        <v>0</v>
      </c>
      <c r="AB63" s="26">
        <f t="shared" si="28"/>
        <v>1983</v>
      </c>
      <c r="AC63" s="27">
        <v>2092</v>
      </c>
      <c r="AD63" s="28">
        <v>236</v>
      </c>
      <c r="AE63" s="29">
        <v>33</v>
      </c>
      <c r="AF63" s="28">
        <v>26307</v>
      </c>
      <c r="AG63" s="22">
        <v>25781</v>
      </c>
      <c r="AH63" s="22">
        <v>480</v>
      </c>
      <c r="AI63" s="22">
        <v>190</v>
      </c>
      <c r="AJ63" s="22">
        <v>0</v>
      </c>
      <c r="AK63" s="22">
        <v>0</v>
      </c>
      <c r="AL63" s="29">
        <v>42</v>
      </c>
      <c r="AM63" s="28">
        <v>3559</v>
      </c>
      <c r="AN63" s="22">
        <v>2248</v>
      </c>
      <c r="AO63" s="22">
        <v>0</v>
      </c>
      <c r="AP63" s="22">
        <v>0</v>
      </c>
      <c r="AQ63" s="22">
        <v>778</v>
      </c>
      <c r="AR63" s="22">
        <v>74</v>
      </c>
      <c r="AS63" s="32">
        <v>0</v>
      </c>
      <c r="AT63" s="41">
        <v>153045</v>
      </c>
      <c r="AU63" s="45">
        <v>260680</v>
      </c>
      <c r="AV63" s="46">
        <v>56871</v>
      </c>
      <c r="AW63" s="47">
        <v>53014</v>
      </c>
      <c r="AX63" s="37">
        <v>121175</v>
      </c>
      <c r="AY63" s="38">
        <v>51077</v>
      </c>
      <c r="AZ63" s="39">
        <v>172252</v>
      </c>
      <c r="BA63" s="33">
        <v>206059</v>
      </c>
      <c r="BB63" s="48">
        <v>313694</v>
      </c>
      <c r="BC63" s="40">
        <v>0.70347514107238229</v>
      </c>
    </row>
    <row r="64" spans="1:55" ht="19.5" customHeight="1" thickBot="1" x14ac:dyDescent="0.2">
      <c r="A64" s="80" t="s">
        <v>106</v>
      </c>
      <c r="B64" s="42">
        <v>34487</v>
      </c>
      <c r="C64" s="43">
        <v>481</v>
      </c>
      <c r="D64" s="43">
        <v>6948</v>
      </c>
      <c r="E64" s="43">
        <v>4283</v>
      </c>
      <c r="F64" s="81">
        <f t="shared" si="24"/>
        <v>46199</v>
      </c>
      <c r="G64" s="82">
        <v>99637</v>
      </c>
      <c r="H64" s="43">
        <v>59506</v>
      </c>
      <c r="I64" s="83">
        <f t="shared" si="25"/>
        <v>159143</v>
      </c>
      <c r="J64" s="82">
        <v>57</v>
      </c>
      <c r="K64" s="43">
        <v>2168</v>
      </c>
      <c r="L64" s="83">
        <f t="shared" si="26"/>
        <v>2225</v>
      </c>
      <c r="M64" s="84">
        <v>203</v>
      </c>
      <c r="N64" s="85">
        <v>14</v>
      </c>
      <c r="O64" s="85">
        <v>5</v>
      </c>
      <c r="P64" s="85">
        <v>65</v>
      </c>
      <c r="Q64" s="86">
        <v>516</v>
      </c>
      <c r="R64" s="43">
        <v>2020</v>
      </c>
      <c r="S64" s="81">
        <f t="shared" si="27"/>
        <v>2536</v>
      </c>
      <c r="T64" s="86">
        <v>106325</v>
      </c>
      <c r="U64" s="43">
        <v>45121</v>
      </c>
      <c r="V64" s="85">
        <v>21707</v>
      </c>
      <c r="W64" s="83">
        <v>12604</v>
      </c>
      <c r="X64" s="86">
        <v>2783</v>
      </c>
      <c r="Y64" s="43">
        <v>552</v>
      </c>
      <c r="Z64" s="43">
        <v>0</v>
      </c>
      <c r="AA64" s="87">
        <v>1</v>
      </c>
      <c r="AB64" s="44">
        <f t="shared" si="28"/>
        <v>3336</v>
      </c>
      <c r="AC64" s="88">
        <v>8309</v>
      </c>
      <c r="AD64" s="89">
        <v>1173</v>
      </c>
      <c r="AE64" s="90">
        <v>190</v>
      </c>
      <c r="AF64" s="89">
        <v>39952</v>
      </c>
      <c r="AG64" s="85">
        <v>37881</v>
      </c>
      <c r="AH64" s="85">
        <v>2019</v>
      </c>
      <c r="AI64" s="85">
        <v>855</v>
      </c>
      <c r="AJ64" s="85">
        <v>0</v>
      </c>
      <c r="AK64" s="85">
        <v>1</v>
      </c>
      <c r="AL64" s="90">
        <v>19</v>
      </c>
      <c r="AM64" s="89">
        <v>19049</v>
      </c>
      <c r="AN64" s="85">
        <v>9811</v>
      </c>
      <c r="AO64" s="85">
        <v>0</v>
      </c>
      <c r="AP64" s="85">
        <v>0</v>
      </c>
      <c r="AQ64" s="85">
        <v>378</v>
      </c>
      <c r="AR64" s="85">
        <v>29</v>
      </c>
      <c r="AS64" s="91">
        <v>0</v>
      </c>
      <c r="AT64" s="46">
        <v>208317</v>
      </c>
      <c r="AU64" s="92">
        <v>389594</v>
      </c>
      <c r="AV64" s="93">
        <v>66641</v>
      </c>
      <c r="AW64" s="47">
        <v>98071</v>
      </c>
      <c r="AX64" s="49">
        <v>197708</v>
      </c>
      <c r="AY64" s="50">
        <v>59506</v>
      </c>
      <c r="AZ64" s="51">
        <v>257214</v>
      </c>
      <c r="BA64" s="52">
        <v>306388</v>
      </c>
      <c r="BB64" s="53">
        <v>487665</v>
      </c>
      <c r="BC64" s="54">
        <v>0.76865178411750523</v>
      </c>
    </row>
    <row r="65" spans="1:55" ht="19.5" customHeight="1" thickTop="1" thickBot="1" x14ac:dyDescent="0.2">
      <c r="A65" s="55" t="s">
        <v>58</v>
      </c>
      <c r="B65" s="56">
        <f t="shared" ref="B65:AS65" si="29">SUM(B55:B64)</f>
        <v>249671</v>
      </c>
      <c r="C65" s="57">
        <f t="shared" si="29"/>
        <v>1647</v>
      </c>
      <c r="D65" s="57">
        <f t="shared" si="29"/>
        <v>41893</v>
      </c>
      <c r="E65" s="57">
        <f t="shared" si="29"/>
        <v>40714</v>
      </c>
      <c r="F65" s="58">
        <f t="shared" si="29"/>
        <v>333925</v>
      </c>
      <c r="G65" s="59">
        <f t="shared" si="29"/>
        <v>643073</v>
      </c>
      <c r="H65" s="57">
        <f t="shared" si="29"/>
        <v>492784</v>
      </c>
      <c r="I65" s="60">
        <f t="shared" si="29"/>
        <v>1135857</v>
      </c>
      <c r="J65" s="59">
        <f t="shared" si="29"/>
        <v>2085</v>
      </c>
      <c r="K65" s="57">
        <f t="shared" si="29"/>
        <v>15723</v>
      </c>
      <c r="L65" s="60">
        <f t="shared" si="29"/>
        <v>17808</v>
      </c>
      <c r="M65" s="62">
        <f t="shared" si="29"/>
        <v>1900</v>
      </c>
      <c r="N65" s="63">
        <f t="shared" si="29"/>
        <v>114</v>
      </c>
      <c r="O65" s="63">
        <f t="shared" si="29"/>
        <v>19</v>
      </c>
      <c r="P65" s="63">
        <f t="shared" si="29"/>
        <v>681</v>
      </c>
      <c r="Q65" s="64">
        <f t="shared" si="29"/>
        <v>2831</v>
      </c>
      <c r="R65" s="57">
        <f t="shared" si="29"/>
        <v>14050</v>
      </c>
      <c r="S65" s="58">
        <f t="shared" si="29"/>
        <v>16881</v>
      </c>
      <c r="T65" s="64">
        <f t="shared" si="29"/>
        <v>747499</v>
      </c>
      <c r="U65" s="57">
        <f t="shared" si="29"/>
        <v>271617</v>
      </c>
      <c r="V65" s="63">
        <f t="shared" si="29"/>
        <v>48981</v>
      </c>
      <c r="W65" s="60">
        <f t="shared" si="29"/>
        <v>80549</v>
      </c>
      <c r="X65" s="64">
        <f t="shared" si="29"/>
        <v>18339</v>
      </c>
      <c r="Y65" s="57">
        <f t="shared" si="29"/>
        <v>4296</v>
      </c>
      <c r="Z65" s="57">
        <f t="shared" si="29"/>
        <v>3</v>
      </c>
      <c r="AA65" s="65">
        <f t="shared" si="29"/>
        <v>2</v>
      </c>
      <c r="AB65" s="66">
        <f t="shared" si="29"/>
        <v>22640</v>
      </c>
      <c r="AC65" s="67">
        <f t="shared" si="29"/>
        <v>35830</v>
      </c>
      <c r="AD65" s="68">
        <f t="shared" si="29"/>
        <v>4315</v>
      </c>
      <c r="AE65" s="69">
        <f t="shared" si="29"/>
        <v>705</v>
      </c>
      <c r="AF65" s="68">
        <f t="shared" si="29"/>
        <v>268212</v>
      </c>
      <c r="AG65" s="63">
        <f t="shared" si="29"/>
        <v>260820</v>
      </c>
      <c r="AH65" s="63">
        <f t="shared" si="29"/>
        <v>6691</v>
      </c>
      <c r="AI65" s="63">
        <f t="shared" si="29"/>
        <v>2678</v>
      </c>
      <c r="AJ65" s="63">
        <f t="shared" si="29"/>
        <v>26</v>
      </c>
      <c r="AK65" s="63">
        <f t="shared" si="29"/>
        <v>1</v>
      </c>
      <c r="AL65" s="69">
        <f t="shared" si="29"/>
        <v>619</v>
      </c>
      <c r="AM65" s="68">
        <f t="shared" si="29"/>
        <v>111230</v>
      </c>
      <c r="AN65" s="63">
        <f t="shared" si="29"/>
        <v>56224</v>
      </c>
      <c r="AO65" s="63">
        <f t="shared" si="29"/>
        <v>0</v>
      </c>
      <c r="AP65" s="63">
        <f t="shared" si="29"/>
        <v>0</v>
      </c>
      <c r="AQ65" s="63">
        <f t="shared" si="29"/>
        <v>7291</v>
      </c>
      <c r="AR65" s="63">
        <f t="shared" si="29"/>
        <v>692</v>
      </c>
      <c r="AS65" s="70">
        <f t="shared" si="29"/>
        <v>0</v>
      </c>
      <c r="AT65" s="61">
        <v>1496145</v>
      </c>
      <c r="AU65" s="71">
        <v>2711440</v>
      </c>
      <c r="AV65" s="61">
        <v>552768</v>
      </c>
      <c r="AW65" s="72">
        <v>626269</v>
      </c>
      <c r="AX65" s="73">
        <v>1269342</v>
      </c>
      <c r="AY65" s="74">
        <v>492784</v>
      </c>
      <c r="AZ65" s="75">
        <v>1762126</v>
      </c>
      <c r="BA65" s="61">
        <v>2122414</v>
      </c>
      <c r="BB65" s="71">
        <v>3337709</v>
      </c>
      <c r="BC65" s="76">
        <v>0.72034689914342109</v>
      </c>
    </row>
    <row r="66" spans="1:55" ht="19.5" customHeight="1" thickTop="1" x14ac:dyDescent="0.15">
      <c r="A66" s="15" t="s">
        <v>107</v>
      </c>
      <c r="B66" s="16">
        <v>24544</v>
      </c>
      <c r="C66" s="17">
        <v>178</v>
      </c>
      <c r="D66" s="17">
        <v>4059</v>
      </c>
      <c r="E66" s="17">
        <v>4072</v>
      </c>
      <c r="F66" s="18">
        <f t="shared" ref="F66:F74" si="30">SUM(B66:E66)</f>
        <v>32853</v>
      </c>
      <c r="G66" s="19">
        <v>58271</v>
      </c>
      <c r="H66" s="17">
        <v>55062</v>
      </c>
      <c r="I66" s="20">
        <f t="shared" ref="I66:I74" si="31">SUM(G66:H66)</f>
        <v>113333</v>
      </c>
      <c r="J66" s="19">
        <v>54</v>
      </c>
      <c r="K66" s="17">
        <v>937</v>
      </c>
      <c r="L66" s="20">
        <f t="shared" ref="L66:L74" si="32">SUM(J66:K66)</f>
        <v>991</v>
      </c>
      <c r="M66" s="21">
        <v>226</v>
      </c>
      <c r="N66" s="22">
        <v>7</v>
      </c>
      <c r="O66" s="22">
        <v>0</v>
      </c>
      <c r="P66" s="22">
        <v>69</v>
      </c>
      <c r="Q66" s="23">
        <v>330</v>
      </c>
      <c r="R66" s="17">
        <v>993</v>
      </c>
      <c r="S66" s="18">
        <f t="shared" ref="S66:S74" si="33">SUM(Q66:R66)</f>
        <v>1323</v>
      </c>
      <c r="T66" s="23">
        <v>72922</v>
      </c>
      <c r="U66" s="17">
        <v>15836</v>
      </c>
      <c r="V66" s="22">
        <v>0</v>
      </c>
      <c r="W66" s="20">
        <v>11472</v>
      </c>
      <c r="X66" s="23">
        <v>2081</v>
      </c>
      <c r="Y66" s="17">
        <v>466</v>
      </c>
      <c r="Z66" s="17">
        <v>0</v>
      </c>
      <c r="AA66" s="25">
        <v>0</v>
      </c>
      <c r="AB66" s="26">
        <f t="shared" ref="AB66:AB74" si="34">SUM(X66:AA66)</f>
        <v>2547</v>
      </c>
      <c r="AC66" s="27">
        <v>282</v>
      </c>
      <c r="AD66" s="28">
        <v>330</v>
      </c>
      <c r="AE66" s="29">
        <v>32</v>
      </c>
      <c r="AF66" s="28">
        <v>25030</v>
      </c>
      <c r="AG66" s="22">
        <v>24556</v>
      </c>
      <c r="AH66" s="22">
        <v>419</v>
      </c>
      <c r="AI66" s="22">
        <v>160</v>
      </c>
      <c r="AJ66" s="22">
        <v>0</v>
      </c>
      <c r="AK66" s="22">
        <v>0</v>
      </c>
      <c r="AL66" s="29">
        <v>4</v>
      </c>
      <c r="AM66" s="28">
        <v>4790</v>
      </c>
      <c r="AN66" s="22">
        <v>1715</v>
      </c>
      <c r="AO66" s="22">
        <v>0</v>
      </c>
      <c r="AP66" s="22">
        <v>0</v>
      </c>
      <c r="AQ66" s="22">
        <v>57</v>
      </c>
      <c r="AR66" s="22">
        <v>5</v>
      </c>
      <c r="AS66" s="32">
        <v>0</v>
      </c>
      <c r="AT66" s="33">
        <v>148230</v>
      </c>
      <c r="AU66" s="34">
        <v>255548</v>
      </c>
      <c r="AV66" s="35">
        <v>60475</v>
      </c>
      <c r="AW66" s="47">
        <v>71310</v>
      </c>
      <c r="AX66" s="37">
        <v>129581</v>
      </c>
      <c r="AY66" s="38">
        <v>55062</v>
      </c>
      <c r="AZ66" s="39">
        <v>184643</v>
      </c>
      <c r="BA66" s="33">
        <v>219540</v>
      </c>
      <c r="BB66" s="78">
        <v>326858</v>
      </c>
      <c r="BC66" s="79">
        <v>0.70179210693067162</v>
      </c>
    </row>
    <row r="67" spans="1:55" ht="19.5" customHeight="1" x14ac:dyDescent="0.15">
      <c r="A67" s="15" t="s">
        <v>108</v>
      </c>
      <c r="B67" s="16">
        <v>29893</v>
      </c>
      <c r="C67" s="17">
        <v>200</v>
      </c>
      <c r="D67" s="17">
        <v>4526</v>
      </c>
      <c r="E67" s="17">
        <v>3815</v>
      </c>
      <c r="F67" s="18">
        <f t="shared" si="30"/>
        <v>38434</v>
      </c>
      <c r="G67" s="19">
        <v>82995</v>
      </c>
      <c r="H67" s="17">
        <v>52513</v>
      </c>
      <c r="I67" s="20">
        <f t="shared" si="31"/>
        <v>135508</v>
      </c>
      <c r="J67" s="19">
        <v>123</v>
      </c>
      <c r="K67" s="17">
        <v>1939</v>
      </c>
      <c r="L67" s="20">
        <f t="shared" si="32"/>
        <v>2062</v>
      </c>
      <c r="M67" s="21">
        <v>289</v>
      </c>
      <c r="N67" s="22">
        <v>11</v>
      </c>
      <c r="O67" s="22">
        <v>0</v>
      </c>
      <c r="P67" s="22">
        <v>90</v>
      </c>
      <c r="Q67" s="23">
        <v>512</v>
      </c>
      <c r="R67" s="17">
        <v>1889</v>
      </c>
      <c r="S67" s="18">
        <f t="shared" si="33"/>
        <v>2401</v>
      </c>
      <c r="T67" s="23">
        <v>92260</v>
      </c>
      <c r="U67" s="17">
        <v>27620</v>
      </c>
      <c r="V67" s="22">
        <v>0</v>
      </c>
      <c r="W67" s="20">
        <v>13423</v>
      </c>
      <c r="X67" s="23">
        <v>2580</v>
      </c>
      <c r="Y67" s="17">
        <v>481</v>
      </c>
      <c r="Z67" s="17">
        <v>2</v>
      </c>
      <c r="AA67" s="25">
        <v>0</v>
      </c>
      <c r="AB67" s="26">
        <f t="shared" si="34"/>
        <v>3063</v>
      </c>
      <c r="AC67" s="27">
        <v>16698</v>
      </c>
      <c r="AD67" s="28">
        <v>2852</v>
      </c>
      <c r="AE67" s="29">
        <v>49</v>
      </c>
      <c r="AF67" s="28">
        <v>33068</v>
      </c>
      <c r="AG67" s="22">
        <v>30951</v>
      </c>
      <c r="AH67" s="22">
        <v>2087</v>
      </c>
      <c r="AI67" s="22">
        <v>845</v>
      </c>
      <c r="AJ67" s="22">
        <v>0</v>
      </c>
      <c r="AK67" s="22">
        <v>0</v>
      </c>
      <c r="AL67" s="29">
        <v>9</v>
      </c>
      <c r="AM67" s="28">
        <v>26112</v>
      </c>
      <c r="AN67" s="22">
        <v>13888</v>
      </c>
      <c r="AO67" s="22">
        <v>0</v>
      </c>
      <c r="AP67" s="22">
        <v>0</v>
      </c>
      <c r="AQ67" s="22">
        <v>1179</v>
      </c>
      <c r="AR67" s="22">
        <v>39</v>
      </c>
      <c r="AS67" s="32">
        <v>0</v>
      </c>
      <c r="AT67" s="41">
        <v>177127</v>
      </c>
      <c r="AU67" s="45">
        <v>354848</v>
      </c>
      <c r="AV67" s="46">
        <v>58756</v>
      </c>
      <c r="AW67" s="47">
        <v>55577</v>
      </c>
      <c r="AX67" s="37">
        <v>138572</v>
      </c>
      <c r="AY67" s="38">
        <v>52513</v>
      </c>
      <c r="AZ67" s="39">
        <v>191085</v>
      </c>
      <c r="BA67" s="33">
        <v>232704</v>
      </c>
      <c r="BB67" s="48">
        <v>410425</v>
      </c>
      <c r="BC67" s="40">
        <v>0.72518512703770577</v>
      </c>
    </row>
    <row r="68" spans="1:55" ht="19.5" customHeight="1" x14ac:dyDescent="0.15">
      <c r="A68" s="15" t="s">
        <v>109</v>
      </c>
      <c r="B68" s="16">
        <v>11181</v>
      </c>
      <c r="C68" s="17">
        <v>33</v>
      </c>
      <c r="D68" s="17">
        <v>1482</v>
      </c>
      <c r="E68" s="17">
        <v>2826</v>
      </c>
      <c r="F68" s="18">
        <f t="shared" si="30"/>
        <v>15522</v>
      </c>
      <c r="G68" s="19">
        <v>35019</v>
      </c>
      <c r="H68" s="17">
        <v>34992</v>
      </c>
      <c r="I68" s="20">
        <f t="shared" si="31"/>
        <v>70011</v>
      </c>
      <c r="J68" s="19">
        <v>115</v>
      </c>
      <c r="K68" s="17">
        <v>2714</v>
      </c>
      <c r="L68" s="20">
        <f t="shared" si="32"/>
        <v>2829</v>
      </c>
      <c r="M68" s="21">
        <v>189</v>
      </c>
      <c r="N68" s="22">
        <v>19</v>
      </c>
      <c r="O68" s="22">
        <v>0</v>
      </c>
      <c r="P68" s="22">
        <v>65</v>
      </c>
      <c r="Q68" s="23">
        <v>461</v>
      </c>
      <c r="R68" s="17">
        <v>2066</v>
      </c>
      <c r="S68" s="18">
        <f t="shared" si="33"/>
        <v>2527</v>
      </c>
      <c r="T68" s="23">
        <v>107823</v>
      </c>
      <c r="U68" s="17">
        <v>89935</v>
      </c>
      <c r="V68" s="22">
        <v>0</v>
      </c>
      <c r="W68" s="20">
        <v>3210</v>
      </c>
      <c r="X68" s="23">
        <v>1416</v>
      </c>
      <c r="Y68" s="17">
        <v>285</v>
      </c>
      <c r="Z68" s="17">
        <v>0</v>
      </c>
      <c r="AA68" s="25">
        <v>1</v>
      </c>
      <c r="AB68" s="26">
        <f t="shared" si="34"/>
        <v>1702</v>
      </c>
      <c r="AC68" s="27">
        <v>5854</v>
      </c>
      <c r="AD68" s="28">
        <v>1557</v>
      </c>
      <c r="AE68" s="29">
        <v>97</v>
      </c>
      <c r="AF68" s="28">
        <v>80273</v>
      </c>
      <c r="AG68" s="22">
        <v>78158</v>
      </c>
      <c r="AH68" s="22">
        <v>1994</v>
      </c>
      <c r="AI68" s="22">
        <v>895</v>
      </c>
      <c r="AJ68" s="22">
        <v>0</v>
      </c>
      <c r="AK68" s="22">
        <v>0</v>
      </c>
      <c r="AL68" s="29">
        <v>103</v>
      </c>
      <c r="AM68" s="28">
        <v>25691</v>
      </c>
      <c r="AN68" s="22">
        <v>22751</v>
      </c>
      <c r="AO68" s="22">
        <v>0</v>
      </c>
      <c r="AP68" s="22">
        <v>0</v>
      </c>
      <c r="AQ68" s="22">
        <v>1878</v>
      </c>
      <c r="AR68" s="22">
        <v>143</v>
      </c>
      <c r="AS68" s="32">
        <v>0</v>
      </c>
      <c r="AT68" s="41">
        <v>89610</v>
      </c>
      <c r="AU68" s="45">
        <v>317155</v>
      </c>
      <c r="AV68" s="46">
        <v>40754</v>
      </c>
      <c r="AW68" s="47">
        <v>42808</v>
      </c>
      <c r="AX68" s="37">
        <v>77827</v>
      </c>
      <c r="AY68" s="38">
        <v>34992</v>
      </c>
      <c r="AZ68" s="39">
        <v>112819</v>
      </c>
      <c r="BA68" s="33">
        <v>132418</v>
      </c>
      <c r="BB68" s="48">
        <v>359963</v>
      </c>
      <c r="BC68" s="40">
        <v>0.68983947739299234</v>
      </c>
    </row>
    <row r="69" spans="1:55" ht="19.5" customHeight="1" x14ac:dyDescent="0.15">
      <c r="A69" s="15" t="s">
        <v>110</v>
      </c>
      <c r="B69" s="16">
        <v>26871</v>
      </c>
      <c r="C69" s="17">
        <v>140</v>
      </c>
      <c r="D69" s="17">
        <v>3308</v>
      </c>
      <c r="E69" s="17">
        <v>5463</v>
      </c>
      <c r="F69" s="18">
        <f t="shared" si="30"/>
        <v>35782</v>
      </c>
      <c r="G69" s="19">
        <v>40082</v>
      </c>
      <c r="H69" s="17">
        <v>55833</v>
      </c>
      <c r="I69" s="20">
        <f t="shared" si="31"/>
        <v>95915</v>
      </c>
      <c r="J69" s="19">
        <v>199</v>
      </c>
      <c r="K69" s="17">
        <v>3152</v>
      </c>
      <c r="L69" s="20">
        <f t="shared" si="32"/>
        <v>3351</v>
      </c>
      <c r="M69" s="21">
        <v>497</v>
      </c>
      <c r="N69" s="22">
        <v>111</v>
      </c>
      <c r="O69" s="22">
        <v>0</v>
      </c>
      <c r="P69" s="22">
        <v>104</v>
      </c>
      <c r="Q69" s="23">
        <v>640</v>
      </c>
      <c r="R69" s="17">
        <v>2997</v>
      </c>
      <c r="S69" s="18">
        <f t="shared" si="33"/>
        <v>3637</v>
      </c>
      <c r="T69" s="23">
        <v>76117</v>
      </c>
      <c r="U69" s="17">
        <v>33137</v>
      </c>
      <c r="V69" s="22">
        <v>0</v>
      </c>
      <c r="W69" s="20">
        <v>8533</v>
      </c>
      <c r="X69" s="23">
        <v>2520</v>
      </c>
      <c r="Y69" s="17">
        <v>540</v>
      </c>
      <c r="Z69" s="17">
        <v>0</v>
      </c>
      <c r="AA69" s="25">
        <v>0</v>
      </c>
      <c r="AB69" s="26">
        <f t="shared" si="34"/>
        <v>3060</v>
      </c>
      <c r="AC69" s="27">
        <v>1127</v>
      </c>
      <c r="AD69" s="28">
        <v>2059</v>
      </c>
      <c r="AE69" s="29">
        <v>37</v>
      </c>
      <c r="AF69" s="28">
        <v>23937</v>
      </c>
      <c r="AG69" s="22">
        <v>20115</v>
      </c>
      <c r="AH69" s="22">
        <v>3809</v>
      </c>
      <c r="AI69" s="22">
        <v>1690</v>
      </c>
      <c r="AJ69" s="22">
        <v>0</v>
      </c>
      <c r="AK69" s="22">
        <v>0</v>
      </c>
      <c r="AL69" s="29">
        <v>0</v>
      </c>
      <c r="AM69" s="28">
        <v>2673</v>
      </c>
      <c r="AN69" s="22">
        <v>1465</v>
      </c>
      <c r="AO69" s="22">
        <v>0</v>
      </c>
      <c r="AP69" s="22">
        <v>0</v>
      </c>
      <c r="AQ69" s="22">
        <v>1085</v>
      </c>
      <c r="AR69" s="22">
        <v>35</v>
      </c>
      <c r="AS69" s="32">
        <v>0</v>
      </c>
      <c r="AT69" s="41">
        <v>136358</v>
      </c>
      <c r="AU69" s="45">
        <v>250125</v>
      </c>
      <c r="AV69" s="46">
        <v>65085</v>
      </c>
      <c r="AW69" s="47">
        <v>51450</v>
      </c>
      <c r="AX69" s="37">
        <v>91532</v>
      </c>
      <c r="AY69" s="38">
        <v>55833</v>
      </c>
      <c r="AZ69" s="39">
        <v>147365</v>
      </c>
      <c r="BA69" s="33">
        <v>187808</v>
      </c>
      <c r="BB69" s="48">
        <v>301575</v>
      </c>
      <c r="BC69" s="40">
        <v>0.62112441895972581</v>
      </c>
    </row>
    <row r="70" spans="1:55" ht="19.5" customHeight="1" x14ac:dyDescent="0.15">
      <c r="A70" s="15" t="s">
        <v>111</v>
      </c>
      <c r="B70" s="16">
        <v>26383</v>
      </c>
      <c r="C70" s="17">
        <v>32</v>
      </c>
      <c r="D70" s="17">
        <v>3518</v>
      </c>
      <c r="E70" s="17">
        <v>5705</v>
      </c>
      <c r="F70" s="18">
        <f t="shared" si="30"/>
        <v>35638</v>
      </c>
      <c r="G70" s="19">
        <v>56580</v>
      </c>
      <c r="H70" s="17">
        <v>70551</v>
      </c>
      <c r="I70" s="20">
        <f t="shared" si="31"/>
        <v>127131</v>
      </c>
      <c r="J70" s="19">
        <v>288</v>
      </c>
      <c r="K70" s="17">
        <v>5090</v>
      </c>
      <c r="L70" s="20">
        <f t="shared" si="32"/>
        <v>5378</v>
      </c>
      <c r="M70" s="21">
        <v>278</v>
      </c>
      <c r="N70" s="22">
        <v>9</v>
      </c>
      <c r="O70" s="22">
        <v>3</v>
      </c>
      <c r="P70" s="22">
        <v>87</v>
      </c>
      <c r="Q70" s="23">
        <v>528</v>
      </c>
      <c r="R70" s="17">
        <v>3297</v>
      </c>
      <c r="S70" s="18">
        <f t="shared" si="33"/>
        <v>3825</v>
      </c>
      <c r="T70" s="23">
        <v>85061</v>
      </c>
      <c r="U70" s="17">
        <v>40295</v>
      </c>
      <c r="V70" s="22">
        <v>9951</v>
      </c>
      <c r="W70" s="20">
        <v>9527</v>
      </c>
      <c r="X70" s="23">
        <v>2572</v>
      </c>
      <c r="Y70" s="17">
        <v>558</v>
      </c>
      <c r="Z70" s="17">
        <v>0</v>
      </c>
      <c r="AA70" s="25">
        <v>0</v>
      </c>
      <c r="AB70" s="26">
        <f t="shared" si="34"/>
        <v>3130</v>
      </c>
      <c r="AC70" s="27">
        <v>4130</v>
      </c>
      <c r="AD70" s="28">
        <v>2181</v>
      </c>
      <c r="AE70" s="29">
        <v>107</v>
      </c>
      <c r="AF70" s="28">
        <v>30369</v>
      </c>
      <c r="AG70" s="22">
        <v>25613</v>
      </c>
      <c r="AH70" s="22">
        <v>4017</v>
      </c>
      <c r="AI70" s="22">
        <v>1877</v>
      </c>
      <c r="AJ70" s="22">
        <v>0</v>
      </c>
      <c r="AK70" s="22">
        <v>0</v>
      </c>
      <c r="AL70" s="29">
        <v>154</v>
      </c>
      <c r="AM70" s="28">
        <v>6191</v>
      </c>
      <c r="AN70" s="22">
        <v>3447</v>
      </c>
      <c r="AO70" s="22">
        <v>0</v>
      </c>
      <c r="AP70" s="22">
        <v>0</v>
      </c>
      <c r="AQ70" s="22">
        <v>2843</v>
      </c>
      <c r="AR70" s="22">
        <v>269</v>
      </c>
      <c r="AS70" s="32">
        <v>0</v>
      </c>
      <c r="AT70" s="41">
        <v>169253</v>
      </c>
      <c r="AU70" s="45">
        <v>307359</v>
      </c>
      <c r="AV70" s="46">
        <v>81656</v>
      </c>
      <c r="AW70" s="47">
        <v>41411</v>
      </c>
      <c r="AX70" s="37">
        <v>97991</v>
      </c>
      <c r="AY70" s="38">
        <v>70551</v>
      </c>
      <c r="AZ70" s="39">
        <v>168542</v>
      </c>
      <c r="BA70" s="33">
        <v>210664</v>
      </c>
      <c r="BB70" s="48">
        <v>348770</v>
      </c>
      <c r="BC70" s="40">
        <v>0.58140404172253801</v>
      </c>
    </row>
    <row r="71" spans="1:55" ht="19.5" customHeight="1" x14ac:dyDescent="0.15">
      <c r="A71" s="15" t="s">
        <v>112</v>
      </c>
      <c r="B71" s="16">
        <v>16211</v>
      </c>
      <c r="C71" s="17">
        <v>28</v>
      </c>
      <c r="D71" s="17">
        <v>3326</v>
      </c>
      <c r="E71" s="17">
        <v>3188</v>
      </c>
      <c r="F71" s="18">
        <f t="shared" si="30"/>
        <v>22753</v>
      </c>
      <c r="G71" s="19">
        <v>57449</v>
      </c>
      <c r="H71" s="17">
        <v>51667</v>
      </c>
      <c r="I71" s="20">
        <f t="shared" si="31"/>
        <v>109116</v>
      </c>
      <c r="J71" s="19">
        <v>293</v>
      </c>
      <c r="K71" s="17">
        <v>1777</v>
      </c>
      <c r="L71" s="20">
        <f t="shared" si="32"/>
        <v>2070</v>
      </c>
      <c r="M71" s="21">
        <v>143</v>
      </c>
      <c r="N71" s="22">
        <v>6</v>
      </c>
      <c r="O71" s="22">
        <v>2</v>
      </c>
      <c r="P71" s="22">
        <v>41</v>
      </c>
      <c r="Q71" s="23">
        <v>383</v>
      </c>
      <c r="R71" s="17">
        <v>1302</v>
      </c>
      <c r="S71" s="18">
        <f t="shared" si="33"/>
        <v>1685</v>
      </c>
      <c r="T71" s="23">
        <v>56402</v>
      </c>
      <c r="U71" s="17">
        <v>23303</v>
      </c>
      <c r="V71" s="22">
        <v>5556</v>
      </c>
      <c r="W71" s="20">
        <v>7270</v>
      </c>
      <c r="X71" s="23">
        <v>1734</v>
      </c>
      <c r="Y71" s="17">
        <v>454</v>
      </c>
      <c r="Z71" s="17">
        <v>0</v>
      </c>
      <c r="AA71" s="25">
        <v>0</v>
      </c>
      <c r="AB71" s="26">
        <f t="shared" si="34"/>
        <v>2188</v>
      </c>
      <c r="AC71" s="27">
        <v>1120</v>
      </c>
      <c r="AD71" s="28">
        <v>491</v>
      </c>
      <c r="AE71" s="29">
        <v>192</v>
      </c>
      <c r="AF71" s="28">
        <v>21487</v>
      </c>
      <c r="AG71" s="22">
        <v>20237</v>
      </c>
      <c r="AH71" s="22">
        <v>1216</v>
      </c>
      <c r="AI71" s="22">
        <v>451</v>
      </c>
      <c r="AJ71" s="22">
        <v>0</v>
      </c>
      <c r="AK71" s="22">
        <v>0</v>
      </c>
      <c r="AL71" s="29">
        <v>17</v>
      </c>
      <c r="AM71" s="28">
        <v>5960</v>
      </c>
      <c r="AN71" s="22">
        <v>2423</v>
      </c>
      <c r="AO71" s="22">
        <v>0</v>
      </c>
      <c r="AP71" s="22">
        <v>0</v>
      </c>
      <c r="AQ71" s="22">
        <v>84</v>
      </c>
      <c r="AR71" s="22">
        <v>4</v>
      </c>
      <c r="AS71" s="32">
        <v>0</v>
      </c>
      <c r="AT71" s="41">
        <v>134667</v>
      </c>
      <c r="AU71" s="45">
        <v>224280</v>
      </c>
      <c r="AV71" s="46">
        <v>56803</v>
      </c>
      <c r="AW71" s="47">
        <v>33708</v>
      </c>
      <c r="AX71" s="37">
        <v>91157</v>
      </c>
      <c r="AY71" s="38">
        <v>51667</v>
      </c>
      <c r="AZ71" s="39">
        <v>142824</v>
      </c>
      <c r="BA71" s="33">
        <v>168375</v>
      </c>
      <c r="BB71" s="48">
        <v>257988</v>
      </c>
      <c r="BC71" s="40">
        <v>0.63824707332101049</v>
      </c>
    </row>
    <row r="72" spans="1:55" ht="19.5" customHeight="1" x14ac:dyDescent="0.15">
      <c r="A72" s="15" t="s">
        <v>113</v>
      </c>
      <c r="B72" s="16">
        <v>16882</v>
      </c>
      <c r="C72" s="17">
        <v>158</v>
      </c>
      <c r="D72" s="17">
        <v>3793</v>
      </c>
      <c r="E72" s="17">
        <v>2613</v>
      </c>
      <c r="F72" s="18">
        <f t="shared" si="30"/>
        <v>23446</v>
      </c>
      <c r="G72" s="19">
        <v>77455</v>
      </c>
      <c r="H72" s="17">
        <v>50440</v>
      </c>
      <c r="I72" s="20">
        <f t="shared" si="31"/>
        <v>127895</v>
      </c>
      <c r="J72" s="19">
        <v>14</v>
      </c>
      <c r="K72" s="17">
        <v>1084</v>
      </c>
      <c r="L72" s="20">
        <f t="shared" si="32"/>
        <v>1098</v>
      </c>
      <c r="M72" s="21">
        <v>168</v>
      </c>
      <c r="N72" s="22">
        <v>2</v>
      </c>
      <c r="O72" s="22">
        <v>0</v>
      </c>
      <c r="P72" s="22">
        <v>34</v>
      </c>
      <c r="Q72" s="23">
        <v>287</v>
      </c>
      <c r="R72" s="17">
        <v>600</v>
      </c>
      <c r="S72" s="18">
        <f t="shared" si="33"/>
        <v>887</v>
      </c>
      <c r="T72" s="23">
        <v>57580</v>
      </c>
      <c r="U72" s="17">
        <v>13292</v>
      </c>
      <c r="V72" s="22">
        <v>0</v>
      </c>
      <c r="W72" s="20">
        <v>9432</v>
      </c>
      <c r="X72" s="23">
        <v>1484</v>
      </c>
      <c r="Y72" s="17">
        <v>415</v>
      </c>
      <c r="Z72" s="17">
        <v>0</v>
      </c>
      <c r="AA72" s="25">
        <v>0</v>
      </c>
      <c r="AB72" s="26">
        <f t="shared" si="34"/>
        <v>1899</v>
      </c>
      <c r="AC72" s="27">
        <v>3689</v>
      </c>
      <c r="AD72" s="28">
        <v>2812</v>
      </c>
      <c r="AE72" s="29">
        <v>36</v>
      </c>
      <c r="AF72" s="28">
        <v>24089</v>
      </c>
      <c r="AG72" s="22">
        <v>18809</v>
      </c>
      <c r="AH72" s="22">
        <v>5256</v>
      </c>
      <c r="AI72" s="22">
        <v>2270</v>
      </c>
      <c r="AJ72" s="22">
        <v>1</v>
      </c>
      <c r="AK72" s="22">
        <v>0</v>
      </c>
      <c r="AL72" s="29">
        <v>1</v>
      </c>
      <c r="AM72" s="28">
        <v>7544</v>
      </c>
      <c r="AN72" s="22">
        <v>3548</v>
      </c>
      <c r="AO72" s="22">
        <v>0</v>
      </c>
      <c r="AP72" s="22">
        <v>0</v>
      </c>
      <c r="AQ72" s="22">
        <v>1</v>
      </c>
      <c r="AR72" s="22">
        <v>0</v>
      </c>
      <c r="AS72" s="32">
        <v>0</v>
      </c>
      <c r="AT72" s="41">
        <v>153088</v>
      </c>
      <c r="AU72" s="45">
        <v>251625</v>
      </c>
      <c r="AV72" s="46">
        <v>54463</v>
      </c>
      <c r="AW72" s="47">
        <v>35595</v>
      </c>
      <c r="AX72" s="37">
        <v>113050</v>
      </c>
      <c r="AY72" s="38">
        <v>50440</v>
      </c>
      <c r="AZ72" s="39">
        <v>163490</v>
      </c>
      <c r="BA72" s="33">
        <v>188683</v>
      </c>
      <c r="BB72" s="48">
        <v>287220</v>
      </c>
      <c r="BC72" s="40">
        <v>0.6914796011988501</v>
      </c>
    </row>
    <row r="73" spans="1:55" ht="19.5" customHeight="1" x14ac:dyDescent="0.15">
      <c r="A73" s="15" t="s">
        <v>114</v>
      </c>
      <c r="B73" s="16">
        <v>35739</v>
      </c>
      <c r="C73" s="17">
        <v>163</v>
      </c>
      <c r="D73" s="17">
        <v>5737</v>
      </c>
      <c r="E73" s="17">
        <v>5567</v>
      </c>
      <c r="F73" s="18">
        <f t="shared" si="30"/>
        <v>47206</v>
      </c>
      <c r="G73" s="19">
        <v>70552</v>
      </c>
      <c r="H73" s="17">
        <v>45518</v>
      </c>
      <c r="I73" s="20">
        <f t="shared" si="31"/>
        <v>116070</v>
      </c>
      <c r="J73" s="19">
        <v>76</v>
      </c>
      <c r="K73" s="17">
        <v>2186</v>
      </c>
      <c r="L73" s="20">
        <f t="shared" si="32"/>
        <v>2262</v>
      </c>
      <c r="M73" s="21">
        <v>366</v>
      </c>
      <c r="N73" s="22">
        <v>16</v>
      </c>
      <c r="O73" s="22">
        <v>0</v>
      </c>
      <c r="P73" s="22">
        <v>113</v>
      </c>
      <c r="Q73" s="23">
        <v>622</v>
      </c>
      <c r="R73" s="17">
        <v>3004</v>
      </c>
      <c r="S73" s="18">
        <f t="shared" si="33"/>
        <v>3626</v>
      </c>
      <c r="T73" s="23">
        <v>105624</v>
      </c>
      <c r="U73" s="17">
        <v>40516</v>
      </c>
      <c r="V73" s="22">
        <v>0</v>
      </c>
      <c r="W73" s="20">
        <v>12182</v>
      </c>
      <c r="X73" s="23">
        <v>2959</v>
      </c>
      <c r="Y73" s="17">
        <v>501</v>
      </c>
      <c r="Z73" s="17">
        <v>2</v>
      </c>
      <c r="AA73" s="25">
        <v>3</v>
      </c>
      <c r="AB73" s="26">
        <f t="shared" si="34"/>
        <v>3465</v>
      </c>
      <c r="AC73" s="27">
        <v>14219</v>
      </c>
      <c r="AD73" s="28">
        <v>9438</v>
      </c>
      <c r="AE73" s="29">
        <v>49</v>
      </c>
      <c r="AF73" s="28">
        <v>43656</v>
      </c>
      <c r="AG73" s="22">
        <v>35644</v>
      </c>
      <c r="AH73" s="22">
        <v>7784</v>
      </c>
      <c r="AI73" s="22">
        <v>3742</v>
      </c>
      <c r="AJ73" s="22">
        <v>1</v>
      </c>
      <c r="AK73" s="22">
        <v>0</v>
      </c>
      <c r="AL73" s="29">
        <v>203</v>
      </c>
      <c r="AM73" s="28">
        <v>11544</v>
      </c>
      <c r="AN73" s="22">
        <v>6540</v>
      </c>
      <c r="AO73" s="22">
        <v>0</v>
      </c>
      <c r="AP73" s="22">
        <v>0</v>
      </c>
      <c r="AQ73" s="22">
        <v>5488</v>
      </c>
      <c r="AR73" s="22">
        <v>291</v>
      </c>
      <c r="AS73" s="32">
        <v>0</v>
      </c>
      <c r="AT73" s="41">
        <v>166927</v>
      </c>
      <c r="AU73" s="45">
        <v>364327</v>
      </c>
      <c r="AV73" s="46">
        <v>53800</v>
      </c>
      <c r="AW73" s="47">
        <v>73987</v>
      </c>
      <c r="AX73" s="37">
        <v>144539</v>
      </c>
      <c r="AY73" s="38">
        <v>45518</v>
      </c>
      <c r="AZ73" s="39">
        <v>190057</v>
      </c>
      <c r="BA73" s="33">
        <v>240914</v>
      </c>
      <c r="BB73" s="48">
        <v>438314</v>
      </c>
      <c r="BC73" s="40">
        <v>0.76050342791899272</v>
      </c>
    </row>
    <row r="74" spans="1:55" ht="19.5" customHeight="1" thickBot="1" x14ac:dyDescent="0.2">
      <c r="A74" s="80" t="s">
        <v>115</v>
      </c>
      <c r="B74" s="42">
        <v>22618</v>
      </c>
      <c r="C74" s="43">
        <v>122</v>
      </c>
      <c r="D74" s="43">
        <v>3649</v>
      </c>
      <c r="E74" s="43">
        <v>4186</v>
      </c>
      <c r="F74" s="81">
        <f t="shared" si="30"/>
        <v>30575</v>
      </c>
      <c r="G74" s="82">
        <v>106553</v>
      </c>
      <c r="H74" s="43">
        <v>75337</v>
      </c>
      <c r="I74" s="83">
        <f t="shared" si="31"/>
        <v>181890</v>
      </c>
      <c r="J74" s="82">
        <v>35</v>
      </c>
      <c r="K74" s="43">
        <v>2246</v>
      </c>
      <c r="L74" s="83">
        <f t="shared" si="32"/>
        <v>2281</v>
      </c>
      <c r="M74" s="84">
        <v>217</v>
      </c>
      <c r="N74" s="85">
        <v>3</v>
      </c>
      <c r="O74" s="85">
        <v>0</v>
      </c>
      <c r="P74" s="85">
        <v>43</v>
      </c>
      <c r="Q74" s="86">
        <v>317</v>
      </c>
      <c r="R74" s="43">
        <v>931</v>
      </c>
      <c r="S74" s="81">
        <f t="shared" si="33"/>
        <v>1248</v>
      </c>
      <c r="T74" s="86">
        <v>72328</v>
      </c>
      <c r="U74" s="43">
        <v>24635</v>
      </c>
      <c r="V74" s="85">
        <v>0</v>
      </c>
      <c r="W74" s="83">
        <v>10618</v>
      </c>
      <c r="X74" s="86">
        <v>1735</v>
      </c>
      <c r="Y74" s="43">
        <v>533</v>
      </c>
      <c r="Z74" s="43">
        <v>0</v>
      </c>
      <c r="AA74" s="87">
        <v>0</v>
      </c>
      <c r="AB74" s="44">
        <f t="shared" si="34"/>
        <v>2268</v>
      </c>
      <c r="AC74" s="88">
        <v>2238</v>
      </c>
      <c r="AD74" s="89">
        <v>1865</v>
      </c>
      <c r="AE74" s="90">
        <v>597</v>
      </c>
      <c r="AF74" s="89">
        <v>30588</v>
      </c>
      <c r="AG74" s="85">
        <v>26920</v>
      </c>
      <c r="AH74" s="85">
        <v>3660</v>
      </c>
      <c r="AI74" s="85">
        <v>1603</v>
      </c>
      <c r="AJ74" s="85">
        <v>0</v>
      </c>
      <c r="AK74" s="85">
        <v>0</v>
      </c>
      <c r="AL74" s="90">
        <v>5</v>
      </c>
      <c r="AM74" s="89">
        <v>17420</v>
      </c>
      <c r="AN74" s="85">
        <v>8073</v>
      </c>
      <c r="AO74" s="85">
        <v>0</v>
      </c>
      <c r="AP74" s="85">
        <v>0</v>
      </c>
      <c r="AQ74" s="85">
        <v>110</v>
      </c>
      <c r="AR74" s="85">
        <v>10</v>
      </c>
      <c r="AS74" s="91">
        <v>0</v>
      </c>
      <c r="AT74" s="46">
        <v>215535</v>
      </c>
      <c r="AU74" s="92">
        <v>344207</v>
      </c>
      <c r="AV74" s="93">
        <v>82108</v>
      </c>
      <c r="AW74" s="47">
        <v>38149</v>
      </c>
      <c r="AX74" s="49">
        <v>144702</v>
      </c>
      <c r="AY74" s="50">
        <v>75337</v>
      </c>
      <c r="AZ74" s="51">
        <v>220039</v>
      </c>
      <c r="BA74" s="52">
        <v>253684</v>
      </c>
      <c r="BB74" s="53">
        <v>382356</v>
      </c>
      <c r="BC74" s="54">
        <v>0.65761978558346479</v>
      </c>
    </row>
    <row r="75" spans="1:55" ht="19.5" customHeight="1" thickTop="1" thickBot="1" x14ac:dyDescent="0.2">
      <c r="A75" s="55" t="s">
        <v>58</v>
      </c>
      <c r="B75" s="56">
        <f t="shared" ref="B75:AS75" si="35">SUM(B66:B74)</f>
        <v>210322</v>
      </c>
      <c r="C75" s="57">
        <f t="shared" si="35"/>
        <v>1054</v>
      </c>
      <c r="D75" s="57">
        <f t="shared" si="35"/>
        <v>33398</v>
      </c>
      <c r="E75" s="57">
        <f t="shared" si="35"/>
        <v>37435</v>
      </c>
      <c r="F75" s="58">
        <f t="shared" si="35"/>
        <v>282209</v>
      </c>
      <c r="G75" s="59">
        <f t="shared" si="35"/>
        <v>584956</v>
      </c>
      <c r="H75" s="57">
        <f t="shared" si="35"/>
        <v>491913</v>
      </c>
      <c r="I75" s="60">
        <f t="shared" si="35"/>
        <v>1076869</v>
      </c>
      <c r="J75" s="59">
        <f t="shared" si="35"/>
        <v>1197</v>
      </c>
      <c r="K75" s="57">
        <f t="shared" si="35"/>
        <v>21125</v>
      </c>
      <c r="L75" s="60">
        <f t="shared" si="35"/>
        <v>22322</v>
      </c>
      <c r="M75" s="62">
        <f t="shared" si="35"/>
        <v>2373</v>
      </c>
      <c r="N75" s="63">
        <f t="shared" si="35"/>
        <v>184</v>
      </c>
      <c r="O75" s="63">
        <f t="shared" si="35"/>
        <v>5</v>
      </c>
      <c r="P75" s="63">
        <f t="shared" si="35"/>
        <v>646</v>
      </c>
      <c r="Q75" s="64">
        <f t="shared" si="35"/>
        <v>4080</v>
      </c>
      <c r="R75" s="57">
        <f t="shared" si="35"/>
        <v>17079</v>
      </c>
      <c r="S75" s="58">
        <f t="shared" si="35"/>
        <v>21159</v>
      </c>
      <c r="T75" s="64">
        <f t="shared" si="35"/>
        <v>726117</v>
      </c>
      <c r="U75" s="57">
        <f t="shared" si="35"/>
        <v>308569</v>
      </c>
      <c r="V75" s="63">
        <f t="shared" si="35"/>
        <v>15507</v>
      </c>
      <c r="W75" s="60">
        <f t="shared" si="35"/>
        <v>85667</v>
      </c>
      <c r="X75" s="64">
        <f t="shared" si="35"/>
        <v>19081</v>
      </c>
      <c r="Y75" s="57">
        <f t="shared" si="35"/>
        <v>4233</v>
      </c>
      <c r="Z75" s="57">
        <f t="shared" si="35"/>
        <v>4</v>
      </c>
      <c r="AA75" s="65">
        <f t="shared" si="35"/>
        <v>4</v>
      </c>
      <c r="AB75" s="66">
        <f t="shared" si="35"/>
        <v>23322</v>
      </c>
      <c r="AC75" s="67">
        <f t="shared" si="35"/>
        <v>49357</v>
      </c>
      <c r="AD75" s="68">
        <f t="shared" si="35"/>
        <v>23585</v>
      </c>
      <c r="AE75" s="69">
        <f t="shared" si="35"/>
        <v>1196</v>
      </c>
      <c r="AF75" s="68">
        <f t="shared" si="35"/>
        <v>312497</v>
      </c>
      <c r="AG75" s="63">
        <f t="shared" si="35"/>
        <v>281003</v>
      </c>
      <c r="AH75" s="63">
        <f t="shared" si="35"/>
        <v>30242</v>
      </c>
      <c r="AI75" s="63">
        <f t="shared" si="35"/>
        <v>13533</v>
      </c>
      <c r="AJ75" s="63">
        <f t="shared" si="35"/>
        <v>2</v>
      </c>
      <c r="AK75" s="63">
        <f t="shared" si="35"/>
        <v>0</v>
      </c>
      <c r="AL75" s="69">
        <f t="shared" si="35"/>
        <v>496</v>
      </c>
      <c r="AM75" s="68">
        <f t="shared" si="35"/>
        <v>107925</v>
      </c>
      <c r="AN75" s="63">
        <f t="shared" si="35"/>
        <v>63850</v>
      </c>
      <c r="AO75" s="63">
        <f t="shared" si="35"/>
        <v>0</v>
      </c>
      <c r="AP75" s="63">
        <f t="shared" si="35"/>
        <v>0</v>
      </c>
      <c r="AQ75" s="63">
        <f t="shared" si="35"/>
        <v>12725</v>
      </c>
      <c r="AR75" s="63">
        <f t="shared" si="35"/>
        <v>796</v>
      </c>
      <c r="AS75" s="70">
        <f t="shared" si="35"/>
        <v>0</v>
      </c>
      <c r="AT75" s="61">
        <v>1390795</v>
      </c>
      <c r="AU75" s="71">
        <v>2669474</v>
      </c>
      <c r="AV75" s="61">
        <v>553900</v>
      </c>
      <c r="AW75" s="72">
        <v>443995</v>
      </c>
      <c r="AX75" s="73">
        <v>1028951</v>
      </c>
      <c r="AY75" s="74">
        <v>491913</v>
      </c>
      <c r="AZ75" s="75">
        <v>1520864</v>
      </c>
      <c r="BA75" s="61">
        <v>1834790</v>
      </c>
      <c r="BB75" s="71">
        <v>3113469</v>
      </c>
      <c r="BC75" s="76">
        <v>0.67655687819555199</v>
      </c>
    </row>
    <row r="76" spans="1:55" ht="19.5" customHeight="1" thickTop="1" x14ac:dyDescent="0.15">
      <c r="A76" s="15" t="s">
        <v>116</v>
      </c>
      <c r="B76" s="16">
        <v>11961</v>
      </c>
      <c r="C76" s="17">
        <v>27</v>
      </c>
      <c r="D76" s="17">
        <v>1987</v>
      </c>
      <c r="E76" s="17">
        <v>1647</v>
      </c>
      <c r="F76" s="18">
        <f t="shared" ref="F76:F81" si="36">SUM(B76:E76)</f>
        <v>15622</v>
      </c>
      <c r="G76" s="19">
        <v>46735</v>
      </c>
      <c r="H76" s="17">
        <v>24241</v>
      </c>
      <c r="I76" s="20">
        <f t="shared" ref="I76:I81" si="37">SUM(G76:H76)</f>
        <v>70976</v>
      </c>
      <c r="J76" s="19">
        <v>3</v>
      </c>
      <c r="K76" s="17">
        <v>226</v>
      </c>
      <c r="L76" s="20">
        <f t="shared" ref="L76:L81" si="38">SUM(J76:K76)</f>
        <v>229</v>
      </c>
      <c r="M76" s="21">
        <v>99</v>
      </c>
      <c r="N76" s="22">
        <v>0</v>
      </c>
      <c r="O76" s="22">
        <v>0</v>
      </c>
      <c r="P76" s="22">
        <v>31</v>
      </c>
      <c r="Q76" s="23">
        <v>192</v>
      </c>
      <c r="R76" s="17">
        <v>972</v>
      </c>
      <c r="S76" s="18">
        <f t="shared" ref="S76:S81" si="39">SUM(Q76:R76)</f>
        <v>1164</v>
      </c>
      <c r="T76" s="23">
        <v>33393</v>
      </c>
      <c r="U76" s="17">
        <v>5494</v>
      </c>
      <c r="V76" s="22">
        <v>0</v>
      </c>
      <c r="W76" s="20">
        <v>5665</v>
      </c>
      <c r="X76" s="23">
        <v>659</v>
      </c>
      <c r="Y76" s="17">
        <v>128</v>
      </c>
      <c r="Z76" s="17">
        <v>0</v>
      </c>
      <c r="AA76" s="25">
        <v>0</v>
      </c>
      <c r="AB76" s="26">
        <f t="shared" ref="AB76:AB81" si="40">SUM(X76:AA76)</f>
        <v>787</v>
      </c>
      <c r="AC76" s="27">
        <v>205</v>
      </c>
      <c r="AD76" s="28">
        <v>26</v>
      </c>
      <c r="AE76" s="29">
        <v>3</v>
      </c>
      <c r="AF76" s="28">
        <v>14656</v>
      </c>
      <c r="AG76" s="22">
        <v>14168</v>
      </c>
      <c r="AH76" s="22">
        <v>457</v>
      </c>
      <c r="AI76" s="22">
        <v>93</v>
      </c>
      <c r="AJ76" s="22">
        <v>0</v>
      </c>
      <c r="AK76" s="22">
        <v>0</v>
      </c>
      <c r="AL76" s="29">
        <v>0</v>
      </c>
      <c r="AM76" s="28">
        <v>6792</v>
      </c>
      <c r="AN76" s="22">
        <v>3403</v>
      </c>
      <c r="AO76" s="22">
        <v>0</v>
      </c>
      <c r="AP76" s="22">
        <v>0</v>
      </c>
      <c r="AQ76" s="22">
        <v>6</v>
      </c>
      <c r="AR76" s="22">
        <v>1</v>
      </c>
      <c r="AS76" s="32">
        <v>0</v>
      </c>
      <c r="AT76" s="33">
        <v>87377</v>
      </c>
      <c r="AU76" s="34">
        <v>144410</v>
      </c>
      <c r="AV76" s="35">
        <v>26240</v>
      </c>
      <c r="AW76" s="47">
        <v>19717</v>
      </c>
      <c r="AX76" s="37">
        <v>66452</v>
      </c>
      <c r="AY76" s="38">
        <v>24241</v>
      </c>
      <c r="AZ76" s="39">
        <v>90693</v>
      </c>
      <c r="BA76" s="33">
        <v>107094</v>
      </c>
      <c r="BB76" s="78">
        <v>164127</v>
      </c>
      <c r="BC76" s="79">
        <v>0.73271366037070118</v>
      </c>
    </row>
    <row r="77" spans="1:55" ht="19.5" customHeight="1" x14ac:dyDescent="0.15">
      <c r="A77" s="15" t="s">
        <v>117</v>
      </c>
      <c r="B77" s="16">
        <v>16122</v>
      </c>
      <c r="C77" s="17">
        <v>311</v>
      </c>
      <c r="D77" s="17">
        <v>3657</v>
      </c>
      <c r="E77" s="17">
        <v>1515</v>
      </c>
      <c r="F77" s="18">
        <f t="shared" si="36"/>
        <v>21605</v>
      </c>
      <c r="G77" s="19">
        <v>56580</v>
      </c>
      <c r="H77" s="17">
        <v>30207</v>
      </c>
      <c r="I77" s="20">
        <f t="shared" si="37"/>
        <v>86787</v>
      </c>
      <c r="J77" s="19">
        <v>2</v>
      </c>
      <c r="K77" s="17">
        <v>1013</v>
      </c>
      <c r="L77" s="20">
        <f t="shared" si="38"/>
        <v>1015</v>
      </c>
      <c r="M77" s="21">
        <v>74</v>
      </c>
      <c r="N77" s="22">
        <v>1</v>
      </c>
      <c r="O77" s="22">
        <v>1</v>
      </c>
      <c r="P77" s="22">
        <v>18</v>
      </c>
      <c r="Q77" s="23">
        <v>85</v>
      </c>
      <c r="R77" s="17">
        <v>258</v>
      </c>
      <c r="S77" s="18">
        <f t="shared" si="39"/>
        <v>343</v>
      </c>
      <c r="T77" s="23">
        <v>43337</v>
      </c>
      <c r="U77" s="17">
        <v>11219</v>
      </c>
      <c r="V77" s="22">
        <v>4804</v>
      </c>
      <c r="W77" s="20">
        <v>6689</v>
      </c>
      <c r="X77" s="23">
        <v>890</v>
      </c>
      <c r="Y77" s="17">
        <v>183</v>
      </c>
      <c r="Z77" s="17">
        <v>0</v>
      </c>
      <c r="AA77" s="25">
        <v>1</v>
      </c>
      <c r="AB77" s="26">
        <f t="shared" si="40"/>
        <v>1074</v>
      </c>
      <c r="AC77" s="27">
        <v>919</v>
      </c>
      <c r="AD77" s="28">
        <v>232</v>
      </c>
      <c r="AE77" s="29">
        <v>12</v>
      </c>
      <c r="AF77" s="28">
        <v>18815</v>
      </c>
      <c r="AG77" s="22">
        <v>17412</v>
      </c>
      <c r="AH77" s="22">
        <v>1398</v>
      </c>
      <c r="AI77" s="22">
        <v>572</v>
      </c>
      <c r="AJ77" s="22">
        <v>0</v>
      </c>
      <c r="AK77" s="22">
        <v>0</v>
      </c>
      <c r="AL77" s="29">
        <v>0</v>
      </c>
      <c r="AM77" s="28">
        <v>11717</v>
      </c>
      <c r="AN77" s="22">
        <v>4929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1">
        <v>109846</v>
      </c>
      <c r="AU77" s="45">
        <v>186295</v>
      </c>
      <c r="AV77" s="46">
        <v>33120</v>
      </c>
      <c r="AW77" s="47">
        <v>36136</v>
      </c>
      <c r="AX77" s="37">
        <v>92716</v>
      </c>
      <c r="AY77" s="38">
        <v>30207</v>
      </c>
      <c r="AZ77" s="39">
        <v>122923</v>
      </c>
      <c r="BA77" s="33">
        <v>145982</v>
      </c>
      <c r="BB77" s="48">
        <v>222431</v>
      </c>
      <c r="BC77" s="40">
        <v>0.7542607974097606</v>
      </c>
    </row>
    <row r="78" spans="1:55" ht="19.5" customHeight="1" x14ac:dyDescent="0.15">
      <c r="A78" s="15" t="s">
        <v>118</v>
      </c>
      <c r="B78" s="16">
        <v>35812</v>
      </c>
      <c r="C78" s="17">
        <v>187</v>
      </c>
      <c r="D78" s="17">
        <v>6070</v>
      </c>
      <c r="E78" s="17">
        <v>5324</v>
      </c>
      <c r="F78" s="18">
        <f t="shared" si="36"/>
        <v>47393</v>
      </c>
      <c r="G78" s="19">
        <v>123046</v>
      </c>
      <c r="H78" s="17">
        <v>73097</v>
      </c>
      <c r="I78" s="20">
        <f t="shared" si="37"/>
        <v>196143</v>
      </c>
      <c r="J78" s="19">
        <v>68</v>
      </c>
      <c r="K78" s="17">
        <v>1430</v>
      </c>
      <c r="L78" s="20">
        <f t="shared" si="38"/>
        <v>1498</v>
      </c>
      <c r="M78" s="21">
        <v>288</v>
      </c>
      <c r="N78" s="22">
        <v>6</v>
      </c>
      <c r="O78" s="22">
        <v>4</v>
      </c>
      <c r="P78" s="22">
        <v>92</v>
      </c>
      <c r="Q78" s="23">
        <v>572</v>
      </c>
      <c r="R78" s="17">
        <v>619</v>
      </c>
      <c r="S78" s="18">
        <f t="shared" si="39"/>
        <v>1191</v>
      </c>
      <c r="T78" s="23">
        <v>109846</v>
      </c>
      <c r="U78" s="17">
        <v>30685</v>
      </c>
      <c r="V78" s="22">
        <v>12263</v>
      </c>
      <c r="W78" s="20">
        <v>16739</v>
      </c>
      <c r="X78" s="23">
        <v>3807</v>
      </c>
      <c r="Y78" s="17">
        <v>845</v>
      </c>
      <c r="Z78" s="17">
        <v>2</v>
      </c>
      <c r="AA78" s="25">
        <v>0</v>
      </c>
      <c r="AB78" s="26">
        <f t="shared" si="40"/>
        <v>4654</v>
      </c>
      <c r="AC78" s="27">
        <v>1834</v>
      </c>
      <c r="AD78" s="28">
        <v>137</v>
      </c>
      <c r="AE78" s="29">
        <v>33</v>
      </c>
      <c r="AF78" s="28">
        <v>39651</v>
      </c>
      <c r="AG78" s="22">
        <v>39337</v>
      </c>
      <c r="AH78" s="22">
        <v>250</v>
      </c>
      <c r="AI78" s="22">
        <v>79</v>
      </c>
      <c r="AJ78" s="22">
        <v>0</v>
      </c>
      <c r="AK78" s="22">
        <v>0</v>
      </c>
      <c r="AL78" s="29">
        <v>0</v>
      </c>
      <c r="AM78" s="28">
        <v>21074</v>
      </c>
      <c r="AN78" s="22">
        <v>10279</v>
      </c>
      <c r="AO78" s="22">
        <v>1</v>
      </c>
      <c r="AP78" s="22">
        <v>0</v>
      </c>
      <c r="AQ78" s="22">
        <v>117</v>
      </c>
      <c r="AR78" s="22">
        <v>7</v>
      </c>
      <c r="AS78" s="32">
        <v>0</v>
      </c>
      <c r="AT78" s="41">
        <v>245840</v>
      </c>
      <c r="AU78" s="45">
        <v>424385</v>
      </c>
      <c r="AV78" s="46">
        <v>80326</v>
      </c>
      <c r="AW78" s="47">
        <v>91150</v>
      </c>
      <c r="AX78" s="37">
        <v>214196</v>
      </c>
      <c r="AY78" s="38">
        <v>73097</v>
      </c>
      <c r="AZ78" s="39">
        <v>287293</v>
      </c>
      <c r="BA78" s="33">
        <v>336990</v>
      </c>
      <c r="BB78" s="48">
        <v>515535</v>
      </c>
      <c r="BC78" s="40">
        <v>0.74556637300595563</v>
      </c>
    </row>
    <row r="79" spans="1:55" ht="19.5" customHeight="1" x14ac:dyDescent="0.15">
      <c r="A79" s="15" t="s">
        <v>119</v>
      </c>
      <c r="B79" s="16">
        <v>28889</v>
      </c>
      <c r="C79" s="17">
        <v>231</v>
      </c>
      <c r="D79" s="17">
        <v>5498</v>
      </c>
      <c r="E79" s="17">
        <v>3545</v>
      </c>
      <c r="F79" s="18">
        <f t="shared" si="36"/>
        <v>38163</v>
      </c>
      <c r="G79" s="19">
        <v>87862</v>
      </c>
      <c r="H79" s="17">
        <v>34870</v>
      </c>
      <c r="I79" s="20">
        <f t="shared" si="37"/>
        <v>122732</v>
      </c>
      <c r="J79" s="19">
        <v>49</v>
      </c>
      <c r="K79" s="17">
        <v>727</v>
      </c>
      <c r="L79" s="20">
        <f t="shared" si="38"/>
        <v>776</v>
      </c>
      <c r="M79" s="21">
        <v>178</v>
      </c>
      <c r="N79" s="22">
        <v>5</v>
      </c>
      <c r="O79" s="22">
        <v>0</v>
      </c>
      <c r="P79" s="22">
        <v>79</v>
      </c>
      <c r="Q79" s="23">
        <v>443</v>
      </c>
      <c r="R79" s="17">
        <v>437</v>
      </c>
      <c r="S79" s="18">
        <f t="shared" si="39"/>
        <v>880</v>
      </c>
      <c r="T79" s="23">
        <v>93580</v>
      </c>
      <c r="U79" s="17">
        <v>19624</v>
      </c>
      <c r="V79" s="22">
        <v>0</v>
      </c>
      <c r="W79" s="20">
        <v>13075</v>
      </c>
      <c r="X79" s="23">
        <v>2245</v>
      </c>
      <c r="Y79" s="17">
        <v>513</v>
      </c>
      <c r="Z79" s="17">
        <v>0</v>
      </c>
      <c r="AA79" s="25">
        <v>0</v>
      </c>
      <c r="AB79" s="26">
        <f t="shared" si="40"/>
        <v>2758</v>
      </c>
      <c r="AC79" s="27">
        <v>690</v>
      </c>
      <c r="AD79" s="28">
        <v>1616</v>
      </c>
      <c r="AE79" s="29">
        <v>56</v>
      </c>
      <c r="AF79" s="28">
        <v>33663</v>
      </c>
      <c r="AG79" s="22">
        <v>27181</v>
      </c>
      <c r="AH79" s="22">
        <v>6372</v>
      </c>
      <c r="AI79" s="22">
        <v>3242</v>
      </c>
      <c r="AJ79" s="22">
        <v>1</v>
      </c>
      <c r="AK79" s="22">
        <v>0</v>
      </c>
      <c r="AL79" s="29">
        <v>7</v>
      </c>
      <c r="AM79" s="28">
        <v>11266</v>
      </c>
      <c r="AN79" s="22">
        <v>5591</v>
      </c>
      <c r="AO79" s="22">
        <v>1</v>
      </c>
      <c r="AP79" s="22">
        <v>0</v>
      </c>
      <c r="AQ79" s="22">
        <v>5</v>
      </c>
      <c r="AR79" s="22">
        <v>0</v>
      </c>
      <c r="AS79" s="32">
        <v>0</v>
      </c>
      <c r="AT79" s="41">
        <v>162433</v>
      </c>
      <c r="AU79" s="45">
        <v>306948</v>
      </c>
      <c r="AV79" s="46">
        <v>39551</v>
      </c>
      <c r="AW79" s="47">
        <v>78442</v>
      </c>
      <c r="AX79" s="37">
        <v>166304</v>
      </c>
      <c r="AY79" s="38">
        <v>34870</v>
      </c>
      <c r="AZ79" s="39">
        <v>201174</v>
      </c>
      <c r="BA79" s="33">
        <v>240875</v>
      </c>
      <c r="BB79" s="48">
        <v>385390</v>
      </c>
      <c r="BC79" s="40">
        <v>0.82666746199807128</v>
      </c>
    </row>
    <row r="80" spans="1:55" ht="19.5" customHeight="1" x14ac:dyDescent="0.15">
      <c r="A80" s="15" t="s">
        <v>120</v>
      </c>
      <c r="B80" s="16">
        <v>14006</v>
      </c>
      <c r="C80" s="17">
        <v>43</v>
      </c>
      <c r="D80" s="17">
        <v>2505</v>
      </c>
      <c r="E80" s="17">
        <v>2055</v>
      </c>
      <c r="F80" s="18">
        <f t="shared" si="36"/>
        <v>18609</v>
      </c>
      <c r="G80" s="19">
        <v>64537</v>
      </c>
      <c r="H80" s="17">
        <v>42922</v>
      </c>
      <c r="I80" s="20">
        <f t="shared" si="37"/>
        <v>107459</v>
      </c>
      <c r="J80" s="19">
        <v>9</v>
      </c>
      <c r="K80" s="17">
        <v>487</v>
      </c>
      <c r="L80" s="20">
        <f t="shared" si="38"/>
        <v>496</v>
      </c>
      <c r="M80" s="21">
        <v>92</v>
      </c>
      <c r="N80" s="22">
        <v>3</v>
      </c>
      <c r="O80" s="22">
        <v>0</v>
      </c>
      <c r="P80" s="22">
        <v>19</v>
      </c>
      <c r="Q80" s="23">
        <v>265</v>
      </c>
      <c r="R80" s="17">
        <v>233</v>
      </c>
      <c r="S80" s="18">
        <f t="shared" si="39"/>
        <v>498</v>
      </c>
      <c r="T80" s="23">
        <v>44272</v>
      </c>
      <c r="U80" s="17">
        <v>10699</v>
      </c>
      <c r="V80" s="22">
        <v>0</v>
      </c>
      <c r="W80" s="20">
        <v>7021</v>
      </c>
      <c r="X80" s="23">
        <v>913</v>
      </c>
      <c r="Y80" s="17">
        <v>256</v>
      </c>
      <c r="Z80" s="17">
        <v>0</v>
      </c>
      <c r="AA80" s="25">
        <v>0</v>
      </c>
      <c r="AB80" s="26">
        <f t="shared" si="40"/>
        <v>1169</v>
      </c>
      <c r="AC80" s="27">
        <v>28</v>
      </c>
      <c r="AD80" s="28">
        <v>310</v>
      </c>
      <c r="AE80" s="29">
        <v>16</v>
      </c>
      <c r="AF80" s="28">
        <v>16977</v>
      </c>
      <c r="AG80" s="22">
        <v>15606</v>
      </c>
      <c r="AH80" s="22">
        <v>1292</v>
      </c>
      <c r="AI80" s="22">
        <v>571</v>
      </c>
      <c r="AJ80" s="22">
        <v>0</v>
      </c>
      <c r="AK80" s="22">
        <v>0</v>
      </c>
      <c r="AL80" s="29">
        <v>0</v>
      </c>
      <c r="AM80" s="28">
        <v>8131</v>
      </c>
      <c r="AN80" s="22">
        <v>3971</v>
      </c>
      <c r="AO80" s="22">
        <v>0</v>
      </c>
      <c r="AP80" s="22">
        <v>0</v>
      </c>
      <c r="AQ80" s="22">
        <v>6</v>
      </c>
      <c r="AR80" s="22">
        <v>0</v>
      </c>
      <c r="AS80" s="32">
        <v>0</v>
      </c>
      <c r="AT80" s="41">
        <v>127170</v>
      </c>
      <c r="AU80" s="45">
        <v>198577</v>
      </c>
      <c r="AV80" s="46">
        <v>45599</v>
      </c>
      <c r="AW80" s="47">
        <v>24137</v>
      </c>
      <c r="AX80" s="37">
        <v>88674</v>
      </c>
      <c r="AY80" s="38">
        <v>42922</v>
      </c>
      <c r="AZ80" s="39">
        <v>131596</v>
      </c>
      <c r="BA80" s="33">
        <v>151307</v>
      </c>
      <c r="BB80" s="48">
        <v>222714</v>
      </c>
      <c r="BC80" s="40">
        <v>0.67383507097480166</v>
      </c>
    </row>
    <row r="81" spans="1:55" ht="19.5" customHeight="1" thickBot="1" x14ac:dyDescent="0.2">
      <c r="A81" s="80" t="s">
        <v>121</v>
      </c>
      <c r="B81" s="42">
        <v>26094</v>
      </c>
      <c r="C81" s="43">
        <v>334</v>
      </c>
      <c r="D81" s="43">
        <v>4144</v>
      </c>
      <c r="E81" s="43">
        <v>2984</v>
      </c>
      <c r="F81" s="81">
        <f t="shared" si="36"/>
        <v>33556</v>
      </c>
      <c r="G81" s="82">
        <v>72773</v>
      </c>
      <c r="H81" s="43">
        <v>43402</v>
      </c>
      <c r="I81" s="83">
        <f t="shared" si="37"/>
        <v>116175</v>
      </c>
      <c r="J81" s="82">
        <v>3</v>
      </c>
      <c r="K81" s="43">
        <v>556</v>
      </c>
      <c r="L81" s="83">
        <f t="shared" si="38"/>
        <v>559</v>
      </c>
      <c r="M81" s="84">
        <v>130</v>
      </c>
      <c r="N81" s="85">
        <v>3</v>
      </c>
      <c r="O81" s="85">
        <v>0</v>
      </c>
      <c r="P81" s="85">
        <v>27</v>
      </c>
      <c r="Q81" s="86">
        <v>146</v>
      </c>
      <c r="R81" s="43">
        <v>780</v>
      </c>
      <c r="S81" s="81">
        <f t="shared" si="39"/>
        <v>926</v>
      </c>
      <c r="T81" s="86">
        <v>75191</v>
      </c>
      <c r="U81" s="43">
        <v>15738</v>
      </c>
      <c r="V81" s="85">
        <v>4308</v>
      </c>
      <c r="W81" s="83">
        <v>10950</v>
      </c>
      <c r="X81" s="86">
        <v>1847</v>
      </c>
      <c r="Y81" s="43">
        <v>458</v>
      </c>
      <c r="Z81" s="43">
        <v>0</v>
      </c>
      <c r="AA81" s="87">
        <v>1</v>
      </c>
      <c r="AB81" s="44">
        <f t="shared" si="40"/>
        <v>2306</v>
      </c>
      <c r="AC81" s="88">
        <v>3973</v>
      </c>
      <c r="AD81" s="89">
        <v>1196</v>
      </c>
      <c r="AE81" s="90">
        <v>30</v>
      </c>
      <c r="AF81" s="89">
        <v>27871</v>
      </c>
      <c r="AG81" s="85">
        <v>26045</v>
      </c>
      <c r="AH81" s="85">
        <v>1789</v>
      </c>
      <c r="AI81" s="85">
        <v>825</v>
      </c>
      <c r="AJ81" s="85">
        <v>1</v>
      </c>
      <c r="AK81" s="85">
        <v>0</v>
      </c>
      <c r="AL81" s="90">
        <v>14</v>
      </c>
      <c r="AM81" s="89">
        <v>10030</v>
      </c>
      <c r="AN81" s="85">
        <v>5400</v>
      </c>
      <c r="AO81" s="85">
        <v>0</v>
      </c>
      <c r="AP81" s="85">
        <v>0</v>
      </c>
      <c r="AQ81" s="85">
        <v>1</v>
      </c>
      <c r="AR81" s="85">
        <v>0</v>
      </c>
      <c r="AS81" s="91">
        <v>0</v>
      </c>
      <c r="AT81" s="46">
        <v>150630</v>
      </c>
      <c r="AU81" s="45">
        <v>272154</v>
      </c>
      <c r="AV81" s="93">
        <v>47406</v>
      </c>
      <c r="AW81" s="47">
        <v>71930</v>
      </c>
      <c r="AX81" s="49">
        <v>144703</v>
      </c>
      <c r="AY81" s="50">
        <v>43402</v>
      </c>
      <c r="AZ81" s="51">
        <v>188105</v>
      </c>
      <c r="BA81" s="52">
        <v>222560</v>
      </c>
      <c r="BB81" s="53">
        <v>344084</v>
      </c>
      <c r="BC81" s="54">
        <v>0.76926716461550726</v>
      </c>
    </row>
    <row r="82" spans="1:55" ht="19.5" customHeight="1" thickTop="1" thickBot="1" x14ac:dyDescent="0.2">
      <c r="A82" s="55" t="s">
        <v>58</v>
      </c>
      <c r="B82" s="56">
        <f t="shared" ref="B82:AS82" si="41">SUM(B76:B81)</f>
        <v>132884</v>
      </c>
      <c r="C82" s="57">
        <f t="shared" si="41"/>
        <v>1133</v>
      </c>
      <c r="D82" s="57">
        <f t="shared" si="41"/>
        <v>23861</v>
      </c>
      <c r="E82" s="57">
        <f t="shared" si="41"/>
        <v>17070</v>
      </c>
      <c r="F82" s="58">
        <f t="shared" si="41"/>
        <v>174948</v>
      </c>
      <c r="G82" s="59">
        <f t="shared" si="41"/>
        <v>451533</v>
      </c>
      <c r="H82" s="57">
        <f t="shared" si="41"/>
        <v>248739</v>
      </c>
      <c r="I82" s="60">
        <f t="shared" si="41"/>
        <v>700272</v>
      </c>
      <c r="J82" s="59">
        <f t="shared" si="41"/>
        <v>134</v>
      </c>
      <c r="K82" s="57">
        <f t="shared" si="41"/>
        <v>4439</v>
      </c>
      <c r="L82" s="60">
        <f t="shared" si="41"/>
        <v>4573</v>
      </c>
      <c r="M82" s="62">
        <f t="shared" si="41"/>
        <v>861</v>
      </c>
      <c r="N82" s="63">
        <f t="shared" si="41"/>
        <v>18</v>
      </c>
      <c r="O82" s="63">
        <f t="shared" si="41"/>
        <v>5</v>
      </c>
      <c r="P82" s="63">
        <f t="shared" si="41"/>
        <v>266</v>
      </c>
      <c r="Q82" s="64">
        <f t="shared" si="41"/>
        <v>1703</v>
      </c>
      <c r="R82" s="57">
        <f t="shared" si="41"/>
        <v>3299</v>
      </c>
      <c r="S82" s="58">
        <f t="shared" si="41"/>
        <v>5002</v>
      </c>
      <c r="T82" s="64">
        <f t="shared" si="41"/>
        <v>399619</v>
      </c>
      <c r="U82" s="57">
        <f t="shared" si="41"/>
        <v>93459</v>
      </c>
      <c r="V82" s="63">
        <f t="shared" si="41"/>
        <v>21375</v>
      </c>
      <c r="W82" s="60">
        <f t="shared" si="41"/>
        <v>60139</v>
      </c>
      <c r="X82" s="64">
        <f t="shared" si="41"/>
        <v>10361</v>
      </c>
      <c r="Y82" s="57">
        <f t="shared" si="41"/>
        <v>2383</v>
      </c>
      <c r="Z82" s="57">
        <f t="shared" si="41"/>
        <v>2</v>
      </c>
      <c r="AA82" s="65">
        <f t="shared" si="41"/>
        <v>2</v>
      </c>
      <c r="AB82" s="66">
        <f t="shared" si="41"/>
        <v>12748</v>
      </c>
      <c r="AC82" s="67">
        <f t="shared" si="41"/>
        <v>7649</v>
      </c>
      <c r="AD82" s="68">
        <f t="shared" si="41"/>
        <v>3517</v>
      </c>
      <c r="AE82" s="69">
        <f t="shared" si="41"/>
        <v>150</v>
      </c>
      <c r="AF82" s="68">
        <f t="shared" si="41"/>
        <v>151633</v>
      </c>
      <c r="AG82" s="63">
        <f t="shared" si="41"/>
        <v>139749</v>
      </c>
      <c r="AH82" s="63">
        <f t="shared" si="41"/>
        <v>11558</v>
      </c>
      <c r="AI82" s="63">
        <f t="shared" si="41"/>
        <v>5382</v>
      </c>
      <c r="AJ82" s="63">
        <f t="shared" si="41"/>
        <v>2</v>
      </c>
      <c r="AK82" s="63">
        <f t="shared" si="41"/>
        <v>0</v>
      </c>
      <c r="AL82" s="69">
        <f t="shared" si="41"/>
        <v>21</v>
      </c>
      <c r="AM82" s="68">
        <f t="shared" si="41"/>
        <v>69010</v>
      </c>
      <c r="AN82" s="63">
        <f t="shared" si="41"/>
        <v>33573</v>
      </c>
      <c r="AO82" s="63">
        <f t="shared" si="41"/>
        <v>2</v>
      </c>
      <c r="AP82" s="63">
        <f t="shared" si="41"/>
        <v>0</v>
      </c>
      <c r="AQ82" s="63">
        <f t="shared" si="41"/>
        <v>135</v>
      </c>
      <c r="AR82" s="63">
        <f t="shared" si="41"/>
        <v>8</v>
      </c>
      <c r="AS82" s="70">
        <f t="shared" si="41"/>
        <v>0</v>
      </c>
      <c r="AT82" s="61">
        <v>883296</v>
      </c>
      <c r="AU82" s="71">
        <v>1532769</v>
      </c>
      <c r="AV82" s="61">
        <v>272242</v>
      </c>
      <c r="AW82" s="72">
        <v>321512</v>
      </c>
      <c r="AX82" s="73">
        <v>773045</v>
      </c>
      <c r="AY82" s="74">
        <v>248739</v>
      </c>
      <c r="AZ82" s="75">
        <v>1021784</v>
      </c>
      <c r="BA82" s="61">
        <v>1204808</v>
      </c>
      <c r="BB82" s="71">
        <v>1854281</v>
      </c>
      <c r="BC82" s="76">
        <v>0.7565640096145565</v>
      </c>
    </row>
    <row r="83" spans="1:55" ht="19.5" customHeight="1" thickTop="1" x14ac:dyDescent="0.15">
      <c r="A83" s="15" t="s">
        <v>122</v>
      </c>
      <c r="B83" s="16">
        <v>11468</v>
      </c>
      <c r="C83" s="17">
        <v>95</v>
      </c>
      <c r="D83" s="17">
        <v>3003</v>
      </c>
      <c r="E83" s="17">
        <v>2362</v>
      </c>
      <c r="F83" s="18">
        <f>SUM(B83:E83)</f>
        <v>16928</v>
      </c>
      <c r="G83" s="19">
        <v>45834</v>
      </c>
      <c r="H83" s="17">
        <v>37490</v>
      </c>
      <c r="I83" s="20">
        <f>SUM(G83:H83)</f>
        <v>83324</v>
      </c>
      <c r="J83" s="19">
        <v>118</v>
      </c>
      <c r="K83" s="17">
        <v>740</v>
      </c>
      <c r="L83" s="20">
        <f>SUM(J83:K83)</f>
        <v>858</v>
      </c>
      <c r="M83" s="21">
        <v>174</v>
      </c>
      <c r="N83" s="22">
        <v>1</v>
      </c>
      <c r="O83" s="22">
        <v>0</v>
      </c>
      <c r="P83" s="22">
        <v>36</v>
      </c>
      <c r="Q83" s="23">
        <v>209</v>
      </c>
      <c r="R83" s="17">
        <v>308</v>
      </c>
      <c r="S83" s="18">
        <f>SUM(Q83:R83)</f>
        <v>517</v>
      </c>
      <c r="T83" s="23">
        <v>39917</v>
      </c>
      <c r="U83" s="17">
        <v>7429</v>
      </c>
      <c r="V83" s="22">
        <v>0</v>
      </c>
      <c r="W83" s="20">
        <v>6987</v>
      </c>
      <c r="X83" s="23">
        <v>1180</v>
      </c>
      <c r="Y83" s="17">
        <v>363</v>
      </c>
      <c r="Z83" s="17">
        <v>0</v>
      </c>
      <c r="AA83" s="25">
        <v>0</v>
      </c>
      <c r="AB83" s="26">
        <f>SUM(X83:AA83)</f>
        <v>1543</v>
      </c>
      <c r="AC83" s="27">
        <v>78</v>
      </c>
      <c r="AD83" s="28">
        <v>59</v>
      </c>
      <c r="AE83" s="29">
        <v>17</v>
      </c>
      <c r="AF83" s="28">
        <v>17664</v>
      </c>
      <c r="AG83" s="22">
        <v>17509</v>
      </c>
      <c r="AH83" s="22">
        <v>110</v>
      </c>
      <c r="AI83" s="22">
        <v>29</v>
      </c>
      <c r="AJ83" s="22">
        <v>0</v>
      </c>
      <c r="AK83" s="22">
        <v>0</v>
      </c>
      <c r="AL83" s="29">
        <v>0</v>
      </c>
      <c r="AM83" s="28">
        <v>4211</v>
      </c>
      <c r="AN83" s="22">
        <v>2431</v>
      </c>
      <c r="AO83" s="22">
        <v>0</v>
      </c>
      <c r="AP83" s="22">
        <v>0</v>
      </c>
      <c r="AQ83" s="22">
        <v>51</v>
      </c>
      <c r="AR83" s="22">
        <v>4</v>
      </c>
      <c r="AS83" s="32">
        <v>0</v>
      </c>
      <c r="AT83" s="33">
        <v>102015</v>
      </c>
      <c r="AU83" s="34">
        <v>166076</v>
      </c>
      <c r="AV83" s="35">
        <v>40861</v>
      </c>
      <c r="AW83" s="47">
        <v>44142</v>
      </c>
      <c r="AX83" s="37">
        <v>89976</v>
      </c>
      <c r="AY83" s="38">
        <v>37490</v>
      </c>
      <c r="AZ83" s="39">
        <v>127466</v>
      </c>
      <c r="BA83" s="33">
        <v>146157</v>
      </c>
      <c r="BB83" s="78">
        <v>210218</v>
      </c>
      <c r="BC83" s="79">
        <v>0.70588235294117652</v>
      </c>
    </row>
    <row r="84" spans="1:55" ht="19.5" customHeight="1" x14ac:dyDescent="0.15">
      <c r="A84" s="15" t="s">
        <v>123</v>
      </c>
      <c r="B84" s="16">
        <v>17330</v>
      </c>
      <c r="C84" s="17">
        <v>117</v>
      </c>
      <c r="D84" s="17">
        <v>3898</v>
      </c>
      <c r="E84" s="17">
        <v>2818</v>
      </c>
      <c r="F84" s="18">
        <f>SUM(B84:E84)</f>
        <v>24163</v>
      </c>
      <c r="G84" s="19">
        <v>70334</v>
      </c>
      <c r="H84" s="17">
        <v>33467</v>
      </c>
      <c r="I84" s="20">
        <f>SUM(G84:H84)</f>
        <v>103801</v>
      </c>
      <c r="J84" s="19">
        <v>29</v>
      </c>
      <c r="K84" s="17">
        <v>756</v>
      </c>
      <c r="L84" s="20">
        <f>SUM(J84:K84)</f>
        <v>785</v>
      </c>
      <c r="M84" s="21">
        <v>130</v>
      </c>
      <c r="N84" s="22">
        <v>7</v>
      </c>
      <c r="O84" s="22">
        <v>2</v>
      </c>
      <c r="P84" s="22">
        <v>30</v>
      </c>
      <c r="Q84" s="23">
        <v>293</v>
      </c>
      <c r="R84" s="17">
        <v>347</v>
      </c>
      <c r="S84" s="18">
        <f>SUM(Q84:R84)</f>
        <v>640</v>
      </c>
      <c r="T84" s="23">
        <v>53862</v>
      </c>
      <c r="U84" s="17">
        <v>20341</v>
      </c>
      <c r="V84" s="22">
        <v>9743</v>
      </c>
      <c r="W84" s="20">
        <v>7907</v>
      </c>
      <c r="X84" s="23">
        <v>1366</v>
      </c>
      <c r="Y84" s="17">
        <v>365</v>
      </c>
      <c r="Z84" s="17">
        <v>0</v>
      </c>
      <c r="AA84" s="25">
        <v>0</v>
      </c>
      <c r="AB84" s="26">
        <f>SUM(X84:AA84)</f>
        <v>1731</v>
      </c>
      <c r="AC84" s="27">
        <v>185</v>
      </c>
      <c r="AD84" s="28">
        <v>128</v>
      </c>
      <c r="AE84" s="29">
        <v>32</v>
      </c>
      <c r="AF84" s="28">
        <v>22437</v>
      </c>
      <c r="AG84" s="22">
        <v>21988</v>
      </c>
      <c r="AH84" s="22">
        <v>195</v>
      </c>
      <c r="AI84" s="22">
        <v>76</v>
      </c>
      <c r="AJ84" s="22">
        <v>0</v>
      </c>
      <c r="AK84" s="22">
        <v>0</v>
      </c>
      <c r="AL84" s="29">
        <v>12</v>
      </c>
      <c r="AM84" s="28">
        <v>11901</v>
      </c>
      <c r="AN84" s="22">
        <v>5281</v>
      </c>
      <c r="AO84" s="22">
        <v>1</v>
      </c>
      <c r="AP84" s="22">
        <v>0</v>
      </c>
      <c r="AQ84" s="22">
        <v>163</v>
      </c>
      <c r="AR84" s="22">
        <v>18</v>
      </c>
      <c r="AS84" s="32">
        <v>0</v>
      </c>
      <c r="AT84" s="41">
        <v>129447</v>
      </c>
      <c r="AU84" s="45">
        <v>220545</v>
      </c>
      <c r="AV84" s="46">
        <v>37288</v>
      </c>
      <c r="AW84" s="47">
        <v>50304</v>
      </c>
      <c r="AX84" s="37">
        <v>120638</v>
      </c>
      <c r="AY84" s="38">
        <v>33467</v>
      </c>
      <c r="AZ84" s="39">
        <v>154105</v>
      </c>
      <c r="BA84" s="33">
        <v>179751</v>
      </c>
      <c r="BB84" s="48">
        <v>270849</v>
      </c>
      <c r="BC84" s="40">
        <v>0.78282988871224168</v>
      </c>
    </row>
    <row r="85" spans="1:55" ht="19.5" customHeight="1" x14ac:dyDescent="0.15">
      <c r="A85" s="96" t="s">
        <v>124</v>
      </c>
      <c r="B85" s="97">
        <v>20719</v>
      </c>
      <c r="C85" s="98">
        <v>86</v>
      </c>
      <c r="D85" s="98">
        <v>5525</v>
      </c>
      <c r="E85" s="98">
        <v>2673</v>
      </c>
      <c r="F85" s="99">
        <f>SUM(B85:E85)</f>
        <v>29003</v>
      </c>
      <c r="G85" s="100">
        <v>134430</v>
      </c>
      <c r="H85" s="98">
        <v>34676</v>
      </c>
      <c r="I85" s="101">
        <f>SUM(G85:H85)</f>
        <v>169106</v>
      </c>
      <c r="J85" s="100">
        <v>6</v>
      </c>
      <c r="K85" s="98">
        <v>563</v>
      </c>
      <c r="L85" s="101">
        <f>SUM(J85:K85)</f>
        <v>569</v>
      </c>
      <c r="M85" s="103">
        <v>127</v>
      </c>
      <c r="N85" s="104">
        <v>2</v>
      </c>
      <c r="O85" s="104">
        <v>0</v>
      </c>
      <c r="P85" s="104">
        <v>39</v>
      </c>
      <c r="Q85" s="105">
        <v>405</v>
      </c>
      <c r="R85" s="98">
        <v>326</v>
      </c>
      <c r="S85" s="99">
        <f>SUM(Q85:R85)</f>
        <v>731</v>
      </c>
      <c r="T85" s="105">
        <v>70053</v>
      </c>
      <c r="U85" s="98">
        <v>12951</v>
      </c>
      <c r="V85" s="104">
        <v>0</v>
      </c>
      <c r="W85" s="101">
        <v>12565</v>
      </c>
      <c r="X85" s="105">
        <v>2130</v>
      </c>
      <c r="Y85" s="98">
        <v>467</v>
      </c>
      <c r="Z85" s="98">
        <v>0</v>
      </c>
      <c r="AA85" s="106">
        <v>0</v>
      </c>
      <c r="AB85" s="107">
        <f>SUM(X85:AA85)</f>
        <v>2597</v>
      </c>
      <c r="AC85" s="108">
        <v>1863</v>
      </c>
      <c r="AD85" s="109">
        <v>386</v>
      </c>
      <c r="AE85" s="110">
        <v>54</v>
      </c>
      <c r="AF85" s="109">
        <v>29926</v>
      </c>
      <c r="AG85" s="104">
        <v>27826</v>
      </c>
      <c r="AH85" s="104">
        <v>1755</v>
      </c>
      <c r="AI85" s="104">
        <v>656</v>
      </c>
      <c r="AJ85" s="104">
        <v>0</v>
      </c>
      <c r="AK85" s="104">
        <v>0</v>
      </c>
      <c r="AL85" s="110">
        <v>3</v>
      </c>
      <c r="AM85" s="109">
        <v>12931</v>
      </c>
      <c r="AN85" s="104">
        <v>5990</v>
      </c>
      <c r="AO85" s="104">
        <v>0</v>
      </c>
      <c r="AP85" s="104">
        <v>0</v>
      </c>
      <c r="AQ85" s="104">
        <v>36</v>
      </c>
      <c r="AR85" s="104">
        <v>3</v>
      </c>
      <c r="AS85" s="111">
        <v>0</v>
      </c>
      <c r="AT85" s="102">
        <v>199117</v>
      </c>
      <c r="AU85" s="92">
        <v>317697</v>
      </c>
      <c r="AV85" s="93">
        <v>38125</v>
      </c>
      <c r="AW85" s="47">
        <v>43448</v>
      </c>
      <c r="AX85" s="37">
        <v>177878</v>
      </c>
      <c r="AY85" s="38">
        <v>34676</v>
      </c>
      <c r="AZ85" s="39">
        <v>212554</v>
      </c>
      <c r="BA85" s="33">
        <v>242565</v>
      </c>
      <c r="BB85" s="48">
        <v>361145</v>
      </c>
      <c r="BC85" s="40">
        <v>0.83686028021114633</v>
      </c>
    </row>
    <row r="86" spans="1:55" ht="19.5" customHeight="1" thickBot="1" x14ac:dyDescent="0.2">
      <c r="A86" s="115" t="s">
        <v>125</v>
      </c>
      <c r="B86" s="112">
        <v>12640</v>
      </c>
      <c r="C86" s="113">
        <v>60</v>
      </c>
      <c r="D86" s="113">
        <v>2509</v>
      </c>
      <c r="E86" s="113">
        <v>2722</v>
      </c>
      <c r="F86" s="116">
        <f>SUM(B86:E86)</f>
        <v>17931</v>
      </c>
      <c r="G86" s="117">
        <v>45207</v>
      </c>
      <c r="H86" s="113">
        <v>38529</v>
      </c>
      <c r="I86" s="118">
        <f>SUM(G86:H86)</f>
        <v>83736</v>
      </c>
      <c r="J86" s="117">
        <v>0</v>
      </c>
      <c r="K86" s="113">
        <v>448</v>
      </c>
      <c r="L86" s="118">
        <f>SUM(J86:K86)</f>
        <v>448</v>
      </c>
      <c r="M86" s="94">
        <v>191</v>
      </c>
      <c r="N86" s="119">
        <v>5</v>
      </c>
      <c r="O86" s="119">
        <v>0</v>
      </c>
      <c r="P86" s="119">
        <v>47</v>
      </c>
      <c r="Q86" s="120">
        <v>233</v>
      </c>
      <c r="R86" s="113">
        <v>414</v>
      </c>
      <c r="S86" s="116">
        <f>SUM(Q86:R86)</f>
        <v>647</v>
      </c>
      <c r="T86" s="120">
        <v>39277</v>
      </c>
      <c r="U86" s="113">
        <v>4809</v>
      </c>
      <c r="V86" s="119">
        <v>0</v>
      </c>
      <c r="W86" s="118">
        <v>7196</v>
      </c>
      <c r="X86" s="120">
        <v>1302</v>
      </c>
      <c r="Y86" s="113">
        <v>243</v>
      </c>
      <c r="Z86" s="113">
        <v>0</v>
      </c>
      <c r="AA86" s="121">
        <v>0</v>
      </c>
      <c r="AB86" s="114">
        <f>SUM(X86:AA86)</f>
        <v>1545</v>
      </c>
      <c r="AC86" s="122">
        <v>24</v>
      </c>
      <c r="AD86" s="123">
        <v>376</v>
      </c>
      <c r="AE86" s="124">
        <v>21</v>
      </c>
      <c r="AF86" s="123">
        <v>17050</v>
      </c>
      <c r="AG86" s="119">
        <v>14699</v>
      </c>
      <c r="AH86" s="119">
        <v>2322</v>
      </c>
      <c r="AI86" s="119">
        <v>847</v>
      </c>
      <c r="AJ86" s="119">
        <v>0</v>
      </c>
      <c r="AK86" s="119">
        <v>0</v>
      </c>
      <c r="AL86" s="124">
        <v>0</v>
      </c>
      <c r="AM86" s="123">
        <v>5411</v>
      </c>
      <c r="AN86" s="119">
        <v>2230</v>
      </c>
      <c r="AO86" s="119">
        <v>1</v>
      </c>
      <c r="AP86" s="119">
        <v>0</v>
      </c>
      <c r="AQ86" s="119">
        <v>0</v>
      </c>
      <c r="AR86" s="119">
        <v>0</v>
      </c>
      <c r="AS86" s="125">
        <v>0</v>
      </c>
      <c r="AT86" s="93">
        <v>102632</v>
      </c>
      <c r="AU86" s="92">
        <v>166984</v>
      </c>
      <c r="AV86" s="93">
        <v>41950</v>
      </c>
      <c r="AW86" s="47">
        <v>35608</v>
      </c>
      <c r="AX86" s="49">
        <v>80815</v>
      </c>
      <c r="AY86" s="50">
        <v>38529</v>
      </c>
      <c r="AZ86" s="51">
        <v>119344</v>
      </c>
      <c r="BA86" s="52">
        <v>138240</v>
      </c>
      <c r="BB86" s="53">
        <v>202592</v>
      </c>
      <c r="BC86" s="54">
        <v>0.67716014211020248</v>
      </c>
    </row>
    <row r="87" spans="1:55" ht="19.5" customHeight="1" thickTop="1" thickBot="1" x14ac:dyDescent="0.2">
      <c r="A87" s="55" t="s">
        <v>58</v>
      </c>
      <c r="B87" s="56">
        <f t="shared" ref="B87:AS87" si="42">SUM(B83:B86)</f>
        <v>62157</v>
      </c>
      <c r="C87" s="57">
        <f t="shared" si="42"/>
        <v>358</v>
      </c>
      <c r="D87" s="57">
        <f t="shared" si="42"/>
        <v>14935</v>
      </c>
      <c r="E87" s="57">
        <f t="shared" si="42"/>
        <v>10575</v>
      </c>
      <c r="F87" s="58">
        <f t="shared" si="42"/>
        <v>88025</v>
      </c>
      <c r="G87" s="59">
        <f t="shared" si="42"/>
        <v>295805</v>
      </c>
      <c r="H87" s="57">
        <f t="shared" si="42"/>
        <v>144162</v>
      </c>
      <c r="I87" s="60">
        <f t="shared" si="42"/>
        <v>439967</v>
      </c>
      <c r="J87" s="59">
        <f t="shared" si="42"/>
        <v>153</v>
      </c>
      <c r="K87" s="57">
        <f t="shared" si="42"/>
        <v>2507</v>
      </c>
      <c r="L87" s="60">
        <f t="shared" si="42"/>
        <v>2660</v>
      </c>
      <c r="M87" s="62">
        <f t="shared" si="42"/>
        <v>622</v>
      </c>
      <c r="N87" s="63">
        <f t="shared" si="42"/>
        <v>15</v>
      </c>
      <c r="O87" s="63">
        <f t="shared" si="42"/>
        <v>2</v>
      </c>
      <c r="P87" s="63">
        <f t="shared" si="42"/>
        <v>152</v>
      </c>
      <c r="Q87" s="64">
        <f t="shared" si="42"/>
        <v>1140</v>
      </c>
      <c r="R87" s="57">
        <f t="shared" si="42"/>
        <v>1395</v>
      </c>
      <c r="S87" s="58">
        <f t="shared" si="42"/>
        <v>2535</v>
      </c>
      <c r="T87" s="64">
        <f t="shared" si="42"/>
        <v>203109</v>
      </c>
      <c r="U87" s="57">
        <f t="shared" si="42"/>
        <v>45530</v>
      </c>
      <c r="V87" s="63">
        <f t="shared" si="42"/>
        <v>9743</v>
      </c>
      <c r="W87" s="60">
        <f t="shared" si="42"/>
        <v>34655</v>
      </c>
      <c r="X87" s="64">
        <f t="shared" si="42"/>
        <v>5978</v>
      </c>
      <c r="Y87" s="57">
        <f t="shared" si="42"/>
        <v>1438</v>
      </c>
      <c r="Z87" s="57">
        <f t="shared" si="42"/>
        <v>0</v>
      </c>
      <c r="AA87" s="65">
        <f t="shared" si="42"/>
        <v>0</v>
      </c>
      <c r="AB87" s="66">
        <f t="shared" si="42"/>
        <v>7416</v>
      </c>
      <c r="AC87" s="67">
        <f t="shared" si="42"/>
        <v>2150</v>
      </c>
      <c r="AD87" s="68">
        <f t="shared" si="42"/>
        <v>949</v>
      </c>
      <c r="AE87" s="69">
        <f t="shared" si="42"/>
        <v>124</v>
      </c>
      <c r="AF87" s="68">
        <f t="shared" si="42"/>
        <v>87077</v>
      </c>
      <c r="AG87" s="63">
        <f t="shared" si="42"/>
        <v>82022</v>
      </c>
      <c r="AH87" s="63">
        <f t="shared" si="42"/>
        <v>4382</v>
      </c>
      <c r="AI87" s="63">
        <f t="shared" si="42"/>
        <v>1608</v>
      </c>
      <c r="AJ87" s="63">
        <f t="shared" si="42"/>
        <v>0</v>
      </c>
      <c r="AK87" s="63">
        <f t="shared" si="42"/>
        <v>0</v>
      </c>
      <c r="AL87" s="69">
        <f t="shared" si="42"/>
        <v>15</v>
      </c>
      <c r="AM87" s="68">
        <f t="shared" si="42"/>
        <v>34454</v>
      </c>
      <c r="AN87" s="63">
        <f t="shared" si="42"/>
        <v>15932</v>
      </c>
      <c r="AO87" s="63">
        <f t="shared" si="42"/>
        <v>2</v>
      </c>
      <c r="AP87" s="63">
        <f t="shared" si="42"/>
        <v>0</v>
      </c>
      <c r="AQ87" s="63">
        <f t="shared" si="42"/>
        <v>250</v>
      </c>
      <c r="AR87" s="63">
        <f t="shared" si="42"/>
        <v>25</v>
      </c>
      <c r="AS87" s="70">
        <f t="shared" si="42"/>
        <v>0</v>
      </c>
      <c r="AT87" s="61">
        <v>533211</v>
      </c>
      <c r="AU87" s="71">
        <v>871302</v>
      </c>
      <c r="AV87" s="61">
        <v>158224</v>
      </c>
      <c r="AW87" s="72">
        <v>173502</v>
      </c>
      <c r="AX87" s="73">
        <v>469307</v>
      </c>
      <c r="AY87" s="74">
        <v>144162</v>
      </c>
      <c r="AZ87" s="75">
        <v>613469</v>
      </c>
      <c r="BA87" s="61">
        <v>706713</v>
      </c>
      <c r="BB87" s="71">
        <v>1044804</v>
      </c>
      <c r="BC87" s="76">
        <v>0.76500524068860853</v>
      </c>
    </row>
    <row r="88" spans="1:55" ht="19.5" customHeight="1" thickTop="1" x14ac:dyDescent="0.15">
      <c r="A88" s="15" t="s">
        <v>126</v>
      </c>
      <c r="B88" s="16">
        <v>25871</v>
      </c>
      <c r="C88" s="17">
        <v>260</v>
      </c>
      <c r="D88" s="17">
        <v>4604</v>
      </c>
      <c r="E88" s="17">
        <v>6064</v>
      </c>
      <c r="F88" s="18">
        <f t="shared" ref="F88:F100" si="43">SUM(B88:E88)</f>
        <v>36799</v>
      </c>
      <c r="G88" s="19">
        <v>73938</v>
      </c>
      <c r="H88" s="17">
        <v>45380</v>
      </c>
      <c r="I88" s="20">
        <f t="shared" ref="I88:I100" si="44">SUM(G88:H88)</f>
        <v>119318</v>
      </c>
      <c r="J88" s="19">
        <v>151</v>
      </c>
      <c r="K88" s="17">
        <v>2704</v>
      </c>
      <c r="L88" s="20">
        <f t="shared" ref="L88:L100" si="45">SUM(J88:K88)</f>
        <v>2855</v>
      </c>
      <c r="M88" s="21">
        <v>289</v>
      </c>
      <c r="N88" s="22">
        <v>26</v>
      </c>
      <c r="O88" s="22">
        <v>0</v>
      </c>
      <c r="P88" s="22">
        <v>122</v>
      </c>
      <c r="Q88" s="23">
        <v>251</v>
      </c>
      <c r="R88" s="17">
        <v>1998</v>
      </c>
      <c r="S88" s="18">
        <f t="shared" ref="S88:S100" si="46">SUM(Q88:R88)</f>
        <v>2249</v>
      </c>
      <c r="T88" s="23">
        <v>100157</v>
      </c>
      <c r="U88" s="17">
        <v>36849</v>
      </c>
      <c r="V88" s="22">
        <v>0</v>
      </c>
      <c r="W88" s="20">
        <v>10459</v>
      </c>
      <c r="X88" s="23">
        <v>1939</v>
      </c>
      <c r="Y88" s="17">
        <v>438</v>
      </c>
      <c r="Z88" s="17">
        <v>3</v>
      </c>
      <c r="AA88" s="25">
        <v>0</v>
      </c>
      <c r="AB88" s="26">
        <f t="shared" ref="AB88:AB100" si="47">SUM(X88:AA88)</f>
        <v>2380</v>
      </c>
      <c r="AC88" s="27">
        <v>4927</v>
      </c>
      <c r="AD88" s="28">
        <v>567</v>
      </c>
      <c r="AE88" s="29">
        <v>48</v>
      </c>
      <c r="AF88" s="28">
        <v>37679</v>
      </c>
      <c r="AG88" s="22">
        <v>35098</v>
      </c>
      <c r="AH88" s="22">
        <v>1283</v>
      </c>
      <c r="AI88" s="22">
        <v>565</v>
      </c>
      <c r="AJ88" s="22">
        <v>0</v>
      </c>
      <c r="AK88" s="22">
        <v>0</v>
      </c>
      <c r="AL88" s="29">
        <v>53</v>
      </c>
      <c r="AM88" s="28">
        <v>11941</v>
      </c>
      <c r="AN88" s="22">
        <v>6898</v>
      </c>
      <c r="AO88" s="22">
        <v>0</v>
      </c>
      <c r="AP88" s="22">
        <v>0</v>
      </c>
      <c r="AQ88" s="22">
        <v>3394</v>
      </c>
      <c r="AR88" s="22">
        <v>222</v>
      </c>
      <c r="AS88" s="32">
        <v>0</v>
      </c>
      <c r="AT88" s="33">
        <v>160524</v>
      </c>
      <c r="AU88" s="34">
        <v>324088</v>
      </c>
      <c r="AV88" s="35">
        <v>54697</v>
      </c>
      <c r="AW88" s="47">
        <v>61760</v>
      </c>
      <c r="AX88" s="37">
        <v>135698</v>
      </c>
      <c r="AY88" s="38">
        <v>45380</v>
      </c>
      <c r="AZ88" s="39">
        <v>181078</v>
      </c>
      <c r="BA88" s="33">
        <v>222284</v>
      </c>
      <c r="BB88" s="78">
        <v>385848</v>
      </c>
      <c r="BC88" s="79">
        <v>0.74938976573631255</v>
      </c>
    </row>
    <row r="89" spans="1:55" ht="19.5" customHeight="1" x14ac:dyDescent="0.15">
      <c r="A89" s="15" t="s">
        <v>127</v>
      </c>
      <c r="B89" s="16">
        <v>15823</v>
      </c>
      <c r="C89" s="17">
        <v>114</v>
      </c>
      <c r="D89" s="17">
        <v>3177</v>
      </c>
      <c r="E89" s="17">
        <v>3386</v>
      </c>
      <c r="F89" s="18">
        <f t="shared" si="43"/>
        <v>22500</v>
      </c>
      <c r="G89" s="19">
        <v>49820</v>
      </c>
      <c r="H89" s="17">
        <v>52582</v>
      </c>
      <c r="I89" s="20">
        <f t="shared" si="44"/>
        <v>102402</v>
      </c>
      <c r="J89" s="19">
        <v>1</v>
      </c>
      <c r="K89" s="17">
        <v>856</v>
      </c>
      <c r="L89" s="20">
        <f t="shared" si="45"/>
        <v>857</v>
      </c>
      <c r="M89" s="21">
        <v>123</v>
      </c>
      <c r="N89" s="22">
        <v>8</v>
      </c>
      <c r="O89" s="22">
        <v>0</v>
      </c>
      <c r="P89" s="22">
        <v>52</v>
      </c>
      <c r="Q89" s="23">
        <v>150</v>
      </c>
      <c r="R89" s="17">
        <v>873</v>
      </c>
      <c r="S89" s="18">
        <f t="shared" si="46"/>
        <v>1023</v>
      </c>
      <c r="T89" s="23">
        <v>57886</v>
      </c>
      <c r="U89" s="17">
        <v>17676</v>
      </c>
      <c r="V89" s="22">
        <v>0</v>
      </c>
      <c r="W89" s="20">
        <v>8281</v>
      </c>
      <c r="X89" s="23">
        <v>1324</v>
      </c>
      <c r="Y89" s="17">
        <v>271</v>
      </c>
      <c r="Z89" s="17">
        <v>0</v>
      </c>
      <c r="AA89" s="25">
        <v>0</v>
      </c>
      <c r="AB89" s="26">
        <f t="shared" si="47"/>
        <v>1595</v>
      </c>
      <c r="AC89" s="27">
        <v>621</v>
      </c>
      <c r="AD89" s="28">
        <v>310</v>
      </c>
      <c r="AE89" s="29">
        <v>36</v>
      </c>
      <c r="AF89" s="28">
        <v>18891</v>
      </c>
      <c r="AG89" s="22">
        <v>17434</v>
      </c>
      <c r="AH89" s="22">
        <v>1263</v>
      </c>
      <c r="AI89" s="22">
        <v>368</v>
      </c>
      <c r="AJ89" s="22">
        <v>0</v>
      </c>
      <c r="AK89" s="22">
        <v>0</v>
      </c>
      <c r="AL89" s="29">
        <v>118</v>
      </c>
      <c r="AM89" s="28">
        <v>4694</v>
      </c>
      <c r="AN89" s="22">
        <v>2395</v>
      </c>
      <c r="AO89" s="22">
        <v>0</v>
      </c>
      <c r="AP89" s="22">
        <v>0</v>
      </c>
      <c r="AQ89" s="22">
        <v>465</v>
      </c>
      <c r="AR89" s="22">
        <v>50</v>
      </c>
      <c r="AS89" s="32">
        <v>0</v>
      </c>
      <c r="AT89" s="41">
        <v>126346</v>
      </c>
      <c r="AU89" s="45">
        <v>211917</v>
      </c>
      <c r="AV89" s="46">
        <v>57061</v>
      </c>
      <c r="AW89" s="47">
        <v>43762</v>
      </c>
      <c r="AX89" s="37">
        <v>93582</v>
      </c>
      <c r="AY89" s="38">
        <v>52582</v>
      </c>
      <c r="AZ89" s="39">
        <v>146164</v>
      </c>
      <c r="BA89" s="33">
        <v>170108</v>
      </c>
      <c r="BB89" s="48">
        <v>255679</v>
      </c>
      <c r="BC89" s="40">
        <v>0.64025341397334501</v>
      </c>
    </row>
    <row r="90" spans="1:55" ht="19.5" customHeight="1" x14ac:dyDescent="0.15">
      <c r="A90" s="15" t="s">
        <v>128</v>
      </c>
      <c r="B90" s="16">
        <v>14451</v>
      </c>
      <c r="C90" s="17">
        <v>163</v>
      </c>
      <c r="D90" s="17">
        <v>2637</v>
      </c>
      <c r="E90" s="17">
        <v>3178</v>
      </c>
      <c r="F90" s="18">
        <f t="shared" si="43"/>
        <v>20429</v>
      </c>
      <c r="G90" s="19">
        <v>73480</v>
      </c>
      <c r="H90" s="17">
        <v>48862</v>
      </c>
      <c r="I90" s="20">
        <f t="shared" si="44"/>
        <v>122342</v>
      </c>
      <c r="J90" s="19">
        <v>5</v>
      </c>
      <c r="K90" s="17">
        <v>2110</v>
      </c>
      <c r="L90" s="20">
        <f t="shared" si="45"/>
        <v>2115</v>
      </c>
      <c r="M90" s="21">
        <v>121</v>
      </c>
      <c r="N90" s="22">
        <v>4</v>
      </c>
      <c r="O90" s="22">
        <v>0</v>
      </c>
      <c r="P90" s="22">
        <v>22</v>
      </c>
      <c r="Q90" s="23">
        <v>184</v>
      </c>
      <c r="R90" s="17">
        <v>896</v>
      </c>
      <c r="S90" s="18">
        <f t="shared" si="46"/>
        <v>1080</v>
      </c>
      <c r="T90" s="23">
        <v>50139</v>
      </c>
      <c r="U90" s="17">
        <v>17574</v>
      </c>
      <c r="V90" s="22">
        <v>0</v>
      </c>
      <c r="W90" s="20">
        <v>6302</v>
      </c>
      <c r="X90" s="23">
        <v>1242</v>
      </c>
      <c r="Y90" s="17">
        <v>310</v>
      </c>
      <c r="Z90" s="17">
        <v>0</v>
      </c>
      <c r="AA90" s="25">
        <v>0</v>
      </c>
      <c r="AB90" s="26">
        <f t="shared" si="47"/>
        <v>1552</v>
      </c>
      <c r="AC90" s="27">
        <v>587</v>
      </c>
      <c r="AD90" s="28">
        <v>99</v>
      </c>
      <c r="AE90" s="29">
        <v>23</v>
      </c>
      <c r="AF90" s="28">
        <v>20644</v>
      </c>
      <c r="AG90" s="22">
        <v>20029</v>
      </c>
      <c r="AH90" s="22">
        <v>552</v>
      </c>
      <c r="AI90" s="22">
        <v>135</v>
      </c>
      <c r="AJ90" s="22">
        <v>0</v>
      </c>
      <c r="AK90" s="22">
        <v>0</v>
      </c>
      <c r="AL90" s="29">
        <v>0</v>
      </c>
      <c r="AM90" s="28">
        <v>4301</v>
      </c>
      <c r="AN90" s="22">
        <v>2580</v>
      </c>
      <c r="AO90" s="22">
        <v>0</v>
      </c>
      <c r="AP90" s="22">
        <v>0</v>
      </c>
      <c r="AQ90" s="22">
        <v>318</v>
      </c>
      <c r="AR90" s="22">
        <v>29</v>
      </c>
      <c r="AS90" s="32">
        <v>0</v>
      </c>
      <c r="AT90" s="41">
        <v>145669</v>
      </c>
      <c r="AU90" s="45">
        <v>224441</v>
      </c>
      <c r="AV90" s="46">
        <v>54434</v>
      </c>
      <c r="AW90" s="47">
        <v>33292</v>
      </c>
      <c r="AX90" s="37">
        <v>106772</v>
      </c>
      <c r="AY90" s="38">
        <v>48862</v>
      </c>
      <c r="AZ90" s="39">
        <v>155634</v>
      </c>
      <c r="BA90" s="33">
        <v>178961</v>
      </c>
      <c r="BB90" s="48">
        <v>257733</v>
      </c>
      <c r="BC90" s="40">
        <v>0.6860454656437539</v>
      </c>
    </row>
    <row r="91" spans="1:55" ht="19.5" customHeight="1" x14ac:dyDescent="0.15">
      <c r="A91" s="15" t="s">
        <v>129</v>
      </c>
      <c r="B91" s="16">
        <v>5124</v>
      </c>
      <c r="C91" s="17">
        <v>44</v>
      </c>
      <c r="D91" s="17">
        <v>1512</v>
      </c>
      <c r="E91" s="17">
        <v>2256</v>
      </c>
      <c r="F91" s="18">
        <f t="shared" si="43"/>
        <v>8936</v>
      </c>
      <c r="G91" s="19">
        <v>25872</v>
      </c>
      <c r="H91" s="17">
        <v>38134</v>
      </c>
      <c r="I91" s="20">
        <f t="shared" si="44"/>
        <v>64006</v>
      </c>
      <c r="J91" s="19">
        <v>4</v>
      </c>
      <c r="K91" s="17">
        <v>877</v>
      </c>
      <c r="L91" s="20">
        <f t="shared" si="45"/>
        <v>881</v>
      </c>
      <c r="M91" s="21">
        <v>58</v>
      </c>
      <c r="N91" s="22">
        <v>4</v>
      </c>
      <c r="O91" s="22">
        <v>0</v>
      </c>
      <c r="P91" s="22">
        <v>10</v>
      </c>
      <c r="Q91" s="23">
        <v>112</v>
      </c>
      <c r="R91" s="17">
        <v>453</v>
      </c>
      <c r="S91" s="18">
        <f t="shared" si="46"/>
        <v>565</v>
      </c>
      <c r="T91" s="23">
        <v>26200</v>
      </c>
      <c r="U91" s="17">
        <v>9862</v>
      </c>
      <c r="V91" s="22">
        <v>0</v>
      </c>
      <c r="W91" s="20">
        <v>3430</v>
      </c>
      <c r="X91" s="23">
        <v>620</v>
      </c>
      <c r="Y91" s="17">
        <v>164</v>
      </c>
      <c r="Z91" s="17">
        <v>0</v>
      </c>
      <c r="AA91" s="25">
        <v>0</v>
      </c>
      <c r="AB91" s="26">
        <f t="shared" si="47"/>
        <v>784</v>
      </c>
      <c r="AC91" s="27">
        <v>775</v>
      </c>
      <c r="AD91" s="28">
        <v>168</v>
      </c>
      <c r="AE91" s="29">
        <v>9</v>
      </c>
      <c r="AF91" s="28">
        <v>10239</v>
      </c>
      <c r="AG91" s="22">
        <v>9856</v>
      </c>
      <c r="AH91" s="22">
        <v>328</v>
      </c>
      <c r="AI91" s="22">
        <v>146</v>
      </c>
      <c r="AJ91" s="22">
        <v>0</v>
      </c>
      <c r="AK91" s="22">
        <v>0</v>
      </c>
      <c r="AL91" s="29">
        <v>0</v>
      </c>
      <c r="AM91" s="28">
        <v>2360</v>
      </c>
      <c r="AN91" s="22">
        <v>1386</v>
      </c>
      <c r="AO91" s="22">
        <v>0</v>
      </c>
      <c r="AP91" s="22">
        <v>0</v>
      </c>
      <c r="AQ91" s="22">
        <v>122</v>
      </c>
      <c r="AR91" s="22">
        <v>14</v>
      </c>
      <c r="AS91" s="32">
        <v>0</v>
      </c>
      <c r="AT91" s="41">
        <v>74452</v>
      </c>
      <c r="AU91" s="45">
        <v>115688</v>
      </c>
      <c r="AV91" s="46">
        <v>41369</v>
      </c>
      <c r="AW91" s="47">
        <v>9976</v>
      </c>
      <c r="AX91" s="37">
        <v>35848</v>
      </c>
      <c r="AY91" s="38">
        <v>38134</v>
      </c>
      <c r="AZ91" s="39">
        <v>73982</v>
      </c>
      <c r="BA91" s="33">
        <v>84428</v>
      </c>
      <c r="BB91" s="48">
        <v>125664</v>
      </c>
      <c r="BC91" s="40">
        <v>0.4845502960179503</v>
      </c>
    </row>
    <row r="92" spans="1:55" ht="19.5" customHeight="1" x14ac:dyDescent="0.15">
      <c r="A92" s="15" t="s">
        <v>130</v>
      </c>
      <c r="B92" s="16">
        <v>15391</v>
      </c>
      <c r="C92" s="17">
        <v>129</v>
      </c>
      <c r="D92" s="17">
        <v>2927</v>
      </c>
      <c r="E92" s="17">
        <v>2814</v>
      </c>
      <c r="F92" s="18">
        <f t="shared" si="43"/>
        <v>21261</v>
      </c>
      <c r="G92" s="19">
        <v>56396</v>
      </c>
      <c r="H92" s="17">
        <v>43843</v>
      </c>
      <c r="I92" s="20">
        <f t="shared" si="44"/>
        <v>100239</v>
      </c>
      <c r="J92" s="19">
        <v>2</v>
      </c>
      <c r="K92" s="17">
        <v>611</v>
      </c>
      <c r="L92" s="20">
        <f t="shared" si="45"/>
        <v>613</v>
      </c>
      <c r="M92" s="21">
        <v>105</v>
      </c>
      <c r="N92" s="22">
        <v>5</v>
      </c>
      <c r="O92" s="22">
        <v>0</v>
      </c>
      <c r="P92" s="22">
        <v>27</v>
      </c>
      <c r="Q92" s="23">
        <v>223</v>
      </c>
      <c r="R92" s="17">
        <v>644</v>
      </c>
      <c r="S92" s="18">
        <f t="shared" si="46"/>
        <v>867</v>
      </c>
      <c r="T92" s="23">
        <v>50566</v>
      </c>
      <c r="U92" s="17">
        <v>13688</v>
      </c>
      <c r="V92" s="22">
        <v>0</v>
      </c>
      <c r="W92" s="20">
        <v>8020</v>
      </c>
      <c r="X92" s="23">
        <v>1199</v>
      </c>
      <c r="Y92" s="17">
        <v>255</v>
      </c>
      <c r="Z92" s="17">
        <v>0</v>
      </c>
      <c r="AA92" s="25">
        <v>0</v>
      </c>
      <c r="AB92" s="26">
        <f t="shared" si="47"/>
        <v>1454</v>
      </c>
      <c r="AC92" s="27">
        <v>30</v>
      </c>
      <c r="AD92" s="28">
        <v>218</v>
      </c>
      <c r="AE92" s="29">
        <v>69</v>
      </c>
      <c r="AF92" s="28">
        <v>20194</v>
      </c>
      <c r="AG92" s="22">
        <v>19076</v>
      </c>
      <c r="AH92" s="22">
        <v>1102</v>
      </c>
      <c r="AI92" s="22">
        <v>322</v>
      </c>
      <c r="AJ92" s="22">
        <v>0</v>
      </c>
      <c r="AK92" s="22">
        <v>0</v>
      </c>
      <c r="AL92" s="29">
        <v>4</v>
      </c>
      <c r="AM92" s="28">
        <v>2975</v>
      </c>
      <c r="AN92" s="22">
        <v>1666</v>
      </c>
      <c r="AO92" s="22">
        <v>0</v>
      </c>
      <c r="AP92" s="22">
        <v>0</v>
      </c>
      <c r="AQ92" s="22">
        <v>21</v>
      </c>
      <c r="AR92" s="22">
        <v>2</v>
      </c>
      <c r="AS92" s="32">
        <v>0</v>
      </c>
      <c r="AT92" s="41">
        <v>122846</v>
      </c>
      <c r="AU92" s="45">
        <v>199242</v>
      </c>
      <c r="AV92" s="46">
        <v>47502</v>
      </c>
      <c r="AW92" s="47">
        <v>27854</v>
      </c>
      <c r="AX92" s="37">
        <v>84250</v>
      </c>
      <c r="AY92" s="38">
        <v>43843</v>
      </c>
      <c r="AZ92" s="39">
        <v>128093</v>
      </c>
      <c r="BA92" s="33">
        <v>150700</v>
      </c>
      <c r="BB92" s="48">
        <v>227096</v>
      </c>
      <c r="BC92" s="40">
        <v>0.65772524650058939</v>
      </c>
    </row>
    <row r="93" spans="1:55" ht="19.5" customHeight="1" x14ac:dyDescent="0.15">
      <c r="A93" s="15" t="s">
        <v>131</v>
      </c>
      <c r="B93" s="16">
        <v>14646</v>
      </c>
      <c r="C93" s="17">
        <v>304</v>
      </c>
      <c r="D93" s="17">
        <v>2749</v>
      </c>
      <c r="E93" s="17">
        <v>2924</v>
      </c>
      <c r="F93" s="18">
        <f t="shared" si="43"/>
        <v>20623</v>
      </c>
      <c r="G93" s="19">
        <v>55740</v>
      </c>
      <c r="H93" s="17">
        <v>40713</v>
      </c>
      <c r="I93" s="20">
        <f t="shared" si="44"/>
        <v>96453</v>
      </c>
      <c r="J93" s="19">
        <v>0</v>
      </c>
      <c r="K93" s="17">
        <v>143</v>
      </c>
      <c r="L93" s="20">
        <f t="shared" si="45"/>
        <v>143</v>
      </c>
      <c r="M93" s="21">
        <v>104</v>
      </c>
      <c r="N93" s="22">
        <v>3</v>
      </c>
      <c r="O93" s="22">
        <v>0</v>
      </c>
      <c r="P93" s="22">
        <v>32</v>
      </c>
      <c r="Q93" s="23">
        <v>43</v>
      </c>
      <c r="R93" s="17">
        <v>400</v>
      </c>
      <c r="S93" s="18">
        <f t="shared" si="46"/>
        <v>443</v>
      </c>
      <c r="T93" s="23">
        <v>48854</v>
      </c>
      <c r="U93" s="17">
        <v>10772</v>
      </c>
      <c r="V93" s="22">
        <v>0</v>
      </c>
      <c r="W93" s="20">
        <v>8241</v>
      </c>
      <c r="X93" s="23">
        <v>830</v>
      </c>
      <c r="Y93" s="17">
        <v>182</v>
      </c>
      <c r="Z93" s="17">
        <v>0</v>
      </c>
      <c r="AA93" s="25">
        <v>0</v>
      </c>
      <c r="AB93" s="26">
        <f t="shared" si="47"/>
        <v>1012</v>
      </c>
      <c r="AC93" s="27">
        <v>40</v>
      </c>
      <c r="AD93" s="28">
        <v>59</v>
      </c>
      <c r="AE93" s="29">
        <v>12</v>
      </c>
      <c r="AF93" s="28">
        <v>20583</v>
      </c>
      <c r="AG93" s="22">
        <v>19726</v>
      </c>
      <c r="AH93" s="22">
        <v>359</v>
      </c>
      <c r="AI93" s="22">
        <v>96</v>
      </c>
      <c r="AJ93" s="22">
        <v>0</v>
      </c>
      <c r="AK93" s="22">
        <v>0</v>
      </c>
      <c r="AL93" s="29">
        <v>0</v>
      </c>
      <c r="AM93" s="28">
        <v>10481</v>
      </c>
      <c r="AN93" s="22">
        <v>4947</v>
      </c>
      <c r="AO93" s="22">
        <v>0</v>
      </c>
      <c r="AP93" s="22">
        <v>0</v>
      </c>
      <c r="AQ93" s="22">
        <v>1</v>
      </c>
      <c r="AR93" s="22">
        <v>0</v>
      </c>
      <c r="AS93" s="32">
        <v>0</v>
      </c>
      <c r="AT93" s="41">
        <v>117891</v>
      </c>
      <c r="AU93" s="45">
        <v>199376</v>
      </c>
      <c r="AV93" s="46">
        <v>44188</v>
      </c>
      <c r="AW93" s="47">
        <v>33647</v>
      </c>
      <c r="AX93" s="37">
        <v>89387</v>
      </c>
      <c r="AY93" s="38">
        <v>40713</v>
      </c>
      <c r="AZ93" s="39">
        <v>130100</v>
      </c>
      <c r="BA93" s="33">
        <v>151538</v>
      </c>
      <c r="BB93" s="48">
        <v>233023</v>
      </c>
      <c r="BC93" s="40">
        <v>0.68706379707916987</v>
      </c>
    </row>
    <row r="94" spans="1:55" ht="19.5" customHeight="1" x14ac:dyDescent="0.15">
      <c r="A94" s="15" t="s">
        <v>132</v>
      </c>
      <c r="B94" s="16">
        <v>6342</v>
      </c>
      <c r="C94" s="17">
        <v>145</v>
      </c>
      <c r="D94" s="17">
        <v>1471</v>
      </c>
      <c r="E94" s="17">
        <v>1147</v>
      </c>
      <c r="F94" s="18">
        <f t="shared" si="43"/>
        <v>9105</v>
      </c>
      <c r="G94" s="19">
        <v>28208</v>
      </c>
      <c r="H94" s="17">
        <v>22134</v>
      </c>
      <c r="I94" s="20">
        <f t="shared" si="44"/>
        <v>50342</v>
      </c>
      <c r="J94" s="19">
        <v>0</v>
      </c>
      <c r="K94" s="17">
        <v>270</v>
      </c>
      <c r="L94" s="20">
        <f t="shared" si="45"/>
        <v>270</v>
      </c>
      <c r="M94" s="21">
        <v>46</v>
      </c>
      <c r="N94" s="22">
        <v>1</v>
      </c>
      <c r="O94" s="22">
        <v>0</v>
      </c>
      <c r="P94" s="22">
        <v>9</v>
      </c>
      <c r="Q94" s="23">
        <v>20</v>
      </c>
      <c r="R94" s="17">
        <v>337</v>
      </c>
      <c r="S94" s="18">
        <f t="shared" si="46"/>
        <v>357</v>
      </c>
      <c r="T94" s="23">
        <v>21244</v>
      </c>
      <c r="U94" s="17">
        <v>6496</v>
      </c>
      <c r="V94" s="22">
        <v>0</v>
      </c>
      <c r="W94" s="20">
        <v>3162</v>
      </c>
      <c r="X94" s="23">
        <v>519</v>
      </c>
      <c r="Y94" s="17">
        <v>115</v>
      </c>
      <c r="Z94" s="17">
        <v>0</v>
      </c>
      <c r="AA94" s="25">
        <v>0</v>
      </c>
      <c r="AB94" s="26">
        <f t="shared" si="47"/>
        <v>634</v>
      </c>
      <c r="AC94" s="27">
        <v>638</v>
      </c>
      <c r="AD94" s="28">
        <v>841</v>
      </c>
      <c r="AE94" s="29">
        <v>16</v>
      </c>
      <c r="AF94" s="28">
        <v>8376</v>
      </c>
      <c r="AG94" s="22">
        <v>7369</v>
      </c>
      <c r="AH94" s="22">
        <v>994</v>
      </c>
      <c r="AI94" s="22">
        <v>356</v>
      </c>
      <c r="AJ94" s="22">
        <v>1</v>
      </c>
      <c r="AK94" s="22">
        <v>0</v>
      </c>
      <c r="AL94" s="29">
        <v>6</v>
      </c>
      <c r="AM94" s="28">
        <v>2919</v>
      </c>
      <c r="AN94" s="22">
        <v>1135</v>
      </c>
      <c r="AO94" s="22">
        <v>0</v>
      </c>
      <c r="AP94" s="22">
        <v>0</v>
      </c>
      <c r="AQ94" s="22">
        <v>3</v>
      </c>
      <c r="AR94" s="22">
        <v>0</v>
      </c>
      <c r="AS94" s="32">
        <v>0</v>
      </c>
      <c r="AT94" s="41">
        <v>60025</v>
      </c>
      <c r="AU94" s="45">
        <v>95053</v>
      </c>
      <c r="AV94" s="46">
        <v>23742</v>
      </c>
      <c r="AW94" s="47">
        <v>13715</v>
      </c>
      <c r="AX94" s="37">
        <v>41923</v>
      </c>
      <c r="AY94" s="38">
        <v>22134</v>
      </c>
      <c r="AZ94" s="39">
        <v>64057</v>
      </c>
      <c r="BA94" s="33">
        <v>73740</v>
      </c>
      <c r="BB94" s="48">
        <v>108768</v>
      </c>
      <c r="BC94" s="40">
        <v>0.65446399300622882</v>
      </c>
    </row>
    <row r="95" spans="1:55" ht="19.5" customHeight="1" x14ac:dyDescent="0.15">
      <c r="A95" s="15" t="s">
        <v>133</v>
      </c>
      <c r="B95" s="16">
        <v>929</v>
      </c>
      <c r="C95" s="17">
        <v>1</v>
      </c>
      <c r="D95" s="17">
        <v>373</v>
      </c>
      <c r="E95" s="17">
        <v>192</v>
      </c>
      <c r="F95" s="18">
        <f t="shared" si="43"/>
        <v>1495</v>
      </c>
      <c r="G95" s="19">
        <v>9717</v>
      </c>
      <c r="H95" s="17">
        <v>3627</v>
      </c>
      <c r="I95" s="20">
        <f t="shared" si="44"/>
        <v>13344</v>
      </c>
      <c r="J95" s="19">
        <v>0</v>
      </c>
      <c r="K95" s="17">
        <v>0</v>
      </c>
      <c r="L95" s="20">
        <f t="shared" si="45"/>
        <v>0</v>
      </c>
      <c r="M95" s="21">
        <v>6</v>
      </c>
      <c r="N95" s="22">
        <v>0</v>
      </c>
      <c r="O95" s="22">
        <v>0</v>
      </c>
      <c r="P95" s="22">
        <v>2</v>
      </c>
      <c r="Q95" s="23">
        <v>45</v>
      </c>
      <c r="R95" s="17">
        <v>68</v>
      </c>
      <c r="S95" s="18">
        <f t="shared" si="46"/>
        <v>113</v>
      </c>
      <c r="T95" s="23">
        <v>3548</v>
      </c>
      <c r="U95" s="17">
        <v>901</v>
      </c>
      <c r="V95" s="22">
        <v>0</v>
      </c>
      <c r="W95" s="20">
        <v>779</v>
      </c>
      <c r="X95" s="23">
        <v>138</v>
      </c>
      <c r="Y95" s="17">
        <v>18</v>
      </c>
      <c r="Z95" s="17">
        <v>0</v>
      </c>
      <c r="AA95" s="25">
        <v>0</v>
      </c>
      <c r="AB95" s="26">
        <f t="shared" si="47"/>
        <v>156</v>
      </c>
      <c r="AC95" s="27">
        <v>0</v>
      </c>
      <c r="AD95" s="28">
        <v>2</v>
      </c>
      <c r="AE95" s="29">
        <v>0</v>
      </c>
      <c r="AF95" s="28">
        <v>2132</v>
      </c>
      <c r="AG95" s="22">
        <v>2106</v>
      </c>
      <c r="AH95" s="22">
        <v>26</v>
      </c>
      <c r="AI95" s="22">
        <v>2</v>
      </c>
      <c r="AJ95" s="22">
        <v>0</v>
      </c>
      <c r="AK95" s="22">
        <v>0</v>
      </c>
      <c r="AL95" s="29">
        <v>0</v>
      </c>
      <c r="AM95" s="28">
        <v>73</v>
      </c>
      <c r="AN95" s="22">
        <v>8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1">
        <v>14905</v>
      </c>
      <c r="AU95" s="45">
        <v>20929</v>
      </c>
      <c r="AV95" s="46">
        <v>3826</v>
      </c>
      <c r="AW95" s="47">
        <v>353</v>
      </c>
      <c r="AX95" s="37">
        <v>10070</v>
      </c>
      <c r="AY95" s="38">
        <v>3627</v>
      </c>
      <c r="AZ95" s="39">
        <v>13697</v>
      </c>
      <c r="BA95" s="33">
        <v>15258</v>
      </c>
      <c r="BB95" s="48">
        <v>21282</v>
      </c>
      <c r="BC95" s="40">
        <v>0.73519748850113165</v>
      </c>
    </row>
    <row r="96" spans="1:55" ht="19.5" customHeight="1" x14ac:dyDescent="0.15">
      <c r="A96" s="15" t="s">
        <v>134</v>
      </c>
      <c r="B96" s="16">
        <v>30083</v>
      </c>
      <c r="C96" s="17">
        <v>230</v>
      </c>
      <c r="D96" s="17">
        <v>6024</v>
      </c>
      <c r="E96" s="17">
        <v>5590</v>
      </c>
      <c r="F96" s="18">
        <f t="shared" si="43"/>
        <v>41927</v>
      </c>
      <c r="G96" s="19">
        <v>135888</v>
      </c>
      <c r="H96" s="17">
        <v>64357</v>
      </c>
      <c r="I96" s="20">
        <f t="shared" si="44"/>
        <v>200245</v>
      </c>
      <c r="J96" s="19">
        <v>2</v>
      </c>
      <c r="K96" s="17">
        <v>830</v>
      </c>
      <c r="L96" s="20">
        <f t="shared" si="45"/>
        <v>832</v>
      </c>
      <c r="M96" s="21">
        <v>202</v>
      </c>
      <c r="N96" s="22">
        <v>4</v>
      </c>
      <c r="O96" s="22">
        <v>0</v>
      </c>
      <c r="P96" s="22">
        <v>74</v>
      </c>
      <c r="Q96" s="23">
        <v>563</v>
      </c>
      <c r="R96" s="17">
        <v>640</v>
      </c>
      <c r="S96" s="18">
        <f t="shared" si="46"/>
        <v>1203</v>
      </c>
      <c r="T96" s="23">
        <v>104463</v>
      </c>
      <c r="U96" s="17">
        <v>18025</v>
      </c>
      <c r="V96" s="22">
        <v>0</v>
      </c>
      <c r="W96" s="20">
        <v>17142</v>
      </c>
      <c r="X96" s="23">
        <v>3161</v>
      </c>
      <c r="Y96" s="17">
        <v>555</v>
      </c>
      <c r="Z96" s="17">
        <v>0</v>
      </c>
      <c r="AA96" s="25">
        <v>1</v>
      </c>
      <c r="AB96" s="26">
        <f t="shared" si="47"/>
        <v>3717</v>
      </c>
      <c r="AC96" s="27">
        <v>2543</v>
      </c>
      <c r="AD96" s="28">
        <v>4893</v>
      </c>
      <c r="AE96" s="29">
        <v>59</v>
      </c>
      <c r="AF96" s="28">
        <v>40324</v>
      </c>
      <c r="AG96" s="22">
        <v>37036</v>
      </c>
      <c r="AH96" s="22">
        <v>3231</v>
      </c>
      <c r="AI96" s="22">
        <v>1192</v>
      </c>
      <c r="AJ96" s="22">
        <v>1</v>
      </c>
      <c r="AK96" s="22">
        <v>0</v>
      </c>
      <c r="AL96" s="29">
        <v>1</v>
      </c>
      <c r="AM96" s="28">
        <v>13188</v>
      </c>
      <c r="AN96" s="22">
        <v>6809</v>
      </c>
      <c r="AO96" s="22">
        <v>0</v>
      </c>
      <c r="AP96" s="22">
        <v>0</v>
      </c>
      <c r="AQ96" s="22">
        <v>38</v>
      </c>
      <c r="AR96" s="22">
        <v>1</v>
      </c>
      <c r="AS96" s="32">
        <v>0</v>
      </c>
      <c r="AT96" s="41">
        <v>244396</v>
      </c>
      <c r="AU96" s="45">
        <v>414825</v>
      </c>
      <c r="AV96" s="46">
        <v>71209</v>
      </c>
      <c r="AW96" s="47">
        <v>56756</v>
      </c>
      <c r="AX96" s="37">
        <v>192644</v>
      </c>
      <c r="AY96" s="38">
        <v>64357</v>
      </c>
      <c r="AZ96" s="39">
        <v>257001</v>
      </c>
      <c r="BA96" s="33">
        <v>301152</v>
      </c>
      <c r="BB96" s="48">
        <v>471581</v>
      </c>
      <c r="BC96" s="40">
        <v>0.74958463196641256</v>
      </c>
    </row>
    <row r="97" spans="1:55" ht="19.5" customHeight="1" x14ac:dyDescent="0.15">
      <c r="A97" s="15" t="s">
        <v>135</v>
      </c>
      <c r="B97" s="16">
        <v>19487</v>
      </c>
      <c r="C97" s="17">
        <v>329</v>
      </c>
      <c r="D97" s="17">
        <v>3630</v>
      </c>
      <c r="E97" s="17">
        <v>3843</v>
      </c>
      <c r="F97" s="18">
        <f t="shared" si="43"/>
        <v>27289</v>
      </c>
      <c r="G97" s="19">
        <v>86492</v>
      </c>
      <c r="H97" s="17">
        <v>52278</v>
      </c>
      <c r="I97" s="20">
        <f t="shared" si="44"/>
        <v>138770</v>
      </c>
      <c r="J97" s="19">
        <v>4</v>
      </c>
      <c r="K97" s="17">
        <v>202</v>
      </c>
      <c r="L97" s="20">
        <f t="shared" si="45"/>
        <v>206</v>
      </c>
      <c r="M97" s="21">
        <v>151</v>
      </c>
      <c r="N97" s="22">
        <v>1</v>
      </c>
      <c r="O97" s="22">
        <v>0</v>
      </c>
      <c r="P97" s="22">
        <v>44</v>
      </c>
      <c r="Q97" s="23">
        <v>54</v>
      </c>
      <c r="R97" s="17">
        <v>588</v>
      </c>
      <c r="S97" s="18">
        <f t="shared" si="46"/>
        <v>642</v>
      </c>
      <c r="T97" s="23">
        <v>66327</v>
      </c>
      <c r="U97" s="17">
        <v>11234</v>
      </c>
      <c r="V97" s="22">
        <v>0</v>
      </c>
      <c r="W97" s="20">
        <v>11522</v>
      </c>
      <c r="X97" s="23">
        <v>1824</v>
      </c>
      <c r="Y97" s="17">
        <v>276</v>
      </c>
      <c r="Z97" s="17">
        <v>0</v>
      </c>
      <c r="AA97" s="25">
        <v>2</v>
      </c>
      <c r="AB97" s="26">
        <f t="shared" si="47"/>
        <v>2102</v>
      </c>
      <c r="AC97" s="27">
        <v>36</v>
      </c>
      <c r="AD97" s="28">
        <v>768</v>
      </c>
      <c r="AE97" s="29">
        <v>62</v>
      </c>
      <c r="AF97" s="28">
        <v>26251</v>
      </c>
      <c r="AG97" s="22">
        <v>23823</v>
      </c>
      <c r="AH97" s="22">
        <v>1881</v>
      </c>
      <c r="AI97" s="22">
        <v>974</v>
      </c>
      <c r="AJ97" s="22">
        <v>1</v>
      </c>
      <c r="AK97" s="22">
        <v>0</v>
      </c>
      <c r="AL97" s="29">
        <v>0</v>
      </c>
      <c r="AM97" s="28">
        <v>9306</v>
      </c>
      <c r="AN97" s="22">
        <v>4792</v>
      </c>
      <c r="AO97" s="22">
        <v>0</v>
      </c>
      <c r="AP97" s="22">
        <v>0</v>
      </c>
      <c r="AQ97" s="22">
        <v>13</v>
      </c>
      <c r="AR97" s="22">
        <v>0</v>
      </c>
      <c r="AS97" s="32">
        <v>0</v>
      </c>
      <c r="AT97" s="41">
        <v>167168</v>
      </c>
      <c r="AU97" s="45">
        <v>272675</v>
      </c>
      <c r="AV97" s="46">
        <v>56803</v>
      </c>
      <c r="AW97" s="47">
        <v>33875</v>
      </c>
      <c r="AX97" s="37">
        <v>120367</v>
      </c>
      <c r="AY97" s="38">
        <v>52278</v>
      </c>
      <c r="AZ97" s="39">
        <v>172645</v>
      </c>
      <c r="BA97" s="33">
        <v>201043</v>
      </c>
      <c r="BB97" s="48">
        <v>306550</v>
      </c>
      <c r="BC97" s="40">
        <v>0.69719366329751797</v>
      </c>
    </row>
    <row r="98" spans="1:55" ht="19.5" customHeight="1" x14ac:dyDescent="0.15">
      <c r="A98" s="15" t="s">
        <v>136</v>
      </c>
      <c r="B98" s="16">
        <v>17740</v>
      </c>
      <c r="C98" s="17">
        <v>249</v>
      </c>
      <c r="D98" s="17">
        <v>5389</v>
      </c>
      <c r="E98" s="17">
        <v>3674</v>
      </c>
      <c r="F98" s="18">
        <f t="shared" si="43"/>
        <v>27052</v>
      </c>
      <c r="G98" s="19">
        <v>89665</v>
      </c>
      <c r="H98" s="17">
        <v>57031</v>
      </c>
      <c r="I98" s="20">
        <f t="shared" si="44"/>
        <v>146696</v>
      </c>
      <c r="J98" s="19">
        <v>3</v>
      </c>
      <c r="K98" s="17">
        <v>350</v>
      </c>
      <c r="L98" s="20">
        <f t="shared" si="45"/>
        <v>353</v>
      </c>
      <c r="M98" s="21">
        <v>142</v>
      </c>
      <c r="N98" s="22">
        <v>2</v>
      </c>
      <c r="O98" s="22">
        <v>0</v>
      </c>
      <c r="P98" s="22">
        <v>61</v>
      </c>
      <c r="Q98" s="23">
        <v>202</v>
      </c>
      <c r="R98" s="17">
        <v>251</v>
      </c>
      <c r="S98" s="18">
        <f t="shared" si="46"/>
        <v>453</v>
      </c>
      <c r="T98" s="23">
        <v>70225</v>
      </c>
      <c r="U98" s="17">
        <v>12646</v>
      </c>
      <c r="V98" s="22">
        <v>0</v>
      </c>
      <c r="W98" s="20">
        <v>11031</v>
      </c>
      <c r="X98" s="23">
        <v>2076</v>
      </c>
      <c r="Y98" s="17">
        <v>343</v>
      </c>
      <c r="Z98" s="17">
        <v>0</v>
      </c>
      <c r="AA98" s="25">
        <v>0</v>
      </c>
      <c r="AB98" s="26">
        <f t="shared" si="47"/>
        <v>2419</v>
      </c>
      <c r="AC98" s="27">
        <v>54</v>
      </c>
      <c r="AD98" s="28">
        <v>3232</v>
      </c>
      <c r="AE98" s="29">
        <v>30</v>
      </c>
      <c r="AF98" s="28">
        <v>29449</v>
      </c>
      <c r="AG98" s="22">
        <v>22919</v>
      </c>
      <c r="AH98" s="22">
        <v>6382</v>
      </c>
      <c r="AI98" s="22">
        <v>3378</v>
      </c>
      <c r="AJ98" s="22">
        <v>2</v>
      </c>
      <c r="AK98" s="22">
        <v>0</v>
      </c>
      <c r="AL98" s="29">
        <v>0</v>
      </c>
      <c r="AM98" s="28">
        <v>10220</v>
      </c>
      <c r="AN98" s="22">
        <v>4234</v>
      </c>
      <c r="AO98" s="22">
        <v>0</v>
      </c>
      <c r="AP98" s="22">
        <v>0</v>
      </c>
      <c r="AQ98" s="22">
        <v>13</v>
      </c>
      <c r="AR98" s="22">
        <v>2</v>
      </c>
      <c r="AS98" s="32">
        <v>0</v>
      </c>
      <c r="AT98" s="41">
        <v>174720</v>
      </c>
      <c r="AU98" s="45">
        <v>290817</v>
      </c>
      <c r="AV98" s="46">
        <v>61446</v>
      </c>
      <c r="AW98" s="47">
        <v>45743</v>
      </c>
      <c r="AX98" s="37">
        <v>135408</v>
      </c>
      <c r="AY98" s="38">
        <v>57031</v>
      </c>
      <c r="AZ98" s="39">
        <v>192439</v>
      </c>
      <c r="BA98" s="33">
        <v>220463</v>
      </c>
      <c r="BB98" s="48">
        <v>336560</v>
      </c>
      <c r="BC98" s="40">
        <v>0.70364115382017156</v>
      </c>
    </row>
    <row r="99" spans="1:55" ht="19.5" customHeight="1" x14ac:dyDescent="0.15">
      <c r="A99" s="15" t="s">
        <v>137</v>
      </c>
      <c r="B99" s="16">
        <v>23874</v>
      </c>
      <c r="C99" s="17">
        <v>77</v>
      </c>
      <c r="D99" s="17">
        <v>7405</v>
      </c>
      <c r="E99" s="17">
        <v>5494</v>
      </c>
      <c r="F99" s="18">
        <f t="shared" si="43"/>
        <v>36850</v>
      </c>
      <c r="G99" s="19">
        <v>132793</v>
      </c>
      <c r="H99" s="17">
        <v>61115</v>
      </c>
      <c r="I99" s="20">
        <f t="shared" si="44"/>
        <v>193908</v>
      </c>
      <c r="J99" s="19">
        <v>20</v>
      </c>
      <c r="K99" s="17">
        <v>808</v>
      </c>
      <c r="L99" s="20">
        <f t="shared" si="45"/>
        <v>828</v>
      </c>
      <c r="M99" s="21">
        <v>177</v>
      </c>
      <c r="N99" s="22">
        <v>9</v>
      </c>
      <c r="O99" s="22">
        <v>0</v>
      </c>
      <c r="P99" s="22">
        <v>62</v>
      </c>
      <c r="Q99" s="23">
        <v>561</v>
      </c>
      <c r="R99" s="17">
        <v>369</v>
      </c>
      <c r="S99" s="18">
        <f t="shared" si="46"/>
        <v>930</v>
      </c>
      <c r="T99" s="23">
        <v>97851</v>
      </c>
      <c r="U99" s="17">
        <v>15259</v>
      </c>
      <c r="V99" s="22">
        <v>0</v>
      </c>
      <c r="W99" s="20">
        <v>14125</v>
      </c>
      <c r="X99" s="23">
        <v>3117</v>
      </c>
      <c r="Y99" s="17">
        <v>452</v>
      </c>
      <c r="Z99" s="17">
        <v>0</v>
      </c>
      <c r="AA99" s="25">
        <v>0</v>
      </c>
      <c r="AB99" s="26">
        <f t="shared" si="47"/>
        <v>3569</v>
      </c>
      <c r="AC99" s="27">
        <v>405</v>
      </c>
      <c r="AD99" s="28">
        <v>841</v>
      </c>
      <c r="AE99" s="29">
        <v>46</v>
      </c>
      <c r="AF99" s="28">
        <v>39540</v>
      </c>
      <c r="AG99" s="22">
        <v>38175</v>
      </c>
      <c r="AH99" s="22">
        <v>978</v>
      </c>
      <c r="AI99" s="22">
        <v>311</v>
      </c>
      <c r="AJ99" s="22">
        <v>0</v>
      </c>
      <c r="AK99" s="22">
        <v>0</v>
      </c>
      <c r="AL99" s="29">
        <v>0</v>
      </c>
      <c r="AM99" s="28">
        <v>7114</v>
      </c>
      <c r="AN99" s="22">
        <v>3350</v>
      </c>
      <c r="AO99" s="22">
        <v>0</v>
      </c>
      <c r="AP99" s="22">
        <v>0</v>
      </c>
      <c r="AQ99" s="22">
        <v>3</v>
      </c>
      <c r="AR99" s="22">
        <v>0</v>
      </c>
      <c r="AS99" s="32">
        <v>0</v>
      </c>
      <c r="AT99" s="41">
        <v>232039</v>
      </c>
      <c r="AU99" s="45">
        <v>382338</v>
      </c>
      <c r="AV99" s="46">
        <v>67671</v>
      </c>
      <c r="AW99" s="47">
        <v>57916</v>
      </c>
      <c r="AX99" s="37">
        <v>190709</v>
      </c>
      <c r="AY99" s="38">
        <v>61115</v>
      </c>
      <c r="AZ99" s="39">
        <v>251824</v>
      </c>
      <c r="BA99" s="33">
        <v>289955</v>
      </c>
      <c r="BB99" s="48">
        <v>440254</v>
      </c>
      <c r="BC99" s="40">
        <v>0.75731066141432113</v>
      </c>
    </row>
    <row r="100" spans="1:55" ht="19.5" customHeight="1" thickBot="1" x14ac:dyDescent="0.2">
      <c r="A100" s="80" t="s">
        <v>138</v>
      </c>
      <c r="B100" s="42">
        <v>1241</v>
      </c>
      <c r="C100" s="43">
        <v>17</v>
      </c>
      <c r="D100" s="43">
        <v>1322</v>
      </c>
      <c r="E100" s="43">
        <v>825</v>
      </c>
      <c r="F100" s="81">
        <f t="shared" si="43"/>
        <v>3405</v>
      </c>
      <c r="G100" s="82">
        <v>16406</v>
      </c>
      <c r="H100" s="43">
        <v>6577</v>
      </c>
      <c r="I100" s="83">
        <f t="shared" si="44"/>
        <v>22983</v>
      </c>
      <c r="J100" s="82">
        <v>0</v>
      </c>
      <c r="K100" s="43">
        <v>10</v>
      </c>
      <c r="L100" s="83">
        <f t="shared" si="45"/>
        <v>10</v>
      </c>
      <c r="M100" s="84">
        <v>14</v>
      </c>
      <c r="N100" s="85">
        <v>0</v>
      </c>
      <c r="O100" s="85">
        <v>0</v>
      </c>
      <c r="P100" s="85">
        <v>3</v>
      </c>
      <c r="Q100" s="86">
        <v>62</v>
      </c>
      <c r="R100" s="43">
        <v>209</v>
      </c>
      <c r="S100" s="81">
        <f t="shared" si="46"/>
        <v>271</v>
      </c>
      <c r="T100" s="86">
        <v>8412</v>
      </c>
      <c r="U100" s="43">
        <v>2667</v>
      </c>
      <c r="V100" s="85">
        <v>3</v>
      </c>
      <c r="W100" s="83">
        <v>1094</v>
      </c>
      <c r="X100" s="86">
        <v>280</v>
      </c>
      <c r="Y100" s="43">
        <v>30</v>
      </c>
      <c r="Z100" s="43">
        <v>0</v>
      </c>
      <c r="AA100" s="87">
        <v>0</v>
      </c>
      <c r="AB100" s="44">
        <f t="shared" si="47"/>
        <v>310</v>
      </c>
      <c r="AC100" s="88">
        <v>0</v>
      </c>
      <c r="AD100" s="89">
        <v>9</v>
      </c>
      <c r="AE100" s="90">
        <v>3</v>
      </c>
      <c r="AF100" s="89">
        <v>5469</v>
      </c>
      <c r="AG100" s="85">
        <v>5436</v>
      </c>
      <c r="AH100" s="85">
        <v>33</v>
      </c>
      <c r="AI100" s="85">
        <v>2</v>
      </c>
      <c r="AJ100" s="85">
        <v>0</v>
      </c>
      <c r="AK100" s="85">
        <v>0</v>
      </c>
      <c r="AL100" s="90">
        <v>0</v>
      </c>
      <c r="AM100" s="89">
        <v>357</v>
      </c>
      <c r="AN100" s="85">
        <v>97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46">
        <v>26512</v>
      </c>
      <c r="AU100" s="45">
        <v>41343</v>
      </c>
      <c r="AV100" s="46">
        <v>7443</v>
      </c>
      <c r="AW100" s="47">
        <v>0</v>
      </c>
      <c r="AX100" s="49">
        <v>16406</v>
      </c>
      <c r="AY100" s="50">
        <v>6577</v>
      </c>
      <c r="AZ100" s="51">
        <v>22983</v>
      </c>
      <c r="BA100" s="52">
        <v>26512</v>
      </c>
      <c r="BB100" s="53">
        <v>41343</v>
      </c>
      <c r="BC100" s="54">
        <v>0.71383196275507987</v>
      </c>
    </row>
    <row r="101" spans="1:55" ht="19.5" customHeight="1" thickTop="1" thickBot="1" x14ac:dyDescent="0.2">
      <c r="A101" s="55" t="s">
        <v>58</v>
      </c>
      <c r="B101" s="56">
        <f t="shared" ref="B101:AS101" si="48">SUM(B88:B100)</f>
        <v>191002</v>
      </c>
      <c r="C101" s="57">
        <f t="shared" si="48"/>
        <v>2062</v>
      </c>
      <c r="D101" s="57">
        <f t="shared" si="48"/>
        <v>43220</v>
      </c>
      <c r="E101" s="57">
        <f t="shared" si="48"/>
        <v>41387</v>
      </c>
      <c r="F101" s="58">
        <f t="shared" si="48"/>
        <v>277671</v>
      </c>
      <c r="G101" s="59">
        <f t="shared" si="48"/>
        <v>834415</v>
      </c>
      <c r="H101" s="57">
        <f t="shared" si="48"/>
        <v>536633</v>
      </c>
      <c r="I101" s="60">
        <f t="shared" si="48"/>
        <v>1371048</v>
      </c>
      <c r="J101" s="59">
        <f t="shared" si="48"/>
        <v>192</v>
      </c>
      <c r="K101" s="57">
        <f t="shared" si="48"/>
        <v>9771</v>
      </c>
      <c r="L101" s="60">
        <f t="shared" si="48"/>
        <v>9963</v>
      </c>
      <c r="M101" s="62">
        <f t="shared" si="48"/>
        <v>1538</v>
      </c>
      <c r="N101" s="63">
        <f t="shared" si="48"/>
        <v>67</v>
      </c>
      <c r="O101" s="63">
        <f t="shared" si="48"/>
        <v>0</v>
      </c>
      <c r="P101" s="63">
        <f t="shared" si="48"/>
        <v>520</v>
      </c>
      <c r="Q101" s="64">
        <f t="shared" si="48"/>
        <v>2470</v>
      </c>
      <c r="R101" s="57">
        <f t="shared" si="48"/>
        <v>7726</v>
      </c>
      <c r="S101" s="58">
        <f t="shared" si="48"/>
        <v>10196</v>
      </c>
      <c r="T101" s="64">
        <f t="shared" si="48"/>
        <v>705872</v>
      </c>
      <c r="U101" s="57">
        <f t="shared" si="48"/>
        <v>173649</v>
      </c>
      <c r="V101" s="63">
        <f t="shared" si="48"/>
        <v>3</v>
      </c>
      <c r="W101" s="60">
        <f t="shared" si="48"/>
        <v>103588</v>
      </c>
      <c r="X101" s="64">
        <f t="shared" si="48"/>
        <v>18269</v>
      </c>
      <c r="Y101" s="57">
        <f t="shared" si="48"/>
        <v>3409</v>
      </c>
      <c r="Z101" s="57">
        <f t="shared" si="48"/>
        <v>3</v>
      </c>
      <c r="AA101" s="65">
        <f t="shared" si="48"/>
        <v>3</v>
      </c>
      <c r="AB101" s="66">
        <f t="shared" si="48"/>
        <v>21684</v>
      </c>
      <c r="AC101" s="67">
        <f t="shared" si="48"/>
        <v>10656</v>
      </c>
      <c r="AD101" s="68">
        <f t="shared" si="48"/>
        <v>12007</v>
      </c>
      <c r="AE101" s="69">
        <f t="shared" si="48"/>
        <v>413</v>
      </c>
      <c r="AF101" s="68">
        <f t="shared" si="48"/>
        <v>279771</v>
      </c>
      <c r="AG101" s="63">
        <f t="shared" si="48"/>
        <v>258083</v>
      </c>
      <c r="AH101" s="63">
        <f t="shared" si="48"/>
        <v>18412</v>
      </c>
      <c r="AI101" s="63">
        <f t="shared" si="48"/>
        <v>7847</v>
      </c>
      <c r="AJ101" s="63">
        <f t="shared" si="48"/>
        <v>5</v>
      </c>
      <c r="AK101" s="63">
        <f t="shared" si="48"/>
        <v>0</v>
      </c>
      <c r="AL101" s="69">
        <f t="shared" si="48"/>
        <v>182</v>
      </c>
      <c r="AM101" s="68">
        <f t="shared" si="48"/>
        <v>79929</v>
      </c>
      <c r="AN101" s="63">
        <f t="shared" si="48"/>
        <v>40297</v>
      </c>
      <c r="AO101" s="63">
        <f t="shared" si="48"/>
        <v>0</v>
      </c>
      <c r="AP101" s="63">
        <f t="shared" si="48"/>
        <v>0</v>
      </c>
      <c r="AQ101" s="63">
        <f t="shared" si="48"/>
        <v>4391</v>
      </c>
      <c r="AR101" s="63">
        <f t="shared" si="48"/>
        <v>320</v>
      </c>
      <c r="AS101" s="70">
        <f t="shared" si="48"/>
        <v>0</v>
      </c>
      <c r="AT101" s="61">
        <v>1667493</v>
      </c>
      <c r="AU101" s="71">
        <v>2792732</v>
      </c>
      <c r="AV101" s="61">
        <v>591391</v>
      </c>
      <c r="AW101" s="72">
        <v>418649</v>
      </c>
      <c r="AX101" s="73">
        <v>1253064</v>
      </c>
      <c r="AY101" s="74">
        <v>536633</v>
      </c>
      <c r="AZ101" s="75">
        <v>1789697</v>
      </c>
      <c r="BA101" s="61">
        <v>2086142</v>
      </c>
      <c r="BB101" s="71">
        <v>3211381</v>
      </c>
      <c r="BC101" s="76">
        <v>0.70015427192424196</v>
      </c>
    </row>
    <row r="102" spans="1:55" ht="19.5" customHeight="1" thickTop="1" x14ac:dyDescent="0.15">
      <c r="A102" s="15" t="s">
        <v>139</v>
      </c>
      <c r="B102" s="16">
        <v>18664</v>
      </c>
      <c r="C102" s="17">
        <v>128</v>
      </c>
      <c r="D102" s="17">
        <v>8920</v>
      </c>
      <c r="E102" s="17">
        <v>13347</v>
      </c>
      <c r="F102" s="18">
        <f>SUM(B102:E102)</f>
        <v>41059</v>
      </c>
      <c r="G102" s="19">
        <v>102773</v>
      </c>
      <c r="H102" s="17">
        <v>67042</v>
      </c>
      <c r="I102" s="20">
        <f>SUM(G102:H102)</f>
        <v>169815</v>
      </c>
      <c r="J102" s="19">
        <v>3</v>
      </c>
      <c r="K102" s="17">
        <v>807</v>
      </c>
      <c r="L102" s="20">
        <f>SUM(J102:K102)</f>
        <v>810</v>
      </c>
      <c r="M102" s="21">
        <v>428</v>
      </c>
      <c r="N102" s="22">
        <v>2</v>
      </c>
      <c r="O102" s="22">
        <v>0</v>
      </c>
      <c r="P102" s="22">
        <v>148</v>
      </c>
      <c r="Q102" s="23">
        <v>383</v>
      </c>
      <c r="R102" s="17">
        <v>693</v>
      </c>
      <c r="S102" s="18">
        <f>SUM(Q102:R102)</f>
        <v>1076</v>
      </c>
      <c r="T102" s="23">
        <v>105104</v>
      </c>
      <c r="U102" s="17">
        <v>12468</v>
      </c>
      <c r="V102" s="22">
        <v>0</v>
      </c>
      <c r="W102" s="20">
        <v>10333</v>
      </c>
      <c r="X102" s="23">
        <v>4191</v>
      </c>
      <c r="Y102" s="17">
        <v>541</v>
      </c>
      <c r="Z102" s="17">
        <v>0</v>
      </c>
      <c r="AA102" s="25">
        <v>1</v>
      </c>
      <c r="AB102" s="26">
        <f>SUM(X102:AA102)</f>
        <v>4733</v>
      </c>
      <c r="AC102" s="27">
        <v>1786</v>
      </c>
      <c r="AD102" s="28">
        <v>3307</v>
      </c>
      <c r="AE102" s="29">
        <v>42</v>
      </c>
      <c r="AF102" s="28">
        <v>46989</v>
      </c>
      <c r="AG102" s="22">
        <v>41380</v>
      </c>
      <c r="AH102" s="22">
        <v>5557</v>
      </c>
      <c r="AI102" s="22">
        <v>1156</v>
      </c>
      <c r="AJ102" s="22">
        <v>0</v>
      </c>
      <c r="AK102" s="22">
        <v>0</v>
      </c>
      <c r="AL102" s="29">
        <v>33</v>
      </c>
      <c r="AM102" s="28">
        <v>8365</v>
      </c>
      <c r="AN102" s="22">
        <v>2691</v>
      </c>
      <c r="AO102" s="22">
        <v>0</v>
      </c>
      <c r="AP102" s="22">
        <v>0</v>
      </c>
      <c r="AQ102" s="22">
        <v>5</v>
      </c>
      <c r="AR102" s="22">
        <v>0</v>
      </c>
      <c r="AS102" s="32">
        <v>0</v>
      </c>
      <c r="AT102" s="33">
        <v>213151</v>
      </c>
      <c r="AU102" s="34">
        <v>384558</v>
      </c>
      <c r="AV102" s="35">
        <v>81752</v>
      </c>
      <c r="AW102" s="47">
        <v>38591</v>
      </c>
      <c r="AX102" s="37">
        <v>141364</v>
      </c>
      <c r="AY102" s="38">
        <v>67042</v>
      </c>
      <c r="AZ102" s="39">
        <v>208406</v>
      </c>
      <c r="BA102" s="33">
        <v>251742</v>
      </c>
      <c r="BB102" s="78">
        <v>423149</v>
      </c>
      <c r="BC102" s="79">
        <v>0.67831060526088505</v>
      </c>
    </row>
    <row r="103" spans="1:55" ht="19.5" customHeight="1" x14ac:dyDescent="0.15">
      <c r="A103" s="15" t="s">
        <v>140</v>
      </c>
      <c r="B103" s="16">
        <v>673</v>
      </c>
      <c r="C103" s="17">
        <v>5</v>
      </c>
      <c r="D103" s="17">
        <v>532</v>
      </c>
      <c r="E103" s="17">
        <v>1165</v>
      </c>
      <c r="F103" s="18">
        <f>SUM(B103:E103)</f>
        <v>2375</v>
      </c>
      <c r="G103" s="19">
        <v>5324</v>
      </c>
      <c r="H103" s="17">
        <v>6820</v>
      </c>
      <c r="I103" s="20">
        <f>SUM(G103:H103)</f>
        <v>12144</v>
      </c>
      <c r="J103" s="19">
        <v>0</v>
      </c>
      <c r="K103" s="17">
        <v>10</v>
      </c>
      <c r="L103" s="20">
        <f>SUM(J103:K103)</f>
        <v>10</v>
      </c>
      <c r="M103" s="21">
        <v>21</v>
      </c>
      <c r="N103" s="22">
        <v>0</v>
      </c>
      <c r="O103" s="22">
        <v>0</v>
      </c>
      <c r="P103" s="22">
        <v>3</v>
      </c>
      <c r="Q103" s="23">
        <v>27</v>
      </c>
      <c r="R103" s="17">
        <v>55</v>
      </c>
      <c r="S103" s="18">
        <f>SUM(Q103:R103)</f>
        <v>82</v>
      </c>
      <c r="T103" s="23">
        <v>5630</v>
      </c>
      <c r="U103" s="17">
        <v>1804</v>
      </c>
      <c r="V103" s="22">
        <v>0</v>
      </c>
      <c r="W103" s="20">
        <v>701</v>
      </c>
      <c r="X103" s="23">
        <v>314</v>
      </c>
      <c r="Y103" s="17">
        <v>44</v>
      </c>
      <c r="Z103" s="17">
        <v>0</v>
      </c>
      <c r="AA103" s="25">
        <v>0</v>
      </c>
      <c r="AB103" s="26">
        <f>SUM(X103:AA103)</f>
        <v>358</v>
      </c>
      <c r="AC103" s="27">
        <v>1</v>
      </c>
      <c r="AD103" s="28">
        <v>77</v>
      </c>
      <c r="AE103" s="29">
        <v>1</v>
      </c>
      <c r="AF103" s="28">
        <v>3376</v>
      </c>
      <c r="AG103" s="22">
        <v>3336</v>
      </c>
      <c r="AH103" s="22">
        <v>40</v>
      </c>
      <c r="AI103" s="22">
        <v>1</v>
      </c>
      <c r="AJ103" s="22">
        <v>0</v>
      </c>
      <c r="AK103" s="22">
        <v>0</v>
      </c>
      <c r="AL103" s="29">
        <v>0</v>
      </c>
      <c r="AM103" s="28">
        <v>2210</v>
      </c>
      <c r="AN103" s="22">
        <v>368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1">
        <v>14642</v>
      </c>
      <c r="AU103" s="45">
        <v>26377</v>
      </c>
      <c r="AV103" s="46">
        <v>8021</v>
      </c>
      <c r="AW103" s="47">
        <v>445</v>
      </c>
      <c r="AX103" s="37">
        <v>5769</v>
      </c>
      <c r="AY103" s="38">
        <v>6820</v>
      </c>
      <c r="AZ103" s="39">
        <v>12589</v>
      </c>
      <c r="BA103" s="33">
        <v>15087</v>
      </c>
      <c r="BB103" s="48">
        <v>26822</v>
      </c>
      <c r="BC103" s="40">
        <v>0.45825720867423941</v>
      </c>
    </row>
    <row r="104" spans="1:55" ht="19.5" customHeight="1" thickBot="1" x14ac:dyDescent="0.2">
      <c r="A104" s="80" t="s">
        <v>141</v>
      </c>
      <c r="B104" s="42">
        <v>846</v>
      </c>
      <c r="C104" s="43">
        <v>11</v>
      </c>
      <c r="D104" s="43">
        <v>200</v>
      </c>
      <c r="E104" s="43">
        <v>740</v>
      </c>
      <c r="F104" s="81">
        <f>SUM(B104:E104)</f>
        <v>1797</v>
      </c>
      <c r="G104" s="82">
        <v>5549</v>
      </c>
      <c r="H104" s="43">
        <v>5907</v>
      </c>
      <c r="I104" s="83">
        <f>SUM(G104:H104)</f>
        <v>11456</v>
      </c>
      <c r="J104" s="82">
        <v>0</v>
      </c>
      <c r="K104" s="43">
        <v>5</v>
      </c>
      <c r="L104" s="83">
        <f>SUM(J104:K104)</f>
        <v>5</v>
      </c>
      <c r="M104" s="84">
        <v>15</v>
      </c>
      <c r="N104" s="85">
        <v>0</v>
      </c>
      <c r="O104" s="85">
        <v>0</v>
      </c>
      <c r="P104" s="85">
        <v>8</v>
      </c>
      <c r="Q104" s="86">
        <v>26</v>
      </c>
      <c r="R104" s="43">
        <v>74</v>
      </c>
      <c r="S104" s="81">
        <f>SUM(Q104:R104)</f>
        <v>100</v>
      </c>
      <c r="T104" s="86">
        <v>4949</v>
      </c>
      <c r="U104" s="43">
        <v>1240</v>
      </c>
      <c r="V104" s="85">
        <v>0</v>
      </c>
      <c r="W104" s="83">
        <v>582</v>
      </c>
      <c r="X104" s="86">
        <v>229</v>
      </c>
      <c r="Y104" s="43">
        <v>32</v>
      </c>
      <c r="Z104" s="43">
        <v>0</v>
      </c>
      <c r="AA104" s="87">
        <v>0</v>
      </c>
      <c r="AB104" s="44">
        <f>SUM(X104:AA104)</f>
        <v>261</v>
      </c>
      <c r="AC104" s="88">
        <v>1</v>
      </c>
      <c r="AD104" s="89">
        <v>7</v>
      </c>
      <c r="AE104" s="90">
        <v>1</v>
      </c>
      <c r="AF104" s="89">
        <v>2227</v>
      </c>
      <c r="AG104" s="85">
        <v>2161</v>
      </c>
      <c r="AH104" s="85">
        <v>66</v>
      </c>
      <c r="AI104" s="85">
        <v>10</v>
      </c>
      <c r="AJ104" s="85">
        <v>0</v>
      </c>
      <c r="AK104" s="85">
        <v>0</v>
      </c>
      <c r="AL104" s="90">
        <v>0</v>
      </c>
      <c r="AM104" s="89">
        <v>418</v>
      </c>
      <c r="AN104" s="85">
        <v>45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46">
        <v>13312</v>
      </c>
      <c r="AU104" s="45">
        <v>21276</v>
      </c>
      <c r="AV104" s="46">
        <v>6678</v>
      </c>
      <c r="AW104" s="47">
        <v>77</v>
      </c>
      <c r="AX104" s="49">
        <v>5626</v>
      </c>
      <c r="AY104" s="50">
        <v>5907</v>
      </c>
      <c r="AZ104" s="51">
        <v>11533</v>
      </c>
      <c r="BA104" s="52">
        <v>13389</v>
      </c>
      <c r="BB104" s="53">
        <v>21353</v>
      </c>
      <c r="BC104" s="54">
        <v>0.4878175669817047</v>
      </c>
    </row>
    <row r="105" spans="1:55" ht="19.5" customHeight="1" thickTop="1" thickBot="1" x14ac:dyDescent="0.2">
      <c r="A105" s="55" t="s">
        <v>142</v>
      </c>
      <c r="B105" s="56">
        <f t="shared" ref="B105:AS105" si="49">SUM(B102:B104)</f>
        <v>20183</v>
      </c>
      <c r="C105" s="57">
        <f t="shared" si="49"/>
        <v>144</v>
      </c>
      <c r="D105" s="57">
        <f t="shared" si="49"/>
        <v>9652</v>
      </c>
      <c r="E105" s="57">
        <f t="shared" si="49"/>
        <v>15252</v>
      </c>
      <c r="F105" s="58">
        <f t="shared" si="49"/>
        <v>45231</v>
      </c>
      <c r="G105" s="59">
        <f t="shared" si="49"/>
        <v>113646</v>
      </c>
      <c r="H105" s="57">
        <f t="shared" si="49"/>
        <v>79769</v>
      </c>
      <c r="I105" s="60">
        <f t="shared" si="49"/>
        <v>193415</v>
      </c>
      <c r="J105" s="59">
        <f t="shared" si="49"/>
        <v>3</v>
      </c>
      <c r="K105" s="57">
        <f t="shared" si="49"/>
        <v>822</v>
      </c>
      <c r="L105" s="60">
        <f t="shared" si="49"/>
        <v>825</v>
      </c>
      <c r="M105" s="62">
        <f t="shared" si="49"/>
        <v>464</v>
      </c>
      <c r="N105" s="63">
        <f t="shared" si="49"/>
        <v>2</v>
      </c>
      <c r="O105" s="70">
        <f t="shared" si="49"/>
        <v>0</v>
      </c>
      <c r="P105" s="70">
        <f t="shared" si="49"/>
        <v>159</v>
      </c>
      <c r="Q105" s="64">
        <f t="shared" si="49"/>
        <v>436</v>
      </c>
      <c r="R105" s="57">
        <f t="shared" si="49"/>
        <v>822</v>
      </c>
      <c r="S105" s="58">
        <f t="shared" si="49"/>
        <v>1258</v>
      </c>
      <c r="T105" s="64">
        <f t="shared" si="49"/>
        <v>115683</v>
      </c>
      <c r="U105" s="57">
        <f t="shared" si="49"/>
        <v>15512</v>
      </c>
      <c r="V105" s="70">
        <f t="shared" si="49"/>
        <v>0</v>
      </c>
      <c r="W105" s="60">
        <f t="shared" si="49"/>
        <v>11616</v>
      </c>
      <c r="X105" s="56">
        <f t="shared" si="49"/>
        <v>4734</v>
      </c>
      <c r="Y105" s="57">
        <f t="shared" si="49"/>
        <v>617</v>
      </c>
      <c r="Z105" s="57">
        <f t="shared" si="49"/>
        <v>0</v>
      </c>
      <c r="AA105" s="65">
        <f t="shared" si="49"/>
        <v>1</v>
      </c>
      <c r="AB105" s="66">
        <f t="shared" si="49"/>
        <v>5352</v>
      </c>
      <c r="AC105" s="67">
        <f t="shared" si="49"/>
        <v>1788</v>
      </c>
      <c r="AD105" s="68">
        <f t="shared" si="49"/>
        <v>3391</v>
      </c>
      <c r="AE105" s="69">
        <f t="shared" si="49"/>
        <v>44</v>
      </c>
      <c r="AF105" s="68">
        <f t="shared" si="49"/>
        <v>52592</v>
      </c>
      <c r="AG105" s="63">
        <f t="shared" si="49"/>
        <v>46877</v>
      </c>
      <c r="AH105" s="63">
        <f t="shared" si="49"/>
        <v>5663</v>
      </c>
      <c r="AI105" s="63">
        <f t="shared" si="49"/>
        <v>1167</v>
      </c>
      <c r="AJ105" s="63">
        <f t="shared" si="49"/>
        <v>0</v>
      </c>
      <c r="AK105" s="63">
        <f t="shared" si="49"/>
        <v>0</v>
      </c>
      <c r="AL105" s="69">
        <f t="shared" si="49"/>
        <v>33</v>
      </c>
      <c r="AM105" s="68">
        <f t="shared" si="49"/>
        <v>10993</v>
      </c>
      <c r="AN105" s="63">
        <f t="shared" si="49"/>
        <v>3104</v>
      </c>
      <c r="AO105" s="63">
        <f t="shared" si="49"/>
        <v>0</v>
      </c>
      <c r="AP105" s="63">
        <f t="shared" si="49"/>
        <v>0</v>
      </c>
      <c r="AQ105" s="63">
        <f t="shared" si="49"/>
        <v>5</v>
      </c>
      <c r="AR105" s="63">
        <f t="shared" si="49"/>
        <v>0</v>
      </c>
      <c r="AS105" s="70">
        <f t="shared" si="49"/>
        <v>0</v>
      </c>
      <c r="AT105" s="61">
        <v>241105</v>
      </c>
      <c r="AU105" s="71">
        <v>432211</v>
      </c>
      <c r="AV105" s="61">
        <v>96451</v>
      </c>
      <c r="AW105" s="72">
        <v>39113</v>
      </c>
      <c r="AX105" s="73">
        <v>152759</v>
      </c>
      <c r="AY105" s="74">
        <v>79769</v>
      </c>
      <c r="AZ105" s="75">
        <v>232528</v>
      </c>
      <c r="BA105" s="61">
        <v>280218</v>
      </c>
      <c r="BB105" s="71">
        <v>471324</v>
      </c>
      <c r="BC105" s="76">
        <v>0.65694884056973779</v>
      </c>
    </row>
    <row r="106" spans="1:55" ht="19.5" customHeight="1" thickTop="1" thickBot="1" x14ac:dyDescent="0.2">
      <c r="A106" s="126" t="s">
        <v>143</v>
      </c>
      <c r="B106" s="127">
        <f t="shared" ref="B106:AS106" si="50">SUM(B105,B101,B87,B82,B75,B65,B54,B47,B23,B13)</f>
        <v>1520990</v>
      </c>
      <c r="C106" s="128">
        <f t="shared" si="50"/>
        <v>12721</v>
      </c>
      <c r="D106" s="128">
        <f t="shared" si="50"/>
        <v>277081</v>
      </c>
      <c r="E106" s="128">
        <f t="shared" si="50"/>
        <v>308546</v>
      </c>
      <c r="F106" s="129">
        <f t="shared" si="50"/>
        <v>2119338</v>
      </c>
      <c r="G106" s="130">
        <f t="shared" si="50"/>
        <v>4907013</v>
      </c>
      <c r="H106" s="128">
        <f t="shared" si="50"/>
        <v>3796853</v>
      </c>
      <c r="I106" s="131">
        <f t="shared" si="50"/>
        <v>8703866</v>
      </c>
      <c r="J106" s="127">
        <f t="shared" si="50"/>
        <v>6056</v>
      </c>
      <c r="K106" s="128">
        <f t="shared" si="50"/>
        <v>110246</v>
      </c>
      <c r="L106" s="131">
        <f t="shared" si="50"/>
        <v>116302</v>
      </c>
      <c r="M106" s="133">
        <f t="shared" si="50"/>
        <v>15241</v>
      </c>
      <c r="N106" s="134">
        <f t="shared" si="50"/>
        <v>827</v>
      </c>
      <c r="O106" s="135">
        <f t="shared" si="50"/>
        <v>87</v>
      </c>
      <c r="P106" s="135">
        <f t="shared" si="50"/>
        <v>5429</v>
      </c>
      <c r="Q106" s="136">
        <f t="shared" si="50"/>
        <v>23077</v>
      </c>
      <c r="R106" s="128">
        <f t="shared" si="50"/>
        <v>91037</v>
      </c>
      <c r="S106" s="129">
        <f t="shared" si="50"/>
        <v>114114</v>
      </c>
      <c r="T106" s="136">
        <f t="shared" si="50"/>
        <v>5293569</v>
      </c>
      <c r="U106" s="128">
        <f t="shared" si="50"/>
        <v>1862503</v>
      </c>
      <c r="V106" s="135">
        <f t="shared" si="50"/>
        <v>224633</v>
      </c>
      <c r="W106" s="131">
        <f t="shared" si="50"/>
        <v>657215</v>
      </c>
      <c r="X106" s="127">
        <f t="shared" si="50"/>
        <v>129759</v>
      </c>
      <c r="Y106" s="128">
        <f t="shared" si="50"/>
        <v>28781</v>
      </c>
      <c r="Z106" s="128">
        <f t="shared" si="50"/>
        <v>19</v>
      </c>
      <c r="AA106" s="137">
        <f t="shared" si="50"/>
        <v>16</v>
      </c>
      <c r="AB106" s="138">
        <f t="shared" si="50"/>
        <v>158575</v>
      </c>
      <c r="AC106" s="139">
        <f t="shared" si="50"/>
        <v>232421</v>
      </c>
      <c r="AD106" s="140">
        <f t="shared" si="50"/>
        <v>78464</v>
      </c>
      <c r="AE106" s="141">
        <f t="shared" si="50"/>
        <v>6944</v>
      </c>
      <c r="AF106" s="140">
        <f t="shared" si="50"/>
        <v>2104252</v>
      </c>
      <c r="AG106" s="134">
        <f t="shared" si="50"/>
        <v>1971830</v>
      </c>
      <c r="AH106" s="134">
        <f t="shared" si="50"/>
        <v>122892</v>
      </c>
      <c r="AI106" s="134">
        <f t="shared" si="50"/>
        <v>55006</v>
      </c>
      <c r="AJ106" s="134">
        <f t="shared" si="50"/>
        <v>138</v>
      </c>
      <c r="AK106" s="134">
        <f t="shared" si="50"/>
        <v>9</v>
      </c>
      <c r="AL106" s="141">
        <f t="shared" si="50"/>
        <v>2584</v>
      </c>
      <c r="AM106" s="140">
        <f t="shared" si="50"/>
        <v>788885</v>
      </c>
      <c r="AN106" s="134">
        <f t="shared" si="50"/>
        <v>393353</v>
      </c>
      <c r="AO106" s="134">
        <f t="shared" si="50"/>
        <v>18</v>
      </c>
      <c r="AP106" s="134">
        <f t="shared" si="50"/>
        <v>1</v>
      </c>
      <c r="AQ106" s="134">
        <f t="shared" si="50"/>
        <v>74928</v>
      </c>
      <c r="AR106" s="134">
        <f t="shared" si="50"/>
        <v>5425</v>
      </c>
      <c r="AS106" s="135">
        <f t="shared" si="50"/>
        <v>1</v>
      </c>
      <c r="AT106" s="132">
        <v>11011444</v>
      </c>
      <c r="AU106" s="142">
        <v>19869041</v>
      </c>
      <c r="AV106" s="143">
        <v>4243607</v>
      </c>
      <c r="AW106" s="145">
        <v>3615174</v>
      </c>
      <c r="AX106" s="146">
        <v>8522187</v>
      </c>
      <c r="AY106" s="147">
        <v>3796853</v>
      </c>
      <c r="AZ106" s="148">
        <v>12319040</v>
      </c>
      <c r="BA106" s="143">
        <v>14626618</v>
      </c>
      <c r="BB106" s="144">
        <v>23484215</v>
      </c>
      <c r="BC106" s="149">
        <v>0.6917898634958568</v>
      </c>
    </row>
  </sheetData>
  <mergeCells count="60">
    <mergeCell ref="AS3:AS5"/>
    <mergeCell ref="AO4:AO5"/>
    <mergeCell ref="AP4:AP5"/>
    <mergeCell ref="AQ4:AQ5"/>
    <mergeCell ref="N4:O4"/>
    <mergeCell ref="S4:S5"/>
    <mergeCell ref="AM4:AN4"/>
    <mergeCell ref="AA4:AA5"/>
    <mergeCell ref="AB4:AB5"/>
    <mergeCell ref="AG4:AG5"/>
    <mergeCell ref="AH4:AI4"/>
    <mergeCell ref="AC3:AC5"/>
    <mergeCell ref="X4:X5"/>
    <mergeCell ref="Y4:Y5"/>
    <mergeCell ref="T3:W3"/>
    <mergeCell ref="X3:AB3"/>
    <mergeCell ref="AJ4:AJ5"/>
    <mergeCell ref="AK4:AK5"/>
    <mergeCell ref="AL4:AL5"/>
    <mergeCell ref="BA3:BA5"/>
    <mergeCell ref="BB3:BB5"/>
    <mergeCell ref="AZ4:AZ5"/>
    <mergeCell ref="AT3:AT5"/>
    <mergeCell ref="AU3:AU5"/>
    <mergeCell ref="AV3:AV5"/>
    <mergeCell ref="AW4:AW5"/>
    <mergeCell ref="AX4:AX5"/>
    <mergeCell ref="AY4:AY5"/>
    <mergeCell ref="BC3:BC5"/>
    <mergeCell ref="B4:C4"/>
    <mergeCell ref="D4:E4"/>
    <mergeCell ref="F4:F5"/>
    <mergeCell ref="G4:G5"/>
    <mergeCell ref="AM3:AQ3"/>
    <mergeCell ref="AR3:AR5"/>
    <mergeCell ref="I4:I5"/>
    <mergeCell ref="J4:J5"/>
    <mergeCell ref="K4:K5"/>
    <mergeCell ref="U4:V4"/>
    <mergeCell ref="W4:W5"/>
    <mergeCell ref="P4:P5"/>
    <mergeCell ref="Q4:Q5"/>
    <mergeCell ref="R4:R5"/>
    <mergeCell ref="L4:L5"/>
    <mergeCell ref="AX2:AZ2"/>
    <mergeCell ref="A2:A5"/>
    <mergeCell ref="B2:S2"/>
    <mergeCell ref="T2:AL2"/>
    <mergeCell ref="AM2:AS2"/>
    <mergeCell ref="AT2:AV2"/>
    <mergeCell ref="AD3:AE4"/>
    <mergeCell ref="AF3:AL3"/>
    <mergeCell ref="B3:F3"/>
    <mergeCell ref="G3:I3"/>
    <mergeCell ref="J3:L3"/>
    <mergeCell ref="M3:P3"/>
    <mergeCell ref="Q3:S3"/>
    <mergeCell ref="H4:H5"/>
    <mergeCell ref="Z4:Z5"/>
    <mergeCell ref="AX3:AZ3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7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3年度分）</oddHeader>
  </headerFooter>
  <colBreaks count="2" manualBreakCount="2">
    <brk id="19" max="1048575" man="1"/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zoomScaleSheetLayoutView="40" workbookViewId="0"/>
  </sheetViews>
  <sheetFormatPr defaultColWidth="10.625" defaultRowHeight="15" customHeight="1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95" customWidth="1"/>
    <col min="50" max="52" width="9" style="95" customWidth="1"/>
    <col min="53" max="55" width="11.625" style="95" customWidth="1"/>
    <col min="56" max="56" width="10.625" style="95"/>
    <col min="57" max="57" width="3.125" style="3" hidden="1" customWidth="1"/>
    <col min="58" max="16384" width="10.625" style="3"/>
  </cols>
  <sheetData>
    <row r="1" spans="1:56" s="1" customFormat="1" ht="25.5" customHeight="1" thickBot="1" x14ac:dyDescent="0.2"/>
    <row r="2" spans="1:56" ht="17.25" customHeight="1" thickBot="1" x14ac:dyDescent="0.2">
      <c r="A2" s="271" t="s">
        <v>0</v>
      </c>
      <c r="B2" s="274" t="s">
        <v>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6"/>
      <c r="T2" s="277" t="s">
        <v>2</v>
      </c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9"/>
      <c r="AM2" s="280" t="s">
        <v>1</v>
      </c>
      <c r="AN2" s="281"/>
      <c r="AO2" s="281"/>
      <c r="AP2" s="281"/>
      <c r="AQ2" s="281"/>
      <c r="AR2" s="281"/>
      <c r="AS2" s="281"/>
      <c r="AT2" s="281"/>
      <c r="AU2" s="281"/>
      <c r="AV2" s="281"/>
      <c r="AW2" s="150" t="s">
        <v>3</v>
      </c>
      <c r="AX2" s="363" t="s">
        <v>4</v>
      </c>
      <c r="AY2" s="269"/>
      <c r="AZ2" s="270"/>
      <c r="BA2" s="151"/>
      <c r="BB2" s="151"/>
      <c r="BC2" s="152"/>
      <c r="BD2" s="2"/>
    </row>
    <row r="3" spans="1:56" ht="17.25" customHeight="1" x14ac:dyDescent="0.15">
      <c r="A3" s="272"/>
      <c r="B3" s="315" t="s">
        <v>5</v>
      </c>
      <c r="C3" s="316"/>
      <c r="D3" s="316"/>
      <c r="E3" s="316"/>
      <c r="F3" s="317"/>
      <c r="G3" s="318" t="s">
        <v>6</v>
      </c>
      <c r="H3" s="319"/>
      <c r="I3" s="320"/>
      <c r="J3" s="318" t="s">
        <v>7</v>
      </c>
      <c r="K3" s="319"/>
      <c r="L3" s="320"/>
      <c r="M3" s="321" t="s">
        <v>8</v>
      </c>
      <c r="N3" s="322"/>
      <c r="O3" s="322"/>
      <c r="P3" s="323"/>
      <c r="Q3" s="324" t="s">
        <v>9</v>
      </c>
      <c r="R3" s="325"/>
      <c r="S3" s="326"/>
      <c r="T3" s="286" t="s">
        <v>10</v>
      </c>
      <c r="U3" s="287"/>
      <c r="V3" s="287"/>
      <c r="W3" s="288"/>
      <c r="X3" s="351" t="s">
        <v>11</v>
      </c>
      <c r="Y3" s="352"/>
      <c r="Z3" s="352"/>
      <c r="AA3" s="352"/>
      <c r="AB3" s="353"/>
      <c r="AC3" s="334" t="s">
        <v>12</v>
      </c>
      <c r="AD3" s="282" t="s">
        <v>13</v>
      </c>
      <c r="AE3" s="283"/>
      <c r="AF3" s="286" t="s">
        <v>14</v>
      </c>
      <c r="AG3" s="287"/>
      <c r="AH3" s="287"/>
      <c r="AI3" s="287"/>
      <c r="AJ3" s="287"/>
      <c r="AK3" s="287"/>
      <c r="AL3" s="288"/>
      <c r="AM3" s="299" t="s">
        <v>15</v>
      </c>
      <c r="AN3" s="300"/>
      <c r="AO3" s="300"/>
      <c r="AP3" s="300"/>
      <c r="AQ3" s="301"/>
      <c r="AR3" s="302" t="s">
        <v>16</v>
      </c>
      <c r="AS3" s="359" t="s">
        <v>17</v>
      </c>
      <c r="AT3" s="334" t="s">
        <v>18</v>
      </c>
      <c r="AU3" s="337" t="s">
        <v>19</v>
      </c>
      <c r="AV3" s="337" t="s">
        <v>20</v>
      </c>
      <c r="AW3" s="4" t="s">
        <v>6</v>
      </c>
      <c r="AX3" s="328" t="s">
        <v>6</v>
      </c>
      <c r="AY3" s="328"/>
      <c r="AZ3" s="328"/>
      <c r="BA3" s="329" t="s">
        <v>18</v>
      </c>
      <c r="BB3" s="289" t="s">
        <v>19</v>
      </c>
      <c r="BC3" s="289" t="s">
        <v>21</v>
      </c>
      <c r="BD3" s="2"/>
    </row>
    <row r="4" spans="1:56" ht="17.25" customHeight="1" x14ac:dyDescent="0.15">
      <c r="A4" s="272"/>
      <c r="B4" s="292" t="s">
        <v>22</v>
      </c>
      <c r="C4" s="293"/>
      <c r="D4" s="294" t="s">
        <v>23</v>
      </c>
      <c r="E4" s="293"/>
      <c r="F4" s="295" t="s">
        <v>24</v>
      </c>
      <c r="G4" s="297" t="s">
        <v>25</v>
      </c>
      <c r="H4" s="306" t="s">
        <v>26</v>
      </c>
      <c r="I4" s="304" t="s">
        <v>24</v>
      </c>
      <c r="J4" s="297" t="s">
        <v>25</v>
      </c>
      <c r="K4" s="306" t="s">
        <v>27</v>
      </c>
      <c r="L4" s="314" t="s">
        <v>24</v>
      </c>
      <c r="M4" s="5"/>
      <c r="N4" s="308" t="s">
        <v>28</v>
      </c>
      <c r="O4" s="309"/>
      <c r="P4" s="295" t="s">
        <v>29</v>
      </c>
      <c r="Q4" s="310" t="s">
        <v>22</v>
      </c>
      <c r="R4" s="312" t="s">
        <v>23</v>
      </c>
      <c r="S4" s="342" t="s">
        <v>24</v>
      </c>
      <c r="T4" s="5"/>
      <c r="U4" s="308" t="s">
        <v>28</v>
      </c>
      <c r="V4" s="309"/>
      <c r="W4" s="295" t="s">
        <v>30</v>
      </c>
      <c r="X4" s="349" t="s">
        <v>31</v>
      </c>
      <c r="Y4" s="327" t="s">
        <v>32</v>
      </c>
      <c r="Z4" s="327" t="s">
        <v>33</v>
      </c>
      <c r="AA4" s="327" t="s">
        <v>34</v>
      </c>
      <c r="AB4" s="295" t="s">
        <v>24</v>
      </c>
      <c r="AC4" s="335"/>
      <c r="AD4" s="284"/>
      <c r="AE4" s="285"/>
      <c r="AF4" s="6"/>
      <c r="AG4" s="346" t="s">
        <v>35</v>
      </c>
      <c r="AH4" s="348" t="s">
        <v>36</v>
      </c>
      <c r="AI4" s="348"/>
      <c r="AJ4" s="348" t="s">
        <v>37</v>
      </c>
      <c r="AK4" s="348" t="s">
        <v>38</v>
      </c>
      <c r="AL4" s="295" t="s">
        <v>39</v>
      </c>
      <c r="AM4" s="344" t="s">
        <v>40</v>
      </c>
      <c r="AN4" s="345"/>
      <c r="AO4" s="361" t="s">
        <v>41</v>
      </c>
      <c r="AP4" s="361" t="s">
        <v>42</v>
      </c>
      <c r="AQ4" s="346" t="s">
        <v>43</v>
      </c>
      <c r="AR4" s="302"/>
      <c r="AS4" s="359"/>
      <c r="AT4" s="335"/>
      <c r="AU4" s="338"/>
      <c r="AV4" s="338"/>
      <c r="AW4" s="340" t="s">
        <v>25</v>
      </c>
      <c r="AX4" s="355" t="s">
        <v>25</v>
      </c>
      <c r="AY4" s="357" t="s">
        <v>27</v>
      </c>
      <c r="AZ4" s="332" t="s">
        <v>24</v>
      </c>
      <c r="BA4" s="330"/>
      <c r="BB4" s="290"/>
      <c r="BC4" s="290"/>
      <c r="BD4" s="2"/>
    </row>
    <row r="5" spans="1:56" ht="17.25" customHeight="1" thickBot="1" x14ac:dyDescent="0.2">
      <c r="A5" s="273"/>
      <c r="B5" s="7" t="s">
        <v>44</v>
      </c>
      <c r="C5" s="8" t="s">
        <v>27</v>
      </c>
      <c r="D5" s="8" t="s">
        <v>44</v>
      </c>
      <c r="E5" s="9" t="s">
        <v>26</v>
      </c>
      <c r="F5" s="296"/>
      <c r="G5" s="298"/>
      <c r="H5" s="307"/>
      <c r="I5" s="305"/>
      <c r="J5" s="298"/>
      <c r="K5" s="307"/>
      <c r="L5" s="305"/>
      <c r="M5" s="10"/>
      <c r="N5" s="11"/>
      <c r="O5" s="12" t="s">
        <v>45</v>
      </c>
      <c r="P5" s="296"/>
      <c r="Q5" s="311"/>
      <c r="R5" s="313"/>
      <c r="S5" s="343"/>
      <c r="T5" s="10"/>
      <c r="U5" s="11"/>
      <c r="V5" s="12" t="s">
        <v>46</v>
      </c>
      <c r="W5" s="296"/>
      <c r="X5" s="350"/>
      <c r="Y5" s="303"/>
      <c r="Z5" s="303"/>
      <c r="AA5" s="303"/>
      <c r="AB5" s="296"/>
      <c r="AC5" s="336"/>
      <c r="AD5" s="7" t="s">
        <v>47</v>
      </c>
      <c r="AE5" s="13" t="s">
        <v>48</v>
      </c>
      <c r="AF5" s="7"/>
      <c r="AG5" s="347"/>
      <c r="AH5" s="8"/>
      <c r="AI5" s="14" t="s">
        <v>49</v>
      </c>
      <c r="AJ5" s="354"/>
      <c r="AK5" s="354"/>
      <c r="AL5" s="296"/>
      <c r="AM5" s="7"/>
      <c r="AN5" s="14" t="s">
        <v>50</v>
      </c>
      <c r="AO5" s="362"/>
      <c r="AP5" s="362"/>
      <c r="AQ5" s="347"/>
      <c r="AR5" s="303"/>
      <c r="AS5" s="360"/>
      <c r="AT5" s="336"/>
      <c r="AU5" s="339"/>
      <c r="AV5" s="339"/>
      <c r="AW5" s="341"/>
      <c r="AX5" s="356"/>
      <c r="AY5" s="358"/>
      <c r="AZ5" s="333"/>
      <c r="BA5" s="331"/>
      <c r="BB5" s="291"/>
      <c r="BC5" s="291"/>
      <c r="BD5" s="2"/>
    </row>
    <row r="6" spans="1:56" ht="19.5" customHeight="1" x14ac:dyDescent="0.15">
      <c r="A6" s="15" t="s">
        <v>51</v>
      </c>
      <c r="B6" s="16">
        <v>2550</v>
      </c>
      <c r="C6" s="17">
        <v>30</v>
      </c>
      <c r="D6" s="17">
        <v>853</v>
      </c>
      <c r="E6" s="17">
        <v>1130</v>
      </c>
      <c r="F6" s="18">
        <v>4563</v>
      </c>
      <c r="G6" s="19">
        <v>7363</v>
      </c>
      <c r="H6" s="17">
        <v>3800</v>
      </c>
      <c r="I6" s="20">
        <v>11163</v>
      </c>
      <c r="J6" s="19">
        <v>24</v>
      </c>
      <c r="K6" s="17">
        <v>297</v>
      </c>
      <c r="L6" s="20">
        <v>321</v>
      </c>
      <c r="M6" s="21">
        <v>72</v>
      </c>
      <c r="N6" s="22">
        <v>3</v>
      </c>
      <c r="O6" s="22">
        <v>0</v>
      </c>
      <c r="P6" s="22">
        <v>48</v>
      </c>
      <c r="Q6" s="23">
        <v>25</v>
      </c>
      <c r="R6" s="24">
        <v>287</v>
      </c>
      <c r="S6" s="18">
        <v>312</v>
      </c>
      <c r="T6" s="23">
        <v>10282</v>
      </c>
      <c r="U6" s="17">
        <v>2168</v>
      </c>
      <c r="V6" s="22">
        <v>0</v>
      </c>
      <c r="W6" s="20">
        <v>1498</v>
      </c>
      <c r="X6" s="23">
        <v>203</v>
      </c>
      <c r="Y6" s="17">
        <v>57</v>
      </c>
      <c r="Z6" s="17">
        <v>0</v>
      </c>
      <c r="AA6" s="25">
        <v>0</v>
      </c>
      <c r="AB6" s="26">
        <v>260</v>
      </c>
      <c r="AC6" s="27">
        <v>363</v>
      </c>
      <c r="AD6" s="28">
        <v>50</v>
      </c>
      <c r="AE6" s="29">
        <v>9</v>
      </c>
      <c r="AF6" s="30">
        <v>2561</v>
      </c>
      <c r="AG6" s="22">
        <v>2536</v>
      </c>
      <c r="AH6" s="31">
        <v>23</v>
      </c>
      <c r="AI6" s="22">
        <v>7</v>
      </c>
      <c r="AJ6" s="22">
        <v>0</v>
      </c>
      <c r="AK6" s="22">
        <v>0</v>
      </c>
      <c r="AL6" s="29">
        <v>1</v>
      </c>
      <c r="AM6" s="28">
        <v>1502</v>
      </c>
      <c r="AN6" s="22">
        <v>693</v>
      </c>
      <c r="AO6" s="22">
        <v>0</v>
      </c>
      <c r="AP6" s="22">
        <v>0</v>
      </c>
      <c r="AQ6" s="22">
        <v>15</v>
      </c>
      <c r="AR6" s="22">
        <v>1</v>
      </c>
      <c r="AS6" s="32">
        <v>0</v>
      </c>
      <c r="AT6" s="33">
        <v>16429</v>
      </c>
      <c r="AU6" s="34">
        <v>31784</v>
      </c>
      <c r="AV6" s="35">
        <v>5329</v>
      </c>
      <c r="AW6" s="36">
        <v>6193</v>
      </c>
      <c r="AX6" s="37">
        <v>13556</v>
      </c>
      <c r="AY6" s="38">
        <v>3800</v>
      </c>
      <c r="AZ6" s="39">
        <v>17356</v>
      </c>
      <c r="BA6" s="33">
        <v>22622</v>
      </c>
      <c r="BB6" s="34">
        <v>37977</v>
      </c>
      <c r="BC6" s="40">
        <v>0.78105554275178612</v>
      </c>
      <c r="BD6" s="2"/>
    </row>
    <row r="7" spans="1:56" ht="19.5" customHeight="1" x14ac:dyDescent="0.15">
      <c r="A7" s="15" t="s">
        <v>52</v>
      </c>
      <c r="B7" s="16">
        <v>628</v>
      </c>
      <c r="C7" s="17">
        <v>2</v>
      </c>
      <c r="D7" s="17">
        <v>109</v>
      </c>
      <c r="E7" s="17">
        <v>216</v>
      </c>
      <c r="F7" s="18">
        <v>955</v>
      </c>
      <c r="G7" s="19">
        <v>2032</v>
      </c>
      <c r="H7" s="17">
        <v>1580</v>
      </c>
      <c r="I7" s="20">
        <v>3612</v>
      </c>
      <c r="J7" s="19">
        <v>0</v>
      </c>
      <c r="K7" s="17">
        <v>21</v>
      </c>
      <c r="L7" s="20">
        <v>21</v>
      </c>
      <c r="M7" s="21">
        <v>4</v>
      </c>
      <c r="N7" s="22">
        <v>0</v>
      </c>
      <c r="O7" s="22">
        <v>0</v>
      </c>
      <c r="P7" s="22">
        <v>2</v>
      </c>
      <c r="Q7" s="23">
        <v>4</v>
      </c>
      <c r="R7" s="17">
        <v>34</v>
      </c>
      <c r="S7" s="18">
        <v>38</v>
      </c>
      <c r="T7" s="23">
        <v>1955</v>
      </c>
      <c r="U7" s="17">
        <v>268</v>
      </c>
      <c r="V7" s="22">
        <v>0</v>
      </c>
      <c r="W7" s="20">
        <v>401</v>
      </c>
      <c r="X7" s="23">
        <v>40</v>
      </c>
      <c r="Y7" s="17">
        <v>12</v>
      </c>
      <c r="Z7" s="17">
        <v>0</v>
      </c>
      <c r="AA7" s="25">
        <v>0</v>
      </c>
      <c r="AB7" s="26">
        <v>52</v>
      </c>
      <c r="AC7" s="27">
        <v>0</v>
      </c>
      <c r="AD7" s="28">
        <v>1</v>
      </c>
      <c r="AE7" s="29">
        <v>0</v>
      </c>
      <c r="AF7" s="28">
        <v>507</v>
      </c>
      <c r="AG7" s="22">
        <v>500</v>
      </c>
      <c r="AH7" s="22">
        <v>2</v>
      </c>
      <c r="AI7" s="22">
        <v>0</v>
      </c>
      <c r="AJ7" s="22">
        <v>0</v>
      </c>
      <c r="AK7" s="22">
        <v>0</v>
      </c>
      <c r="AL7" s="29">
        <v>0</v>
      </c>
      <c r="AM7" s="28">
        <v>350</v>
      </c>
      <c r="AN7" s="22">
        <v>194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1">
        <v>4635</v>
      </c>
      <c r="AU7" s="45">
        <v>7538</v>
      </c>
      <c r="AV7" s="46">
        <v>1823</v>
      </c>
      <c r="AW7" s="47">
        <v>940</v>
      </c>
      <c r="AX7" s="37">
        <v>2972</v>
      </c>
      <c r="AY7" s="38">
        <v>1580</v>
      </c>
      <c r="AZ7" s="39">
        <v>4552</v>
      </c>
      <c r="BA7" s="33">
        <v>5575</v>
      </c>
      <c r="BB7" s="48">
        <v>8478</v>
      </c>
      <c r="BC7" s="40">
        <v>0.65289982425307558</v>
      </c>
      <c r="BD7" s="2"/>
    </row>
    <row r="8" spans="1:56" ht="19.5" customHeight="1" x14ac:dyDescent="0.15">
      <c r="A8" s="15" t="s">
        <v>53</v>
      </c>
      <c r="B8" s="16">
        <v>694</v>
      </c>
      <c r="C8" s="17">
        <v>11</v>
      </c>
      <c r="D8" s="17">
        <v>213</v>
      </c>
      <c r="E8" s="17">
        <v>247</v>
      </c>
      <c r="F8" s="18">
        <v>1165</v>
      </c>
      <c r="G8" s="19">
        <v>2431</v>
      </c>
      <c r="H8" s="17">
        <v>1483</v>
      </c>
      <c r="I8" s="20">
        <v>3914</v>
      </c>
      <c r="J8" s="19">
        <v>3</v>
      </c>
      <c r="K8" s="17">
        <v>36</v>
      </c>
      <c r="L8" s="20">
        <v>39</v>
      </c>
      <c r="M8" s="21">
        <v>10</v>
      </c>
      <c r="N8" s="22">
        <v>2</v>
      </c>
      <c r="O8" s="22">
        <v>0</v>
      </c>
      <c r="P8" s="22">
        <v>6</v>
      </c>
      <c r="Q8" s="23">
        <v>3</v>
      </c>
      <c r="R8" s="17">
        <v>47</v>
      </c>
      <c r="S8" s="18">
        <v>50</v>
      </c>
      <c r="T8" s="23">
        <v>2733</v>
      </c>
      <c r="U8" s="17">
        <v>581</v>
      </c>
      <c r="V8" s="22">
        <v>0</v>
      </c>
      <c r="W8" s="20">
        <v>596</v>
      </c>
      <c r="X8" s="23">
        <v>59</v>
      </c>
      <c r="Y8" s="17">
        <v>22</v>
      </c>
      <c r="Z8" s="17">
        <v>0</v>
      </c>
      <c r="AA8" s="25">
        <v>0</v>
      </c>
      <c r="AB8" s="26">
        <v>81</v>
      </c>
      <c r="AC8" s="27">
        <v>129</v>
      </c>
      <c r="AD8" s="28">
        <v>11</v>
      </c>
      <c r="AE8" s="29">
        <v>1</v>
      </c>
      <c r="AF8" s="28">
        <v>538</v>
      </c>
      <c r="AG8" s="22">
        <v>536</v>
      </c>
      <c r="AH8" s="22">
        <v>2</v>
      </c>
      <c r="AI8" s="22">
        <v>1</v>
      </c>
      <c r="AJ8" s="22">
        <v>0</v>
      </c>
      <c r="AK8" s="22">
        <v>0</v>
      </c>
      <c r="AL8" s="29">
        <v>0</v>
      </c>
      <c r="AM8" s="28">
        <v>686</v>
      </c>
      <c r="AN8" s="22">
        <v>343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1">
        <v>5177</v>
      </c>
      <c r="AU8" s="45">
        <v>9406</v>
      </c>
      <c r="AV8" s="46">
        <v>1787</v>
      </c>
      <c r="AW8" s="47">
        <v>2970</v>
      </c>
      <c r="AX8" s="37">
        <v>5401</v>
      </c>
      <c r="AY8" s="38">
        <v>1483</v>
      </c>
      <c r="AZ8" s="39">
        <v>6884</v>
      </c>
      <c r="BA8" s="33">
        <v>8147</v>
      </c>
      <c r="BB8" s="48">
        <v>12376</v>
      </c>
      <c r="BC8" s="40">
        <v>0.7845729227193492</v>
      </c>
      <c r="BD8" s="2"/>
    </row>
    <row r="9" spans="1:56" ht="19.5" customHeight="1" x14ac:dyDescent="0.15">
      <c r="A9" s="15" t="s">
        <v>54</v>
      </c>
      <c r="B9" s="16">
        <v>450</v>
      </c>
      <c r="C9" s="17">
        <v>4</v>
      </c>
      <c r="D9" s="17">
        <v>191</v>
      </c>
      <c r="E9" s="17">
        <v>164</v>
      </c>
      <c r="F9" s="18">
        <v>809</v>
      </c>
      <c r="G9" s="19">
        <v>2209</v>
      </c>
      <c r="H9" s="17">
        <v>893</v>
      </c>
      <c r="I9" s="20">
        <v>3102</v>
      </c>
      <c r="J9" s="19">
        <v>0</v>
      </c>
      <c r="K9" s="17">
        <v>19</v>
      </c>
      <c r="L9" s="20">
        <v>19</v>
      </c>
      <c r="M9" s="21">
        <v>4</v>
      </c>
      <c r="N9" s="22">
        <v>0</v>
      </c>
      <c r="O9" s="22">
        <v>0</v>
      </c>
      <c r="P9" s="22">
        <v>1</v>
      </c>
      <c r="Q9" s="23">
        <v>5</v>
      </c>
      <c r="R9" s="17">
        <v>68</v>
      </c>
      <c r="S9" s="18">
        <v>73</v>
      </c>
      <c r="T9" s="23">
        <v>1875</v>
      </c>
      <c r="U9" s="17">
        <v>735</v>
      </c>
      <c r="V9" s="22">
        <v>155</v>
      </c>
      <c r="W9" s="20">
        <v>382</v>
      </c>
      <c r="X9" s="23">
        <v>47</v>
      </c>
      <c r="Y9" s="17">
        <v>14</v>
      </c>
      <c r="Z9" s="17">
        <v>0</v>
      </c>
      <c r="AA9" s="25">
        <v>0</v>
      </c>
      <c r="AB9" s="26">
        <v>61</v>
      </c>
      <c r="AC9" s="27">
        <v>23</v>
      </c>
      <c r="AD9" s="28">
        <v>19</v>
      </c>
      <c r="AE9" s="29">
        <v>0</v>
      </c>
      <c r="AF9" s="28">
        <v>399</v>
      </c>
      <c r="AG9" s="22">
        <v>395</v>
      </c>
      <c r="AH9" s="22">
        <v>4</v>
      </c>
      <c r="AI9" s="22">
        <v>0</v>
      </c>
      <c r="AJ9" s="22">
        <v>0</v>
      </c>
      <c r="AK9" s="22">
        <v>0</v>
      </c>
      <c r="AL9" s="29">
        <v>0</v>
      </c>
      <c r="AM9" s="28">
        <v>271</v>
      </c>
      <c r="AN9" s="22">
        <v>139</v>
      </c>
      <c r="AO9" s="22">
        <v>0</v>
      </c>
      <c r="AP9" s="22">
        <v>0</v>
      </c>
      <c r="AQ9" s="22">
        <v>7</v>
      </c>
      <c r="AR9" s="22">
        <v>0</v>
      </c>
      <c r="AS9" s="32">
        <v>0</v>
      </c>
      <c r="AT9" s="41">
        <v>3963</v>
      </c>
      <c r="AU9" s="45">
        <v>6691</v>
      </c>
      <c r="AV9" s="46">
        <v>1084</v>
      </c>
      <c r="AW9" s="47">
        <v>917</v>
      </c>
      <c r="AX9" s="37">
        <v>3126</v>
      </c>
      <c r="AY9" s="38">
        <v>893</v>
      </c>
      <c r="AZ9" s="39">
        <v>4019</v>
      </c>
      <c r="BA9" s="33">
        <v>4880</v>
      </c>
      <c r="BB9" s="48">
        <v>7608</v>
      </c>
      <c r="BC9" s="40">
        <v>0.7778054242348843</v>
      </c>
      <c r="BD9" s="2"/>
    </row>
    <row r="10" spans="1:56" ht="19.5" customHeight="1" x14ac:dyDescent="0.15">
      <c r="A10" s="15" t="s">
        <v>55</v>
      </c>
      <c r="B10" s="16">
        <v>343</v>
      </c>
      <c r="C10" s="17">
        <v>4</v>
      </c>
      <c r="D10" s="17">
        <v>133</v>
      </c>
      <c r="E10" s="17">
        <v>146</v>
      </c>
      <c r="F10" s="18">
        <v>626</v>
      </c>
      <c r="G10" s="19">
        <v>1673</v>
      </c>
      <c r="H10" s="17">
        <v>851</v>
      </c>
      <c r="I10" s="20">
        <v>2524</v>
      </c>
      <c r="J10" s="19">
        <v>1</v>
      </c>
      <c r="K10" s="17">
        <v>12</v>
      </c>
      <c r="L10" s="20">
        <v>13</v>
      </c>
      <c r="M10" s="21">
        <v>3</v>
      </c>
      <c r="N10" s="22">
        <v>0</v>
      </c>
      <c r="O10" s="22">
        <v>0</v>
      </c>
      <c r="P10" s="22">
        <v>2</v>
      </c>
      <c r="Q10" s="23">
        <v>2</v>
      </c>
      <c r="R10" s="17">
        <v>34</v>
      </c>
      <c r="S10" s="18">
        <v>36</v>
      </c>
      <c r="T10" s="23">
        <v>1491</v>
      </c>
      <c r="U10" s="17">
        <v>351</v>
      </c>
      <c r="V10" s="22">
        <v>59</v>
      </c>
      <c r="W10" s="20">
        <v>367</v>
      </c>
      <c r="X10" s="23">
        <v>35</v>
      </c>
      <c r="Y10" s="17">
        <v>10</v>
      </c>
      <c r="Z10" s="17">
        <v>0</v>
      </c>
      <c r="AA10" s="25">
        <v>0</v>
      </c>
      <c r="AB10" s="26">
        <v>45</v>
      </c>
      <c r="AC10" s="27">
        <v>2</v>
      </c>
      <c r="AD10" s="28">
        <v>4</v>
      </c>
      <c r="AE10" s="29">
        <v>1</v>
      </c>
      <c r="AF10" s="28">
        <v>336</v>
      </c>
      <c r="AG10" s="22">
        <v>326</v>
      </c>
      <c r="AH10" s="22">
        <v>9</v>
      </c>
      <c r="AI10" s="22">
        <v>2</v>
      </c>
      <c r="AJ10" s="22">
        <v>0</v>
      </c>
      <c r="AK10" s="22">
        <v>0</v>
      </c>
      <c r="AL10" s="29">
        <v>0</v>
      </c>
      <c r="AM10" s="28">
        <v>223</v>
      </c>
      <c r="AN10" s="22">
        <v>111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1">
        <v>3184</v>
      </c>
      <c r="AU10" s="45">
        <v>5322</v>
      </c>
      <c r="AV10" s="46">
        <v>1016</v>
      </c>
      <c r="AW10" s="47">
        <v>627</v>
      </c>
      <c r="AX10" s="37">
        <v>2300</v>
      </c>
      <c r="AY10" s="38">
        <v>851</v>
      </c>
      <c r="AZ10" s="39">
        <v>3151</v>
      </c>
      <c r="BA10" s="33">
        <v>3811</v>
      </c>
      <c r="BB10" s="48">
        <v>5949</v>
      </c>
      <c r="BC10" s="40">
        <v>0.72992700729927007</v>
      </c>
      <c r="BD10" s="2"/>
    </row>
    <row r="11" spans="1:56" ht="19.5" customHeight="1" x14ac:dyDescent="0.15">
      <c r="A11" s="15" t="s">
        <v>56</v>
      </c>
      <c r="B11" s="16">
        <v>320</v>
      </c>
      <c r="C11" s="17">
        <v>5</v>
      </c>
      <c r="D11" s="17">
        <v>131</v>
      </c>
      <c r="E11" s="17">
        <v>156</v>
      </c>
      <c r="F11" s="18">
        <v>612</v>
      </c>
      <c r="G11" s="19">
        <v>1711</v>
      </c>
      <c r="H11" s="17">
        <v>1026</v>
      </c>
      <c r="I11" s="20">
        <v>2737</v>
      </c>
      <c r="J11" s="19">
        <v>2</v>
      </c>
      <c r="K11" s="17">
        <v>48</v>
      </c>
      <c r="L11" s="20">
        <v>50</v>
      </c>
      <c r="M11" s="21">
        <v>9</v>
      </c>
      <c r="N11" s="22">
        <v>1</v>
      </c>
      <c r="O11" s="22">
        <v>0</v>
      </c>
      <c r="P11" s="22">
        <v>5</v>
      </c>
      <c r="Q11" s="23">
        <v>3</v>
      </c>
      <c r="R11" s="17">
        <v>60</v>
      </c>
      <c r="S11" s="18">
        <v>63</v>
      </c>
      <c r="T11" s="23">
        <v>1385</v>
      </c>
      <c r="U11" s="17">
        <v>324</v>
      </c>
      <c r="V11" s="22">
        <v>0</v>
      </c>
      <c r="W11" s="20">
        <v>252</v>
      </c>
      <c r="X11" s="23">
        <v>30</v>
      </c>
      <c r="Y11" s="17">
        <v>10</v>
      </c>
      <c r="Z11" s="17">
        <v>0</v>
      </c>
      <c r="AA11" s="25">
        <v>0</v>
      </c>
      <c r="AB11" s="26">
        <v>40</v>
      </c>
      <c r="AC11" s="27">
        <v>13</v>
      </c>
      <c r="AD11" s="28">
        <v>3</v>
      </c>
      <c r="AE11" s="29">
        <v>1</v>
      </c>
      <c r="AF11" s="28">
        <v>316</v>
      </c>
      <c r="AG11" s="22">
        <v>314</v>
      </c>
      <c r="AH11" s="22">
        <v>2</v>
      </c>
      <c r="AI11" s="22">
        <v>0</v>
      </c>
      <c r="AJ11" s="22">
        <v>0</v>
      </c>
      <c r="AK11" s="22">
        <v>0</v>
      </c>
      <c r="AL11" s="29">
        <v>0</v>
      </c>
      <c r="AM11" s="28">
        <v>295</v>
      </c>
      <c r="AN11" s="22">
        <v>100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1">
        <v>3436</v>
      </c>
      <c r="AU11" s="45">
        <v>5552</v>
      </c>
      <c r="AV11" s="46">
        <v>1244</v>
      </c>
      <c r="AW11" s="47">
        <v>956</v>
      </c>
      <c r="AX11" s="37">
        <v>2667</v>
      </c>
      <c r="AY11" s="38">
        <v>1026</v>
      </c>
      <c r="AZ11" s="39">
        <v>3693</v>
      </c>
      <c r="BA11" s="33">
        <v>4392</v>
      </c>
      <c r="BB11" s="48">
        <v>6508</v>
      </c>
      <c r="BC11" s="40">
        <v>0.72217709179528833</v>
      </c>
      <c r="BD11" s="2"/>
    </row>
    <row r="12" spans="1:56" ht="19.5" customHeight="1" thickBot="1" x14ac:dyDescent="0.2">
      <c r="A12" s="15" t="s">
        <v>57</v>
      </c>
      <c r="B12" s="16">
        <v>352</v>
      </c>
      <c r="C12" s="17">
        <v>9</v>
      </c>
      <c r="D12" s="17">
        <v>137</v>
      </c>
      <c r="E12" s="17">
        <v>115</v>
      </c>
      <c r="F12" s="18">
        <v>613</v>
      </c>
      <c r="G12" s="19">
        <v>1271</v>
      </c>
      <c r="H12" s="17">
        <v>740</v>
      </c>
      <c r="I12" s="20">
        <v>2011</v>
      </c>
      <c r="J12" s="19">
        <v>0</v>
      </c>
      <c r="K12" s="17">
        <v>21</v>
      </c>
      <c r="L12" s="20">
        <v>21</v>
      </c>
      <c r="M12" s="21">
        <v>10</v>
      </c>
      <c r="N12" s="22">
        <v>0</v>
      </c>
      <c r="O12" s="22">
        <v>0</v>
      </c>
      <c r="P12" s="22">
        <v>3</v>
      </c>
      <c r="Q12" s="23">
        <v>15</v>
      </c>
      <c r="R12" s="17">
        <v>13</v>
      </c>
      <c r="S12" s="18">
        <v>28</v>
      </c>
      <c r="T12" s="23">
        <v>1361</v>
      </c>
      <c r="U12" s="17">
        <v>301</v>
      </c>
      <c r="V12" s="22">
        <v>54</v>
      </c>
      <c r="W12" s="20">
        <v>310</v>
      </c>
      <c r="X12" s="23">
        <v>24</v>
      </c>
      <c r="Y12" s="17">
        <v>6</v>
      </c>
      <c r="Z12" s="17">
        <v>0</v>
      </c>
      <c r="AA12" s="25">
        <v>0</v>
      </c>
      <c r="AB12" s="26">
        <v>30</v>
      </c>
      <c r="AC12" s="27">
        <v>10</v>
      </c>
      <c r="AD12" s="28">
        <v>5</v>
      </c>
      <c r="AE12" s="29">
        <v>0</v>
      </c>
      <c r="AF12" s="28">
        <v>236</v>
      </c>
      <c r="AG12" s="22">
        <v>236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510</v>
      </c>
      <c r="AN12" s="22">
        <v>218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1">
        <v>2683</v>
      </c>
      <c r="AU12" s="45">
        <v>4863</v>
      </c>
      <c r="AV12" s="46">
        <v>895</v>
      </c>
      <c r="AW12" s="47">
        <v>1201</v>
      </c>
      <c r="AX12" s="49">
        <v>2472</v>
      </c>
      <c r="AY12" s="50">
        <v>740</v>
      </c>
      <c r="AZ12" s="51">
        <v>3212</v>
      </c>
      <c r="BA12" s="52">
        <v>3884</v>
      </c>
      <c r="BB12" s="53">
        <v>6064</v>
      </c>
      <c r="BC12" s="54">
        <v>0.76961394769613944</v>
      </c>
      <c r="BD12" s="2"/>
    </row>
    <row r="13" spans="1:56" ht="19.5" customHeight="1" thickTop="1" thickBot="1" x14ac:dyDescent="0.2">
      <c r="A13" s="55" t="s">
        <v>58</v>
      </c>
      <c r="B13" s="56">
        <v>5337</v>
      </c>
      <c r="C13" s="57">
        <v>65</v>
      </c>
      <c r="D13" s="57">
        <v>1767</v>
      </c>
      <c r="E13" s="57">
        <v>2174</v>
      </c>
      <c r="F13" s="58">
        <v>9343</v>
      </c>
      <c r="G13" s="59">
        <v>18690</v>
      </c>
      <c r="H13" s="57">
        <v>10373</v>
      </c>
      <c r="I13" s="60">
        <v>29063</v>
      </c>
      <c r="J13" s="59">
        <v>30</v>
      </c>
      <c r="K13" s="57">
        <v>454</v>
      </c>
      <c r="L13" s="60">
        <v>484</v>
      </c>
      <c r="M13" s="62">
        <v>112</v>
      </c>
      <c r="N13" s="63">
        <v>6</v>
      </c>
      <c r="O13" s="63">
        <v>0</v>
      </c>
      <c r="P13" s="63">
        <v>67</v>
      </c>
      <c r="Q13" s="64">
        <v>57</v>
      </c>
      <c r="R13" s="57">
        <v>543</v>
      </c>
      <c r="S13" s="58">
        <v>600</v>
      </c>
      <c r="T13" s="64">
        <v>21082</v>
      </c>
      <c r="U13" s="57">
        <v>4728</v>
      </c>
      <c r="V13" s="63">
        <v>268</v>
      </c>
      <c r="W13" s="60">
        <v>3806</v>
      </c>
      <c r="X13" s="64">
        <v>438</v>
      </c>
      <c r="Y13" s="57">
        <v>131</v>
      </c>
      <c r="Z13" s="57">
        <v>0</v>
      </c>
      <c r="AA13" s="65">
        <v>0</v>
      </c>
      <c r="AB13" s="66">
        <v>569</v>
      </c>
      <c r="AC13" s="67">
        <v>540</v>
      </c>
      <c r="AD13" s="68">
        <v>93</v>
      </c>
      <c r="AE13" s="69">
        <v>12</v>
      </c>
      <c r="AF13" s="68">
        <v>4893</v>
      </c>
      <c r="AG13" s="63">
        <v>4843</v>
      </c>
      <c r="AH13" s="63">
        <v>42</v>
      </c>
      <c r="AI13" s="63">
        <v>10</v>
      </c>
      <c r="AJ13" s="63">
        <v>0</v>
      </c>
      <c r="AK13" s="63">
        <v>0</v>
      </c>
      <c r="AL13" s="69">
        <v>1</v>
      </c>
      <c r="AM13" s="68">
        <v>3837</v>
      </c>
      <c r="AN13" s="63">
        <v>1798</v>
      </c>
      <c r="AO13" s="63">
        <v>0</v>
      </c>
      <c r="AP13" s="63">
        <v>0</v>
      </c>
      <c r="AQ13" s="63">
        <v>22</v>
      </c>
      <c r="AR13" s="63">
        <v>1</v>
      </c>
      <c r="AS13" s="70">
        <v>0</v>
      </c>
      <c r="AT13" s="61">
        <v>39507</v>
      </c>
      <c r="AU13" s="71">
        <v>71156</v>
      </c>
      <c r="AV13" s="61">
        <v>13178</v>
      </c>
      <c r="AW13" s="72">
        <v>13804</v>
      </c>
      <c r="AX13" s="73">
        <v>32494</v>
      </c>
      <c r="AY13" s="74">
        <v>10373</v>
      </c>
      <c r="AZ13" s="75">
        <v>42867</v>
      </c>
      <c r="BA13" s="61">
        <v>53311</v>
      </c>
      <c r="BB13" s="71">
        <v>84960</v>
      </c>
      <c r="BC13" s="76">
        <v>0.75801898896587117</v>
      </c>
      <c r="BD13" s="2"/>
    </row>
    <row r="14" spans="1:56" ht="19.5" customHeight="1" thickTop="1" x14ac:dyDescent="0.15">
      <c r="A14" s="15" t="s">
        <v>59</v>
      </c>
      <c r="B14" s="16">
        <v>1263</v>
      </c>
      <c r="C14" s="17">
        <v>12</v>
      </c>
      <c r="D14" s="17">
        <v>422</v>
      </c>
      <c r="E14" s="17">
        <v>395</v>
      </c>
      <c r="F14" s="18">
        <v>2092</v>
      </c>
      <c r="G14" s="19">
        <v>5547</v>
      </c>
      <c r="H14" s="17">
        <v>3265</v>
      </c>
      <c r="I14" s="20">
        <v>8812</v>
      </c>
      <c r="J14" s="19">
        <v>0</v>
      </c>
      <c r="K14" s="17">
        <v>51</v>
      </c>
      <c r="L14" s="20">
        <v>51</v>
      </c>
      <c r="M14" s="21">
        <v>10</v>
      </c>
      <c r="N14" s="22">
        <v>0</v>
      </c>
      <c r="O14" s="22">
        <v>0</v>
      </c>
      <c r="P14" s="22">
        <v>1</v>
      </c>
      <c r="Q14" s="23">
        <v>14</v>
      </c>
      <c r="R14" s="17">
        <v>67</v>
      </c>
      <c r="S14" s="18">
        <v>81</v>
      </c>
      <c r="T14" s="23">
        <v>4018</v>
      </c>
      <c r="U14" s="17">
        <v>1127</v>
      </c>
      <c r="V14" s="22">
        <v>432</v>
      </c>
      <c r="W14" s="20">
        <v>671</v>
      </c>
      <c r="X14" s="23">
        <v>84</v>
      </c>
      <c r="Y14" s="17">
        <v>37</v>
      </c>
      <c r="Z14" s="17">
        <v>0</v>
      </c>
      <c r="AA14" s="25">
        <v>0</v>
      </c>
      <c r="AB14" s="26">
        <v>121</v>
      </c>
      <c r="AC14" s="27">
        <v>182</v>
      </c>
      <c r="AD14" s="28">
        <v>22</v>
      </c>
      <c r="AE14" s="29">
        <v>3</v>
      </c>
      <c r="AF14" s="28">
        <v>994</v>
      </c>
      <c r="AG14" s="22">
        <v>979</v>
      </c>
      <c r="AH14" s="22">
        <v>14</v>
      </c>
      <c r="AI14" s="22">
        <v>7</v>
      </c>
      <c r="AJ14" s="22">
        <v>0</v>
      </c>
      <c r="AK14" s="22">
        <v>0</v>
      </c>
      <c r="AL14" s="29">
        <v>0</v>
      </c>
      <c r="AM14" s="28">
        <v>733</v>
      </c>
      <c r="AN14" s="22">
        <v>282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11013</v>
      </c>
      <c r="AU14" s="34">
        <v>17167</v>
      </c>
      <c r="AV14" s="35">
        <v>3733</v>
      </c>
      <c r="AW14" s="47">
        <v>2522</v>
      </c>
      <c r="AX14" s="37">
        <v>8069</v>
      </c>
      <c r="AY14" s="38">
        <v>3265</v>
      </c>
      <c r="AZ14" s="39">
        <v>11334</v>
      </c>
      <c r="BA14" s="33">
        <v>13535</v>
      </c>
      <c r="BB14" s="78">
        <v>19689</v>
      </c>
      <c r="BC14" s="79">
        <v>0.71192871007587788</v>
      </c>
      <c r="BD14" s="2"/>
    </row>
    <row r="15" spans="1:56" ht="19.5" customHeight="1" x14ac:dyDescent="0.15">
      <c r="A15" s="15" t="s">
        <v>60</v>
      </c>
      <c r="B15" s="16">
        <v>606</v>
      </c>
      <c r="C15" s="17">
        <v>5</v>
      </c>
      <c r="D15" s="17">
        <v>164</v>
      </c>
      <c r="E15" s="17">
        <v>253</v>
      </c>
      <c r="F15" s="18">
        <v>1028</v>
      </c>
      <c r="G15" s="19">
        <v>3123</v>
      </c>
      <c r="H15" s="17">
        <v>2356</v>
      </c>
      <c r="I15" s="20">
        <v>5479</v>
      </c>
      <c r="J15" s="19">
        <v>0</v>
      </c>
      <c r="K15" s="17">
        <v>39</v>
      </c>
      <c r="L15" s="20">
        <v>39</v>
      </c>
      <c r="M15" s="21">
        <v>2</v>
      </c>
      <c r="N15" s="22">
        <v>0</v>
      </c>
      <c r="O15" s="22">
        <v>0</v>
      </c>
      <c r="P15" s="22">
        <v>0</v>
      </c>
      <c r="Q15" s="23">
        <v>9</v>
      </c>
      <c r="R15" s="17">
        <v>44</v>
      </c>
      <c r="S15" s="18">
        <v>53</v>
      </c>
      <c r="T15" s="23">
        <v>2213</v>
      </c>
      <c r="U15" s="17">
        <v>519</v>
      </c>
      <c r="V15" s="22">
        <v>0</v>
      </c>
      <c r="W15" s="20">
        <v>396</v>
      </c>
      <c r="X15" s="23">
        <v>62</v>
      </c>
      <c r="Y15" s="17">
        <v>23</v>
      </c>
      <c r="Z15" s="17">
        <v>0</v>
      </c>
      <c r="AA15" s="25">
        <v>0</v>
      </c>
      <c r="AB15" s="26">
        <v>85</v>
      </c>
      <c r="AC15" s="27">
        <v>30</v>
      </c>
      <c r="AD15" s="28">
        <v>3</v>
      </c>
      <c r="AE15" s="29">
        <v>0</v>
      </c>
      <c r="AF15" s="28">
        <v>432</v>
      </c>
      <c r="AG15" s="22">
        <v>430</v>
      </c>
      <c r="AH15" s="22">
        <v>2</v>
      </c>
      <c r="AI15" s="22">
        <v>0</v>
      </c>
      <c r="AJ15" s="22">
        <v>0</v>
      </c>
      <c r="AK15" s="22">
        <v>0</v>
      </c>
      <c r="AL15" s="29">
        <v>0</v>
      </c>
      <c r="AM15" s="28">
        <v>1585</v>
      </c>
      <c r="AN15" s="22">
        <v>198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41">
        <v>6603</v>
      </c>
      <c r="AU15" s="45">
        <v>11004</v>
      </c>
      <c r="AV15" s="46">
        <v>2655</v>
      </c>
      <c r="AW15" s="47">
        <v>864</v>
      </c>
      <c r="AX15" s="37">
        <v>3987</v>
      </c>
      <c r="AY15" s="38">
        <v>2356</v>
      </c>
      <c r="AZ15" s="39">
        <v>6343</v>
      </c>
      <c r="BA15" s="33">
        <v>7467</v>
      </c>
      <c r="BB15" s="48">
        <v>11868</v>
      </c>
      <c r="BC15" s="40">
        <v>0.62856692416837456</v>
      </c>
      <c r="BD15" s="2"/>
    </row>
    <row r="16" spans="1:56" ht="19.5" customHeight="1" x14ac:dyDescent="0.15">
      <c r="A16" s="15" t="s">
        <v>61</v>
      </c>
      <c r="B16" s="16">
        <v>1695</v>
      </c>
      <c r="C16" s="17">
        <v>11</v>
      </c>
      <c r="D16" s="17">
        <v>619</v>
      </c>
      <c r="E16" s="17">
        <v>671</v>
      </c>
      <c r="F16" s="18">
        <v>2996</v>
      </c>
      <c r="G16" s="19">
        <v>8935</v>
      </c>
      <c r="H16" s="17">
        <v>3931</v>
      </c>
      <c r="I16" s="20">
        <v>12866</v>
      </c>
      <c r="J16" s="19">
        <v>0</v>
      </c>
      <c r="K16" s="17">
        <v>86</v>
      </c>
      <c r="L16" s="20">
        <v>86</v>
      </c>
      <c r="M16" s="21">
        <v>12</v>
      </c>
      <c r="N16" s="22">
        <v>0</v>
      </c>
      <c r="O16" s="22">
        <v>0</v>
      </c>
      <c r="P16" s="22">
        <v>4</v>
      </c>
      <c r="Q16" s="23">
        <v>25</v>
      </c>
      <c r="R16" s="17">
        <v>104</v>
      </c>
      <c r="S16" s="18">
        <v>129</v>
      </c>
      <c r="T16" s="23">
        <v>5733</v>
      </c>
      <c r="U16" s="17">
        <v>1994</v>
      </c>
      <c r="V16" s="22">
        <v>1100</v>
      </c>
      <c r="W16" s="20">
        <v>758</v>
      </c>
      <c r="X16" s="23">
        <v>129</v>
      </c>
      <c r="Y16" s="17">
        <v>51</v>
      </c>
      <c r="Z16" s="17">
        <v>0</v>
      </c>
      <c r="AA16" s="25">
        <v>0</v>
      </c>
      <c r="AB16" s="26">
        <v>180</v>
      </c>
      <c r="AC16" s="27">
        <v>208</v>
      </c>
      <c r="AD16" s="28">
        <v>27</v>
      </c>
      <c r="AE16" s="29">
        <v>2</v>
      </c>
      <c r="AF16" s="28">
        <v>1493</v>
      </c>
      <c r="AG16" s="22">
        <v>1481</v>
      </c>
      <c r="AH16" s="22">
        <v>12</v>
      </c>
      <c r="AI16" s="22">
        <v>1</v>
      </c>
      <c r="AJ16" s="22">
        <v>0</v>
      </c>
      <c r="AK16" s="22">
        <v>0</v>
      </c>
      <c r="AL16" s="29">
        <v>0</v>
      </c>
      <c r="AM16" s="28">
        <v>1194</v>
      </c>
      <c r="AN16" s="22">
        <v>353</v>
      </c>
      <c r="AO16" s="22">
        <v>0</v>
      </c>
      <c r="AP16" s="22">
        <v>0</v>
      </c>
      <c r="AQ16" s="22">
        <v>3</v>
      </c>
      <c r="AR16" s="22">
        <v>0</v>
      </c>
      <c r="AS16" s="32">
        <v>0</v>
      </c>
      <c r="AT16" s="41">
        <v>15987</v>
      </c>
      <c r="AU16" s="45">
        <v>24956</v>
      </c>
      <c r="AV16" s="46">
        <v>4711</v>
      </c>
      <c r="AW16" s="47">
        <v>3429</v>
      </c>
      <c r="AX16" s="37">
        <v>12364</v>
      </c>
      <c r="AY16" s="38">
        <v>3931</v>
      </c>
      <c r="AZ16" s="39">
        <v>16295</v>
      </c>
      <c r="BA16" s="33">
        <v>19416</v>
      </c>
      <c r="BB16" s="48">
        <v>28385</v>
      </c>
      <c r="BC16" s="40">
        <v>0.7587603559374041</v>
      </c>
      <c r="BD16" s="2"/>
    </row>
    <row r="17" spans="1:56" ht="19.5" customHeight="1" x14ac:dyDescent="0.15">
      <c r="A17" s="15" t="s">
        <v>62</v>
      </c>
      <c r="B17" s="16">
        <v>2496</v>
      </c>
      <c r="C17" s="17">
        <v>7</v>
      </c>
      <c r="D17" s="17">
        <v>683</v>
      </c>
      <c r="E17" s="17">
        <v>1439</v>
      </c>
      <c r="F17" s="18">
        <v>4625</v>
      </c>
      <c r="G17" s="19">
        <v>7957</v>
      </c>
      <c r="H17" s="17">
        <v>6835</v>
      </c>
      <c r="I17" s="20">
        <v>14792</v>
      </c>
      <c r="J17" s="19">
        <v>5</v>
      </c>
      <c r="K17" s="17">
        <v>196</v>
      </c>
      <c r="L17" s="20">
        <v>201</v>
      </c>
      <c r="M17" s="21">
        <v>28</v>
      </c>
      <c r="N17" s="22">
        <v>2</v>
      </c>
      <c r="O17" s="22">
        <v>2</v>
      </c>
      <c r="P17" s="22">
        <v>4</v>
      </c>
      <c r="Q17" s="23">
        <v>34</v>
      </c>
      <c r="R17" s="17">
        <v>200</v>
      </c>
      <c r="S17" s="18">
        <v>234</v>
      </c>
      <c r="T17" s="23">
        <v>8311</v>
      </c>
      <c r="U17" s="17">
        <v>2981</v>
      </c>
      <c r="V17" s="22">
        <v>1197</v>
      </c>
      <c r="W17" s="20">
        <v>1057</v>
      </c>
      <c r="X17" s="23">
        <v>173</v>
      </c>
      <c r="Y17" s="17">
        <v>52</v>
      </c>
      <c r="Z17" s="17">
        <v>0</v>
      </c>
      <c r="AA17" s="25">
        <v>0</v>
      </c>
      <c r="AB17" s="26">
        <v>225</v>
      </c>
      <c r="AC17" s="27">
        <v>236</v>
      </c>
      <c r="AD17" s="28">
        <v>60</v>
      </c>
      <c r="AE17" s="29">
        <v>3</v>
      </c>
      <c r="AF17" s="28">
        <v>2275</v>
      </c>
      <c r="AG17" s="22">
        <v>2233</v>
      </c>
      <c r="AH17" s="22">
        <v>42</v>
      </c>
      <c r="AI17" s="22">
        <v>12</v>
      </c>
      <c r="AJ17" s="22">
        <v>0</v>
      </c>
      <c r="AK17" s="22">
        <v>0</v>
      </c>
      <c r="AL17" s="29">
        <v>0</v>
      </c>
      <c r="AM17" s="28">
        <v>1851</v>
      </c>
      <c r="AN17" s="22">
        <v>793</v>
      </c>
      <c r="AO17" s="22">
        <v>0</v>
      </c>
      <c r="AP17" s="22">
        <v>0</v>
      </c>
      <c r="AQ17" s="22">
        <v>11</v>
      </c>
      <c r="AR17" s="22">
        <v>4</v>
      </c>
      <c r="AS17" s="32">
        <v>0</v>
      </c>
      <c r="AT17" s="41">
        <v>19732</v>
      </c>
      <c r="AU17" s="45">
        <v>32942</v>
      </c>
      <c r="AV17" s="46">
        <v>8505</v>
      </c>
      <c r="AW17" s="47">
        <v>6347</v>
      </c>
      <c r="AX17" s="37">
        <v>14304</v>
      </c>
      <c r="AY17" s="38">
        <v>6835</v>
      </c>
      <c r="AZ17" s="39">
        <v>21139</v>
      </c>
      <c r="BA17" s="33">
        <v>26079</v>
      </c>
      <c r="BB17" s="48">
        <v>39289</v>
      </c>
      <c r="BC17" s="40">
        <v>0.67666398599744548</v>
      </c>
      <c r="BD17" s="2"/>
    </row>
    <row r="18" spans="1:56" ht="19.5" customHeight="1" x14ac:dyDescent="0.15">
      <c r="A18" s="15" t="s">
        <v>63</v>
      </c>
      <c r="B18" s="16">
        <v>1563</v>
      </c>
      <c r="C18" s="17">
        <v>26</v>
      </c>
      <c r="D18" s="17">
        <v>496</v>
      </c>
      <c r="E18" s="17">
        <v>447</v>
      </c>
      <c r="F18" s="18">
        <v>2532</v>
      </c>
      <c r="G18" s="19">
        <v>6513</v>
      </c>
      <c r="H18" s="17">
        <v>3542</v>
      </c>
      <c r="I18" s="20">
        <v>10055</v>
      </c>
      <c r="J18" s="19">
        <v>0</v>
      </c>
      <c r="K18" s="17">
        <v>12</v>
      </c>
      <c r="L18" s="20">
        <v>12</v>
      </c>
      <c r="M18" s="21">
        <v>7</v>
      </c>
      <c r="N18" s="22">
        <v>0</v>
      </c>
      <c r="O18" s="22">
        <v>0</v>
      </c>
      <c r="P18" s="22">
        <v>1</v>
      </c>
      <c r="Q18" s="23">
        <v>7</v>
      </c>
      <c r="R18" s="17">
        <v>38</v>
      </c>
      <c r="S18" s="18">
        <v>45</v>
      </c>
      <c r="T18" s="23">
        <v>4236</v>
      </c>
      <c r="U18" s="17">
        <v>613</v>
      </c>
      <c r="V18" s="22">
        <v>0</v>
      </c>
      <c r="W18" s="20">
        <v>773</v>
      </c>
      <c r="X18" s="23">
        <v>136</v>
      </c>
      <c r="Y18" s="17">
        <v>36</v>
      </c>
      <c r="Z18" s="17">
        <v>0</v>
      </c>
      <c r="AA18" s="25">
        <v>0</v>
      </c>
      <c r="AB18" s="26">
        <v>172</v>
      </c>
      <c r="AC18" s="27">
        <v>4</v>
      </c>
      <c r="AD18" s="28">
        <v>9</v>
      </c>
      <c r="AE18" s="29">
        <v>2</v>
      </c>
      <c r="AF18" s="28">
        <v>1237</v>
      </c>
      <c r="AG18" s="22">
        <v>1227</v>
      </c>
      <c r="AH18" s="22">
        <v>9</v>
      </c>
      <c r="AI18" s="22">
        <v>2</v>
      </c>
      <c r="AJ18" s="22">
        <v>0</v>
      </c>
      <c r="AK18" s="22">
        <v>0</v>
      </c>
      <c r="AL18" s="29">
        <v>0</v>
      </c>
      <c r="AM18" s="28">
        <v>587</v>
      </c>
      <c r="AN18" s="22">
        <v>360</v>
      </c>
      <c r="AO18" s="22">
        <v>0</v>
      </c>
      <c r="AP18" s="22">
        <v>0</v>
      </c>
      <c r="AQ18" s="22">
        <v>1</v>
      </c>
      <c r="AR18" s="22">
        <v>0</v>
      </c>
      <c r="AS18" s="32">
        <v>0</v>
      </c>
      <c r="AT18" s="41">
        <v>12646</v>
      </c>
      <c r="AU18" s="45">
        <v>18939</v>
      </c>
      <c r="AV18" s="46">
        <v>4034</v>
      </c>
      <c r="AW18" s="47">
        <v>3286</v>
      </c>
      <c r="AX18" s="37">
        <v>9799</v>
      </c>
      <c r="AY18" s="38">
        <v>3542</v>
      </c>
      <c r="AZ18" s="39">
        <v>13341</v>
      </c>
      <c r="BA18" s="33">
        <v>15932</v>
      </c>
      <c r="BB18" s="48">
        <v>22225</v>
      </c>
      <c r="BC18" s="40">
        <v>0.73450266096994232</v>
      </c>
      <c r="BD18" s="2"/>
    </row>
    <row r="19" spans="1:56" ht="19.5" customHeight="1" x14ac:dyDescent="0.15">
      <c r="A19" s="15" t="s">
        <v>64</v>
      </c>
      <c r="B19" s="16">
        <v>1152</v>
      </c>
      <c r="C19" s="17">
        <v>7</v>
      </c>
      <c r="D19" s="17">
        <v>354</v>
      </c>
      <c r="E19" s="17">
        <v>463</v>
      </c>
      <c r="F19" s="18">
        <v>1976</v>
      </c>
      <c r="G19" s="19">
        <v>4099</v>
      </c>
      <c r="H19" s="17">
        <v>3685</v>
      </c>
      <c r="I19" s="20">
        <v>7784</v>
      </c>
      <c r="J19" s="19">
        <v>0</v>
      </c>
      <c r="K19" s="17">
        <v>56</v>
      </c>
      <c r="L19" s="20">
        <v>56</v>
      </c>
      <c r="M19" s="21">
        <v>12</v>
      </c>
      <c r="N19" s="22">
        <v>0</v>
      </c>
      <c r="O19" s="22">
        <v>0</v>
      </c>
      <c r="P19" s="22">
        <v>1</v>
      </c>
      <c r="Q19" s="23">
        <v>11</v>
      </c>
      <c r="R19" s="17">
        <v>68</v>
      </c>
      <c r="S19" s="18">
        <v>79</v>
      </c>
      <c r="T19" s="23">
        <v>3581</v>
      </c>
      <c r="U19" s="17">
        <v>719</v>
      </c>
      <c r="V19" s="22">
        <v>0</v>
      </c>
      <c r="W19" s="20">
        <v>606</v>
      </c>
      <c r="X19" s="23">
        <v>96</v>
      </c>
      <c r="Y19" s="17">
        <v>20</v>
      </c>
      <c r="Z19" s="17">
        <v>0</v>
      </c>
      <c r="AA19" s="25">
        <v>0</v>
      </c>
      <c r="AB19" s="26">
        <v>116</v>
      </c>
      <c r="AC19" s="27">
        <v>0</v>
      </c>
      <c r="AD19" s="28">
        <v>2</v>
      </c>
      <c r="AE19" s="29">
        <v>2</v>
      </c>
      <c r="AF19" s="28">
        <v>936</v>
      </c>
      <c r="AG19" s="22">
        <v>932</v>
      </c>
      <c r="AH19" s="22">
        <v>3</v>
      </c>
      <c r="AI19" s="22">
        <v>0</v>
      </c>
      <c r="AJ19" s="22">
        <v>0</v>
      </c>
      <c r="AK19" s="22">
        <v>0</v>
      </c>
      <c r="AL19" s="29">
        <v>0</v>
      </c>
      <c r="AM19" s="28">
        <v>302</v>
      </c>
      <c r="AN19" s="22">
        <v>141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41">
        <v>9889</v>
      </c>
      <c r="AU19" s="45">
        <v>14907</v>
      </c>
      <c r="AV19" s="46">
        <v>4223</v>
      </c>
      <c r="AW19" s="47">
        <v>2292</v>
      </c>
      <c r="AX19" s="37">
        <v>6391</v>
      </c>
      <c r="AY19" s="38">
        <v>3685</v>
      </c>
      <c r="AZ19" s="39">
        <v>10076</v>
      </c>
      <c r="BA19" s="33">
        <v>12181</v>
      </c>
      <c r="BB19" s="48">
        <v>17199</v>
      </c>
      <c r="BC19" s="40">
        <v>0.63427947598253276</v>
      </c>
      <c r="BD19" s="2"/>
    </row>
    <row r="20" spans="1:56" ht="19.5" customHeight="1" x14ac:dyDescent="0.15">
      <c r="A20" s="15" t="s">
        <v>65</v>
      </c>
      <c r="B20" s="16">
        <v>369</v>
      </c>
      <c r="C20" s="17">
        <v>3</v>
      </c>
      <c r="D20" s="17">
        <v>113</v>
      </c>
      <c r="E20" s="17">
        <v>248</v>
      </c>
      <c r="F20" s="18">
        <v>733</v>
      </c>
      <c r="G20" s="19">
        <v>1619</v>
      </c>
      <c r="H20" s="17">
        <v>1772</v>
      </c>
      <c r="I20" s="20">
        <v>3391</v>
      </c>
      <c r="J20" s="19">
        <v>0</v>
      </c>
      <c r="K20" s="17">
        <v>20</v>
      </c>
      <c r="L20" s="20">
        <v>20</v>
      </c>
      <c r="M20" s="21">
        <v>7</v>
      </c>
      <c r="N20" s="22">
        <v>0</v>
      </c>
      <c r="O20" s="22">
        <v>0</v>
      </c>
      <c r="P20" s="22">
        <v>1</v>
      </c>
      <c r="Q20" s="23">
        <v>4</v>
      </c>
      <c r="R20" s="17">
        <v>7</v>
      </c>
      <c r="S20" s="18">
        <v>11</v>
      </c>
      <c r="T20" s="23">
        <v>1175</v>
      </c>
      <c r="U20" s="17">
        <v>310</v>
      </c>
      <c r="V20" s="22">
        <v>0</v>
      </c>
      <c r="W20" s="20">
        <v>227</v>
      </c>
      <c r="X20" s="23">
        <v>41</v>
      </c>
      <c r="Y20" s="17">
        <v>12</v>
      </c>
      <c r="Z20" s="17">
        <v>0</v>
      </c>
      <c r="AA20" s="25">
        <v>0</v>
      </c>
      <c r="AB20" s="26">
        <v>53</v>
      </c>
      <c r="AC20" s="27">
        <v>8</v>
      </c>
      <c r="AD20" s="28">
        <v>4</v>
      </c>
      <c r="AE20" s="29">
        <v>0</v>
      </c>
      <c r="AF20" s="28">
        <v>318</v>
      </c>
      <c r="AG20" s="22">
        <v>318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689</v>
      </c>
      <c r="AN20" s="22">
        <v>346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1">
        <v>4179</v>
      </c>
      <c r="AU20" s="45">
        <v>6437</v>
      </c>
      <c r="AV20" s="46">
        <v>2050</v>
      </c>
      <c r="AW20" s="47">
        <v>529</v>
      </c>
      <c r="AX20" s="37">
        <v>2148</v>
      </c>
      <c r="AY20" s="38">
        <v>1772</v>
      </c>
      <c r="AZ20" s="39">
        <v>3920</v>
      </c>
      <c r="BA20" s="33">
        <v>4708</v>
      </c>
      <c r="BB20" s="48">
        <v>6966</v>
      </c>
      <c r="BC20" s="40">
        <v>0.54795918367346941</v>
      </c>
      <c r="BD20" s="2"/>
    </row>
    <row r="21" spans="1:56" ht="19.5" customHeight="1" x14ac:dyDescent="0.15">
      <c r="A21" s="15" t="s">
        <v>66</v>
      </c>
      <c r="B21" s="16">
        <v>1833</v>
      </c>
      <c r="C21" s="17">
        <v>21</v>
      </c>
      <c r="D21" s="17">
        <v>478</v>
      </c>
      <c r="E21" s="17">
        <v>806</v>
      </c>
      <c r="F21" s="18">
        <v>3138</v>
      </c>
      <c r="G21" s="19">
        <v>6755</v>
      </c>
      <c r="H21" s="17">
        <v>5225</v>
      </c>
      <c r="I21" s="20">
        <v>11980</v>
      </c>
      <c r="J21" s="19">
        <v>0</v>
      </c>
      <c r="K21" s="17">
        <v>123</v>
      </c>
      <c r="L21" s="20">
        <v>123</v>
      </c>
      <c r="M21" s="21">
        <v>19</v>
      </c>
      <c r="N21" s="22">
        <v>2</v>
      </c>
      <c r="O21" s="22">
        <v>2</v>
      </c>
      <c r="P21" s="22">
        <v>6</v>
      </c>
      <c r="Q21" s="23">
        <v>25</v>
      </c>
      <c r="R21" s="17">
        <v>118</v>
      </c>
      <c r="S21" s="18">
        <v>143</v>
      </c>
      <c r="T21" s="23">
        <v>6051</v>
      </c>
      <c r="U21" s="17">
        <v>2359</v>
      </c>
      <c r="V21" s="22">
        <v>983</v>
      </c>
      <c r="W21" s="20">
        <v>786</v>
      </c>
      <c r="X21" s="23">
        <v>147</v>
      </c>
      <c r="Y21" s="17">
        <v>37</v>
      </c>
      <c r="Z21" s="17">
        <v>0</v>
      </c>
      <c r="AA21" s="25">
        <v>0</v>
      </c>
      <c r="AB21" s="26">
        <v>184</v>
      </c>
      <c r="AC21" s="27">
        <v>517</v>
      </c>
      <c r="AD21" s="28">
        <v>57</v>
      </c>
      <c r="AE21" s="29">
        <v>3</v>
      </c>
      <c r="AF21" s="28">
        <v>1603</v>
      </c>
      <c r="AG21" s="22">
        <v>1591</v>
      </c>
      <c r="AH21" s="22">
        <v>10</v>
      </c>
      <c r="AI21" s="22">
        <v>3</v>
      </c>
      <c r="AJ21" s="22">
        <v>0</v>
      </c>
      <c r="AK21" s="22">
        <v>0</v>
      </c>
      <c r="AL21" s="29">
        <v>2</v>
      </c>
      <c r="AM21" s="28">
        <v>1928</v>
      </c>
      <c r="AN21" s="22">
        <v>993</v>
      </c>
      <c r="AO21" s="22">
        <v>0</v>
      </c>
      <c r="AP21" s="22">
        <v>0</v>
      </c>
      <c r="AQ21" s="22">
        <v>14</v>
      </c>
      <c r="AR21" s="22">
        <v>3</v>
      </c>
      <c r="AS21" s="32">
        <v>0</v>
      </c>
      <c r="AT21" s="41">
        <v>15332</v>
      </c>
      <c r="AU21" s="45">
        <v>25835</v>
      </c>
      <c r="AV21" s="46">
        <v>6194</v>
      </c>
      <c r="AW21" s="47">
        <v>5092</v>
      </c>
      <c r="AX21" s="37">
        <v>11847</v>
      </c>
      <c r="AY21" s="38">
        <v>5225</v>
      </c>
      <c r="AZ21" s="39">
        <v>17072</v>
      </c>
      <c r="BA21" s="33">
        <v>20424</v>
      </c>
      <c r="BB21" s="48">
        <v>30927</v>
      </c>
      <c r="BC21" s="40">
        <v>0.69394329896907214</v>
      </c>
      <c r="BD21" s="2"/>
    </row>
    <row r="22" spans="1:56" ht="19.5" customHeight="1" thickBot="1" x14ac:dyDescent="0.2">
      <c r="A22" s="80" t="s">
        <v>67</v>
      </c>
      <c r="B22" s="42">
        <v>555</v>
      </c>
      <c r="C22" s="43">
        <v>1</v>
      </c>
      <c r="D22" s="43">
        <v>87</v>
      </c>
      <c r="E22" s="43">
        <v>240</v>
      </c>
      <c r="F22" s="81">
        <v>883</v>
      </c>
      <c r="G22" s="82">
        <v>1730</v>
      </c>
      <c r="H22" s="43">
        <v>2773</v>
      </c>
      <c r="I22" s="83">
        <v>4503</v>
      </c>
      <c r="J22" s="82">
        <v>1</v>
      </c>
      <c r="K22" s="43">
        <v>24</v>
      </c>
      <c r="L22" s="83">
        <v>25</v>
      </c>
      <c r="M22" s="84">
        <v>8</v>
      </c>
      <c r="N22" s="85">
        <v>1</v>
      </c>
      <c r="O22" s="85">
        <v>0</v>
      </c>
      <c r="P22" s="85">
        <v>4</v>
      </c>
      <c r="Q22" s="86">
        <v>7</v>
      </c>
      <c r="R22" s="43">
        <v>25</v>
      </c>
      <c r="S22" s="81">
        <v>32</v>
      </c>
      <c r="T22" s="86">
        <v>1602</v>
      </c>
      <c r="U22" s="43">
        <v>483</v>
      </c>
      <c r="V22" s="85">
        <v>0</v>
      </c>
      <c r="W22" s="83">
        <v>240</v>
      </c>
      <c r="X22" s="86">
        <v>50</v>
      </c>
      <c r="Y22" s="43">
        <v>8</v>
      </c>
      <c r="Z22" s="43">
        <v>0</v>
      </c>
      <c r="AA22" s="87">
        <v>0</v>
      </c>
      <c r="AB22" s="44">
        <v>58</v>
      </c>
      <c r="AC22" s="88">
        <v>62</v>
      </c>
      <c r="AD22" s="89">
        <v>22</v>
      </c>
      <c r="AE22" s="90">
        <v>1</v>
      </c>
      <c r="AF22" s="89">
        <v>266</v>
      </c>
      <c r="AG22" s="85">
        <v>254</v>
      </c>
      <c r="AH22" s="85">
        <v>12</v>
      </c>
      <c r="AI22" s="85">
        <v>9</v>
      </c>
      <c r="AJ22" s="85">
        <v>0</v>
      </c>
      <c r="AK22" s="85">
        <v>0</v>
      </c>
      <c r="AL22" s="90">
        <v>0</v>
      </c>
      <c r="AM22" s="89">
        <v>295</v>
      </c>
      <c r="AN22" s="85">
        <v>107</v>
      </c>
      <c r="AO22" s="85">
        <v>0</v>
      </c>
      <c r="AP22" s="85">
        <v>0</v>
      </c>
      <c r="AQ22" s="85">
        <v>23</v>
      </c>
      <c r="AR22" s="85">
        <v>1</v>
      </c>
      <c r="AS22" s="91">
        <v>0</v>
      </c>
      <c r="AT22" s="46">
        <v>5457</v>
      </c>
      <c r="AU22" s="92">
        <v>7819</v>
      </c>
      <c r="AV22" s="93">
        <v>3046</v>
      </c>
      <c r="AW22" s="47">
        <v>1055</v>
      </c>
      <c r="AX22" s="49">
        <v>2785</v>
      </c>
      <c r="AY22" s="50">
        <v>2773</v>
      </c>
      <c r="AZ22" s="51">
        <v>5558</v>
      </c>
      <c r="BA22" s="52">
        <v>6512</v>
      </c>
      <c r="BB22" s="53">
        <v>8874</v>
      </c>
      <c r="BC22" s="54">
        <v>0.501079525008996</v>
      </c>
      <c r="BD22" s="2"/>
    </row>
    <row r="23" spans="1:56" ht="19.5" customHeight="1" thickTop="1" thickBot="1" x14ac:dyDescent="0.2">
      <c r="A23" s="55" t="s">
        <v>58</v>
      </c>
      <c r="B23" s="56">
        <v>11532</v>
      </c>
      <c r="C23" s="57">
        <v>93</v>
      </c>
      <c r="D23" s="57">
        <v>3416</v>
      </c>
      <c r="E23" s="57">
        <v>4962</v>
      </c>
      <c r="F23" s="58">
        <v>20003</v>
      </c>
      <c r="G23" s="59">
        <v>46278</v>
      </c>
      <c r="H23" s="57">
        <v>33384</v>
      </c>
      <c r="I23" s="60">
        <v>79662</v>
      </c>
      <c r="J23" s="59">
        <v>6</v>
      </c>
      <c r="K23" s="57">
        <v>607</v>
      </c>
      <c r="L23" s="60">
        <v>613</v>
      </c>
      <c r="M23" s="62">
        <v>105</v>
      </c>
      <c r="N23" s="63">
        <v>5</v>
      </c>
      <c r="O23" s="63">
        <v>4</v>
      </c>
      <c r="P23" s="63">
        <v>22</v>
      </c>
      <c r="Q23" s="64">
        <v>136</v>
      </c>
      <c r="R23" s="57">
        <v>671</v>
      </c>
      <c r="S23" s="58">
        <v>807</v>
      </c>
      <c r="T23" s="64">
        <v>36920</v>
      </c>
      <c r="U23" s="57">
        <v>11105</v>
      </c>
      <c r="V23" s="63">
        <v>3712</v>
      </c>
      <c r="W23" s="60">
        <v>5514</v>
      </c>
      <c r="X23" s="64">
        <v>918</v>
      </c>
      <c r="Y23" s="57">
        <v>276</v>
      </c>
      <c r="Z23" s="57">
        <v>0</v>
      </c>
      <c r="AA23" s="65">
        <v>0</v>
      </c>
      <c r="AB23" s="66">
        <v>1194</v>
      </c>
      <c r="AC23" s="67">
        <v>1247</v>
      </c>
      <c r="AD23" s="68">
        <v>206</v>
      </c>
      <c r="AE23" s="69">
        <v>16</v>
      </c>
      <c r="AF23" s="68">
        <v>9554</v>
      </c>
      <c r="AG23" s="63">
        <v>9445</v>
      </c>
      <c r="AH23" s="63">
        <v>104</v>
      </c>
      <c r="AI23" s="63">
        <v>34</v>
      </c>
      <c r="AJ23" s="63">
        <v>0</v>
      </c>
      <c r="AK23" s="63">
        <v>0</v>
      </c>
      <c r="AL23" s="69">
        <v>2</v>
      </c>
      <c r="AM23" s="68">
        <v>9164</v>
      </c>
      <c r="AN23" s="63">
        <v>3573</v>
      </c>
      <c r="AO23" s="63">
        <v>0</v>
      </c>
      <c r="AP23" s="63">
        <v>0</v>
      </c>
      <c r="AQ23" s="63">
        <v>52</v>
      </c>
      <c r="AR23" s="63">
        <v>8</v>
      </c>
      <c r="AS23" s="70">
        <v>0</v>
      </c>
      <c r="AT23" s="61">
        <v>100838</v>
      </c>
      <c r="AU23" s="71">
        <v>160006</v>
      </c>
      <c r="AV23" s="61">
        <v>39151</v>
      </c>
      <c r="AW23" s="72">
        <v>25416</v>
      </c>
      <c r="AX23" s="73">
        <v>71694</v>
      </c>
      <c r="AY23" s="74">
        <v>33384</v>
      </c>
      <c r="AZ23" s="75">
        <v>105078</v>
      </c>
      <c r="BA23" s="61">
        <v>126254</v>
      </c>
      <c r="BB23" s="71">
        <v>185422</v>
      </c>
      <c r="BC23" s="76">
        <v>0.68229315365728316</v>
      </c>
      <c r="BD23" s="2"/>
    </row>
    <row r="24" spans="1:56" ht="19.5" customHeight="1" thickTop="1" x14ac:dyDescent="0.15">
      <c r="A24" s="15" t="s">
        <v>68</v>
      </c>
      <c r="B24" s="16">
        <v>1738</v>
      </c>
      <c r="C24" s="17">
        <v>3</v>
      </c>
      <c r="D24" s="17">
        <v>390</v>
      </c>
      <c r="E24" s="17">
        <v>784</v>
      </c>
      <c r="F24" s="18">
        <v>2915</v>
      </c>
      <c r="G24" s="19">
        <v>5270</v>
      </c>
      <c r="H24" s="17">
        <v>5958</v>
      </c>
      <c r="I24" s="20">
        <v>11228</v>
      </c>
      <c r="J24" s="19">
        <v>0</v>
      </c>
      <c r="K24" s="17">
        <v>126</v>
      </c>
      <c r="L24" s="20">
        <v>126</v>
      </c>
      <c r="M24" s="21">
        <v>16</v>
      </c>
      <c r="N24" s="22">
        <v>0</v>
      </c>
      <c r="O24" s="22">
        <v>0</v>
      </c>
      <c r="P24" s="22">
        <v>2</v>
      </c>
      <c r="Q24" s="23">
        <v>23</v>
      </c>
      <c r="R24" s="17">
        <v>148</v>
      </c>
      <c r="S24" s="18">
        <v>171</v>
      </c>
      <c r="T24" s="23">
        <v>6204</v>
      </c>
      <c r="U24" s="17">
        <v>1756</v>
      </c>
      <c r="V24" s="22">
        <v>0</v>
      </c>
      <c r="W24" s="20">
        <v>1016</v>
      </c>
      <c r="X24" s="23">
        <v>148</v>
      </c>
      <c r="Y24" s="17">
        <v>36</v>
      </c>
      <c r="Z24" s="17">
        <v>0</v>
      </c>
      <c r="AA24" s="25">
        <v>0</v>
      </c>
      <c r="AB24" s="26">
        <v>184</v>
      </c>
      <c r="AC24" s="27">
        <v>893</v>
      </c>
      <c r="AD24" s="28">
        <v>16</v>
      </c>
      <c r="AE24" s="29">
        <v>11</v>
      </c>
      <c r="AF24" s="28">
        <v>1644</v>
      </c>
      <c r="AG24" s="22">
        <v>1630</v>
      </c>
      <c r="AH24" s="22">
        <v>13</v>
      </c>
      <c r="AI24" s="22">
        <v>4</v>
      </c>
      <c r="AJ24" s="22">
        <v>0</v>
      </c>
      <c r="AK24" s="22">
        <v>0</v>
      </c>
      <c r="AL24" s="29">
        <v>0</v>
      </c>
      <c r="AM24" s="28">
        <v>1293</v>
      </c>
      <c r="AN24" s="22">
        <v>550</v>
      </c>
      <c r="AO24" s="22">
        <v>0</v>
      </c>
      <c r="AP24" s="22">
        <v>0</v>
      </c>
      <c r="AQ24" s="22">
        <v>26</v>
      </c>
      <c r="AR24" s="22">
        <v>1</v>
      </c>
      <c r="AS24" s="32">
        <v>0</v>
      </c>
      <c r="AT24" s="33">
        <v>14367</v>
      </c>
      <c r="AU24" s="34">
        <v>24810</v>
      </c>
      <c r="AV24" s="35">
        <v>6887</v>
      </c>
      <c r="AW24" s="47">
        <v>4447</v>
      </c>
      <c r="AX24" s="37">
        <v>9717</v>
      </c>
      <c r="AY24" s="38">
        <v>5958</v>
      </c>
      <c r="AZ24" s="39">
        <v>15675</v>
      </c>
      <c r="BA24" s="33">
        <v>18814</v>
      </c>
      <c r="BB24" s="78">
        <v>29257</v>
      </c>
      <c r="BC24" s="79">
        <v>0.61990430622009574</v>
      </c>
      <c r="BD24" s="2"/>
    </row>
    <row r="25" spans="1:56" ht="19.5" customHeight="1" x14ac:dyDescent="0.15">
      <c r="A25" s="15" t="s">
        <v>69</v>
      </c>
      <c r="B25" s="16">
        <v>1775</v>
      </c>
      <c r="C25" s="17">
        <v>4</v>
      </c>
      <c r="D25" s="17">
        <v>439</v>
      </c>
      <c r="E25" s="17">
        <v>1007</v>
      </c>
      <c r="F25" s="18">
        <v>3225</v>
      </c>
      <c r="G25" s="19">
        <v>4429</v>
      </c>
      <c r="H25" s="17">
        <v>5883</v>
      </c>
      <c r="I25" s="20">
        <v>10312</v>
      </c>
      <c r="J25" s="19">
        <v>3</v>
      </c>
      <c r="K25" s="17">
        <v>193</v>
      </c>
      <c r="L25" s="20">
        <v>196</v>
      </c>
      <c r="M25" s="21">
        <v>16</v>
      </c>
      <c r="N25" s="22">
        <v>1</v>
      </c>
      <c r="O25" s="22">
        <v>0</v>
      </c>
      <c r="P25" s="22">
        <v>3</v>
      </c>
      <c r="Q25" s="23">
        <v>43</v>
      </c>
      <c r="R25" s="17">
        <v>263</v>
      </c>
      <c r="S25" s="18">
        <v>306</v>
      </c>
      <c r="T25" s="23">
        <v>6189</v>
      </c>
      <c r="U25" s="17">
        <v>2740</v>
      </c>
      <c r="V25" s="22">
        <v>514</v>
      </c>
      <c r="W25" s="20">
        <v>838</v>
      </c>
      <c r="X25" s="23">
        <v>176</v>
      </c>
      <c r="Y25" s="17">
        <v>45</v>
      </c>
      <c r="Z25" s="17">
        <v>0</v>
      </c>
      <c r="AA25" s="25">
        <v>0</v>
      </c>
      <c r="AB25" s="26">
        <v>221</v>
      </c>
      <c r="AC25" s="27">
        <v>206</v>
      </c>
      <c r="AD25" s="28">
        <v>23</v>
      </c>
      <c r="AE25" s="29">
        <v>4</v>
      </c>
      <c r="AF25" s="28">
        <v>1195</v>
      </c>
      <c r="AG25" s="22">
        <v>1189</v>
      </c>
      <c r="AH25" s="22">
        <v>2</v>
      </c>
      <c r="AI25" s="22">
        <v>0</v>
      </c>
      <c r="AJ25" s="22">
        <v>1</v>
      </c>
      <c r="AK25" s="22">
        <v>0</v>
      </c>
      <c r="AL25" s="29">
        <v>3</v>
      </c>
      <c r="AM25" s="28">
        <v>279</v>
      </c>
      <c r="AN25" s="22">
        <v>78</v>
      </c>
      <c r="AO25" s="22">
        <v>0</v>
      </c>
      <c r="AP25" s="22">
        <v>0</v>
      </c>
      <c r="AQ25" s="22">
        <v>129</v>
      </c>
      <c r="AR25" s="22">
        <v>9</v>
      </c>
      <c r="AS25" s="32">
        <v>0</v>
      </c>
      <c r="AT25" s="41">
        <v>13867</v>
      </c>
      <c r="AU25" s="45">
        <v>22428</v>
      </c>
      <c r="AV25" s="46">
        <v>7103</v>
      </c>
      <c r="AW25" s="47">
        <v>2229</v>
      </c>
      <c r="AX25" s="37">
        <v>6658</v>
      </c>
      <c r="AY25" s="38">
        <v>5883</v>
      </c>
      <c r="AZ25" s="39">
        <v>12541</v>
      </c>
      <c r="BA25" s="33">
        <v>16096</v>
      </c>
      <c r="BB25" s="48">
        <v>24657</v>
      </c>
      <c r="BC25" s="40">
        <v>0.53089865242006218</v>
      </c>
      <c r="BD25" s="2"/>
    </row>
    <row r="26" spans="1:56" ht="19.5" customHeight="1" x14ac:dyDescent="0.15">
      <c r="A26" s="15" t="s">
        <v>70</v>
      </c>
      <c r="B26" s="16">
        <v>1567</v>
      </c>
      <c r="C26" s="17">
        <v>13</v>
      </c>
      <c r="D26" s="17">
        <v>475</v>
      </c>
      <c r="E26" s="17">
        <v>724</v>
      </c>
      <c r="F26" s="18">
        <v>2779</v>
      </c>
      <c r="G26" s="19">
        <v>5832</v>
      </c>
      <c r="H26" s="17">
        <v>5332</v>
      </c>
      <c r="I26" s="20">
        <v>11164</v>
      </c>
      <c r="J26" s="19">
        <v>0</v>
      </c>
      <c r="K26" s="17">
        <v>125</v>
      </c>
      <c r="L26" s="20">
        <v>125</v>
      </c>
      <c r="M26" s="21">
        <v>18</v>
      </c>
      <c r="N26" s="22">
        <v>1</v>
      </c>
      <c r="O26" s="22">
        <v>0</v>
      </c>
      <c r="P26" s="22">
        <v>7</v>
      </c>
      <c r="Q26" s="23">
        <v>38</v>
      </c>
      <c r="R26" s="17">
        <v>96</v>
      </c>
      <c r="S26" s="18">
        <v>134</v>
      </c>
      <c r="T26" s="23">
        <v>5161</v>
      </c>
      <c r="U26" s="17">
        <v>1642</v>
      </c>
      <c r="V26" s="22">
        <v>224</v>
      </c>
      <c r="W26" s="20">
        <v>964</v>
      </c>
      <c r="X26" s="23">
        <v>130</v>
      </c>
      <c r="Y26" s="17">
        <v>35</v>
      </c>
      <c r="Z26" s="17">
        <v>0</v>
      </c>
      <c r="AA26" s="25">
        <v>0</v>
      </c>
      <c r="AB26" s="26">
        <v>165</v>
      </c>
      <c r="AC26" s="27">
        <v>260</v>
      </c>
      <c r="AD26" s="28">
        <v>29</v>
      </c>
      <c r="AE26" s="29">
        <v>11</v>
      </c>
      <c r="AF26" s="28">
        <v>1175</v>
      </c>
      <c r="AG26" s="22">
        <v>1165</v>
      </c>
      <c r="AH26" s="22">
        <v>9</v>
      </c>
      <c r="AI26" s="22">
        <v>7</v>
      </c>
      <c r="AJ26" s="22">
        <v>0</v>
      </c>
      <c r="AK26" s="22">
        <v>0</v>
      </c>
      <c r="AL26" s="29">
        <v>1</v>
      </c>
      <c r="AM26" s="28">
        <v>514</v>
      </c>
      <c r="AN26" s="22">
        <v>264</v>
      </c>
      <c r="AO26" s="22">
        <v>0</v>
      </c>
      <c r="AP26" s="22">
        <v>0</v>
      </c>
      <c r="AQ26" s="22">
        <v>23</v>
      </c>
      <c r="AR26" s="22">
        <v>0</v>
      </c>
      <c r="AS26" s="32">
        <v>0</v>
      </c>
      <c r="AT26" s="41">
        <v>14151</v>
      </c>
      <c r="AU26" s="45">
        <v>21623</v>
      </c>
      <c r="AV26" s="46">
        <v>6212</v>
      </c>
      <c r="AW26" s="47">
        <v>3580</v>
      </c>
      <c r="AX26" s="37">
        <v>9412</v>
      </c>
      <c r="AY26" s="38">
        <v>5332</v>
      </c>
      <c r="AZ26" s="39">
        <v>14744</v>
      </c>
      <c r="BA26" s="33">
        <v>17731</v>
      </c>
      <c r="BB26" s="48">
        <v>25203</v>
      </c>
      <c r="BC26" s="40">
        <v>0.63836136733586546</v>
      </c>
      <c r="BD26" s="2"/>
    </row>
    <row r="27" spans="1:56" ht="19.5" customHeight="1" x14ac:dyDescent="0.15">
      <c r="A27" s="15" t="s">
        <v>71</v>
      </c>
      <c r="B27" s="16">
        <v>739</v>
      </c>
      <c r="C27" s="17">
        <v>1</v>
      </c>
      <c r="D27" s="17">
        <v>186</v>
      </c>
      <c r="E27" s="17">
        <v>282</v>
      </c>
      <c r="F27" s="18">
        <v>1208</v>
      </c>
      <c r="G27" s="19">
        <v>3567</v>
      </c>
      <c r="H27" s="17">
        <v>3864</v>
      </c>
      <c r="I27" s="20">
        <v>7431</v>
      </c>
      <c r="J27" s="19">
        <v>0</v>
      </c>
      <c r="K27" s="17">
        <v>157</v>
      </c>
      <c r="L27" s="20">
        <v>157</v>
      </c>
      <c r="M27" s="21">
        <v>5</v>
      </c>
      <c r="N27" s="22">
        <v>0</v>
      </c>
      <c r="O27" s="22">
        <v>0</v>
      </c>
      <c r="P27" s="22">
        <v>3</v>
      </c>
      <c r="Q27" s="23">
        <v>15</v>
      </c>
      <c r="R27" s="17">
        <v>65</v>
      </c>
      <c r="S27" s="18">
        <v>80</v>
      </c>
      <c r="T27" s="23">
        <v>2403</v>
      </c>
      <c r="U27" s="17">
        <v>1020</v>
      </c>
      <c r="V27" s="22">
        <v>0</v>
      </c>
      <c r="W27" s="20">
        <v>346</v>
      </c>
      <c r="X27" s="23">
        <v>67</v>
      </c>
      <c r="Y27" s="17">
        <v>25</v>
      </c>
      <c r="Z27" s="17">
        <v>0</v>
      </c>
      <c r="AA27" s="25">
        <v>0</v>
      </c>
      <c r="AB27" s="26">
        <v>92</v>
      </c>
      <c r="AC27" s="27">
        <v>404</v>
      </c>
      <c r="AD27" s="28">
        <v>4</v>
      </c>
      <c r="AE27" s="29">
        <v>3</v>
      </c>
      <c r="AF27" s="28">
        <v>587</v>
      </c>
      <c r="AG27" s="22">
        <v>583</v>
      </c>
      <c r="AH27" s="22">
        <v>4</v>
      </c>
      <c r="AI27" s="22">
        <v>2</v>
      </c>
      <c r="AJ27" s="22">
        <v>0</v>
      </c>
      <c r="AK27" s="22">
        <v>0</v>
      </c>
      <c r="AL27" s="29">
        <v>0</v>
      </c>
      <c r="AM27" s="28">
        <v>1290</v>
      </c>
      <c r="AN27" s="22">
        <v>600</v>
      </c>
      <c r="AO27" s="22">
        <v>0</v>
      </c>
      <c r="AP27" s="22">
        <v>0</v>
      </c>
      <c r="AQ27" s="22">
        <v>80</v>
      </c>
      <c r="AR27" s="22">
        <v>10</v>
      </c>
      <c r="AS27" s="32">
        <v>0</v>
      </c>
      <c r="AT27" s="41">
        <v>8846</v>
      </c>
      <c r="AU27" s="45">
        <v>13799</v>
      </c>
      <c r="AV27" s="46">
        <v>4309</v>
      </c>
      <c r="AW27" s="47">
        <v>300</v>
      </c>
      <c r="AX27" s="37">
        <v>3867</v>
      </c>
      <c r="AY27" s="38">
        <v>3864</v>
      </c>
      <c r="AZ27" s="39">
        <v>7731</v>
      </c>
      <c r="BA27" s="33">
        <v>9146</v>
      </c>
      <c r="BB27" s="48">
        <v>14099</v>
      </c>
      <c r="BC27" s="40">
        <v>0.50019402405898328</v>
      </c>
      <c r="BD27" s="2"/>
    </row>
    <row r="28" spans="1:56" ht="19.5" customHeight="1" x14ac:dyDescent="0.15">
      <c r="A28" s="15" t="s">
        <v>72</v>
      </c>
      <c r="B28" s="16">
        <v>2855</v>
      </c>
      <c r="C28" s="17">
        <v>37</v>
      </c>
      <c r="D28" s="17">
        <v>495</v>
      </c>
      <c r="E28" s="17">
        <v>1304</v>
      </c>
      <c r="F28" s="18">
        <v>4691</v>
      </c>
      <c r="G28" s="19">
        <v>6184</v>
      </c>
      <c r="H28" s="17">
        <v>7580</v>
      </c>
      <c r="I28" s="20">
        <v>13764</v>
      </c>
      <c r="J28" s="19">
        <v>9</v>
      </c>
      <c r="K28" s="17">
        <v>179</v>
      </c>
      <c r="L28" s="20">
        <v>188</v>
      </c>
      <c r="M28" s="21">
        <v>27</v>
      </c>
      <c r="N28" s="22">
        <v>0</v>
      </c>
      <c r="O28" s="22">
        <v>0</v>
      </c>
      <c r="P28" s="22">
        <v>7</v>
      </c>
      <c r="Q28" s="23">
        <v>32</v>
      </c>
      <c r="R28" s="17">
        <v>289</v>
      </c>
      <c r="S28" s="18">
        <v>321</v>
      </c>
      <c r="T28" s="23">
        <v>8631</v>
      </c>
      <c r="U28" s="17">
        <v>3424</v>
      </c>
      <c r="V28" s="22">
        <v>1544</v>
      </c>
      <c r="W28" s="20">
        <v>1124</v>
      </c>
      <c r="X28" s="23">
        <v>204</v>
      </c>
      <c r="Y28" s="17">
        <v>49</v>
      </c>
      <c r="Z28" s="17">
        <v>0</v>
      </c>
      <c r="AA28" s="25">
        <v>0</v>
      </c>
      <c r="AB28" s="26">
        <v>253</v>
      </c>
      <c r="AC28" s="27">
        <v>117</v>
      </c>
      <c r="AD28" s="28">
        <v>38</v>
      </c>
      <c r="AE28" s="29">
        <v>9</v>
      </c>
      <c r="AF28" s="28">
        <v>2191</v>
      </c>
      <c r="AG28" s="22">
        <v>2172</v>
      </c>
      <c r="AH28" s="22">
        <v>14</v>
      </c>
      <c r="AI28" s="22">
        <v>6</v>
      </c>
      <c r="AJ28" s="22">
        <v>0</v>
      </c>
      <c r="AK28" s="22">
        <v>0</v>
      </c>
      <c r="AL28" s="29">
        <v>4</v>
      </c>
      <c r="AM28" s="28">
        <v>1466</v>
      </c>
      <c r="AN28" s="22">
        <v>724</v>
      </c>
      <c r="AO28" s="22">
        <v>0</v>
      </c>
      <c r="AP28" s="22">
        <v>0</v>
      </c>
      <c r="AQ28" s="22">
        <v>65</v>
      </c>
      <c r="AR28" s="22">
        <v>3</v>
      </c>
      <c r="AS28" s="32">
        <v>0</v>
      </c>
      <c r="AT28" s="41">
        <v>18784</v>
      </c>
      <c r="AU28" s="45">
        <v>31878</v>
      </c>
      <c r="AV28" s="46">
        <v>9127</v>
      </c>
      <c r="AW28" s="47">
        <v>6293</v>
      </c>
      <c r="AX28" s="37">
        <v>12477</v>
      </c>
      <c r="AY28" s="38">
        <v>7580</v>
      </c>
      <c r="AZ28" s="39">
        <v>20057</v>
      </c>
      <c r="BA28" s="33">
        <v>25077</v>
      </c>
      <c r="BB28" s="48">
        <v>38171</v>
      </c>
      <c r="BC28" s="40">
        <v>0.62207708032108489</v>
      </c>
      <c r="BD28" s="2"/>
    </row>
    <row r="29" spans="1:56" ht="19.5" customHeight="1" x14ac:dyDescent="0.15">
      <c r="A29" s="15" t="s">
        <v>73</v>
      </c>
      <c r="B29" s="16">
        <v>1888</v>
      </c>
      <c r="C29" s="17">
        <v>8</v>
      </c>
      <c r="D29" s="17">
        <v>251</v>
      </c>
      <c r="E29" s="17">
        <v>407</v>
      </c>
      <c r="F29" s="18">
        <v>2554</v>
      </c>
      <c r="G29" s="19">
        <v>3209</v>
      </c>
      <c r="H29" s="17">
        <v>3568</v>
      </c>
      <c r="I29" s="20">
        <v>6777</v>
      </c>
      <c r="J29" s="19">
        <v>2</v>
      </c>
      <c r="K29" s="17">
        <v>301</v>
      </c>
      <c r="L29" s="20">
        <v>303</v>
      </c>
      <c r="M29" s="21">
        <v>13</v>
      </c>
      <c r="N29" s="22">
        <v>2</v>
      </c>
      <c r="O29" s="22">
        <v>0</v>
      </c>
      <c r="P29" s="22">
        <v>5</v>
      </c>
      <c r="Q29" s="23">
        <v>32</v>
      </c>
      <c r="R29" s="17">
        <v>345</v>
      </c>
      <c r="S29" s="18">
        <v>377</v>
      </c>
      <c r="T29" s="23">
        <v>7735</v>
      </c>
      <c r="U29" s="17">
        <v>4852</v>
      </c>
      <c r="V29" s="22">
        <v>297</v>
      </c>
      <c r="W29" s="20">
        <v>626</v>
      </c>
      <c r="X29" s="23">
        <v>122</v>
      </c>
      <c r="Y29" s="17">
        <v>34</v>
      </c>
      <c r="Z29" s="17">
        <v>0</v>
      </c>
      <c r="AA29" s="25">
        <v>0</v>
      </c>
      <c r="AB29" s="26">
        <v>156</v>
      </c>
      <c r="AC29" s="27">
        <v>694</v>
      </c>
      <c r="AD29" s="28">
        <v>32</v>
      </c>
      <c r="AE29" s="29">
        <v>1</v>
      </c>
      <c r="AF29" s="28">
        <v>3162</v>
      </c>
      <c r="AG29" s="22">
        <v>3132</v>
      </c>
      <c r="AH29" s="22">
        <v>26</v>
      </c>
      <c r="AI29" s="22">
        <v>13</v>
      </c>
      <c r="AJ29" s="22">
        <v>0</v>
      </c>
      <c r="AK29" s="22">
        <v>0</v>
      </c>
      <c r="AL29" s="29">
        <v>4</v>
      </c>
      <c r="AM29" s="28">
        <v>1994</v>
      </c>
      <c r="AN29" s="22">
        <v>1491</v>
      </c>
      <c r="AO29" s="22">
        <v>0</v>
      </c>
      <c r="AP29" s="22">
        <v>0</v>
      </c>
      <c r="AQ29" s="22">
        <v>122</v>
      </c>
      <c r="AR29" s="22">
        <v>5</v>
      </c>
      <c r="AS29" s="32">
        <v>0</v>
      </c>
      <c r="AT29" s="41">
        <v>9698</v>
      </c>
      <c r="AU29" s="45">
        <v>23976</v>
      </c>
      <c r="AV29" s="46">
        <v>4297</v>
      </c>
      <c r="AW29" s="47">
        <v>3549</v>
      </c>
      <c r="AX29" s="37">
        <v>6758</v>
      </c>
      <c r="AY29" s="38">
        <v>3568</v>
      </c>
      <c r="AZ29" s="39">
        <v>10326</v>
      </c>
      <c r="BA29" s="33">
        <v>13247</v>
      </c>
      <c r="BB29" s="48">
        <v>27525</v>
      </c>
      <c r="BC29" s="40">
        <v>0.65446445864807279</v>
      </c>
      <c r="BD29" s="2"/>
    </row>
    <row r="30" spans="1:56" ht="19.5" customHeight="1" x14ac:dyDescent="0.15">
      <c r="A30" s="15" t="s">
        <v>74</v>
      </c>
      <c r="B30" s="16">
        <v>1277</v>
      </c>
      <c r="C30" s="17">
        <v>5</v>
      </c>
      <c r="D30" s="17">
        <v>156</v>
      </c>
      <c r="E30" s="17">
        <v>363</v>
      </c>
      <c r="F30" s="18">
        <v>1801</v>
      </c>
      <c r="G30" s="19">
        <v>2504</v>
      </c>
      <c r="H30" s="17">
        <v>3316</v>
      </c>
      <c r="I30" s="20">
        <v>5820</v>
      </c>
      <c r="J30" s="19">
        <v>1</v>
      </c>
      <c r="K30" s="17">
        <v>399</v>
      </c>
      <c r="L30" s="20">
        <v>400</v>
      </c>
      <c r="M30" s="21">
        <v>9</v>
      </c>
      <c r="N30" s="22">
        <v>1</v>
      </c>
      <c r="O30" s="22">
        <v>0</v>
      </c>
      <c r="P30" s="22">
        <v>3</v>
      </c>
      <c r="Q30" s="23">
        <v>27</v>
      </c>
      <c r="R30" s="17">
        <v>288</v>
      </c>
      <c r="S30" s="18">
        <v>315</v>
      </c>
      <c r="T30" s="23">
        <v>3906</v>
      </c>
      <c r="U30" s="17">
        <v>2191</v>
      </c>
      <c r="V30" s="22">
        <v>244</v>
      </c>
      <c r="W30" s="20">
        <v>386</v>
      </c>
      <c r="X30" s="23">
        <v>63</v>
      </c>
      <c r="Y30" s="17">
        <v>18</v>
      </c>
      <c r="Z30" s="17">
        <v>0</v>
      </c>
      <c r="AA30" s="25">
        <v>0</v>
      </c>
      <c r="AB30" s="26">
        <v>81</v>
      </c>
      <c r="AC30" s="27">
        <v>330</v>
      </c>
      <c r="AD30" s="28">
        <v>68</v>
      </c>
      <c r="AE30" s="29">
        <v>2</v>
      </c>
      <c r="AF30" s="28">
        <v>1019</v>
      </c>
      <c r="AG30" s="22">
        <v>954</v>
      </c>
      <c r="AH30" s="22">
        <v>64</v>
      </c>
      <c r="AI30" s="22">
        <v>25</v>
      </c>
      <c r="AJ30" s="22">
        <v>0</v>
      </c>
      <c r="AK30" s="22">
        <v>0</v>
      </c>
      <c r="AL30" s="29">
        <v>1</v>
      </c>
      <c r="AM30" s="28">
        <v>698</v>
      </c>
      <c r="AN30" s="22">
        <v>427</v>
      </c>
      <c r="AO30" s="22">
        <v>0</v>
      </c>
      <c r="AP30" s="22">
        <v>0</v>
      </c>
      <c r="AQ30" s="22">
        <v>92</v>
      </c>
      <c r="AR30" s="22">
        <v>5</v>
      </c>
      <c r="AS30" s="32">
        <v>0</v>
      </c>
      <c r="AT30" s="41">
        <v>8096</v>
      </c>
      <c r="AU30" s="45">
        <v>14612</v>
      </c>
      <c r="AV30" s="46">
        <v>4092</v>
      </c>
      <c r="AW30" s="47">
        <v>1910</v>
      </c>
      <c r="AX30" s="37">
        <v>4414</v>
      </c>
      <c r="AY30" s="38">
        <v>3316</v>
      </c>
      <c r="AZ30" s="39">
        <v>7730</v>
      </c>
      <c r="BA30" s="33">
        <v>10006</v>
      </c>
      <c r="BB30" s="48">
        <v>16522</v>
      </c>
      <c r="BC30" s="40">
        <v>0.57102199223803363</v>
      </c>
      <c r="BD30" s="2"/>
    </row>
    <row r="31" spans="1:56" ht="19.5" customHeight="1" x14ac:dyDescent="0.15">
      <c r="A31" s="15" t="s">
        <v>75</v>
      </c>
      <c r="B31" s="16">
        <v>1846</v>
      </c>
      <c r="C31" s="17">
        <v>10</v>
      </c>
      <c r="D31" s="17">
        <v>322</v>
      </c>
      <c r="E31" s="17">
        <v>569</v>
      </c>
      <c r="F31" s="18">
        <v>2747</v>
      </c>
      <c r="G31" s="19">
        <v>3340</v>
      </c>
      <c r="H31" s="17">
        <v>3515</v>
      </c>
      <c r="I31" s="20">
        <v>6855</v>
      </c>
      <c r="J31" s="19">
        <v>1</v>
      </c>
      <c r="K31" s="17">
        <v>181</v>
      </c>
      <c r="L31" s="20">
        <v>182</v>
      </c>
      <c r="M31" s="21">
        <v>15</v>
      </c>
      <c r="N31" s="22">
        <v>0</v>
      </c>
      <c r="O31" s="22">
        <v>0</v>
      </c>
      <c r="P31" s="22">
        <v>2</v>
      </c>
      <c r="Q31" s="23">
        <v>29</v>
      </c>
      <c r="R31" s="17">
        <v>250</v>
      </c>
      <c r="S31" s="18">
        <v>279</v>
      </c>
      <c r="T31" s="23">
        <v>5240</v>
      </c>
      <c r="U31" s="17">
        <v>2554</v>
      </c>
      <c r="V31" s="22">
        <v>440</v>
      </c>
      <c r="W31" s="20">
        <v>535</v>
      </c>
      <c r="X31" s="23">
        <v>127</v>
      </c>
      <c r="Y31" s="17">
        <v>44</v>
      </c>
      <c r="Z31" s="17">
        <v>0</v>
      </c>
      <c r="AA31" s="25">
        <v>0</v>
      </c>
      <c r="AB31" s="26">
        <v>171</v>
      </c>
      <c r="AC31" s="27">
        <v>691</v>
      </c>
      <c r="AD31" s="28">
        <v>224</v>
      </c>
      <c r="AE31" s="29">
        <v>15</v>
      </c>
      <c r="AF31" s="28">
        <v>1187</v>
      </c>
      <c r="AG31" s="22">
        <v>1016</v>
      </c>
      <c r="AH31" s="22">
        <v>171</v>
      </c>
      <c r="AI31" s="22">
        <v>109</v>
      </c>
      <c r="AJ31" s="22">
        <v>0</v>
      </c>
      <c r="AK31" s="22">
        <v>0</v>
      </c>
      <c r="AL31" s="29">
        <v>0</v>
      </c>
      <c r="AM31" s="28">
        <v>1033</v>
      </c>
      <c r="AN31" s="22">
        <v>537</v>
      </c>
      <c r="AO31" s="22">
        <v>0</v>
      </c>
      <c r="AP31" s="22">
        <v>0</v>
      </c>
      <c r="AQ31" s="22">
        <v>49</v>
      </c>
      <c r="AR31" s="22">
        <v>0</v>
      </c>
      <c r="AS31" s="32">
        <v>0</v>
      </c>
      <c r="AT31" s="41">
        <v>9860</v>
      </c>
      <c r="AU31" s="45">
        <v>18749</v>
      </c>
      <c r="AV31" s="46">
        <v>4290</v>
      </c>
      <c r="AW31" s="47">
        <v>2721</v>
      </c>
      <c r="AX31" s="37">
        <v>6061</v>
      </c>
      <c r="AY31" s="38">
        <v>3515</v>
      </c>
      <c r="AZ31" s="39">
        <v>9576</v>
      </c>
      <c r="BA31" s="33">
        <v>12581</v>
      </c>
      <c r="BB31" s="48">
        <v>21470</v>
      </c>
      <c r="BC31" s="40">
        <v>0.63293650793650791</v>
      </c>
      <c r="BD31" s="2"/>
    </row>
    <row r="32" spans="1:56" ht="19.5" customHeight="1" x14ac:dyDescent="0.15">
      <c r="A32" s="15" t="s">
        <v>76</v>
      </c>
      <c r="B32" s="16">
        <v>1820</v>
      </c>
      <c r="C32" s="17">
        <v>11</v>
      </c>
      <c r="D32" s="17">
        <v>280</v>
      </c>
      <c r="E32" s="17">
        <v>800</v>
      </c>
      <c r="F32" s="18">
        <v>2911</v>
      </c>
      <c r="G32" s="19">
        <v>3897</v>
      </c>
      <c r="H32" s="17">
        <v>5834</v>
      </c>
      <c r="I32" s="20">
        <v>9731</v>
      </c>
      <c r="J32" s="19">
        <v>4</v>
      </c>
      <c r="K32" s="17">
        <v>182</v>
      </c>
      <c r="L32" s="20">
        <v>186</v>
      </c>
      <c r="M32" s="21">
        <v>20</v>
      </c>
      <c r="N32" s="22">
        <v>0</v>
      </c>
      <c r="O32" s="22">
        <v>0</v>
      </c>
      <c r="P32" s="22">
        <v>2</v>
      </c>
      <c r="Q32" s="23">
        <v>22</v>
      </c>
      <c r="R32" s="17">
        <v>141</v>
      </c>
      <c r="S32" s="18">
        <v>163</v>
      </c>
      <c r="T32" s="23">
        <v>5139</v>
      </c>
      <c r="U32" s="17">
        <v>2052</v>
      </c>
      <c r="V32" s="22">
        <v>0</v>
      </c>
      <c r="W32" s="20">
        <v>650</v>
      </c>
      <c r="X32" s="23">
        <v>133</v>
      </c>
      <c r="Y32" s="17">
        <v>38</v>
      </c>
      <c r="Z32" s="17">
        <v>0</v>
      </c>
      <c r="AA32" s="25">
        <v>0</v>
      </c>
      <c r="AB32" s="26">
        <v>171</v>
      </c>
      <c r="AC32" s="27">
        <v>77</v>
      </c>
      <c r="AD32" s="28">
        <v>29</v>
      </c>
      <c r="AE32" s="29">
        <v>8</v>
      </c>
      <c r="AF32" s="28">
        <v>1358</v>
      </c>
      <c r="AG32" s="22">
        <v>1344</v>
      </c>
      <c r="AH32" s="22">
        <v>10</v>
      </c>
      <c r="AI32" s="22">
        <v>8</v>
      </c>
      <c r="AJ32" s="22">
        <v>0</v>
      </c>
      <c r="AK32" s="22">
        <v>0</v>
      </c>
      <c r="AL32" s="29">
        <v>0</v>
      </c>
      <c r="AM32" s="28">
        <v>449</v>
      </c>
      <c r="AN32" s="22">
        <v>254</v>
      </c>
      <c r="AO32" s="22">
        <v>0</v>
      </c>
      <c r="AP32" s="22">
        <v>0</v>
      </c>
      <c r="AQ32" s="22">
        <v>34</v>
      </c>
      <c r="AR32" s="22">
        <v>0</v>
      </c>
      <c r="AS32" s="32">
        <v>0</v>
      </c>
      <c r="AT32" s="41">
        <v>12949</v>
      </c>
      <c r="AU32" s="45">
        <v>20377</v>
      </c>
      <c r="AV32" s="46">
        <v>6847</v>
      </c>
      <c r="AW32" s="47">
        <v>2206</v>
      </c>
      <c r="AX32" s="37">
        <v>6103</v>
      </c>
      <c r="AY32" s="38">
        <v>5834</v>
      </c>
      <c r="AZ32" s="39">
        <v>11937</v>
      </c>
      <c r="BA32" s="33">
        <v>15155</v>
      </c>
      <c r="BB32" s="48">
        <v>22583</v>
      </c>
      <c r="BC32" s="40">
        <v>0.51126748764346153</v>
      </c>
      <c r="BD32" s="2"/>
    </row>
    <row r="33" spans="1:56" ht="19.5" customHeight="1" x14ac:dyDescent="0.15">
      <c r="A33" s="15" t="s">
        <v>77</v>
      </c>
      <c r="B33" s="16">
        <v>2165</v>
      </c>
      <c r="C33" s="17">
        <v>14</v>
      </c>
      <c r="D33" s="17">
        <v>618</v>
      </c>
      <c r="E33" s="17">
        <v>873</v>
      </c>
      <c r="F33" s="18">
        <v>3670</v>
      </c>
      <c r="G33" s="19">
        <v>6527</v>
      </c>
      <c r="H33" s="17">
        <v>3712</v>
      </c>
      <c r="I33" s="20">
        <v>10239</v>
      </c>
      <c r="J33" s="19">
        <v>18</v>
      </c>
      <c r="K33" s="17">
        <v>229</v>
      </c>
      <c r="L33" s="20">
        <v>247</v>
      </c>
      <c r="M33" s="21">
        <v>20</v>
      </c>
      <c r="N33" s="22">
        <v>4</v>
      </c>
      <c r="O33" s="22">
        <v>0</v>
      </c>
      <c r="P33" s="22">
        <v>5</v>
      </c>
      <c r="Q33" s="23">
        <v>42</v>
      </c>
      <c r="R33" s="17">
        <v>268</v>
      </c>
      <c r="S33" s="18">
        <v>310</v>
      </c>
      <c r="T33" s="23">
        <v>8847</v>
      </c>
      <c r="U33" s="17">
        <v>5137</v>
      </c>
      <c r="V33" s="22">
        <v>480</v>
      </c>
      <c r="W33" s="20">
        <v>814</v>
      </c>
      <c r="X33" s="23">
        <v>195</v>
      </c>
      <c r="Y33" s="17">
        <v>48</v>
      </c>
      <c r="Z33" s="17">
        <v>0</v>
      </c>
      <c r="AA33" s="25">
        <v>0</v>
      </c>
      <c r="AB33" s="26">
        <v>243</v>
      </c>
      <c r="AC33" s="27">
        <v>958</v>
      </c>
      <c r="AD33" s="28">
        <v>37</v>
      </c>
      <c r="AE33" s="29">
        <v>13</v>
      </c>
      <c r="AF33" s="28">
        <v>3893</v>
      </c>
      <c r="AG33" s="22">
        <v>3842</v>
      </c>
      <c r="AH33" s="22">
        <v>29</v>
      </c>
      <c r="AI33" s="22">
        <v>9</v>
      </c>
      <c r="AJ33" s="22">
        <v>0</v>
      </c>
      <c r="AK33" s="22">
        <v>0</v>
      </c>
      <c r="AL33" s="29">
        <v>2</v>
      </c>
      <c r="AM33" s="28">
        <v>2906</v>
      </c>
      <c r="AN33" s="22">
        <v>1571</v>
      </c>
      <c r="AO33" s="22">
        <v>0</v>
      </c>
      <c r="AP33" s="22">
        <v>0</v>
      </c>
      <c r="AQ33" s="22">
        <v>258</v>
      </c>
      <c r="AR33" s="22">
        <v>17</v>
      </c>
      <c r="AS33" s="32">
        <v>0</v>
      </c>
      <c r="AT33" s="41">
        <v>14300</v>
      </c>
      <c r="AU33" s="45">
        <v>31782</v>
      </c>
      <c r="AV33" s="46">
        <v>4848</v>
      </c>
      <c r="AW33" s="47">
        <v>7112</v>
      </c>
      <c r="AX33" s="37">
        <v>13639</v>
      </c>
      <c r="AY33" s="38">
        <v>3712</v>
      </c>
      <c r="AZ33" s="39">
        <v>17351</v>
      </c>
      <c r="BA33" s="33">
        <v>21412</v>
      </c>
      <c r="BB33" s="48">
        <v>38894</v>
      </c>
      <c r="BC33" s="40">
        <v>0.78606420379228858</v>
      </c>
      <c r="BD33" s="2"/>
    </row>
    <row r="34" spans="1:56" ht="19.5" customHeight="1" x14ac:dyDescent="0.15">
      <c r="A34" s="15" t="s">
        <v>78</v>
      </c>
      <c r="B34" s="16">
        <v>946</v>
      </c>
      <c r="C34" s="17">
        <v>4</v>
      </c>
      <c r="D34" s="17">
        <v>198</v>
      </c>
      <c r="E34" s="17">
        <v>322</v>
      </c>
      <c r="F34" s="18">
        <v>1470</v>
      </c>
      <c r="G34" s="19">
        <v>3417</v>
      </c>
      <c r="H34" s="17">
        <v>2401</v>
      </c>
      <c r="I34" s="20">
        <v>5818</v>
      </c>
      <c r="J34" s="19">
        <v>0</v>
      </c>
      <c r="K34" s="17">
        <v>187</v>
      </c>
      <c r="L34" s="20">
        <v>187</v>
      </c>
      <c r="M34" s="21">
        <v>14</v>
      </c>
      <c r="N34" s="22">
        <v>0</v>
      </c>
      <c r="O34" s="22">
        <v>0</v>
      </c>
      <c r="P34" s="22">
        <v>2</v>
      </c>
      <c r="Q34" s="23">
        <v>30</v>
      </c>
      <c r="R34" s="17">
        <v>188</v>
      </c>
      <c r="S34" s="18">
        <v>218</v>
      </c>
      <c r="T34" s="23">
        <v>3120</v>
      </c>
      <c r="U34" s="17">
        <v>1885</v>
      </c>
      <c r="V34" s="22">
        <v>336</v>
      </c>
      <c r="W34" s="20">
        <v>347</v>
      </c>
      <c r="X34" s="23">
        <v>80</v>
      </c>
      <c r="Y34" s="17">
        <v>28</v>
      </c>
      <c r="Z34" s="17">
        <v>0</v>
      </c>
      <c r="AA34" s="25">
        <v>0</v>
      </c>
      <c r="AB34" s="26">
        <v>108</v>
      </c>
      <c r="AC34" s="27">
        <v>229</v>
      </c>
      <c r="AD34" s="28">
        <v>13</v>
      </c>
      <c r="AE34" s="29">
        <v>9</v>
      </c>
      <c r="AF34" s="28">
        <v>721</v>
      </c>
      <c r="AG34" s="22">
        <v>687</v>
      </c>
      <c r="AH34" s="22">
        <v>10</v>
      </c>
      <c r="AI34" s="22">
        <v>5</v>
      </c>
      <c r="AJ34" s="22">
        <v>0</v>
      </c>
      <c r="AK34" s="22">
        <v>0</v>
      </c>
      <c r="AL34" s="29">
        <v>16</v>
      </c>
      <c r="AM34" s="28">
        <v>507</v>
      </c>
      <c r="AN34" s="22">
        <v>253</v>
      </c>
      <c r="AO34" s="22">
        <v>0</v>
      </c>
      <c r="AP34" s="22">
        <v>0</v>
      </c>
      <c r="AQ34" s="22">
        <v>200</v>
      </c>
      <c r="AR34" s="22">
        <v>12</v>
      </c>
      <c r="AS34" s="32">
        <v>0</v>
      </c>
      <c r="AT34" s="41">
        <v>7569</v>
      </c>
      <c r="AU34" s="45">
        <v>12706</v>
      </c>
      <c r="AV34" s="46">
        <v>2928</v>
      </c>
      <c r="AW34" s="47">
        <v>329</v>
      </c>
      <c r="AX34" s="37">
        <v>3746</v>
      </c>
      <c r="AY34" s="38">
        <v>2401</v>
      </c>
      <c r="AZ34" s="39">
        <v>6147</v>
      </c>
      <c r="BA34" s="33">
        <v>7898</v>
      </c>
      <c r="BB34" s="48">
        <v>13035</v>
      </c>
      <c r="BC34" s="40">
        <v>0.60940296079388323</v>
      </c>
      <c r="BD34" s="2"/>
    </row>
    <row r="35" spans="1:56" ht="19.5" customHeight="1" x14ac:dyDescent="0.15">
      <c r="A35" s="15" t="s">
        <v>79</v>
      </c>
      <c r="B35" s="16">
        <v>1378</v>
      </c>
      <c r="C35" s="17">
        <v>9</v>
      </c>
      <c r="D35" s="17">
        <v>282</v>
      </c>
      <c r="E35" s="17">
        <v>570</v>
      </c>
      <c r="F35" s="18">
        <v>2239</v>
      </c>
      <c r="G35" s="19">
        <v>3759</v>
      </c>
      <c r="H35" s="17">
        <v>3875</v>
      </c>
      <c r="I35" s="20">
        <v>7634</v>
      </c>
      <c r="J35" s="19">
        <v>1</v>
      </c>
      <c r="K35" s="17">
        <v>106</v>
      </c>
      <c r="L35" s="20">
        <v>107</v>
      </c>
      <c r="M35" s="21">
        <v>11</v>
      </c>
      <c r="N35" s="22">
        <v>0</v>
      </c>
      <c r="O35" s="22">
        <v>0</v>
      </c>
      <c r="P35" s="22">
        <v>4</v>
      </c>
      <c r="Q35" s="23">
        <v>18</v>
      </c>
      <c r="R35" s="17">
        <v>131</v>
      </c>
      <c r="S35" s="18">
        <v>149</v>
      </c>
      <c r="T35" s="23">
        <v>4095</v>
      </c>
      <c r="U35" s="17">
        <v>1507</v>
      </c>
      <c r="V35" s="22">
        <v>302</v>
      </c>
      <c r="W35" s="20">
        <v>618</v>
      </c>
      <c r="X35" s="23">
        <v>100</v>
      </c>
      <c r="Y35" s="17">
        <v>26</v>
      </c>
      <c r="Z35" s="17">
        <v>0</v>
      </c>
      <c r="AA35" s="25">
        <v>0</v>
      </c>
      <c r="AB35" s="26">
        <v>126</v>
      </c>
      <c r="AC35" s="27">
        <v>330</v>
      </c>
      <c r="AD35" s="28">
        <v>48</v>
      </c>
      <c r="AE35" s="29">
        <v>8</v>
      </c>
      <c r="AF35" s="28">
        <v>1066</v>
      </c>
      <c r="AG35" s="22">
        <v>1044</v>
      </c>
      <c r="AH35" s="22">
        <v>5</v>
      </c>
      <c r="AI35" s="22">
        <v>2</v>
      </c>
      <c r="AJ35" s="22">
        <v>0</v>
      </c>
      <c r="AK35" s="22">
        <v>0</v>
      </c>
      <c r="AL35" s="29">
        <v>4</v>
      </c>
      <c r="AM35" s="28">
        <v>512</v>
      </c>
      <c r="AN35" s="22">
        <v>225</v>
      </c>
      <c r="AO35" s="22">
        <v>0</v>
      </c>
      <c r="AP35" s="22">
        <v>0</v>
      </c>
      <c r="AQ35" s="22">
        <v>27</v>
      </c>
      <c r="AR35" s="22">
        <v>2</v>
      </c>
      <c r="AS35" s="32">
        <v>0</v>
      </c>
      <c r="AT35" s="41">
        <v>10071</v>
      </c>
      <c r="AU35" s="45">
        <v>16434</v>
      </c>
      <c r="AV35" s="46">
        <v>4571</v>
      </c>
      <c r="AW35" s="47">
        <v>897</v>
      </c>
      <c r="AX35" s="37">
        <v>4656</v>
      </c>
      <c r="AY35" s="38">
        <v>3875</v>
      </c>
      <c r="AZ35" s="39">
        <v>8531</v>
      </c>
      <c r="BA35" s="33">
        <v>10968</v>
      </c>
      <c r="BB35" s="48">
        <v>17331</v>
      </c>
      <c r="BC35" s="40">
        <v>0.54577423514242174</v>
      </c>
      <c r="BD35" s="2"/>
    </row>
    <row r="36" spans="1:56" ht="19.5" customHeight="1" x14ac:dyDescent="0.15">
      <c r="A36" s="15" t="s">
        <v>80</v>
      </c>
      <c r="B36" s="16">
        <v>967</v>
      </c>
      <c r="C36" s="17">
        <v>5</v>
      </c>
      <c r="D36" s="17">
        <v>173</v>
      </c>
      <c r="E36" s="17">
        <v>523</v>
      </c>
      <c r="F36" s="18">
        <v>1668</v>
      </c>
      <c r="G36" s="19">
        <v>2607</v>
      </c>
      <c r="H36" s="17">
        <v>3741</v>
      </c>
      <c r="I36" s="20">
        <v>6348</v>
      </c>
      <c r="J36" s="19">
        <v>91</v>
      </c>
      <c r="K36" s="17">
        <v>445</v>
      </c>
      <c r="L36" s="20">
        <v>536</v>
      </c>
      <c r="M36" s="21">
        <v>13</v>
      </c>
      <c r="N36" s="22">
        <v>1</v>
      </c>
      <c r="O36" s="22">
        <v>0</v>
      </c>
      <c r="P36" s="22">
        <v>7</v>
      </c>
      <c r="Q36" s="23">
        <v>13</v>
      </c>
      <c r="R36" s="17">
        <v>186</v>
      </c>
      <c r="S36" s="18">
        <v>199</v>
      </c>
      <c r="T36" s="23">
        <v>3125</v>
      </c>
      <c r="U36" s="17">
        <v>1961</v>
      </c>
      <c r="V36" s="22">
        <v>323</v>
      </c>
      <c r="W36" s="20">
        <v>315</v>
      </c>
      <c r="X36" s="23">
        <v>70</v>
      </c>
      <c r="Y36" s="17">
        <v>16</v>
      </c>
      <c r="Z36" s="17">
        <v>0</v>
      </c>
      <c r="AA36" s="25">
        <v>0</v>
      </c>
      <c r="AB36" s="26">
        <v>86</v>
      </c>
      <c r="AC36" s="27">
        <v>912</v>
      </c>
      <c r="AD36" s="28">
        <v>84</v>
      </c>
      <c r="AE36" s="29">
        <v>7</v>
      </c>
      <c r="AF36" s="28">
        <v>816</v>
      </c>
      <c r="AG36" s="22">
        <v>808</v>
      </c>
      <c r="AH36" s="22">
        <v>6</v>
      </c>
      <c r="AI36" s="22">
        <v>2</v>
      </c>
      <c r="AJ36" s="22">
        <v>0</v>
      </c>
      <c r="AK36" s="22">
        <v>0</v>
      </c>
      <c r="AL36" s="29">
        <v>1</v>
      </c>
      <c r="AM36" s="28">
        <v>1103</v>
      </c>
      <c r="AN36" s="22">
        <v>633</v>
      </c>
      <c r="AO36" s="22">
        <v>0</v>
      </c>
      <c r="AP36" s="22">
        <v>0</v>
      </c>
      <c r="AQ36" s="22">
        <v>52</v>
      </c>
      <c r="AR36" s="22">
        <v>7</v>
      </c>
      <c r="AS36" s="32">
        <v>0</v>
      </c>
      <c r="AT36" s="41">
        <v>8676</v>
      </c>
      <c r="AU36" s="45">
        <v>15067</v>
      </c>
      <c r="AV36" s="46">
        <v>4727</v>
      </c>
      <c r="AW36" s="47">
        <v>336</v>
      </c>
      <c r="AX36" s="37">
        <v>2943</v>
      </c>
      <c r="AY36" s="38">
        <v>3741</v>
      </c>
      <c r="AZ36" s="39">
        <v>6684</v>
      </c>
      <c r="BA36" s="33">
        <v>9012</v>
      </c>
      <c r="BB36" s="48">
        <v>15403</v>
      </c>
      <c r="BC36" s="40">
        <v>0.44030520646319571</v>
      </c>
    </row>
    <row r="37" spans="1:56" ht="19.5" customHeight="1" x14ac:dyDescent="0.15">
      <c r="A37" s="15" t="s">
        <v>81</v>
      </c>
      <c r="B37" s="16">
        <v>480</v>
      </c>
      <c r="C37" s="17">
        <v>8</v>
      </c>
      <c r="D37" s="17">
        <v>87</v>
      </c>
      <c r="E37" s="17">
        <v>84</v>
      </c>
      <c r="F37" s="18">
        <v>659</v>
      </c>
      <c r="G37" s="19">
        <v>1995</v>
      </c>
      <c r="H37" s="17">
        <v>1097</v>
      </c>
      <c r="I37" s="20">
        <v>3092</v>
      </c>
      <c r="J37" s="19">
        <v>1</v>
      </c>
      <c r="K37" s="17">
        <v>49</v>
      </c>
      <c r="L37" s="20">
        <v>50</v>
      </c>
      <c r="M37" s="21">
        <v>8</v>
      </c>
      <c r="N37" s="22">
        <v>0</v>
      </c>
      <c r="O37" s="22">
        <v>0</v>
      </c>
      <c r="P37" s="22">
        <v>3</v>
      </c>
      <c r="Q37" s="23">
        <v>16</v>
      </c>
      <c r="R37" s="17">
        <v>194</v>
      </c>
      <c r="S37" s="18">
        <v>210</v>
      </c>
      <c r="T37" s="23">
        <v>6306</v>
      </c>
      <c r="U37" s="17">
        <v>5578</v>
      </c>
      <c r="V37" s="22">
        <v>71</v>
      </c>
      <c r="W37" s="20">
        <v>173</v>
      </c>
      <c r="X37" s="23">
        <v>50</v>
      </c>
      <c r="Y37" s="17">
        <v>14</v>
      </c>
      <c r="Z37" s="17">
        <v>0</v>
      </c>
      <c r="AA37" s="25">
        <v>0</v>
      </c>
      <c r="AB37" s="26">
        <v>64</v>
      </c>
      <c r="AC37" s="27">
        <v>455</v>
      </c>
      <c r="AD37" s="28">
        <v>157</v>
      </c>
      <c r="AE37" s="29">
        <v>15</v>
      </c>
      <c r="AF37" s="28">
        <v>5071</v>
      </c>
      <c r="AG37" s="22">
        <v>4882</v>
      </c>
      <c r="AH37" s="22">
        <v>183</v>
      </c>
      <c r="AI37" s="22">
        <v>91</v>
      </c>
      <c r="AJ37" s="22">
        <v>0</v>
      </c>
      <c r="AK37" s="22">
        <v>0</v>
      </c>
      <c r="AL37" s="29">
        <v>6</v>
      </c>
      <c r="AM37" s="28">
        <v>1731</v>
      </c>
      <c r="AN37" s="22">
        <v>1474</v>
      </c>
      <c r="AO37" s="22">
        <v>0</v>
      </c>
      <c r="AP37" s="22">
        <v>0</v>
      </c>
      <c r="AQ37" s="22">
        <v>240</v>
      </c>
      <c r="AR37" s="22">
        <v>15</v>
      </c>
      <c r="AS37" s="32">
        <v>0</v>
      </c>
      <c r="AT37" s="41">
        <v>3840</v>
      </c>
      <c r="AU37" s="45">
        <v>18104</v>
      </c>
      <c r="AV37" s="46">
        <v>1246</v>
      </c>
      <c r="AW37" s="47">
        <v>3968</v>
      </c>
      <c r="AX37" s="37">
        <v>5963</v>
      </c>
      <c r="AY37" s="38">
        <v>1097</v>
      </c>
      <c r="AZ37" s="39">
        <v>7060</v>
      </c>
      <c r="BA37" s="33">
        <v>7808</v>
      </c>
      <c r="BB37" s="48">
        <v>22072</v>
      </c>
      <c r="BC37" s="40">
        <v>0.8446175637393768</v>
      </c>
    </row>
    <row r="38" spans="1:56" ht="19.5" customHeight="1" x14ac:dyDescent="0.15">
      <c r="A38" s="15" t="s">
        <v>82</v>
      </c>
      <c r="B38" s="16">
        <v>617</v>
      </c>
      <c r="C38" s="17">
        <v>10</v>
      </c>
      <c r="D38" s="17">
        <v>51</v>
      </c>
      <c r="E38" s="17">
        <v>101</v>
      </c>
      <c r="F38" s="18">
        <v>779</v>
      </c>
      <c r="G38" s="19">
        <v>1357</v>
      </c>
      <c r="H38" s="17">
        <v>1352</v>
      </c>
      <c r="I38" s="20">
        <v>2709</v>
      </c>
      <c r="J38" s="19">
        <v>2</v>
      </c>
      <c r="K38" s="17">
        <v>117</v>
      </c>
      <c r="L38" s="20">
        <v>119</v>
      </c>
      <c r="M38" s="21">
        <v>13</v>
      </c>
      <c r="N38" s="22">
        <v>1</v>
      </c>
      <c r="O38" s="22">
        <v>1</v>
      </c>
      <c r="P38" s="22">
        <v>3</v>
      </c>
      <c r="Q38" s="23">
        <v>5</v>
      </c>
      <c r="R38" s="17">
        <v>119</v>
      </c>
      <c r="S38" s="18">
        <v>124</v>
      </c>
      <c r="T38" s="23">
        <v>2059</v>
      </c>
      <c r="U38" s="17">
        <v>1505</v>
      </c>
      <c r="V38" s="22">
        <v>96</v>
      </c>
      <c r="W38" s="20">
        <v>178</v>
      </c>
      <c r="X38" s="23">
        <v>41</v>
      </c>
      <c r="Y38" s="17">
        <v>8</v>
      </c>
      <c r="Z38" s="17">
        <v>0</v>
      </c>
      <c r="AA38" s="25">
        <v>0</v>
      </c>
      <c r="AB38" s="26">
        <v>49</v>
      </c>
      <c r="AC38" s="27">
        <v>65</v>
      </c>
      <c r="AD38" s="28">
        <v>12</v>
      </c>
      <c r="AE38" s="29">
        <v>5</v>
      </c>
      <c r="AF38" s="28">
        <v>844</v>
      </c>
      <c r="AG38" s="22">
        <v>815</v>
      </c>
      <c r="AH38" s="22">
        <v>29</v>
      </c>
      <c r="AI38" s="22">
        <v>14</v>
      </c>
      <c r="AJ38" s="22">
        <v>0</v>
      </c>
      <c r="AK38" s="22">
        <v>0</v>
      </c>
      <c r="AL38" s="29">
        <v>0</v>
      </c>
      <c r="AM38" s="28">
        <v>192</v>
      </c>
      <c r="AN38" s="22">
        <v>149</v>
      </c>
      <c r="AO38" s="22">
        <v>0</v>
      </c>
      <c r="AP38" s="22">
        <v>0</v>
      </c>
      <c r="AQ38" s="22">
        <v>46</v>
      </c>
      <c r="AR38" s="22">
        <v>1</v>
      </c>
      <c r="AS38" s="32">
        <v>0</v>
      </c>
      <c r="AT38" s="41">
        <v>3655</v>
      </c>
      <c r="AU38" s="45">
        <v>7052</v>
      </c>
      <c r="AV38" s="46">
        <v>1593</v>
      </c>
      <c r="AW38" s="47">
        <v>56</v>
      </c>
      <c r="AX38" s="37">
        <v>1413</v>
      </c>
      <c r="AY38" s="38">
        <v>1352</v>
      </c>
      <c r="AZ38" s="39">
        <v>2765</v>
      </c>
      <c r="BA38" s="33">
        <v>3711</v>
      </c>
      <c r="BB38" s="48">
        <v>7108</v>
      </c>
      <c r="BC38" s="40">
        <v>0.51103074141048821</v>
      </c>
    </row>
    <row r="39" spans="1:56" ht="19.5" customHeight="1" x14ac:dyDescent="0.15">
      <c r="A39" s="15" t="s">
        <v>83</v>
      </c>
      <c r="B39" s="16">
        <v>732</v>
      </c>
      <c r="C39" s="17">
        <v>13</v>
      </c>
      <c r="D39" s="17">
        <v>93</v>
      </c>
      <c r="E39" s="17">
        <v>243</v>
      </c>
      <c r="F39" s="18">
        <v>1081</v>
      </c>
      <c r="G39" s="19">
        <v>2179</v>
      </c>
      <c r="H39" s="17">
        <v>2536</v>
      </c>
      <c r="I39" s="20">
        <v>4715</v>
      </c>
      <c r="J39" s="19">
        <v>7</v>
      </c>
      <c r="K39" s="17">
        <v>150</v>
      </c>
      <c r="L39" s="20">
        <v>157</v>
      </c>
      <c r="M39" s="21">
        <v>7</v>
      </c>
      <c r="N39" s="22">
        <v>3</v>
      </c>
      <c r="O39" s="22">
        <v>0</v>
      </c>
      <c r="P39" s="22">
        <v>3</v>
      </c>
      <c r="Q39" s="23">
        <v>22</v>
      </c>
      <c r="R39" s="17">
        <v>143</v>
      </c>
      <c r="S39" s="18">
        <v>165</v>
      </c>
      <c r="T39" s="23">
        <v>2350</v>
      </c>
      <c r="U39" s="17">
        <v>1378</v>
      </c>
      <c r="V39" s="22">
        <v>173</v>
      </c>
      <c r="W39" s="20">
        <v>321</v>
      </c>
      <c r="X39" s="23">
        <v>79</v>
      </c>
      <c r="Y39" s="17">
        <v>16</v>
      </c>
      <c r="Z39" s="17">
        <v>0</v>
      </c>
      <c r="AA39" s="25">
        <v>0</v>
      </c>
      <c r="AB39" s="26">
        <v>95</v>
      </c>
      <c r="AC39" s="27">
        <v>114</v>
      </c>
      <c r="AD39" s="28">
        <v>25</v>
      </c>
      <c r="AE39" s="29">
        <v>9</v>
      </c>
      <c r="AF39" s="28">
        <v>596</v>
      </c>
      <c r="AG39" s="22">
        <v>546</v>
      </c>
      <c r="AH39" s="22">
        <v>41</v>
      </c>
      <c r="AI39" s="22">
        <v>23</v>
      </c>
      <c r="AJ39" s="22">
        <v>0</v>
      </c>
      <c r="AK39" s="22">
        <v>0</v>
      </c>
      <c r="AL39" s="29">
        <v>9</v>
      </c>
      <c r="AM39" s="28">
        <v>143</v>
      </c>
      <c r="AN39" s="22">
        <v>86</v>
      </c>
      <c r="AO39" s="22">
        <v>0</v>
      </c>
      <c r="AP39" s="22">
        <v>0</v>
      </c>
      <c r="AQ39" s="22">
        <v>90</v>
      </c>
      <c r="AR39" s="22">
        <v>4</v>
      </c>
      <c r="AS39" s="32">
        <v>0</v>
      </c>
      <c r="AT39" s="41">
        <v>6010</v>
      </c>
      <c r="AU39" s="45">
        <v>9601</v>
      </c>
      <c r="AV39" s="46">
        <v>2949</v>
      </c>
      <c r="AW39" s="47">
        <v>37</v>
      </c>
      <c r="AX39" s="37">
        <v>2216</v>
      </c>
      <c r="AY39" s="38">
        <v>2536</v>
      </c>
      <c r="AZ39" s="39">
        <v>4752</v>
      </c>
      <c r="BA39" s="33">
        <v>6047</v>
      </c>
      <c r="BB39" s="48">
        <v>9638</v>
      </c>
      <c r="BC39" s="40">
        <v>0.46632996632996632</v>
      </c>
    </row>
    <row r="40" spans="1:56" ht="19.5" customHeight="1" x14ac:dyDescent="0.15">
      <c r="A40" s="80" t="s">
        <v>84</v>
      </c>
      <c r="B40" s="42">
        <v>900</v>
      </c>
      <c r="C40" s="43">
        <v>6</v>
      </c>
      <c r="D40" s="43">
        <v>128</v>
      </c>
      <c r="E40" s="43">
        <v>306</v>
      </c>
      <c r="F40" s="81">
        <v>1340</v>
      </c>
      <c r="G40" s="82">
        <v>2252</v>
      </c>
      <c r="H40" s="43">
        <v>3482</v>
      </c>
      <c r="I40" s="83">
        <v>5734</v>
      </c>
      <c r="J40" s="82">
        <v>2</v>
      </c>
      <c r="K40" s="43">
        <v>300</v>
      </c>
      <c r="L40" s="83">
        <v>302</v>
      </c>
      <c r="M40" s="84">
        <v>10</v>
      </c>
      <c r="N40" s="85">
        <v>0</v>
      </c>
      <c r="O40" s="85">
        <v>0</v>
      </c>
      <c r="P40" s="85">
        <v>3</v>
      </c>
      <c r="Q40" s="86">
        <v>16</v>
      </c>
      <c r="R40" s="43">
        <v>143</v>
      </c>
      <c r="S40" s="81">
        <v>159</v>
      </c>
      <c r="T40" s="86">
        <v>2895</v>
      </c>
      <c r="U40" s="43">
        <v>1233</v>
      </c>
      <c r="V40" s="85">
        <v>0</v>
      </c>
      <c r="W40" s="83">
        <v>476</v>
      </c>
      <c r="X40" s="86">
        <v>61</v>
      </c>
      <c r="Y40" s="43">
        <v>21</v>
      </c>
      <c r="Z40" s="43">
        <v>0</v>
      </c>
      <c r="AA40" s="87">
        <v>0</v>
      </c>
      <c r="AB40" s="44">
        <v>82</v>
      </c>
      <c r="AC40" s="88">
        <v>16</v>
      </c>
      <c r="AD40" s="89">
        <v>25</v>
      </c>
      <c r="AE40" s="90">
        <v>2</v>
      </c>
      <c r="AF40" s="89">
        <v>499</v>
      </c>
      <c r="AG40" s="85">
        <v>472</v>
      </c>
      <c r="AH40" s="85">
        <v>27</v>
      </c>
      <c r="AI40" s="85">
        <v>9</v>
      </c>
      <c r="AJ40" s="85">
        <v>0</v>
      </c>
      <c r="AK40" s="85">
        <v>0</v>
      </c>
      <c r="AL40" s="90">
        <v>0</v>
      </c>
      <c r="AM40" s="89">
        <v>164</v>
      </c>
      <c r="AN40" s="85">
        <v>78</v>
      </c>
      <c r="AO40" s="85">
        <v>0</v>
      </c>
      <c r="AP40" s="85">
        <v>0</v>
      </c>
      <c r="AQ40" s="85">
        <v>2</v>
      </c>
      <c r="AR40" s="85">
        <v>0</v>
      </c>
      <c r="AS40" s="91">
        <v>0</v>
      </c>
      <c r="AT40" s="46">
        <v>7437</v>
      </c>
      <c r="AU40" s="45">
        <v>11281</v>
      </c>
      <c r="AV40" s="46">
        <v>4104</v>
      </c>
      <c r="AW40" s="47">
        <v>226</v>
      </c>
      <c r="AX40" s="37">
        <v>2478</v>
      </c>
      <c r="AY40" s="38">
        <v>3482</v>
      </c>
      <c r="AZ40" s="39">
        <v>5960</v>
      </c>
      <c r="BA40" s="33">
        <v>7663</v>
      </c>
      <c r="BB40" s="48">
        <v>11507</v>
      </c>
      <c r="BC40" s="40">
        <v>0.41577181208053693</v>
      </c>
    </row>
    <row r="41" spans="1:56" ht="19.5" customHeight="1" x14ac:dyDescent="0.15">
      <c r="A41" s="15" t="s">
        <v>85</v>
      </c>
      <c r="B41" s="16">
        <v>1371</v>
      </c>
      <c r="C41" s="17">
        <v>25</v>
      </c>
      <c r="D41" s="17">
        <v>177</v>
      </c>
      <c r="E41" s="17">
        <v>273</v>
      </c>
      <c r="F41" s="18">
        <v>1846</v>
      </c>
      <c r="G41" s="19">
        <v>2073</v>
      </c>
      <c r="H41" s="17">
        <v>2151</v>
      </c>
      <c r="I41" s="20">
        <v>4224</v>
      </c>
      <c r="J41" s="19">
        <v>0</v>
      </c>
      <c r="K41" s="17">
        <v>64</v>
      </c>
      <c r="L41" s="20">
        <v>64</v>
      </c>
      <c r="M41" s="21">
        <v>16</v>
      </c>
      <c r="N41" s="22">
        <v>4</v>
      </c>
      <c r="O41" s="22">
        <v>0</v>
      </c>
      <c r="P41" s="22">
        <v>3</v>
      </c>
      <c r="Q41" s="23">
        <v>16</v>
      </c>
      <c r="R41" s="17">
        <v>280</v>
      </c>
      <c r="S41" s="18">
        <v>296</v>
      </c>
      <c r="T41" s="23">
        <v>4925</v>
      </c>
      <c r="U41" s="17">
        <v>2823</v>
      </c>
      <c r="V41" s="22">
        <v>0</v>
      </c>
      <c r="W41" s="20">
        <v>654</v>
      </c>
      <c r="X41" s="23">
        <v>73</v>
      </c>
      <c r="Y41" s="17">
        <v>23</v>
      </c>
      <c r="Z41" s="17">
        <v>0</v>
      </c>
      <c r="AA41" s="25">
        <v>0</v>
      </c>
      <c r="AB41" s="26">
        <v>96</v>
      </c>
      <c r="AC41" s="27">
        <v>406</v>
      </c>
      <c r="AD41" s="28">
        <v>42</v>
      </c>
      <c r="AE41" s="29">
        <v>2</v>
      </c>
      <c r="AF41" s="28">
        <v>1650</v>
      </c>
      <c r="AG41" s="22">
        <v>1578</v>
      </c>
      <c r="AH41" s="22">
        <v>64</v>
      </c>
      <c r="AI41" s="22">
        <v>34</v>
      </c>
      <c r="AJ41" s="22">
        <v>0</v>
      </c>
      <c r="AK41" s="22">
        <v>0</v>
      </c>
      <c r="AL41" s="29">
        <v>5</v>
      </c>
      <c r="AM41" s="28">
        <v>301</v>
      </c>
      <c r="AN41" s="22">
        <v>163</v>
      </c>
      <c r="AO41" s="22">
        <v>0</v>
      </c>
      <c r="AP41" s="22">
        <v>0</v>
      </c>
      <c r="AQ41" s="22">
        <v>439</v>
      </c>
      <c r="AR41" s="22">
        <v>5</v>
      </c>
      <c r="AS41" s="32">
        <v>0</v>
      </c>
      <c r="AT41" s="41">
        <v>6190</v>
      </c>
      <c r="AU41" s="77">
        <v>14352</v>
      </c>
      <c r="AV41" s="41">
        <v>2529</v>
      </c>
      <c r="AW41" s="47">
        <v>620</v>
      </c>
      <c r="AX41" s="37">
        <v>2693</v>
      </c>
      <c r="AY41" s="38">
        <v>2151</v>
      </c>
      <c r="AZ41" s="39">
        <v>4844</v>
      </c>
      <c r="BA41" s="33">
        <v>6810</v>
      </c>
      <c r="BB41" s="48">
        <v>14972</v>
      </c>
      <c r="BC41" s="40">
        <v>0.55594549958711803</v>
      </c>
    </row>
    <row r="42" spans="1:56" ht="19.5" customHeight="1" x14ac:dyDescent="0.15">
      <c r="A42" s="15" t="s">
        <v>86</v>
      </c>
      <c r="B42" s="16">
        <v>2286</v>
      </c>
      <c r="C42" s="17">
        <v>21</v>
      </c>
      <c r="D42" s="17">
        <v>207</v>
      </c>
      <c r="E42" s="17">
        <v>831</v>
      </c>
      <c r="F42" s="18">
        <v>3345</v>
      </c>
      <c r="G42" s="19">
        <v>4970</v>
      </c>
      <c r="H42" s="17">
        <v>5352</v>
      </c>
      <c r="I42" s="20">
        <v>10322</v>
      </c>
      <c r="J42" s="19">
        <v>6</v>
      </c>
      <c r="K42" s="17">
        <v>325</v>
      </c>
      <c r="L42" s="20">
        <v>331</v>
      </c>
      <c r="M42" s="21">
        <v>29</v>
      </c>
      <c r="N42" s="22">
        <v>1</v>
      </c>
      <c r="O42" s="22">
        <v>0</v>
      </c>
      <c r="P42" s="22">
        <v>7</v>
      </c>
      <c r="Q42" s="23">
        <v>46</v>
      </c>
      <c r="R42" s="17">
        <v>374</v>
      </c>
      <c r="S42" s="18">
        <v>420</v>
      </c>
      <c r="T42" s="23">
        <v>8270</v>
      </c>
      <c r="U42" s="17">
        <v>3904</v>
      </c>
      <c r="V42" s="22">
        <v>0</v>
      </c>
      <c r="W42" s="20">
        <v>880</v>
      </c>
      <c r="X42" s="23">
        <v>158</v>
      </c>
      <c r="Y42" s="17">
        <v>58</v>
      </c>
      <c r="Z42" s="17">
        <v>0</v>
      </c>
      <c r="AA42" s="25">
        <v>0</v>
      </c>
      <c r="AB42" s="26">
        <v>216</v>
      </c>
      <c r="AC42" s="27">
        <v>1956</v>
      </c>
      <c r="AD42" s="28">
        <v>275</v>
      </c>
      <c r="AE42" s="29">
        <v>19</v>
      </c>
      <c r="AF42" s="28">
        <v>2730</v>
      </c>
      <c r="AG42" s="22">
        <v>2528</v>
      </c>
      <c r="AH42" s="22">
        <v>182</v>
      </c>
      <c r="AI42" s="22">
        <v>90</v>
      </c>
      <c r="AJ42" s="22">
        <v>0</v>
      </c>
      <c r="AK42" s="22">
        <v>0</v>
      </c>
      <c r="AL42" s="29">
        <v>17</v>
      </c>
      <c r="AM42" s="28">
        <v>1134</v>
      </c>
      <c r="AN42" s="22">
        <v>641</v>
      </c>
      <c r="AO42" s="22">
        <v>0</v>
      </c>
      <c r="AP42" s="22">
        <v>0</v>
      </c>
      <c r="AQ42" s="22">
        <v>2003</v>
      </c>
      <c r="AR42" s="22">
        <v>108</v>
      </c>
      <c r="AS42" s="32">
        <v>0</v>
      </c>
      <c r="AT42" s="41">
        <v>14125</v>
      </c>
      <c r="AU42" s="45">
        <v>31256</v>
      </c>
      <c r="AV42" s="46">
        <v>6558</v>
      </c>
      <c r="AW42" s="47">
        <v>3542</v>
      </c>
      <c r="AX42" s="37">
        <v>8512</v>
      </c>
      <c r="AY42" s="38">
        <v>5352</v>
      </c>
      <c r="AZ42" s="39">
        <v>13864</v>
      </c>
      <c r="BA42" s="33">
        <v>17667</v>
      </c>
      <c r="BB42" s="48">
        <v>34798</v>
      </c>
      <c r="BC42" s="40">
        <v>0.61396422388920946</v>
      </c>
    </row>
    <row r="43" spans="1:56" ht="19.5" customHeight="1" x14ac:dyDescent="0.15">
      <c r="A43" s="15" t="s">
        <v>87</v>
      </c>
      <c r="B43" s="16">
        <v>1382</v>
      </c>
      <c r="C43" s="17">
        <v>6</v>
      </c>
      <c r="D43" s="17">
        <v>220</v>
      </c>
      <c r="E43" s="17">
        <v>463</v>
      </c>
      <c r="F43" s="18">
        <v>2071</v>
      </c>
      <c r="G43" s="19">
        <v>4269</v>
      </c>
      <c r="H43" s="17">
        <v>4006</v>
      </c>
      <c r="I43" s="20">
        <v>8275</v>
      </c>
      <c r="J43" s="19">
        <v>3</v>
      </c>
      <c r="K43" s="17">
        <v>179</v>
      </c>
      <c r="L43" s="20">
        <v>182</v>
      </c>
      <c r="M43" s="21">
        <v>13</v>
      </c>
      <c r="N43" s="22">
        <v>0</v>
      </c>
      <c r="O43" s="22">
        <v>0</v>
      </c>
      <c r="P43" s="22">
        <v>5</v>
      </c>
      <c r="Q43" s="23">
        <v>23</v>
      </c>
      <c r="R43" s="17">
        <v>205</v>
      </c>
      <c r="S43" s="18">
        <v>228</v>
      </c>
      <c r="T43" s="23">
        <v>4149</v>
      </c>
      <c r="U43" s="17">
        <v>1419</v>
      </c>
      <c r="V43" s="22">
        <v>0</v>
      </c>
      <c r="W43" s="20">
        <v>643</v>
      </c>
      <c r="X43" s="23">
        <v>94</v>
      </c>
      <c r="Y43" s="17">
        <v>35</v>
      </c>
      <c r="Z43" s="17">
        <v>0</v>
      </c>
      <c r="AA43" s="25">
        <v>0</v>
      </c>
      <c r="AB43" s="26">
        <v>129</v>
      </c>
      <c r="AC43" s="27">
        <v>32</v>
      </c>
      <c r="AD43" s="28">
        <v>121</v>
      </c>
      <c r="AE43" s="29">
        <v>28</v>
      </c>
      <c r="AF43" s="28">
        <v>802</v>
      </c>
      <c r="AG43" s="22">
        <v>765</v>
      </c>
      <c r="AH43" s="22">
        <v>34</v>
      </c>
      <c r="AI43" s="22">
        <v>13</v>
      </c>
      <c r="AJ43" s="22">
        <v>0</v>
      </c>
      <c r="AK43" s="22">
        <v>0</v>
      </c>
      <c r="AL43" s="29">
        <v>1</v>
      </c>
      <c r="AM43" s="28">
        <v>217</v>
      </c>
      <c r="AN43" s="22">
        <v>137</v>
      </c>
      <c r="AO43" s="22">
        <v>0</v>
      </c>
      <c r="AP43" s="22">
        <v>0</v>
      </c>
      <c r="AQ43" s="22">
        <v>6</v>
      </c>
      <c r="AR43" s="22">
        <v>0</v>
      </c>
      <c r="AS43" s="32">
        <v>0</v>
      </c>
      <c r="AT43" s="41">
        <v>10614</v>
      </c>
      <c r="AU43" s="45">
        <v>16326</v>
      </c>
      <c r="AV43" s="46">
        <v>4667</v>
      </c>
      <c r="AW43" s="47">
        <v>616</v>
      </c>
      <c r="AX43" s="37">
        <v>4885</v>
      </c>
      <c r="AY43" s="38">
        <v>4006</v>
      </c>
      <c r="AZ43" s="39">
        <v>8891</v>
      </c>
      <c r="BA43" s="33">
        <v>11230</v>
      </c>
      <c r="BB43" s="48">
        <v>16942</v>
      </c>
      <c r="BC43" s="40">
        <v>0.54943200989764929</v>
      </c>
    </row>
    <row r="44" spans="1:56" ht="19.5" customHeight="1" x14ac:dyDescent="0.15">
      <c r="A44" s="15" t="s">
        <v>88</v>
      </c>
      <c r="B44" s="16">
        <v>1226</v>
      </c>
      <c r="C44" s="17">
        <v>28</v>
      </c>
      <c r="D44" s="17">
        <v>151</v>
      </c>
      <c r="E44" s="17">
        <v>674</v>
      </c>
      <c r="F44" s="18">
        <v>2079</v>
      </c>
      <c r="G44" s="19">
        <v>3258</v>
      </c>
      <c r="H44" s="17">
        <v>3708</v>
      </c>
      <c r="I44" s="20">
        <v>6966</v>
      </c>
      <c r="J44" s="19">
        <v>12</v>
      </c>
      <c r="K44" s="17">
        <v>467</v>
      </c>
      <c r="L44" s="20">
        <v>479</v>
      </c>
      <c r="M44" s="21">
        <v>33</v>
      </c>
      <c r="N44" s="22">
        <v>4</v>
      </c>
      <c r="O44" s="22">
        <v>0</v>
      </c>
      <c r="P44" s="22">
        <v>6</v>
      </c>
      <c r="Q44" s="23">
        <v>20</v>
      </c>
      <c r="R44" s="17">
        <v>158</v>
      </c>
      <c r="S44" s="18">
        <v>178</v>
      </c>
      <c r="T44" s="23">
        <v>4341</v>
      </c>
      <c r="U44" s="17">
        <v>1869</v>
      </c>
      <c r="V44" s="22">
        <v>0</v>
      </c>
      <c r="W44" s="20">
        <v>553</v>
      </c>
      <c r="X44" s="23">
        <v>82</v>
      </c>
      <c r="Y44" s="17">
        <v>23</v>
      </c>
      <c r="Z44" s="17">
        <v>0</v>
      </c>
      <c r="AA44" s="25">
        <v>0</v>
      </c>
      <c r="AB44" s="26">
        <v>105</v>
      </c>
      <c r="AC44" s="27">
        <v>363</v>
      </c>
      <c r="AD44" s="28">
        <v>21</v>
      </c>
      <c r="AE44" s="29">
        <v>0</v>
      </c>
      <c r="AF44" s="28">
        <v>991</v>
      </c>
      <c r="AG44" s="22">
        <v>952</v>
      </c>
      <c r="AH44" s="22">
        <v>33</v>
      </c>
      <c r="AI44" s="22">
        <v>18</v>
      </c>
      <c r="AJ44" s="22">
        <v>0</v>
      </c>
      <c r="AK44" s="22">
        <v>0</v>
      </c>
      <c r="AL44" s="29">
        <v>5</v>
      </c>
      <c r="AM44" s="28">
        <v>269</v>
      </c>
      <c r="AN44" s="22">
        <v>167</v>
      </c>
      <c r="AO44" s="22">
        <v>0</v>
      </c>
      <c r="AP44" s="22">
        <v>0</v>
      </c>
      <c r="AQ44" s="22">
        <v>83</v>
      </c>
      <c r="AR44" s="22">
        <v>2</v>
      </c>
      <c r="AS44" s="32">
        <v>0</v>
      </c>
      <c r="AT44" s="41">
        <v>9637</v>
      </c>
      <c r="AU44" s="45">
        <v>15990</v>
      </c>
      <c r="AV44" s="46">
        <v>4910</v>
      </c>
      <c r="AW44" s="47">
        <v>959</v>
      </c>
      <c r="AX44" s="37">
        <v>4217</v>
      </c>
      <c r="AY44" s="38">
        <v>3708</v>
      </c>
      <c r="AZ44" s="39">
        <v>7925</v>
      </c>
      <c r="BA44" s="33">
        <v>10596</v>
      </c>
      <c r="BB44" s="48">
        <v>16949</v>
      </c>
      <c r="BC44" s="40">
        <v>0.53211356466876969</v>
      </c>
    </row>
    <row r="45" spans="1:56" ht="19.5" customHeight="1" x14ac:dyDescent="0.15">
      <c r="A45" s="15" t="s">
        <v>89</v>
      </c>
      <c r="B45" s="16">
        <v>1254</v>
      </c>
      <c r="C45" s="17">
        <v>12</v>
      </c>
      <c r="D45" s="17">
        <v>258</v>
      </c>
      <c r="E45" s="17">
        <v>541</v>
      </c>
      <c r="F45" s="18">
        <v>2065</v>
      </c>
      <c r="G45" s="19">
        <v>3829</v>
      </c>
      <c r="H45" s="17">
        <v>4731</v>
      </c>
      <c r="I45" s="20">
        <v>8560</v>
      </c>
      <c r="J45" s="19">
        <v>5</v>
      </c>
      <c r="K45" s="17">
        <v>32</v>
      </c>
      <c r="L45" s="20">
        <v>37</v>
      </c>
      <c r="M45" s="21">
        <v>10</v>
      </c>
      <c r="N45" s="22">
        <v>0</v>
      </c>
      <c r="O45" s="22">
        <v>0</v>
      </c>
      <c r="P45" s="22">
        <v>3</v>
      </c>
      <c r="Q45" s="23">
        <v>9</v>
      </c>
      <c r="R45" s="17">
        <v>60</v>
      </c>
      <c r="S45" s="18">
        <v>69</v>
      </c>
      <c r="T45" s="23">
        <v>3687</v>
      </c>
      <c r="U45" s="17">
        <v>903</v>
      </c>
      <c r="V45" s="22">
        <v>134</v>
      </c>
      <c r="W45" s="20">
        <v>617</v>
      </c>
      <c r="X45" s="23">
        <v>126</v>
      </c>
      <c r="Y45" s="17">
        <v>29</v>
      </c>
      <c r="Z45" s="17">
        <v>0</v>
      </c>
      <c r="AA45" s="25">
        <v>0</v>
      </c>
      <c r="AB45" s="26">
        <v>155</v>
      </c>
      <c r="AC45" s="27">
        <v>85</v>
      </c>
      <c r="AD45" s="28">
        <v>52</v>
      </c>
      <c r="AE45" s="29">
        <v>85</v>
      </c>
      <c r="AF45" s="28">
        <v>844</v>
      </c>
      <c r="AG45" s="22">
        <v>768</v>
      </c>
      <c r="AH45" s="22">
        <v>74</v>
      </c>
      <c r="AI45" s="22">
        <v>24</v>
      </c>
      <c r="AJ45" s="22">
        <v>0</v>
      </c>
      <c r="AK45" s="22">
        <v>0</v>
      </c>
      <c r="AL45" s="29">
        <v>0</v>
      </c>
      <c r="AM45" s="28">
        <v>622</v>
      </c>
      <c r="AN45" s="22">
        <v>245</v>
      </c>
      <c r="AO45" s="22">
        <v>0</v>
      </c>
      <c r="AP45" s="22">
        <v>0</v>
      </c>
      <c r="AQ45" s="22">
        <v>0</v>
      </c>
      <c r="AR45" s="22">
        <v>0</v>
      </c>
      <c r="AS45" s="32">
        <v>0</v>
      </c>
      <c r="AT45" s="41">
        <v>10741</v>
      </c>
      <c r="AU45" s="45">
        <v>16340</v>
      </c>
      <c r="AV45" s="46">
        <v>5326</v>
      </c>
      <c r="AW45" s="47">
        <v>2839</v>
      </c>
      <c r="AX45" s="37">
        <v>6668</v>
      </c>
      <c r="AY45" s="38">
        <v>4731</v>
      </c>
      <c r="AZ45" s="39">
        <v>11399</v>
      </c>
      <c r="BA45" s="33">
        <v>13580</v>
      </c>
      <c r="BB45" s="48">
        <v>19179</v>
      </c>
      <c r="BC45" s="40">
        <v>0.58496359329765768</v>
      </c>
    </row>
    <row r="46" spans="1:56" ht="19.5" customHeight="1" thickBot="1" x14ac:dyDescent="0.2">
      <c r="A46" s="80" t="s">
        <v>90</v>
      </c>
      <c r="B46" s="42">
        <v>0</v>
      </c>
      <c r="C46" s="43">
        <v>0</v>
      </c>
      <c r="D46" s="43">
        <v>0</v>
      </c>
      <c r="E46" s="43">
        <v>0</v>
      </c>
      <c r="F46" s="81">
        <v>0</v>
      </c>
      <c r="G46" s="82">
        <v>0</v>
      </c>
      <c r="H46" s="43">
        <v>0</v>
      </c>
      <c r="I46" s="83">
        <v>0</v>
      </c>
      <c r="J46" s="82">
        <v>0</v>
      </c>
      <c r="K46" s="43">
        <v>0</v>
      </c>
      <c r="L46" s="83">
        <v>0</v>
      </c>
      <c r="M46" s="84">
        <v>0</v>
      </c>
      <c r="N46" s="85">
        <v>0</v>
      </c>
      <c r="O46" s="85">
        <v>0</v>
      </c>
      <c r="P46" s="85">
        <v>0</v>
      </c>
      <c r="Q46" s="86">
        <v>0</v>
      </c>
      <c r="R46" s="43">
        <v>0</v>
      </c>
      <c r="S46" s="81">
        <v>0</v>
      </c>
      <c r="T46" s="86">
        <v>0</v>
      </c>
      <c r="U46" s="43">
        <v>0</v>
      </c>
      <c r="V46" s="85">
        <v>0</v>
      </c>
      <c r="W46" s="83">
        <v>0</v>
      </c>
      <c r="X46" s="86">
        <v>0</v>
      </c>
      <c r="Y46" s="43">
        <v>0</v>
      </c>
      <c r="Z46" s="43">
        <v>0</v>
      </c>
      <c r="AA46" s="87">
        <v>0</v>
      </c>
      <c r="AB46" s="44"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392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46">
        <v>0</v>
      </c>
      <c r="AU46" s="45">
        <v>392</v>
      </c>
      <c r="AV46" s="46">
        <v>0</v>
      </c>
      <c r="AW46" s="47">
        <v>0</v>
      </c>
      <c r="AX46" s="49">
        <v>0</v>
      </c>
      <c r="AY46" s="50">
        <v>0</v>
      </c>
      <c r="AZ46" s="51">
        <v>0</v>
      </c>
      <c r="BA46" s="52">
        <v>0</v>
      </c>
      <c r="BB46" s="53">
        <v>392</v>
      </c>
      <c r="BC46" s="54">
        <v>0</v>
      </c>
    </row>
    <row r="47" spans="1:56" ht="19.5" customHeight="1" thickTop="1" thickBot="1" x14ac:dyDescent="0.2">
      <c r="A47" s="55" t="s">
        <v>58</v>
      </c>
      <c r="B47" s="56">
        <v>31209</v>
      </c>
      <c r="C47" s="57">
        <v>253</v>
      </c>
      <c r="D47" s="57">
        <v>5637</v>
      </c>
      <c r="E47" s="57">
        <v>12044</v>
      </c>
      <c r="F47" s="58">
        <v>49143</v>
      </c>
      <c r="G47" s="59">
        <v>80724</v>
      </c>
      <c r="H47" s="57">
        <v>86994</v>
      </c>
      <c r="I47" s="60">
        <v>167718</v>
      </c>
      <c r="J47" s="59">
        <v>168</v>
      </c>
      <c r="K47" s="57">
        <v>4493</v>
      </c>
      <c r="L47" s="60">
        <v>4661</v>
      </c>
      <c r="M47" s="62">
        <v>336</v>
      </c>
      <c r="N47" s="63">
        <v>23</v>
      </c>
      <c r="O47" s="63">
        <v>1</v>
      </c>
      <c r="P47" s="63">
        <v>88</v>
      </c>
      <c r="Q47" s="64">
        <v>537</v>
      </c>
      <c r="R47" s="57">
        <v>4334</v>
      </c>
      <c r="S47" s="58">
        <v>4871</v>
      </c>
      <c r="T47" s="64">
        <v>108777</v>
      </c>
      <c r="U47" s="57">
        <v>53333</v>
      </c>
      <c r="V47" s="63">
        <v>5178</v>
      </c>
      <c r="W47" s="60">
        <v>13074</v>
      </c>
      <c r="X47" s="64">
        <v>2379</v>
      </c>
      <c r="Y47" s="57">
        <v>669</v>
      </c>
      <c r="Z47" s="57">
        <v>0</v>
      </c>
      <c r="AA47" s="65">
        <v>0</v>
      </c>
      <c r="AB47" s="66">
        <v>3048</v>
      </c>
      <c r="AC47" s="67">
        <v>9593</v>
      </c>
      <c r="AD47" s="68">
        <v>1375</v>
      </c>
      <c r="AE47" s="69">
        <v>266</v>
      </c>
      <c r="AF47" s="68">
        <v>34041</v>
      </c>
      <c r="AG47" s="63">
        <v>32872</v>
      </c>
      <c r="AH47" s="63">
        <v>1030</v>
      </c>
      <c r="AI47" s="63">
        <v>508</v>
      </c>
      <c r="AJ47" s="63">
        <v>1</v>
      </c>
      <c r="AK47" s="63">
        <v>0</v>
      </c>
      <c r="AL47" s="69">
        <v>79</v>
      </c>
      <c r="AM47" s="68">
        <v>19209</v>
      </c>
      <c r="AN47" s="63">
        <v>10747</v>
      </c>
      <c r="AO47" s="63">
        <v>0</v>
      </c>
      <c r="AP47" s="63">
        <v>0</v>
      </c>
      <c r="AQ47" s="63">
        <v>4066</v>
      </c>
      <c r="AR47" s="63">
        <v>206</v>
      </c>
      <c r="AS47" s="70">
        <v>0</v>
      </c>
      <c r="AT47" s="61">
        <v>223483</v>
      </c>
      <c r="AU47" s="71">
        <v>408935</v>
      </c>
      <c r="AV47" s="61">
        <v>104120</v>
      </c>
      <c r="AW47" s="72">
        <v>48772</v>
      </c>
      <c r="AX47" s="73">
        <v>129496</v>
      </c>
      <c r="AY47" s="74">
        <v>86994</v>
      </c>
      <c r="AZ47" s="75">
        <v>216490</v>
      </c>
      <c r="BA47" s="61">
        <v>272255</v>
      </c>
      <c r="BB47" s="71">
        <v>457707</v>
      </c>
      <c r="BC47" s="76">
        <v>0.59816157790198166</v>
      </c>
    </row>
    <row r="48" spans="1:56" ht="19.5" customHeight="1" thickTop="1" x14ac:dyDescent="0.15">
      <c r="A48" s="15" t="s">
        <v>91</v>
      </c>
      <c r="B48" s="16">
        <v>2452</v>
      </c>
      <c r="C48" s="17">
        <v>13</v>
      </c>
      <c r="D48" s="17">
        <v>459</v>
      </c>
      <c r="E48" s="17">
        <v>691</v>
      </c>
      <c r="F48" s="18">
        <v>3615</v>
      </c>
      <c r="G48" s="19">
        <v>7303</v>
      </c>
      <c r="H48" s="17">
        <v>5316</v>
      </c>
      <c r="I48" s="20">
        <v>12619</v>
      </c>
      <c r="J48" s="19">
        <v>0</v>
      </c>
      <c r="K48" s="17">
        <v>116</v>
      </c>
      <c r="L48" s="20">
        <v>116</v>
      </c>
      <c r="M48" s="21">
        <v>9</v>
      </c>
      <c r="N48" s="22">
        <v>0</v>
      </c>
      <c r="O48" s="22">
        <v>0</v>
      </c>
      <c r="P48" s="22">
        <v>5</v>
      </c>
      <c r="Q48" s="23">
        <v>24</v>
      </c>
      <c r="R48" s="17">
        <v>79</v>
      </c>
      <c r="S48" s="18">
        <v>103</v>
      </c>
      <c r="T48" s="23">
        <v>6365</v>
      </c>
      <c r="U48" s="17">
        <v>1349</v>
      </c>
      <c r="V48" s="22">
        <v>0</v>
      </c>
      <c r="W48" s="20">
        <v>783</v>
      </c>
      <c r="X48" s="23">
        <v>135</v>
      </c>
      <c r="Y48" s="17">
        <v>35</v>
      </c>
      <c r="Z48" s="17">
        <v>0</v>
      </c>
      <c r="AA48" s="25">
        <v>0</v>
      </c>
      <c r="AB48" s="26">
        <v>170</v>
      </c>
      <c r="AC48" s="27">
        <v>793</v>
      </c>
      <c r="AD48" s="28">
        <v>673</v>
      </c>
      <c r="AE48" s="29">
        <v>3</v>
      </c>
      <c r="AF48" s="28">
        <v>2011</v>
      </c>
      <c r="AG48" s="22">
        <v>1946</v>
      </c>
      <c r="AH48" s="22">
        <v>61</v>
      </c>
      <c r="AI48" s="22">
        <v>27</v>
      </c>
      <c r="AJ48" s="22">
        <v>0</v>
      </c>
      <c r="AK48" s="22">
        <v>0</v>
      </c>
      <c r="AL48" s="29">
        <v>4</v>
      </c>
      <c r="AM48" s="28">
        <v>2109</v>
      </c>
      <c r="AN48" s="22">
        <v>873</v>
      </c>
      <c r="AO48" s="22">
        <v>0</v>
      </c>
      <c r="AP48" s="22">
        <v>0</v>
      </c>
      <c r="AQ48" s="22">
        <v>115</v>
      </c>
      <c r="AR48" s="22">
        <v>23</v>
      </c>
      <c r="AS48" s="32">
        <v>0</v>
      </c>
      <c r="AT48" s="33">
        <v>16441</v>
      </c>
      <c r="AU48" s="34">
        <v>28806</v>
      </c>
      <c r="AV48" s="35">
        <v>6145</v>
      </c>
      <c r="AW48" s="47">
        <v>3653</v>
      </c>
      <c r="AX48" s="37">
        <v>10956</v>
      </c>
      <c r="AY48" s="38">
        <v>5316</v>
      </c>
      <c r="AZ48" s="39">
        <v>16272</v>
      </c>
      <c r="BA48" s="33">
        <v>20094</v>
      </c>
      <c r="BB48" s="78">
        <v>32459</v>
      </c>
      <c r="BC48" s="79">
        <v>0.67330383480825962</v>
      </c>
    </row>
    <row r="49" spans="1:55" ht="19.5" customHeight="1" x14ac:dyDescent="0.15">
      <c r="A49" s="15" t="s">
        <v>92</v>
      </c>
      <c r="B49" s="16">
        <v>1814</v>
      </c>
      <c r="C49" s="17">
        <v>17</v>
      </c>
      <c r="D49" s="17">
        <v>406</v>
      </c>
      <c r="E49" s="17">
        <v>233</v>
      </c>
      <c r="F49" s="18">
        <v>2470</v>
      </c>
      <c r="G49" s="19">
        <v>7512</v>
      </c>
      <c r="H49" s="17">
        <v>3523</v>
      </c>
      <c r="I49" s="20">
        <v>11035</v>
      </c>
      <c r="J49" s="19">
        <v>1</v>
      </c>
      <c r="K49" s="17">
        <v>33</v>
      </c>
      <c r="L49" s="20">
        <v>34</v>
      </c>
      <c r="M49" s="21">
        <v>2</v>
      </c>
      <c r="N49" s="22">
        <v>0</v>
      </c>
      <c r="O49" s="22">
        <v>0</v>
      </c>
      <c r="P49" s="22">
        <v>0</v>
      </c>
      <c r="Q49" s="23">
        <v>17</v>
      </c>
      <c r="R49" s="17">
        <v>80</v>
      </c>
      <c r="S49" s="18">
        <v>97</v>
      </c>
      <c r="T49" s="23">
        <v>3584</v>
      </c>
      <c r="U49" s="17">
        <v>1060</v>
      </c>
      <c r="V49" s="22">
        <v>226</v>
      </c>
      <c r="W49" s="20">
        <v>581</v>
      </c>
      <c r="X49" s="23">
        <v>87</v>
      </c>
      <c r="Y49" s="17">
        <v>27</v>
      </c>
      <c r="Z49" s="17">
        <v>0</v>
      </c>
      <c r="AA49" s="25">
        <v>0</v>
      </c>
      <c r="AB49" s="26">
        <v>114</v>
      </c>
      <c r="AC49" s="27">
        <v>373</v>
      </c>
      <c r="AD49" s="28">
        <v>60</v>
      </c>
      <c r="AE49" s="29">
        <v>8</v>
      </c>
      <c r="AF49" s="28">
        <v>897</v>
      </c>
      <c r="AG49" s="22">
        <v>878</v>
      </c>
      <c r="AH49" s="22">
        <v>18</v>
      </c>
      <c r="AI49" s="22">
        <v>6</v>
      </c>
      <c r="AJ49" s="22">
        <v>0</v>
      </c>
      <c r="AK49" s="22">
        <v>0</v>
      </c>
      <c r="AL49" s="29">
        <v>0</v>
      </c>
      <c r="AM49" s="28">
        <v>1093</v>
      </c>
      <c r="AN49" s="22">
        <v>441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41">
        <v>13574</v>
      </c>
      <c r="AU49" s="45">
        <v>19800</v>
      </c>
      <c r="AV49" s="46">
        <v>3808</v>
      </c>
      <c r="AW49" s="47">
        <v>2115</v>
      </c>
      <c r="AX49" s="37">
        <v>9627</v>
      </c>
      <c r="AY49" s="38">
        <v>3523</v>
      </c>
      <c r="AZ49" s="39">
        <v>13150</v>
      </c>
      <c r="BA49" s="33">
        <v>15689</v>
      </c>
      <c r="BB49" s="48">
        <v>21915</v>
      </c>
      <c r="BC49" s="40">
        <v>0.73209125475285175</v>
      </c>
    </row>
    <row r="50" spans="1:55" ht="19.5" customHeight="1" x14ac:dyDescent="0.15">
      <c r="A50" s="15" t="s">
        <v>93</v>
      </c>
      <c r="B50" s="16">
        <v>1517</v>
      </c>
      <c r="C50" s="17">
        <v>3</v>
      </c>
      <c r="D50" s="17">
        <v>475</v>
      </c>
      <c r="E50" s="17">
        <v>510</v>
      </c>
      <c r="F50" s="18">
        <v>2505</v>
      </c>
      <c r="G50" s="19">
        <v>5182</v>
      </c>
      <c r="H50" s="17">
        <v>3031</v>
      </c>
      <c r="I50" s="20">
        <v>8213</v>
      </c>
      <c r="J50" s="19">
        <v>1</v>
      </c>
      <c r="K50" s="17">
        <v>58</v>
      </c>
      <c r="L50" s="20">
        <v>59</v>
      </c>
      <c r="M50" s="21">
        <v>28</v>
      </c>
      <c r="N50" s="22">
        <v>0</v>
      </c>
      <c r="O50" s="22">
        <v>0</v>
      </c>
      <c r="P50" s="22">
        <v>12</v>
      </c>
      <c r="Q50" s="23">
        <v>28</v>
      </c>
      <c r="R50" s="17">
        <v>46</v>
      </c>
      <c r="S50" s="18">
        <v>74</v>
      </c>
      <c r="T50" s="23">
        <v>4841</v>
      </c>
      <c r="U50" s="17">
        <v>1024</v>
      </c>
      <c r="V50" s="22">
        <v>0</v>
      </c>
      <c r="W50" s="20">
        <v>794</v>
      </c>
      <c r="X50" s="23">
        <v>145</v>
      </c>
      <c r="Y50" s="17">
        <v>35</v>
      </c>
      <c r="Z50" s="17">
        <v>0</v>
      </c>
      <c r="AA50" s="25">
        <v>0</v>
      </c>
      <c r="AB50" s="26">
        <v>180</v>
      </c>
      <c r="AC50" s="27">
        <v>469</v>
      </c>
      <c r="AD50" s="28">
        <v>7</v>
      </c>
      <c r="AE50" s="29">
        <v>5</v>
      </c>
      <c r="AF50" s="28">
        <v>1373</v>
      </c>
      <c r="AG50" s="22">
        <v>1366</v>
      </c>
      <c r="AH50" s="22">
        <v>6</v>
      </c>
      <c r="AI50" s="22">
        <v>4</v>
      </c>
      <c r="AJ50" s="22">
        <v>0</v>
      </c>
      <c r="AK50" s="22">
        <v>0</v>
      </c>
      <c r="AL50" s="29">
        <v>1</v>
      </c>
      <c r="AM50" s="28">
        <v>1319</v>
      </c>
      <c r="AN50" s="22">
        <v>724</v>
      </c>
      <c r="AO50" s="22">
        <v>0</v>
      </c>
      <c r="AP50" s="22">
        <v>0</v>
      </c>
      <c r="AQ50" s="22">
        <v>541</v>
      </c>
      <c r="AR50" s="22">
        <v>17</v>
      </c>
      <c r="AS50" s="32">
        <v>0</v>
      </c>
      <c r="AT50" s="41">
        <v>10857</v>
      </c>
      <c r="AU50" s="45">
        <v>19683</v>
      </c>
      <c r="AV50" s="46">
        <v>3630</v>
      </c>
      <c r="AW50" s="47">
        <v>3854</v>
      </c>
      <c r="AX50" s="37">
        <v>9036</v>
      </c>
      <c r="AY50" s="38">
        <v>3031</v>
      </c>
      <c r="AZ50" s="39">
        <v>12067</v>
      </c>
      <c r="BA50" s="33">
        <v>14711</v>
      </c>
      <c r="BB50" s="48">
        <v>23537</v>
      </c>
      <c r="BC50" s="40">
        <v>0.74881909339521002</v>
      </c>
    </row>
    <row r="51" spans="1:55" ht="19.5" customHeight="1" x14ac:dyDescent="0.15">
      <c r="A51" s="15" t="s">
        <v>94</v>
      </c>
      <c r="B51" s="16">
        <v>1473</v>
      </c>
      <c r="C51" s="17">
        <v>9</v>
      </c>
      <c r="D51" s="17">
        <v>482</v>
      </c>
      <c r="E51" s="17">
        <v>503</v>
      </c>
      <c r="F51" s="18">
        <v>2467</v>
      </c>
      <c r="G51" s="19">
        <v>4753</v>
      </c>
      <c r="H51" s="17">
        <v>3506</v>
      </c>
      <c r="I51" s="20">
        <v>8259</v>
      </c>
      <c r="J51" s="19">
        <v>4</v>
      </c>
      <c r="K51" s="17">
        <v>61</v>
      </c>
      <c r="L51" s="20">
        <v>65</v>
      </c>
      <c r="M51" s="21">
        <v>9</v>
      </c>
      <c r="N51" s="22">
        <v>1</v>
      </c>
      <c r="O51" s="22">
        <v>0</v>
      </c>
      <c r="P51" s="22">
        <v>2</v>
      </c>
      <c r="Q51" s="23">
        <v>24</v>
      </c>
      <c r="R51" s="17">
        <v>53</v>
      </c>
      <c r="S51" s="18">
        <v>77</v>
      </c>
      <c r="T51" s="23">
        <v>4455</v>
      </c>
      <c r="U51" s="17">
        <v>1560</v>
      </c>
      <c r="V51" s="22">
        <v>713</v>
      </c>
      <c r="W51" s="20">
        <v>724</v>
      </c>
      <c r="X51" s="23">
        <v>133</v>
      </c>
      <c r="Y51" s="17">
        <v>45</v>
      </c>
      <c r="Z51" s="17">
        <v>0</v>
      </c>
      <c r="AA51" s="25">
        <v>0</v>
      </c>
      <c r="AB51" s="26">
        <v>178</v>
      </c>
      <c r="AC51" s="27">
        <v>297</v>
      </c>
      <c r="AD51" s="28">
        <v>6</v>
      </c>
      <c r="AE51" s="29">
        <v>22</v>
      </c>
      <c r="AF51" s="28">
        <v>1319</v>
      </c>
      <c r="AG51" s="22">
        <v>1310</v>
      </c>
      <c r="AH51" s="22">
        <v>7</v>
      </c>
      <c r="AI51" s="22">
        <v>2</v>
      </c>
      <c r="AJ51" s="22">
        <v>0</v>
      </c>
      <c r="AK51" s="22">
        <v>0</v>
      </c>
      <c r="AL51" s="29">
        <v>0</v>
      </c>
      <c r="AM51" s="28">
        <v>1479</v>
      </c>
      <c r="AN51" s="22">
        <v>643</v>
      </c>
      <c r="AO51" s="22">
        <v>0</v>
      </c>
      <c r="AP51" s="22">
        <v>0</v>
      </c>
      <c r="AQ51" s="22">
        <v>1</v>
      </c>
      <c r="AR51" s="22">
        <v>1</v>
      </c>
      <c r="AS51" s="32">
        <v>0</v>
      </c>
      <c r="AT51" s="41">
        <v>10903</v>
      </c>
      <c r="AU51" s="45">
        <v>18738</v>
      </c>
      <c r="AV51" s="46">
        <v>4088</v>
      </c>
      <c r="AW51" s="47">
        <v>3594</v>
      </c>
      <c r="AX51" s="37">
        <v>8347</v>
      </c>
      <c r="AY51" s="38">
        <v>3506</v>
      </c>
      <c r="AZ51" s="39">
        <v>11853</v>
      </c>
      <c r="BA51" s="33">
        <v>14497</v>
      </c>
      <c r="BB51" s="48">
        <v>22332</v>
      </c>
      <c r="BC51" s="40">
        <v>0.7042099046654855</v>
      </c>
    </row>
    <row r="52" spans="1:55" ht="19.5" customHeight="1" x14ac:dyDescent="0.15">
      <c r="A52" s="15" t="s">
        <v>95</v>
      </c>
      <c r="B52" s="16">
        <v>1812</v>
      </c>
      <c r="C52" s="17">
        <v>11</v>
      </c>
      <c r="D52" s="17">
        <v>385</v>
      </c>
      <c r="E52" s="17">
        <v>437</v>
      </c>
      <c r="F52" s="18">
        <v>2645</v>
      </c>
      <c r="G52" s="19">
        <v>5508</v>
      </c>
      <c r="H52" s="17">
        <v>4812</v>
      </c>
      <c r="I52" s="20">
        <v>10320</v>
      </c>
      <c r="J52" s="19">
        <v>0</v>
      </c>
      <c r="K52" s="17">
        <v>51</v>
      </c>
      <c r="L52" s="20">
        <v>51</v>
      </c>
      <c r="M52" s="21">
        <v>17</v>
      </c>
      <c r="N52" s="22">
        <v>0</v>
      </c>
      <c r="O52" s="22">
        <v>0</v>
      </c>
      <c r="P52" s="22">
        <v>4</v>
      </c>
      <c r="Q52" s="23">
        <v>35</v>
      </c>
      <c r="R52" s="17">
        <v>74</v>
      </c>
      <c r="S52" s="18">
        <v>109</v>
      </c>
      <c r="T52" s="23">
        <v>4938</v>
      </c>
      <c r="U52" s="17">
        <v>879</v>
      </c>
      <c r="V52" s="22">
        <v>0</v>
      </c>
      <c r="W52" s="20">
        <v>802</v>
      </c>
      <c r="X52" s="23">
        <v>134</v>
      </c>
      <c r="Y52" s="17">
        <v>35</v>
      </c>
      <c r="Z52" s="17">
        <v>0</v>
      </c>
      <c r="AA52" s="25">
        <v>0</v>
      </c>
      <c r="AB52" s="26">
        <v>169</v>
      </c>
      <c r="AC52" s="27">
        <v>157</v>
      </c>
      <c r="AD52" s="28">
        <v>7</v>
      </c>
      <c r="AE52" s="29">
        <v>16</v>
      </c>
      <c r="AF52" s="28">
        <v>1075</v>
      </c>
      <c r="AG52" s="22">
        <v>1061</v>
      </c>
      <c r="AH52" s="22">
        <v>9</v>
      </c>
      <c r="AI52" s="22">
        <v>3</v>
      </c>
      <c r="AJ52" s="22">
        <v>0</v>
      </c>
      <c r="AK52" s="22">
        <v>0</v>
      </c>
      <c r="AL52" s="29">
        <v>0</v>
      </c>
      <c r="AM52" s="28">
        <v>1273</v>
      </c>
      <c r="AN52" s="22">
        <v>515</v>
      </c>
      <c r="AO52" s="22">
        <v>0</v>
      </c>
      <c r="AP52" s="22">
        <v>0</v>
      </c>
      <c r="AQ52" s="22">
        <v>8</v>
      </c>
      <c r="AR52" s="22">
        <v>1</v>
      </c>
      <c r="AS52" s="32">
        <v>0</v>
      </c>
      <c r="AT52" s="41">
        <v>13090</v>
      </c>
      <c r="AU52" s="45">
        <v>20843</v>
      </c>
      <c r="AV52" s="46">
        <v>5328</v>
      </c>
      <c r="AW52" s="47">
        <v>3691</v>
      </c>
      <c r="AX52" s="37">
        <v>9199</v>
      </c>
      <c r="AY52" s="38">
        <v>4812</v>
      </c>
      <c r="AZ52" s="39">
        <v>14011</v>
      </c>
      <c r="BA52" s="33">
        <v>16781</v>
      </c>
      <c r="BB52" s="48">
        <v>24534</v>
      </c>
      <c r="BC52" s="40">
        <v>0.65655556348583255</v>
      </c>
    </row>
    <row r="53" spans="1:55" ht="19.5" customHeight="1" thickBot="1" x14ac:dyDescent="0.2">
      <c r="A53" s="15" t="s">
        <v>96</v>
      </c>
      <c r="B53" s="16">
        <v>1737</v>
      </c>
      <c r="C53" s="17">
        <v>31</v>
      </c>
      <c r="D53" s="17">
        <v>458</v>
      </c>
      <c r="E53" s="17">
        <v>545</v>
      </c>
      <c r="F53" s="18">
        <v>2771</v>
      </c>
      <c r="G53" s="19">
        <v>6685</v>
      </c>
      <c r="H53" s="17">
        <v>4158</v>
      </c>
      <c r="I53" s="20">
        <v>10843</v>
      </c>
      <c r="J53" s="19">
        <v>2</v>
      </c>
      <c r="K53" s="17">
        <v>41</v>
      </c>
      <c r="L53" s="20">
        <v>43</v>
      </c>
      <c r="M53" s="21">
        <v>11</v>
      </c>
      <c r="N53" s="22">
        <v>0</v>
      </c>
      <c r="O53" s="22">
        <v>0</v>
      </c>
      <c r="P53" s="22">
        <v>3</v>
      </c>
      <c r="Q53" s="23">
        <v>9</v>
      </c>
      <c r="R53" s="17">
        <v>64</v>
      </c>
      <c r="S53" s="18">
        <v>73</v>
      </c>
      <c r="T53" s="23">
        <v>4641</v>
      </c>
      <c r="U53" s="17">
        <v>1080</v>
      </c>
      <c r="V53" s="22">
        <v>229</v>
      </c>
      <c r="W53" s="20">
        <v>737</v>
      </c>
      <c r="X53" s="23">
        <v>150</v>
      </c>
      <c r="Y53" s="17">
        <v>42</v>
      </c>
      <c r="Z53" s="17">
        <v>0</v>
      </c>
      <c r="AA53" s="25">
        <v>1</v>
      </c>
      <c r="AB53" s="26">
        <v>193</v>
      </c>
      <c r="AC53" s="27">
        <v>161</v>
      </c>
      <c r="AD53" s="28">
        <v>39</v>
      </c>
      <c r="AE53" s="29">
        <v>5</v>
      </c>
      <c r="AF53" s="28">
        <v>992</v>
      </c>
      <c r="AG53" s="22">
        <v>936</v>
      </c>
      <c r="AH53" s="22">
        <v>55</v>
      </c>
      <c r="AI53" s="22">
        <v>28</v>
      </c>
      <c r="AJ53" s="22">
        <v>0</v>
      </c>
      <c r="AK53" s="22">
        <v>0</v>
      </c>
      <c r="AL53" s="29">
        <v>1</v>
      </c>
      <c r="AM53" s="28">
        <v>562</v>
      </c>
      <c r="AN53" s="22">
        <v>203</v>
      </c>
      <c r="AO53" s="22">
        <v>0</v>
      </c>
      <c r="AP53" s="22">
        <v>0</v>
      </c>
      <c r="AQ53" s="22">
        <v>48</v>
      </c>
      <c r="AR53" s="22">
        <v>3</v>
      </c>
      <c r="AS53" s="32">
        <v>0</v>
      </c>
      <c r="AT53" s="41">
        <v>13722</v>
      </c>
      <c r="AU53" s="45">
        <v>20439</v>
      </c>
      <c r="AV53" s="46">
        <v>4786</v>
      </c>
      <c r="AW53" s="47">
        <v>4330</v>
      </c>
      <c r="AX53" s="49">
        <v>11015</v>
      </c>
      <c r="AY53" s="50">
        <v>4158</v>
      </c>
      <c r="AZ53" s="51">
        <v>15173</v>
      </c>
      <c r="BA53" s="52">
        <v>18052</v>
      </c>
      <c r="BB53" s="53">
        <v>24769</v>
      </c>
      <c r="BC53" s="54">
        <v>0.72596058788637707</v>
      </c>
    </row>
    <row r="54" spans="1:55" ht="19.5" customHeight="1" thickTop="1" thickBot="1" x14ac:dyDescent="0.2">
      <c r="A54" s="55" t="s">
        <v>58</v>
      </c>
      <c r="B54" s="56">
        <v>10805</v>
      </c>
      <c r="C54" s="57">
        <v>84</v>
      </c>
      <c r="D54" s="57">
        <v>2665</v>
      </c>
      <c r="E54" s="57">
        <v>2919</v>
      </c>
      <c r="F54" s="58">
        <v>16473</v>
      </c>
      <c r="G54" s="59">
        <v>36943</v>
      </c>
      <c r="H54" s="57">
        <v>24346</v>
      </c>
      <c r="I54" s="60">
        <v>61289</v>
      </c>
      <c r="J54" s="59">
        <v>8</v>
      </c>
      <c r="K54" s="57">
        <v>360</v>
      </c>
      <c r="L54" s="60">
        <v>368</v>
      </c>
      <c r="M54" s="62">
        <v>76</v>
      </c>
      <c r="N54" s="63">
        <v>1</v>
      </c>
      <c r="O54" s="63">
        <v>0</v>
      </c>
      <c r="P54" s="63">
        <v>26</v>
      </c>
      <c r="Q54" s="64">
        <v>137</v>
      </c>
      <c r="R54" s="57">
        <v>396</v>
      </c>
      <c r="S54" s="58">
        <v>533</v>
      </c>
      <c r="T54" s="64">
        <v>28824</v>
      </c>
      <c r="U54" s="57">
        <v>6952</v>
      </c>
      <c r="V54" s="63">
        <v>1168</v>
      </c>
      <c r="W54" s="60">
        <v>4421</v>
      </c>
      <c r="X54" s="64">
        <v>784</v>
      </c>
      <c r="Y54" s="57">
        <v>219</v>
      </c>
      <c r="Z54" s="57">
        <v>0</v>
      </c>
      <c r="AA54" s="65">
        <v>1</v>
      </c>
      <c r="AB54" s="66">
        <v>1004</v>
      </c>
      <c r="AC54" s="67">
        <v>2250</v>
      </c>
      <c r="AD54" s="68">
        <v>792</v>
      </c>
      <c r="AE54" s="69">
        <v>59</v>
      </c>
      <c r="AF54" s="68">
        <v>7667</v>
      </c>
      <c r="AG54" s="63">
        <v>7497</v>
      </c>
      <c r="AH54" s="63">
        <v>156</v>
      </c>
      <c r="AI54" s="63">
        <v>70</v>
      </c>
      <c r="AJ54" s="63">
        <v>0</v>
      </c>
      <c r="AK54" s="63">
        <v>0</v>
      </c>
      <c r="AL54" s="69">
        <v>6</v>
      </c>
      <c r="AM54" s="68">
        <v>7835</v>
      </c>
      <c r="AN54" s="63">
        <v>3399</v>
      </c>
      <c r="AO54" s="63">
        <v>0</v>
      </c>
      <c r="AP54" s="63">
        <v>0</v>
      </c>
      <c r="AQ54" s="63">
        <v>713</v>
      </c>
      <c r="AR54" s="63">
        <v>45</v>
      </c>
      <c r="AS54" s="70">
        <v>0</v>
      </c>
      <c r="AT54" s="61">
        <v>78587</v>
      </c>
      <c r="AU54" s="71">
        <v>128309</v>
      </c>
      <c r="AV54" s="61">
        <v>27785</v>
      </c>
      <c r="AW54" s="72">
        <v>21237</v>
      </c>
      <c r="AX54" s="73">
        <v>58180</v>
      </c>
      <c r="AY54" s="74">
        <v>24346</v>
      </c>
      <c r="AZ54" s="75">
        <v>82526</v>
      </c>
      <c r="BA54" s="61">
        <v>99824</v>
      </c>
      <c r="BB54" s="71">
        <v>149546</v>
      </c>
      <c r="BC54" s="76">
        <v>0.70498994256355574</v>
      </c>
    </row>
    <row r="55" spans="1:55" ht="19.5" customHeight="1" thickTop="1" x14ac:dyDescent="0.15">
      <c r="A55" s="15" t="s">
        <v>97</v>
      </c>
      <c r="B55" s="16">
        <v>1188</v>
      </c>
      <c r="C55" s="17">
        <v>2</v>
      </c>
      <c r="D55" s="17">
        <v>380</v>
      </c>
      <c r="E55" s="17">
        <v>253</v>
      </c>
      <c r="F55" s="18">
        <v>1823</v>
      </c>
      <c r="G55" s="19">
        <v>4487</v>
      </c>
      <c r="H55" s="17">
        <v>2153</v>
      </c>
      <c r="I55" s="20">
        <v>6640</v>
      </c>
      <c r="J55" s="19">
        <v>1</v>
      </c>
      <c r="K55" s="17">
        <v>33</v>
      </c>
      <c r="L55" s="20">
        <v>34</v>
      </c>
      <c r="M55" s="21">
        <v>19</v>
      </c>
      <c r="N55" s="22">
        <v>1</v>
      </c>
      <c r="O55" s="22">
        <v>0</v>
      </c>
      <c r="P55" s="22">
        <v>2</v>
      </c>
      <c r="Q55" s="23">
        <v>21</v>
      </c>
      <c r="R55" s="17">
        <v>52</v>
      </c>
      <c r="S55" s="18">
        <v>73</v>
      </c>
      <c r="T55" s="23">
        <v>3379</v>
      </c>
      <c r="U55" s="17">
        <v>663</v>
      </c>
      <c r="V55" s="22">
        <v>0</v>
      </c>
      <c r="W55" s="20">
        <v>744</v>
      </c>
      <c r="X55" s="23">
        <v>172</v>
      </c>
      <c r="Y55" s="17">
        <v>32</v>
      </c>
      <c r="Z55" s="17">
        <v>0</v>
      </c>
      <c r="AA55" s="25">
        <v>0</v>
      </c>
      <c r="AB55" s="26">
        <v>204</v>
      </c>
      <c r="AC55" s="27">
        <v>13</v>
      </c>
      <c r="AD55" s="28">
        <v>4</v>
      </c>
      <c r="AE55" s="29">
        <v>2</v>
      </c>
      <c r="AF55" s="28">
        <v>860</v>
      </c>
      <c r="AG55" s="22">
        <v>856</v>
      </c>
      <c r="AH55" s="22">
        <v>4</v>
      </c>
      <c r="AI55" s="22">
        <v>2</v>
      </c>
      <c r="AJ55" s="22">
        <v>0</v>
      </c>
      <c r="AK55" s="22">
        <v>0</v>
      </c>
      <c r="AL55" s="29">
        <v>0</v>
      </c>
      <c r="AM55" s="28">
        <v>793</v>
      </c>
      <c r="AN55" s="22">
        <v>377</v>
      </c>
      <c r="AO55" s="22">
        <v>0</v>
      </c>
      <c r="AP55" s="22">
        <v>0</v>
      </c>
      <c r="AQ55" s="22">
        <v>14</v>
      </c>
      <c r="AR55" s="22">
        <v>0</v>
      </c>
      <c r="AS55" s="32">
        <v>0</v>
      </c>
      <c r="AT55" s="33">
        <v>8540</v>
      </c>
      <c r="AU55" s="34">
        <v>13882</v>
      </c>
      <c r="AV55" s="35">
        <v>2460</v>
      </c>
      <c r="AW55" s="47">
        <v>2863</v>
      </c>
      <c r="AX55" s="37">
        <v>7350</v>
      </c>
      <c r="AY55" s="38">
        <v>2153</v>
      </c>
      <c r="AZ55" s="39">
        <v>9503</v>
      </c>
      <c r="BA55" s="33">
        <v>11403</v>
      </c>
      <c r="BB55" s="78">
        <v>16745</v>
      </c>
      <c r="BC55" s="79">
        <v>0.7734399663264232</v>
      </c>
    </row>
    <row r="56" spans="1:55" ht="19.5" customHeight="1" x14ac:dyDescent="0.15">
      <c r="A56" s="15" t="s">
        <v>98</v>
      </c>
      <c r="B56" s="16">
        <v>3234</v>
      </c>
      <c r="C56" s="17">
        <v>11</v>
      </c>
      <c r="D56" s="17">
        <v>732</v>
      </c>
      <c r="E56" s="17">
        <v>1102</v>
      </c>
      <c r="F56" s="18">
        <v>5079</v>
      </c>
      <c r="G56" s="19">
        <v>6860</v>
      </c>
      <c r="H56" s="17">
        <v>6025</v>
      </c>
      <c r="I56" s="20">
        <v>12885</v>
      </c>
      <c r="J56" s="19">
        <v>17</v>
      </c>
      <c r="K56" s="17">
        <v>288</v>
      </c>
      <c r="L56" s="20">
        <v>305</v>
      </c>
      <c r="M56" s="21">
        <v>18</v>
      </c>
      <c r="N56" s="22">
        <v>2</v>
      </c>
      <c r="O56" s="22">
        <v>0</v>
      </c>
      <c r="P56" s="22">
        <v>7</v>
      </c>
      <c r="Q56" s="23">
        <v>34</v>
      </c>
      <c r="R56" s="17">
        <v>305</v>
      </c>
      <c r="S56" s="18">
        <v>339</v>
      </c>
      <c r="T56" s="23">
        <v>8805</v>
      </c>
      <c r="U56" s="17">
        <v>2073</v>
      </c>
      <c r="V56" s="22">
        <v>0</v>
      </c>
      <c r="W56" s="20">
        <v>1227</v>
      </c>
      <c r="X56" s="23">
        <v>192</v>
      </c>
      <c r="Y56" s="17">
        <v>52</v>
      </c>
      <c r="Z56" s="17">
        <v>0</v>
      </c>
      <c r="AA56" s="25">
        <v>0</v>
      </c>
      <c r="AB56" s="26">
        <v>244</v>
      </c>
      <c r="AC56" s="27">
        <v>88</v>
      </c>
      <c r="AD56" s="28">
        <v>6</v>
      </c>
      <c r="AE56" s="29">
        <v>5</v>
      </c>
      <c r="AF56" s="28">
        <v>2197</v>
      </c>
      <c r="AG56" s="22">
        <v>2184</v>
      </c>
      <c r="AH56" s="22">
        <v>11</v>
      </c>
      <c r="AI56" s="22">
        <v>5</v>
      </c>
      <c r="AJ56" s="22">
        <v>0</v>
      </c>
      <c r="AK56" s="22">
        <v>0</v>
      </c>
      <c r="AL56" s="29">
        <v>2</v>
      </c>
      <c r="AM56" s="28">
        <v>2336</v>
      </c>
      <c r="AN56" s="22">
        <v>1199</v>
      </c>
      <c r="AO56" s="22">
        <v>0</v>
      </c>
      <c r="AP56" s="22">
        <v>0</v>
      </c>
      <c r="AQ56" s="22">
        <v>32</v>
      </c>
      <c r="AR56" s="22">
        <v>6</v>
      </c>
      <c r="AS56" s="32">
        <v>0</v>
      </c>
      <c r="AT56" s="41">
        <v>18337</v>
      </c>
      <c r="AU56" s="45">
        <v>32395</v>
      </c>
      <c r="AV56" s="46">
        <v>7444</v>
      </c>
      <c r="AW56" s="47">
        <v>6903</v>
      </c>
      <c r="AX56" s="37">
        <v>13763</v>
      </c>
      <c r="AY56" s="38">
        <v>6025</v>
      </c>
      <c r="AZ56" s="39">
        <v>19788</v>
      </c>
      <c r="BA56" s="33">
        <v>25240</v>
      </c>
      <c r="BB56" s="48">
        <v>39298</v>
      </c>
      <c r="BC56" s="40">
        <v>0.69552253891247218</v>
      </c>
    </row>
    <row r="57" spans="1:55" ht="19.5" customHeight="1" x14ac:dyDescent="0.15">
      <c r="A57" s="15" t="s">
        <v>99</v>
      </c>
      <c r="B57" s="16">
        <v>1721</v>
      </c>
      <c r="C57" s="17">
        <v>10</v>
      </c>
      <c r="D57" s="17">
        <v>256</v>
      </c>
      <c r="E57" s="17">
        <v>653</v>
      </c>
      <c r="F57" s="18">
        <v>2640</v>
      </c>
      <c r="G57" s="19">
        <v>3594</v>
      </c>
      <c r="H57" s="17">
        <v>3952</v>
      </c>
      <c r="I57" s="20">
        <v>7546</v>
      </c>
      <c r="J57" s="19">
        <v>3</v>
      </c>
      <c r="K57" s="17">
        <v>81</v>
      </c>
      <c r="L57" s="20">
        <v>84</v>
      </c>
      <c r="M57" s="21">
        <v>16</v>
      </c>
      <c r="N57" s="22">
        <v>0</v>
      </c>
      <c r="O57" s="22">
        <v>0</v>
      </c>
      <c r="P57" s="22">
        <v>2</v>
      </c>
      <c r="Q57" s="23">
        <v>10</v>
      </c>
      <c r="R57" s="17">
        <v>82</v>
      </c>
      <c r="S57" s="18">
        <v>92</v>
      </c>
      <c r="T57" s="23">
        <v>4249</v>
      </c>
      <c r="U57" s="17">
        <v>1230</v>
      </c>
      <c r="V57" s="22">
        <v>0</v>
      </c>
      <c r="W57" s="20">
        <v>579</v>
      </c>
      <c r="X57" s="23">
        <v>99</v>
      </c>
      <c r="Y57" s="17">
        <v>24</v>
      </c>
      <c r="Z57" s="17">
        <v>0</v>
      </c>
      <c r="AA57" s="25">
        <v>0</v>
      </c>
      <c r="AB57" s="26">
        <v>123</v>
      </c>
      <c r="AC57" s="27">
        <v>221</v>
      </c>
      <c r="AD57" s="28">
        <v>2</v>
      </c>
      <c r="AE57" s="29">
        <v>4</v>
      </c>
      <c r="AF57" s="28">
        <v>1157</v>
      </c>
      <c r="AG57" s="22">
        <v>1138</v>
      </c>
      <c r="AH57" s="22">
        <v>19</v>
      </c>
      <c r="AI57" s="22">
        <v>1</v>
      </c>
      <c r="AJ57" s="22">
        <v>0</v>
      </c>
      <c r="AK57" s="22">
        <v>0</v>
      </c>
      <c r="AL57" s="29">
        <v>0</v>
      </c>
      <c r="AM57" s="28">
        <v>1090</v>
      </c>
      <c r="AN57" s="22">
        <v>533</v>
      </c>
      <c r="AO57" s="22">
        <v>0</v>
      </c>
      <c r="AP57" s="22">
        <v>0</v>
      </c>
      <c r="AQ57" s="22">
        <v>1</v>
      </c>
      <c r="AR57" s="22">
        <v>0</v>
      </c>
      <c r="AS57" s="32">
        <v>0</v>
      </c>
      <c r="AT57" s="41">
        <v>10346</v>
      </c>
      <c r="AU57" s="45">
        <v>17285</v>
      </c>
      <c r="AV57" s="46">
        <v>4712</v>
      </c>
      <c r="AW57" s="47">
        <v>2908</v>
      </c>
      <c r="AX57" s="37">
        <v>6502</v>
      </c>
      <c r="AY57" s="38">
        <v>3952</v>
      </c>
      <c r="AZ57" s="39">
        <v>10454</v>
      </c>
      <c r="BA57" s="33">
        <v>13254</v>
      </c>
      <c r="BB57" s="48">
        <v>20193</v>
      </c>
      <c r="BC57" s="40">
        <v>0.62196288502008801</v>
      </c>
    </row>
    <row r="58" spans="1:55" ht="19.5" customHeight="1" x14ac:dyDescent="0.15">
      <c r="A58" s="15" t="s">
        <v>100</v>
      </c>
      <c r="B58" s="16">
        <v>2527</v>
      </c>
      <c r="C58" s="17">
        <v>16</v>
      </c>
      <c r="D58" s="17">
        <v>362</v>
      </c>
      <c r="E58" s="17">
        <v>824</v>
      </c>
      <c r="F58" s="18">
        <v>3729</v>
      </c>
      <c r="G58" s="19">
        <v>3950</v>
      </c>
      <c r="H58" s="17">
        <v>5031</v>
      </c>
      <c r="I58" s="20">
        <v>8981</v>
      </c>
      <c r="J58" s="19">
        <v>4</v>
      </c>
      <c r="K58" s="17">
        <v>110</v>
      </c>
      <c r="L58" s="20">
        <v>114</v>
      </c>
      <c r="M58" s="21">
        <v>18</v>
      </c>
      <c r="N58" s="22">
        <v>1</v>
      </c>
      <c r="O58" s="22">
        <v>0</v>
      </c>
      <c r="P58" s="22">
        <v>4</v>
      </c>
      <c r="Q58" s="23">
        <v>13</v>
      </c>
      <c r="R58" s="17">
        <v>121</v>
      </c>
      <c r="S58" s="18">
        <v>134</v>
      </c>
      <c r="T58" s="23">
        <v>6502</v>
      </c>
      <c r="U58" s="17">
        <v>1513</v>
      </c>
      <c r="V58" s="22">
        <v>0</v>
      </c>
      <c r="W58" s="20">
        <v>792</v>
      </c>
      <c r="X58" s="23">
        <v>129</v>
      </c>
      <c r="Y58" s="17">
        <v>48</v>
      </c>
      <c r="Z58" s="17">
        <v>0</v>
      </c>
      <c r="AA58" s="25">
        <v>0</v>
      </c>
      <c r="AB58" s="26">
        <v>177</v>
      </c>
      <c r="AC58" s="27">
        <v>237</v>
      </c>
      <c r="AD58" s="28">
        <v>7</v>
      </c>
      <c r="AE58" s="29">
        <v>1</v>
      </c>
      <c r="AF58" s="28">
        <v>1542</v>
      </c>
      <c r="AG58" s="22">
        <v>1515</v>
      </c>
      <c r="AH58" s="22">
        <v>27</v>
      </c>
      <c r="AI58" s="22">
        <v>2</v>
      </c>
      <c r="AJ58" s="22">
        <v>0</v>
      </c>
      <c r="AK58" s="22">
        <v>0</v>
      </c>
      <c r="AL58" s="29">
        <v>0</v>
      </c>
      <c r="AM58" s="28">
        <v>976</v>
      </c>
      <c r="AN58" s="22">
        <v>451</v>
      </c>
      <c r="AO58" s="22">
        <v>0</v>
      </c>
      <c r="AP58" s="22">
        <v>0</v>
      </c>
      <c r="AQ58" s="22">
        <v>30</v>
      </c>
      <c r="AR58" s="22">
        <v>4</v>
      </c>
      <c r="AS58" s="32">
        <v>0</v>
      </c>
      <c r="AT58" s="41">
        <v>12952</v>
      </c>
      <c r="AU58" s="45">
        <v>22562</v>
      </c>
      <c r="AV58" s="46">
        <v>5999</v>
      </c>
      <c r="AW58" s="47">
        <v>4234</v>
      </c>
      <c r="AX58" s="37">
        <v>8184</v>
      </c>
      <c r="AY58" s="38">
        <v>5031</v>
      </c>
      <c r="AZ58" s="39">
        <v>13215</v>
      </c>
      <c r="BA58" s="33">
        <v>17186</v>
      </c>
      <c r="BB58" s="48">
        <v>26796</v>
      </c>
      <c r="BC58" s="40">
        <v>0.61929625425652668</v>
      </c>
    </row>
    <row r="59" spans="1:55" ht="19.5" customHeight="1" x14ac:dyDescent="0.15">
      <c r="A59" s="15" t="s">
        <v>101</v>
      </c>
      <c r="B59" s="16">
        <v>1735</v>
      </c>
      <c r="C59" s="17">
        <v>11</v>
      </c>
      <c r="D59" s="17">
        <v>349</v>
      </c>
      <c r="E59" s="17">
        <v>701</v>
      </c>
      <c r="F59" s="18">
        <v>2796</v>
      </c>
      <c r="G59" s="19">
        <v>4326</v>
      </c>
      <c r="H59" s="17">
        <v>4107</v>
      </c>
      <c r="I59" s="20">
        <v>8433</v>
      </c>
      <c r="J59" s="19">
        <v>3</v>
      </c>
      <c r="K59" s="17">
        <v>89</v>
      </c>
      <c r="L59" s="20">
        <v>92</v>
      </c>
      <c r="M59" s="21">
        <v>12</v>
      </c>
      <c r="N59" s="22">
        <v>0</v>
      </c>
      <c r="O59" s="22">
        <v>0</v>
      </c>
      <c r="P59" s="22">
        <v>1</v>
      </c>
      <c r="Q59" s="23">
        <v>12</v>
      </c>
      <c r="R59" s="17">
        <v>134</v>
      </c>
      <c r="S59" s="18">
        <v>146</v>
      </c>
      <c r="T59" s="23">
        <v>4629</v>
      </c>
      <c r="U59" s="17">
        <v>1838</v>
      </c>
      <c r="V59" s="22">
        <v>682</v>
      </c>
      <c r="W59" s="20">
        <v>628</v>
      </c>
      <c r="X59" s="23">
        <v>98</v>
      </c>
      <c r="Y59" s="17">
        <v>19</v>
      </c>
      <c r="Z59" s="17">
        <v>0</v>
      </c>
      <c r="AA59" s="25">
        <v>0</v>
      </c>
      <c r="AB59" s="26">
        <v>117</v>
      </c>
      <c r="AC59" s="27">
        <v>222</v>
      </c>
      <c r="AD59" s="28">
        <v>55</v>
      </c>
      <c r="AE59" s="29">
        <v>9</v>
      </c>
      <c r="AF59" s="28">
        <v>1000</v>
      </c>
      <c r="AG59" s="22">
        <v>981</v>
      </c>
      <c r="AH59" s="22">
        <v>19</v>
      </c>
      <c r="AI59" s="22">
        <v>9</v>
      </c>
      <c r="AJ59" s="22">
        <v>0</v>
      </c>
      <c r="AK59" s="22">
        <v>0</v>
      </c>
      <c r="AL59" s="29">
        <v>0</v>
      </c>
      <c r="AM59" s="28">
        <v>584</v>
      </c>
      <c r="AN59" s="22">
        <v>333</v>
      </c>
      <c r="AO59" s="22">
        <v>0</v>
      </c>
      <c r="AP59" s="22">
        <v>0</v>
      </c>
      <c r="AQ59" s="22">
        <v>12</v>
      </c>
      <c r="AR59" s="22">
        <v>0</v>
      </c>
      <c r="AS59" s="32">
        <v>0</v>
      </c>
      <c r="AT59" s="41">
        <v>11396</v>
      </c>
      <c r="AU59" s="45">
        <v>18170</v>
      </c>
      <c r="AV59" s="46">
        <v>4920</v>
      </c>
      <c r="AW59" s="47">
        <v>3367</v>
      </c>
      <c r="AX59" s="37">
        <v>7693</v>
      </c>
      <c r="AY59" s="38">
        <v>4107</v>
      </c>
      <c r="AZ59" s="39">
        <v>11800</v>
      </c>
      <c r="BA59" s="33">
        <v>14763</v>
      </c>
      <c r="BB59" s="48">
        <v>21537</v>
      </c>
      <c r="BC59" s="40">
        <v>0.65194915254237285</v>
      </c>
    </row>
    <row r="60" spans="1:55" ht="19.5" customHeight="1" x14ac:dyDescent="0.15">
      <c r="A60" s="15" t="s">
        <v>102</v>
      </c>
      <c r="B60" s="16">
        <v>3162</v>
      </c>
      <c r="C60" s="17">
        <v>9</v>
      </c>
      <c r="D60" s="17">
        <v>781</v>
      </c>
      <c r="E60" s="17">
        <v>860</v>
      </c>
      <c r="F60" s="18">
        <v>4812</v>
      </c>
      <c r="G60" s="19">
        <v>6828</v>
      </c>
      <c r="H60" s="17">
        <v>3427</v>
      </c>
      <c r="I60" s="20">
        <v>10255</v>
      </c>
      <c r="J60" s="19">
        <v>49</v>
      </c>
      <c r="K60" s="17">
        <v>295</v>
      </c>
      <c r="L60" s="20">
        <v>344</v>
      </c>
      <c r="M60" s="21">
        <v>15</v>
      </c>
      <c r="N60" s="22">
        <v>1</v>
      </c>
      <c r="O60" s="22">
        <v>0</v>
      </c>
      <c r="P60" s="22">
        <v>4</v>
      </c>
      <c r="Q60" s="23">
        <v>41</v>
      </c>
      <c r="R60" s="17">
        <v>489</v>
      </c>
      <c r="S60" s="18">
        <v>530</v>
      </c>
      <c r="T60" s="23">
        <v>9255</v>
      </c>
      <c r="U60" s="17">
        <v>3848</v>
      </c>
      <c r="V60" s="22">
        <v>0</v>
      </c>
      <c r="W60" s="20">
        <v>998</v>
      </c>
      <c r="X60" s="23">
        <v>250</v>
      </c>
      <c r="Y60" s="17">
        <v>68</v>
      </c>
      <c r="Z60" s="17">
        <v>0</v>
      </c>
      <c r="AA60" s="25">
        <v>0</v>
      </c>
      <c r="AB60" s="26">
        <v>318</v>
      </c>
      <c r="AC60" s="27">
        <v>1137</v>
      </c>
      <c r="AD60" s="28">
        <v>44</v>
      </c>
      <c r="AE60" s="29">
        <v>4</v>
      </c>
      <c r="AF60" s="28">
        <v>2787</v>
      </c>
      <c r="AG60" s="22">
        <v>2711</v>
      </c>
      <c r="AH60" s="22">
        <v>45</v>
      </c>
      <c r="AI60" s="22">
        <v>18</v>
      </c>
      <c r="AJ60" s="22">
        <v>0</v>
      </c>
      <c r="AK60" s="22">
        <v>0</v>
      </c>
      <c r="AL60" s="29">
        <v>31</v>
      </c>
      <c r="AM60" s="28">
        <v>1434</v>
      </c>
      <c r="AN60" s="22">
        <v>886</v>
      </c>
      <c r="AO60" s="22">
        <v>0</v>
      </c>
      <c r="AP60" s="22">
        <v>0</v>
      </c>
      <c r="AQ60" s="22">
        <v>548</v>
      </c>
      <c r="AR60" s="22">
        <v>29</v>
      </c>
      <c r="AS60" s="32">
        <v>0</v>
      </c>
      <c r="AT60" s="41">
        <v>15512</v>
      </c>
      <c r="AU60" s="45">
        <v>31598</v>
      </c>
      <c r="AV60" s="46">
        <v>4606</v>
      </c>
      <c r="AW60" s="47">
        <v>5586</v>
      </c>
      <c r="AX60" s="37">
        <v>12414</v>
      </c>
      <c r="AY60" s="38">
        <v>3427</v>
      </c>
      <c r="AZ60" s="39">
        <v>15841</v>
      </c>
      <c r="BA60" s="33">
        <v>21098</v>
      </c>
      <c r="BB60" s="48">
        <v>37184</v>
      </c>
      <c r="BC60" s="40">
        <v>0.78366264756012882</v>
      </c>
    </row>
    <row r="61" spans="1:55" ht="19.5" customHeight="1" x14ac:dyDescent="0.15">
      <c r="A61" s="15" t="s">
        <v>103</v>
      </c>
      <c r="B61" s="16">
        <v>1116</v>
      </c>
      <c r="C61" s="17">
        <v>2</v>
      </c>
      <c r="D61" s="17">
        <v>223</v>
      </c>
      <c r="E61" s="17">
        <v>380</v>
      </c>
      <c r="F61" s="18">
        <v>1721</v>
      </c>
      <c r="G61" s="19">
        <v>3614</v>
      </c>
      <c r="H61" s="17">
        <v>2824</v>
      </c>
      <c r="I61" s="20">
        <v>6438</v>
      </c>
      <c r="J61" s="19">
        <v>1</v>
      </c>
      <c r="K61" s="17">
        <v>66</v>
      </c>
      <c r="L61" s="20">
        <v>67</v>
      </c>
      <c r="M61" s="21">
        <v>11</v>
      </c>
      <c r="N61" s="22">
        <v>0</v>
      </c>
      <c r="O61" s="22">
        <v>0</v>
      </c>
      <c r="P61" s="22">
        <v>3</v>
      </c>
      <c r="Q61" s="23">
        <v>23</v>
      </c>
      <c r="R61" s="17">
        <v>102</v>
      </c>
      <c r="S61" s="18">
        <v>125</v>
      </c>
      <c r="T61" s="23">
        <v>2836</v>
      </c>
      <c r="U61" s="17">
        <v>883</v>
      </c>
      <c r="V61" s="22">
        <v>0</v>
      </c>
      <c r="W61" s="20">
        <v>394</v>
      </c>
      <c r="X61" s="23">
        <v>70</v>
      </c>
      <c r="Y61" s="17">
        <v>25</v>
      </c>
      <c r="Z61" s="17">
        <v>0</v>
      </c>
      <c r="AA61" s="25">
        <v>0</v>
      </c>
      <c r="AB61" s="26">
        <v>95</v>
      </c>
      <c r="AC61" s="27">
        <v>52</v>
      </c>
      <c r="AD61" s="28">
        <v>11</v>
      </c>
      <c r="AE61" s="29">
        <v>1</v>
      </c>
      <c r="AF61" s="28">
        <v>611</v>
      </c>
      <c r="AG61" s="22">
        <v>596</v>
      </c>
      <c r="AH61" s="22">
        <v>13</v>
      </c>
      <c r="AI61" s="22">
        <v>6</v>
      </c>
      <c r="AJ61" s="22">
        <v>0</v>
      </c>
      <c r="AK61" s="22">
        <v>0</v>
      </c>
      <c r="AL61" s="29">
        <v>0</v>
      </c>
      <c r="AM61" s="28">
        <v>2248</v>
      </c>
      <c r="AN61" s="22">
        <v>657</v>
      </c>
      <c r="AO61" s="22">
        <v>0</v>
      </c>
      <c r="AP61" s="22">
        <v>0</v>
      </c>
      <c r="AQ61" s="22">
        <v>6</v>
      </c>
      <c r="AR61" s="22">
        <v>0</v>
      </c>
      <c r="AS61" s="32">
        <v>0</v>
      </c>
      <c r="AT61" s="41">
        <v>8266</v>
      </c>
      <c r="AU61" s="45">
        <v>14251</v>
      </c>
      <c r="AV61" s="46">
        <v>3283</v>
      </c>
      <c r="AW61" s="47">
        <v>964</v>
      </c>
      <c r="AX61" s="37">
        <v>4578</v>
      </c>
      <c r="AY61" s="38">
        <v>2824</v>
      </c>
      <c r="AZ61" s="39">
        <v>7402</v>
      </c>
      <c r="BA61" s="33">
        <v>9230</v>
      </c>
      <c r="BB61" s="48">
        <v>15215</v>
      </c>
      <c r="BC61" s="40">
        <v>0.61848149148878684</v>
      </c>
    </row>
    <row r="62" spans="1:55" ht="19.5" customHeight="1" x14ac:dyDescent="0.15">
      <c r="A62" s="15" t="s">
        <v>104</v>
      </c>
      <c r="B62" s="16">
        <v>1919</v>
      </c>
      <c r="C62" s="17">
        <v>9</v>
      </c>
      <c r="D62" s="17">
        <v>470</v>
      </c>
      <c r="E62" s="17">
        <v>684</v>
      </c>
      <c r="F62" s="18">
        <v>3082</v>
      </c>
      <c r="G62" s="19">
        <v>6871</v>
      </c>
      <c r="H62" s="17">
        <v>3967</v>
      </c>
      <c r="I62" s="20">
        <v>10838</v>
      </c>
      <c r="J62" s="19">
        <v>44</v>
      </c>
      <c r="K62" s="17">
        <v>254</v>
      </c>
      <c r="L62" s="20">
        <v>298</v>
      </c>
      <c r="M62" s="21">
        <v>15</v>
      </c>
      <c r="N62" s="22">
        <v>1</v>
      </c>
      <c r="O62" s="22">
        <v>0</v>
      </c>
      <c r="P62" s="22">
        <v>6</v>
      </c>
      <c r="Q62" s="23">
        <v>19</v>
      </c>
      <c r="R62" s="17">
        <v>180</v>
      </c>
      <c r="S62" s="18">
        <v>199</v>
      </c>
      <c r="T62" s="23">
        <v>5561</v>
      </c>
      <c r="U62" s="17">
        <v>2769</v>
      </c>
      <c r="V62" s="22">
        <v>719</v>
      </c>
      <c r="W62" s="20">
        <v>527</v>
      </c>
      <c r="X62" s="23">
        <v>162</v>
      </c>
      <c r="Y62" s="17">
        <v>56</v>
      </c>
      <c r="Z62" s="17">
        <v>0</v>
      </c>
      <c r="AA62" s="25">
        <v>0</v>
      </c>
      <c r="AB62" s="26">
        <v>218</v>
      </c>
      <c r="AC62" s="27">
        <v>148</v>
      </c>
      <c r="AD62" s="28">
        <v>68</v>
      </c>
      <c r="AE62" s="29">
        <v>4</v>
      </c>
      <c r="AF62" s="28">
        <v>1390</v>
      </c>
      <c r="AG62" s="22">
        <v>1344</v>
      </c>
      <c r="AH62" s="22">
        <v>40</v>
      </c>
      <c r="AI62" s="22">
        <v>15</v>
      </c>
      <c r="AJ62" s="22">
        <v>1</v>
      </c>
      <c r="AK62" s="22">
        <v>0</v>
      </c>
      <c r="AL62" s="29">
        <v>5</v>
      </c>
      <c r="AM62" s="28">
        <v>529</v>
      </c>
      <c r="AN62" s="22">
        <v>343</v>
      </c>
      <c r="AO62" s="22">
        <v>0</v>
      </c>
      <c r="AP62" s="22">
        <v>0</v>
      </c>
      <c r="AQ62" s="22">
        <v>26</v>
      </c>
      <c r="AR62" s="22">
        <v>16</v>
      </c>
      <c r="AS62" s="32">
        <v>0</v>
      </c>
      <c r="AT62" s="41">
        <v>14301</v>
      </c>
      <c r="AU62" s="45">
        <v>22460</v>
      </c>
      <c r="AV62" s="46">
        <v>4929</v>
      </c>
      <c r="AW62" s="47">
        <v>2731</v>
      </c>
      <c r="AX62" s="37">
        <v>9602</v>
      </c>
      <c r="AY62" s="38">
        <v>3967</v>
      </c>
      <c r="AZ62" s="39">
        <v>13569</v>
      </c>
      <c r="BA62" s="33">
        <v>17032</v>
      </c>
      <c r="BB62" s="48">
        <v>25191</v>
      </c>
      <c r="BC62" s="40">
        <v>0.70764242022256618</v>
      </c>
    </row>
    <row r="63" spans="1:55" ht="19.5" customHeight="1" x14ac:dyDescent="0.15">
      <c r="A63" s="15" t="s">
        <v>105</v>
      </c>
      <c r="B63" s="16">
        <v>1837</v>
      </c>
      <c r="C63" s="17">
        <v>5</v>
      </c>
      <c r="D63" s="17">
        <v>481</v>
      </c>
      <c r="E63" s="17">
        <v>499</v>
      </c>
      <c r="F63" s="18">
        <v>2822</v>
      </c>
      <c r="G63" s="19">
        <v>5974</v>
      </c>
      <c r="H63" s="17">
        <v>4211</v>
      </c>
      <c r="I63" s="20">
        <v>10185</v>
      </c>
      <c r="J63" s="19">
        <v>136</v>
      </c>
      <c r="K63" s="17">
        <v>251</v>
      </c>
      <c r="L63" s="20">
        <v>387</v>
      </c>
      <c r="M63" s="21">
        <v>6</v>
      </c>
      <c r="N63" s="22">
        <v>0</v>
      </c>
      <c r="O63" s="22">
        <v>0</v>
      </c>
      <c r="P63" s="22">
        <v>3</v>
      </c>
      <c r="Q63" s="23">
        <v>19</v>
      </c>
      <c r="R63" s="17">
        <v>277</v>
      </c>
      <c r="S63" s="18">
        <v>296</v>
      </c>
      <c r="T63" s="23">
        <v>5543</v>
      </c>
      <c r="U63" s="17">
        <v>3054</v>
      </c>
      <c r="V63" s="22">
        <v>620</v>
      </c>
      <c r="W63" s="20">
        <v>512</v>
      </c>
      <c r="X63" s="23">
        <v>124</v>
      </c>
      <c r="Y63" s="17">
        <v>42</v>
      </c>
      <c r="Z63" s="17">
        <v>0</v>
      </c>
      <c r="AA63" s="25">
        <v>0</v>
      </c>
      <c r="AB63" s="26">
        <v>166</v>
      </c>
      <c r="AC63" s="27">
        <v>220</v>
      </c>
      <c r="AD63" s="28">
        <v>31</v>
      </c>
      <c r="AE63" s="29">
        <v>5</v>
      </c>
      <c r="AF63" s="28">
        <v>1519</v>
      </c>
      <c r="AG63" s="22">
        <v>1493</v>
      </c>
      <c r="AH63" s="22">
        <v>23</v>
      </c>
      <c r="AI63" s="22">
        <v>8</v>
      </c>
      <c r="AJ63" s="22">
        <v>0</v>
      </c>
      <c r="AK63" s="22">
        <v>0</v>
      </c>
      <c r="AL63" s="29">
        <v>3</v>
      </c>
      <c r="AM63" s="28">
        <v>476</v>
      </c>
      <c r="AN63" s="22">
        <v>260</v>
      </c>
      <c r="AO63" s="22">
        <v>0</v>
      </c>
      <c r="AP63" s="22">
        <v>0</v>
      </c>
      <c r="AQ63" s="22">
        <v>129</v>
      </c>
      <c r="AR63" s="22">
        <v>5</v>
      </c>
      <c r="AS63" s="32">
        <v>0</v>
      </c>
      <c r="AT63" s="41">
        <v>13479</v>
      </c>
      <c r="AU63" s="45">
        <v>21869</v>
      </c>
      <c r="AV63" s="46">
        <v>4972</v>
      </c>
      <c r="AW63" s="47">
        <v>3186</v>
      </c>
      <c r="AX63" s="37">
        <v>9160</v>
      </c>
      <c r="AY63" s="38">
        <v>4211</v>
      </c>
      <c r="AZ63" s="39">
        <v>13371</v>
      </c>
      <c r="BA63" s="33">
        <v>16665</v>
      </c>
      <c r="BB63" s="48">
        <v>25055</v>
      </c>
      <c r="BC63" s="40">
        <v>0.68506469224440958</v>
      </c>
    </row>
    <row r="64" spans="1:55" ht="19.5" customHeight="1" thickBot="1" x14ac:dyDescent="0.2">
      <c r="A64" s="80" t="s">
        <v>106</v>
      </c>
      <c r="B64" s="42">
        <v>3135</v>
      </c>
      <c r="C64" s="43">
        <v>25</v>
      </c>
      <c r="D64" s="43">
        <v>891</v>
      </c>
      <c r="E64" s="43">
        <v>743</v>
      </c>
      <c r="F64" s="81">
        <v>4794</v>
      </c>
      <c r="G64" s="82">
        <v>8265</v>
      </c>
      <c r="H64" s="43">
        <v>4971</v>
      </c>
      <c r="I64" s="83">
        <v>13236</v>
      </c>
      <c r="J64" s="82">
        <v>4</v>
      </c>
      <c r="K64" s="43">
        <v>260</v>
      </c>
      <c r="L64" s="83">
        <v>264</v>
      </c>
      <c r="M64" s="84">
        <v>27</v>
      </c>
      <c r="N64" s="85">
        <v>0</v>
      </c>
      <c r="O64" s="85">
        <v>0</v>
      </c>
      <c r="P64" s="85">
        <v>6</v>
      </c>
      <c r="Q64" s="86">
        <v>48</v>
      </c>
      <c r="R64" s="43">
        <v>314</v>
      </c>
      <c r="S64" s="81">
        <v>362</v>
      </c>
      <c r="T64" s="86">
        <v>8340</v>
      </c>
      <c r="U64" s="43">
        <v>3486</v>
      </c>
      <c r="V64" s="85">
        <v>1663</v>
      </c>
      <c r="W64" s="83">
        <v>1266</v>
      </c>
      <c r="X64" s="86">
        <v>220</v>
      </c>
      <c r="Y64" s="43">
        <v>38</v>
      </c>
      <c r="Z64" s="43">
        <v>0</v>
      </c>
      <c r="AA64" s="87">
        <v>0</v>
      </c>
      <c r="AB64" s="44">
        <v>258</v>
      </c>
      <c r="AC64" s="88">
        <v>816</v>
      </c>
      <c r="AD64" s="89">
        <v>69</v>
      </c>
      <c r="AE64" s="90">
        <v>4</v>
      </c>
      <c r="AF64" s="89">
        <v>2209</v>
      </c>
      <c r="AG64" s="85">
        <v>2139</v>
      </c>
      <c r="AH64" s="85">
        <v>66</v>
      </c>
      <c r="AI64" s="85">
        <v>21</v>
      </c>
      <c r="AJ64" s="85">
        <v>0</v>
      </c>
      <c r="AK64" s="85">
        <v>0</v>
      </c>
      <c r="AL64" s="90">
        <v>0</v>
      </c>
      <c r="AM64" s="89">
        <v>2115</v>
      </c>
      <c r="AN64" s="85">
        <v>1164</v>
      </c>
      <c r="AO64" s="85">
        <v>0</v>
      </c>
      <c r="AP64" s="85">
        <v>0</v>
      </c>
      <c r="AQ64" s="85">
        <v>26</v>
      </c>
      <c r="AR64" s="85">
        <v>4</v>
      </c>
      <c r="AS64" s="91">
        <v>0</v>
      </c>
      <c r="AT64" s="46">
        <v>18382</v>
      </c>
      <c r="AU64" s="92">
        <v>32585</v>
      </c>
      <c r="AV64" s="93">
        <v>6026</v>
      </c>
      <c r="AW64" s="47">
        <v>6447</v>
      </c>
      <c r="AX64" s="49">
        <v>14712</v>
      </c>
      <c r="AY64" s="50">
        <v>4971</v>
      </c>
      <c r="AZ64" s="51">
        <v>19683</v>
      </c>
      <c r="BA64" s="52">
        <v>24829</v>
      </c>
      <c r="BB64" s="53">
        <v>39032</v>
      </c>
      <c r="BC64" s="54">
        <v>0.74744703551287917</v>
      </c>
    </row>
    <row r="65" spans="1:55" ht="19.5" customHeight="1" thickTop="1" thickBot="1" x14ac:dyDescent="0.2">
      <c r="A65" s="55" t="s">
        <v>58</v>
      </c>
      <c r="B65" s="56">
        <v>21574</v>
      </c>
      <c r="C65" s="57">
        <v>100</v>
      </c>
      <c r="D65" s="57">
        <v>4925</v>
      </c>
      <c r="E65" s="57">
        <v>6699</v>
      </c>
      <c r="F65" s="58">
        <v>33298</v>
      </c>
      <c r="G65" s="59">
        <v>54769</v>
      </c>
      <c r="H65" s="57">
        <v>40668</v>
      </c>
      <c r="I65" s="60">
        <v>95437</v>
      </c>
      <c r="J65" s="59">
        <v>262</v>
      </c>
      <c r="K65" s="57">
        <v>1727</v>
      </c>
      <c r="L65" s="60">
        <v>1989</v>
      </c>
      <c r="M65" s="62">
        <v>157</v>
      </c>
      <c r="N65" s="63">
        <v>6</v>
      </c>
      <c r="O65" s="63">
        <v>0</v>
      </c>
      <c r="P65" s="63">
        <v>38</v>
      </c>
      <c r="Q65" s="64">
        <v>240</v>
      </c>
      <c r="R65" s="57">
        <v>2056</v>
      </c>
      <c r="S65" s="58">
        <v>2296</v>
      </c>
      <c r="T65" s="64">
        <v>59099</v>
      </c>
      <c r="U65" s="57">
        <v>21357</v>
      </c>
      <c r="V65" s="63">
        <v>3684</v>
      </c>
      <c r="W65" s="60">
        <v>7667</v>
      </c>
      <c r="X65" s="64">
        <v>1516</v>
      </c>
      <c r="Y65" s="57">
        <v>404</v>
      </c>
      <c r="Z65" s="57">
        <v>0</v>
      </c>
      <c r="AA65" s="65">
        <v>0</v>
      </c>
      <c r="AB65" s="66">
        <v>1920</v>
      </c>
      <c r="AC65" s="67">
        <v>3154</v>
      </c>
      <c r="AD65" s="68">
        <v>297</v>
      </c>
      <c r="AE65" s="69">
        <v>39</v>
      </c>
      <c r="AF65" s="68">
        <v>15272</v>
      </c>
      <c r="AG65" s="63">
        <v>14957</v>
      </c>
      <c r="AH65" s="63">
        <v>267</v>
      </c>
      <c r="AI65" s="63">
        <v>87</v>
      </c>
      <c r="AJ65" s="63">
        <v>1</v>
      </c>
      <c r="AK65" s="63">
        <v>0</v>
      </c>
      <c r="AL65" s="69">
        <v>41</v>
      </c>
      <c r="AM65" s="68">
        <v>12581</v>
      </c>
      <c r="AN65" s="63">
        <v>6203</v>
      </c>
      <c r="AO65" s="63">
        <v>0</v>
      </c>
      <c r="AP65" s="63">
        <v>0</v>
      </c>
      <c r="AQ65" s="63">
        <v>824</v>
      </c>
      <c r="AR65" s="63">
        <v>64</v>
      </c>
      <c r="AS65" s="70">
        <v>0</v>
      </c>
      <c r="AT65" s="61">
        <v>131511</v>
      </c>
      <c r="AU65" s="71">
        <v>227057</v>
      </c>
      <c r="AV65" s="61">
        <v>49351</v>
      </c>
      <c r="AW65" s="72">
        <v>39189</v>
      </c>
      <c r="AX65" s="73">
        <v>93958</v>
      </c>
      <c r="AY65" s="74">
        <v>40668</v>
      </c>
      <c r="AZ65" s="75">
        <v>134626</v>
      </c>
      <c r="BA65" s="61">
        <v>170700</v>
      </c>
      <c r="BB65" s="71">
        <v>266246</v>
      </c>
      <c r="BC65" s="76">
        <v>0.69791867841278799</v>
      </c>
    </row>
    <row r="66" spans="1:55" ht="19.5" customHeight="1" thickTop="1" x14ac:dyDescent="0.15">
      <c r="A66" s="15" t="s">
        <v>107</v>
      </c>
      <c r="B66" s="16">
        <v>2361</v>
      </c>
      <c r="C66" s="17">
        <v>9</v>
      </c>
      <c r="D66" s="17">
        <v>533</v>
      </c>
      <c r="E66" s="17">
        <v>738</v>
      </c>
      <c r="F66" s="18">
        <v>3641</v>
      </c>
      <c r="G66" s="19">
        <v>5873</v>
      </c>
      <c r="H66" s="17">
        <v>4642</v>
      </c>
      <c r="I66" s="20">
        <v>10515</v>
      </c>
      <c r="J66" s="19">
        <v>4</v>
      </c>
      <c r="K66" s="17">
        <v>120</v>
      </c>
      <c r="L66" s="20">
        <v>124</v>
      </c>
      <c r="M66" s="21">
        <v>24</v>
      </c>
      <c r="N66" s="22">
        <v>0</v>
      </c>
      <c r="O66" s="22">
        <v>0</v>
      </c>
      <c r="P66" s="22">
        <v>4</v>
      </c>
      <c r="Q66" s="23">
        <v>32</v>
      </c>
      <c r="R66" s="17">
        <v>216</v>
      </c>
      <c r="S66" s="18">
        <v>248</v>
      </c>
      <c r="T66" s="23">
        <v>5888</v>
      </c>
      <c r="U66" s="17">
        <v>1394</v>
      </c>
      <c r="V66" s="22">
        <v>0</v>
      </c>
      <c r="W66" s="20">
        <v>1072</v>
      </c>
      <c r="X66" s="23">
        <v>176</v>
      </c>
      <c r="Y66" s="17">
        <v>63</v>
      </c>
      <c r="Z66" s="17">
        <v>0</v>
      </c>
      <c r="AA66" s="25">
        <v>0</v>
      </c>
      <c r="AB66" s="26">
        <v>239</v>
      </c>
      <c r="AC66" s="27">
        <v>27</v>
      </c>
      <c r="AD66" s="28">
        <v>9</v>
      </c>
      <c r="AE66" s="29">
        <v>4</v>
      </c>
      <c r="AF66" s="28">
        <v>1296</v>
      </c>
      <c r="AG66" s="22">
        <v>1286</v>
      </c>
      <c r="AH66" s="22">
        <v>9</v>
      </c>
      <c r="AI66" s="22">
        <v>2</v>
      </c>
      <c r="AJ66" s="22">
        <v>0</v>
      </c>
      <c r="AK66" s="22">
        <v>0</v>
      </c>
      <c r="AL66" s="29">
        <v>0</v>
      </c>
      <c r="AM66" s="28">
        <v>530</v>
      </c>
      <c r="AN66" s="22">
        <v>212</v>
      </c>
      <c r="AO66" s="22">
        <v>0</v>
      </c>
      <c r="AP66" s="22">
        <v>0</v>
      </c>
      <c r="AQ66" s="22">
        <v>1</v>
      </c>
      <c r="AR66" s="22">
        <v>0</v>
      </c>
      <c r="AS66" s="32">
        <v>0</v>
      </c>
      <c r="AT66" s="33">
        <v>14407</v>
      </c>
      <c r="AU66" s="34">
        <v>22649</v>
      </c>
      <c r="AV66" s="35">
        <v>5533</v>
      </c>
      <c r="AW66" s="47">
        <v>4879</v>
      </c>
      <c r="AX66" s="37">
        <v>10752</v>
      </c>
      <c r="AY66" s="38">
        <v>4642</v>
      </c>
      <c r="AZ66" s="39">
        <v>15394</v>
      </c>
      <c r="BA66" s="33">
        <v>19286</v>
      </c>
      <c r="BB66" s="78">
        <v>27528</v>
      </c>
      <c r="BC66" s="79">
        <v>0.6984539430947122</v>
      </c>
    </row>
    <row r="67" spans="1:55" ht="19.5" customHeight="1" x14ac:dyDescent="0.15">
      <c r="A67" s="15" t="s">
        <v>108</v>
      </c>
      <c r="B67" s="16">
        <v>2740</v>
      </c>
      <c r="C67" s="17">
        <v>30</v>
      </c>
      <c r="D67" s="17">
        <v>550</v>
      </c>
      <c r="E67" s="17">
        <v>557</v>
      </c>
      <c r="F67" s="18">
        <v>3877</v>
      </c>
      <c r="G67" s="19">
        <v>7776</v>
      </c>
      <c r="H67" s="17">
        <v>4475</v>
      </c>
      <c r="I67" s="20">
        <v>12251</v>
      </c>
      <c r="J67" s="19">
        <v>12</v>
      </c>
      <c r="K67" s="17">
        <v>171</v>
      </c>
      <c r="L67" s="20">
        <v>183</v>
      </c>
      <c r="M67" s="21">
        <v>27</v>
      </c>
      <c r="N67" s="22">
        <v>0</v>
      </c>
      <c r="O67" s="22">
        <v>0</v>
      </c>
      <c r="P67" s="22">
        <v>6</v>
      </c>
      <c r="Q67" s="23">
        <v>42</v>
      </c>
      <c r="R67" s="17">
        <v>213</v>
      </c>
      <c r="S67" s="18">
        <v>255</v>
      </c>
      <c r="T67" s="23">
        <v>7428</v>
      </c>
      <c r="U67" s="17">
        <v>2027</v>
      </c>
      <c r="V67" s="22">
        <v>0</v>
      </c>
      <c r="W67" s="20">
        <v>1246</v>
      </c>
      <c r="X67" s="23">
        <v>216</v>
      </c>
      <c r="Y67" s="17">
        <v>43</v>
      </c>
      <c r="Z67" s="17">
        <v>0</v>
      </c>
      <c r="AA67" s="25">
        <v>0</v>
      </c>
      <c r="AB67" s="26">
        <v>259</v>
      </c>
      <c r="AC67" s="27">
        <v>1586</v>
      </c>
      <c r="AD67" s="28">
        <v>50</v>
      </c>
      <c r="AE67" s="29">
        <v>4</v>
      </c>
      <c r="AF67" s="28">
        <v>2026</v>
      </c>
      <c r="AG67" s="22">
        <v>1920</v>
      </c>
      <c r="AH67" s="22">
        <v>106</v>
      </c>
      <c r="AI67" s="22">
        <v>48</v>
      </c>
      <c r="AJ67" s="22">
        <v>0</v>
      </c>
      <c r="AK67" s="22">
        <v>0</v>
      </c>
      <c r="AL67" s="29">
        <v>0</v>
      </c>
      <c r="AM67" s="28">
        <v>2513</v>
      </c>
      <c r="AN67" s="22">
        <v>1271</v>
      </c>
      <c r="AO67" s="22">
        <v>0</v>
      </c>
      <c r="AP67" s="22">
        <v>0</v>
      </c>
      <c r="AQ67" s="22">
        <v>104</v>
      </c>
      <c r="AR67" s="22">
        <v>6</v>
      </c>
      <c r="AS67" s="32">
        <v>0</v>
      </c>
      <c r="AT67" s="41">
        <v>16413</v>
      </c>
      <c r="AU67" s="45">
        <v>30644</v>
      </c>
      <c r="AV67" s="46">
        <v>5260</v>
      </c>
      <c r="AW67" s="47">
        <v>3158</v>
      </c>
      <c r="AX67" s="37">
        <v>10934</v>
      </c>
      <c r="AY67" s="38">
        <v>4475</v>
      </c>
      <c r="AZ67" s="39">
        <v>15409</v>
      </c>
      <c r="BA67" s="33">
        <v>19571</v>
      </c>
      <c r="BB67" s="48">
        <v>33802</v>
      </c>
      <c r="BC67" s="40">
        <v>0.70958530728794855</v>
      </c>
    </row>
    <row r="68" spans="1:55" ht="19.5" customHeight="1" x14ac:dyDescent="0.15">
      <c r="A68" s="15" t="s">
        <v>109</v>
      </c>
      <c r="B68" s="16">
        <v>1005</v>
      </c>
      <c r="C68" s="17">
        <v>1</v>
      </c>
      <c r="D68" s="17">
        <v>159</v>
      </c>
      <c r="E68" s="17">
        <v>383</v>
      </c>
      <c r="F68" s="18">
        <v>1548</v>
      </c>
      <c r="G68" s="19">
        <v>3020</v>
      </c>
      <c r="H68" s="17">
        <v>2884</v>
      </c>
      <c r="I68" s="20">
        <v>5904</v>
      </c>
      <c r="J68" s="19">
        <v>16</v>
      </c>
      <c r="K68" s="17">
        <v>284</v>
      </c>
      <c r="L68" s="20">
        <v>300</v>
      </c>
      <c r="M68" s="21">
        <v>21</v>
      </c>
      <c r="N68" s="22">
        <v>2</v>
      </c>
      <c r="O68" s="22">
        <v>0</v>
      </c>
      <c r="P68" s="22">
        <v>7</v>
      </c>
      <c r="Q68" s="23">
        <v>32</v>
      </c>
      <c r="R68" s="17">
        <v>270</v>
      </c>
      <c r="S68" s="18">
        <v>302</v>
      </c>
      <c r="T68" s="23">
        <v>10140</v>
      </c>
      <c r="U68" s="17">
        <v>8523</v>
      </c>
      <c r="V68" s="22">
        <v>0</v>
      </c>
      <c r="W68" s="20">
        <v>310</v>
      </c>
      <c r="X68" s="23">
        <v>131</v>
      </c>
      <c r="Y68" s="17">
        <v>26</v>
      </c>
      <c r="Z68" s="17">
        <v>0</v>
      </c>
      <c r="AA68" s="25">
        <v>0</v>
      </c>
      <c r="AB68" s="26">
        <v>157</v>
      </c>
      <c r="AC68" s="27">
        <v>620</v>
      </c>
      <c r="AD68" s="28">
        <v>166</v>
      </c>
      <c r="AE68" s="29">
        <v>14</v>
      </c>
      <c r="AF68" s="28">
        <v>7644</v>
      </c>
      <c r="AG68" s="22">
        <v>7555</v>
      </c>
      <c r="AH68" s="22">
        <v>78</v>
      </c>
      <c r="AI68" s="22">
        <v>37</v>
      </c>
      <c r="AJ68" s="22">
        <v>0</v>
      </c>
      <c r="AK68" s="22">
        <v>0</v>
      </c>
      <c r="AL68" s="29">
        <v>9</v>
      </c>
      <c r="AM68" s="28">
        <v>2356</v>
      </c>
      <c r="AN68" s="22">
        <v>2058</v>
      </c>
      <c r="AO68" s="22">
        <v>0</v>
      </c>
      <c r="AP68" s="22">
        <v>0</v>
      </c>
      <c r="AQ68" s="22">
        <v>339</v>
      </c>
      <c r="AR68" s="22">
        <v>17</v>
      </c>
      <c r="AS68" s="32">
        <v>0</v>
      </c>
      <c r="AT68" s="41">
        <v>7880</v>
      </c>
      <c r="AU68" s="45">
        <v>29635</v>
      </c>
      <c r="AV68" s="46">
        <v>3573</v>
      </c>
      <c r="AW68" s="47">
        <v>3141</v>
      </c>
      <c r="AX68" s="37">
        <v>6161</v>
      </c>
      <c r="AY68" s="38">
        <v>2884</v>
      </c>
      <c r="AZ68" s="39">
        <v>9045</v>
      </c>
      <c r="BA68" s="33">
        <v>11021</v>
      </c>
      <c r="BB68" s="48">
        <v>32776</v>
      </c>
      <c r="BC68" s="40">
        <v>0.68114980652294088</v>
      </c>
    </row>
    <row r="69" spans="1:55" ht="19.5" customHeight="1" x14ac:dyDescent="0.15">
      <c r="A69" s="15" t="s">
        <v>110</v>
      </c>
      <c r="B69" s="16">
        <v>2381</v>
      </c>
      <c r="C69" s="17">
        <v>8</v>
      </c>
      <c r="D69" s="17">
        <v>313</v>
      </c>
      <c r="E69" s="17">
        <v>787</v>
      </c>
      <c r="F69" s="18">
        <v>3489</v>
      </c>
      <c r="G69" s="19">
        <v>3638</v>
      </c>
      <c r="H69" s="17">
        <v>4802</v>
      </c>
      <c r="I69" s="20">
        <v>8440</v>
      </c>
      <c r="J69" s="19">
        <v>16</v>
      </c>
      <c r="K69" s="17">
        <v>386</v>
      </c>
      <c r="L69" s="20">
        <v>402</v>
      </c>
      <c r="M69" s="21">
        <v>47</v>
      </c>
      <c r="N69" s="22">
        <v>12</v>
      </c>
      <c r="O69" s="22">
        <v>0</v>
      </c>
      <c r="P69" s="22">
        <v>11</v>
      </c>
      <c r="Q69" s="23">
        <v>66</v>
      </c>
      <c r="R69" s="17">
        <v>400</v>
      </c>
      <c r="S69" s="18">
        <v>466</v>
      </c>
      <c r="T69" s="23">
        <v>6062</v>
      </c>
      <c r="U69" s="17">
        <v>2708</v>
      </c>
      <c r="V69" s="22">
        <v>0</v>
      </c>
      <c r="W69" s="20">
        <v>796</v>
      </c>
      <c r="X69" s="23">
        <v>195</v>
      </c>
      <c r="Y69" s="17">
        <v>52</v>
      </c>
      <c r="Z69" s="17">
        <v>0</v>
      </c>
      <c r="AA69" s="25">
        <v>0</v>
      </c>
      <c r="AB69" s="26">
        <v>247</v>
      </c>
      <c r="AC69" s="27">
        <v>157</v>
      </c>
      <c r="AD69" s="28">
        <v>144</v>
      </c>
      <c r="AE69" s="29">
        <v>2</v>
      </c>
      <c r="AF69" s="28">
        <v>1437</v>
      </c>
      <c r="AG69" s="22">
        <v>1267</v>
      </c>
      <c r="AH69" s="22">
        <v>169</v>
      </c>
      <c r="AI69" s="22">
        <v>61</v>
      </c>
      <c r="AJ69" s="22">
        <v>0</v>
      </c>
      <c r="AK69" s="22">
        <v>0</v>
      </c>
      <c r="AL69" s="29">
        <v>0</v>
      </c>
      <c r="AM69" s="28">
        <v>472</v>
      </c>
      <c r="AN69" s="22">
        <v>256</v>
      </c>
      <c r="AO69" s="22">
        <v>0</v>
      </c>
      <c r="AP69" s="22">
        <v>0</v>
      </c>
      <c r="AQ69" s="22">
        <v>118</v>
      </c>
      <c r="AR69" s="22">
        <v>1</v>
      </c>
      <c r="AS69" s="32">
        <v>0</v>
      </c>
      <c r="AT69" s="41">
        <v>12466</v>
      </c>
      <c r="AU69" s="45">
        <v>21572</v>
      </c>
      <c r="AV69" s="46">
        <v>6030</v>
      </c>
      <c r="AW69" s="47">
        <v>3321</v>
      </c>
      <c r="AX69" s="37">
        <v>6959</v>
      </c>
      <c r="AY69" s="38">
        <v>4802</v>
      </c>
      <c r="AZ69" s="39">
        <v>11761</v>
      </c>
      <c r="BA69" s="33">
        <v>15787</v>
      </c>
      <c r="BB69" s="48">
        <v>24893</v>
      </c>
      <c r="BC69" s="40">
        <v>0.59170138593657007</v>
      </c>
    </row>
    <row r="70" spans="1:55" ht="19.5" customHeight="1" x14ac:dyDescent="0.15">
      <c r="A70" s="15" t="s">
        <v>111</v>
      </c>
      <c r="B70" s="16">
        <v>2366</v>
      </c>
      <c r="C70" s="17">
        <v>1</v>
      </c>
      <c r="D70" s="17">
        <v>386</v>
      </c>
      <c r="E70" s="17">
        <v>977</v>
      </c>
      <c r="F70" s="18">
        <v>3730</v>
      </c>
      <c r="G70" s="19">
        <v>5057</v>
      </c>
      <c r="H70" s="17">
        <v>5965</v>
      </c>
      <c r="I70" s="20">
        <v>11022</v>
      </c>
      <c r="J70" s="19">
        <v>34</v>
      </c>
      <c r="K70" s="17">
        <v>538</v>
      </c>
      <c r="L70" s="20">
        <v>572</v>
      </c>
      <c r="M70" s="21">
        <v>26</v>
      </c>
      <c r="N70" s="22">
        <v>1</v>
      </c>
      <c r="O70" s="22">
        <v>1</v>
      </c>
      <c r="P70" s="22">
        <v>5</v>
      </c>
      <c r="Q70" s="23">
        <v>43</v>
      </c>
      <c r="R70" s="17">
        <v>481</v>
      </c>
      <c r="S70" s="18">
        <v>524</v>
      </c>
      <c r="T70" s="23">
        <v>6863</v>
      </c>
      <c r="U70" s="17">
        <v>3139</v>
      </c>
      <c r="V70" s="22">
        <v>732</v>
      </c>
      <c r="W70" s="20">
        <v>933</v>
      </c>
      <c r="X70" s="23">
        <v>211</v>
      </c>
      <c r="Y70" s="17">
        <v>59</v>
      </c>
      <c r="Z70" s="17">
        <v>0</v>
      </c>
      <c r="AA70" s="25">
        <v>0</v>
      </c>
      <c r="AB70" s="26">
        <v>270</v>
      </c>
      <c r="AC70" s="27">
        <v>355</v>
      </c>
      <c r="AD70" s="28">
        <v>103</v>
      </c>
      <c r="AE70" s="29">
        <v>5</v>
      </c>
      <c r="AF70" s="28">
        <v>1718</v>
      </c>
      <c r="AG70" s="22">
        <v>1520</v>
      </c>
      <c r="AH70" s="22">
        <v>159</v>
      </c>
      <c r="AI70" s="22">
        <v>79</v>
      </c>
      <c r="AJ70" s="22">
        <v>0</v>
      </c>
      <c r="AK70" s="22">
        <v>0</v>
      </c>
      <c r="AL70" s="29">
        <v>9</v>
      </c>
      <c r="AM70" s="28">
        <v>591</v>
      </c>
      <c r="AN70" s="22">
        <v>350</v>
      </c>
      <c r="AO70" s="22">
        <v>0</v>
      </c>
      <c r="AP70" s="22">
        <v>0</v>
      </c>
      <c r="AQ70" s="22">
        <v>221</v>
      </c>
      <c r="AR70" s="22">
        <v>11</v>
      </c>
      <c r="AS70" s="32">
        <v>0</v>
      </c>
      <c r="AT70" s="41">
        <v>15432</v>
      </c>
      <c r="AU70" s="45">
        <v>26093</v>
      </c>
      <c r="AV70" s="46">
        <v>7507</v>
      </c>
      <c r="AW70" s="47">
        <v>2740</v>
      </c>
      <c r="AX70" s="37">
        <v>7797</v>
      </c>
      <c r="AY70" s="38">
        <v>5965</v>
      </c>
      <c r="AZ70" s="39">
        <v>13762</v>
      </c>
      <c r="BA70" s="33">
        <v>18172</v>
      </c>
      <c r="BB70" s="48">
        <v>28833</v>
      </c>
      <c r="BC70" s="40">
        <v>0.56656009300973698</v>
      </c>
    </row>
    <row r="71" spans="1:55" ht="19.5" customHeight="1" x14ac:dyDescent="0.15">
      <c r="A71" s="15" t="s">
        <v>112</v>
      </c>
      <c r="B71" s="16">
        <v>1641</v>
      </c>
      <c r="C71" s="17">
        <v>0</v>
      </c>
      <c r="D71" s="17">
        <v>415</v>
      </c>
      <c r="E71" s="17">
        <v>625</v>
      </c>
      <c r="F71" s="18">
        <v>2681</v>
      </c>
      <c r="G71" s="19">
        <v>4944</v>
      </c>
      <c r="H71" s="17">
        <v>4279</v>
      </c>
      <c r="I71" s="20">
        <v>9223</v>
      </c>
      <c r="J71" s="19">
        <v>15</v>
      </c>
      <c r="K71" s="17">
        <v>197</v>
      </c>
      <c r="L71" s="20">
        <v>212</v>
      </c>
      <c r="M71" s="21">
        <v>16</v>
      </c>
      <c r="N71" s="22">
        <v>1</v>
      </c>
      <c r="O71" s="22">
        <v>0</v>
      </c>
      <c r="P71" s="22">
        <v>3</v>
      </c>
      <c r="Q71" s="23">
        <v>35</v>
      </c>
      <c r="R71" s="17">
        <v>203</v>
      </c>
      <c r="S71" s="18">
        <v>238</v>
      </c>
      <c r="T71" s="23">
        <v>4293</v>
      </c>
      <c r="U71" s="17">
        <v>1747</v>
      </c>
      <c r="V71" s="22">
        <v>381</v>
      </c>
      <c r="W71" s="20">
        <v>666</v>
      </c>
      <c r="X71" s="23">
        <v>139</v>
      </c>
      <c r="Y71" s="17">
        <v>50</v>
      </c>
      <c r="Z71" s="17">
        <v>0</v>
      </c>
      <c r="AA71" s="25">
        <v>0</v>
      </c>
      <c r="AB71" s="26">
        <v>189</v>
      </c>
      <c r="AC71" s="27">
        <v>84</v>
      </c>
      <c r="AD71" s="28">
        <v>39</v>
      </c>
      <c r="AE71" s="29">
        <v>8</v>
      </c>
      <c r="AF71" s="28">
        <v>1027</v>
      </c>
      <c r="AG71" s="22">
        <v>987</v>
      </c>
      <c r="AH71" s="22">
        <v>39</v>
      </c>
      <c r="AI71" s="22">
        <v>21</v>
      </c>
      <c r="AJ71" s="22">
        <v>0</v>
      </c>
      <c r="AK71" s="22">
        <v>0</v>
      </c>
      <c r="AL71" s="29">
        <v>1</v>
      </c>
      <c r="AM71" s="28">
        <v>448</v>
      </c>
      <c r="AN71" s="22">
        <v>232</v>
      </c>
      <c r="AO71" s="22">
        <v>0</v>
      </c>
      <c r="AP71" s="22">
        <v>0</v>
      </c>
      <c r="AQ71" s="22">
        <v>3</v>
      </c>
      <c r="AR71" s="22">
        <v>0</v>
      </c>
      <c r="AS71" s="32">
        <v>0</v>
      </c>
      <c r="AT71" s="41">
        <v>12190</v>
      </c>
      <c r="AU71" s="45">
        <v>18519</v>
      </c>
      <c r="AV71" s="46">
        <v>5117</v>
      </c>
      <c r="AW71" s="47">
        <v>2040</v>
      </c>
      <c r="AX71" s="37">
        <v>6984</v>
      </c>
      <c r="AY71" s="38">
        <v>4279</v>
      </c>
      <c r="AZ71" s="39">
        <v>11263</v>
      </c>
      <c r="BA71" s="33">
        <v>14230</v>
      </c>
      <c r="BB71" s="48">
        <v>20559</v>
      </c>
      <c r="BC71" s="40">
        <v>0.62008345911391283</v>
      </c>
    </row>
    <row r="72" spans="1:55" ht="19.5" customHeight="1" x14ac:dyDescent="0.15">
      <c r="A72" s="15" t="s">
        <v>113</v>
      </c>
      <c r="B72" s="16">
        <v>1684</v>
      </c>
      <c r="C72" s="17">
        <v>11</v>
      </c>
      <c r="D72" s="17">
        <v>554</v>
      </c>
      <c r="E72" s="17">
        <v>599</v>
      </c>
      <c r="F72" s="18">
        <v>2848</v>
      </c>
      <c r="G72" s="19">
        <v>6932</v>
      </c>
      <c r="H72" s="17">
        <v>4220</v>
      </c>
      <c r="I72" s="20">
        <v>11152</v>
      </c>
      <c r="J72" s="19">
        <v>1</v>
      </c>
      <c r="K72" s="17">
        <v>104</v>
      </c>
      <c r="L72" s="20">
        <v>105</v>
      </c>
      <c r="M72" s="21">
        <v>15</v>
      </c>
      <c r="N72" s="22">
        <v>0</v>
      </c>
      <c r="O72" s="22">
        <v>0</v>
      </c>
      <c r="P72" s="22">
        <v>4</v>
      </c>
      <c r="Q72" s="23">
        <v>14</v>
      </c>
      <c r="R72" s="17">
        <v>91</v>
      </c>
      <c r="S72" s="18">
        <v>105</v>
      </c>
      <c r="T72" s="23">
        <v>4138</v>
      </c>
      <c r="U72" s="17">
        <v>987</v>
      </c>
      <c r="V72" s="22">
        <v>0</v>
      </c>
      <c r="W72" s="20">
        <v>731</v>
      </c>
      <c r="X72" s="23">
        <v>126</v>
      </c>
      <c r="Y72" s="17">
        <v>47</v>
      </c>
      <c r="Z72" s="17">
        <v>0</v>
      </c>
      <c r="AA72" s="25">
        <v>0</v>
      </c>
      <c r="AB72" s="26">
        <v>173</v>
      </c>
      <c r="AC72" s="27">
        <v>512</v>
      </c>
      <c r="AD72" s="28">
        <v>93</v>
      </c>
      <c r="AE72" s="29">
        <v>2</v>
      </c>
      <c r="AF72" s="28">
        <v>980</v>
      </c>
      <c r="AG72" s="22">
        <v>824</v>
      </c>
      <c r="AH72" s="22">
        <v>155</v>
      </c>
      <c r="AI72" s="22">
        <v>81</v>
      </c>
      <c r="AJ72" s="22">
        <v>0</v>
      </c>
      <c r="AK72" s="22">
        <v>0</v>
      </c>
      <c r="AL72" s="29">
        <v>0</v>
      </c>
      <c r="AM72" s="28">
        <v>1109</v>
      </c>
      <c r="AN72" s="22">
        <v>538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41">
        <v>14179</v>
      </c>
      <c r="AU72" s="45">
        <v>21291</v>
      </c>
      <c r="AV72" s="46">
        <v>4949</v>
      </c>
      <c r="AW72" s="47">
        <v>2369</v>
      </c>
      <c r="AX72" s="37">
        <v>9301</v>
      </c>
      <c r="AY72" s="38">
        <v>4220</v>
      </c>
      <c r="AZ72" s="39">
        <v>13521</v>
      </c>
      <c r="BA72" s="33">
        <v>16548</v>
      </c>
      <c r="BB72" s="48">
        <v>23660</v>
      </c>
      <c r="BC72" s="40">
        <v>0.6878929073293395</v>
      </c>
    </row>
    <row r="73" spans="1:55" ht="19.5" customHeight="1" x14ac:dyDescent="0.15">
      <c r="A73" s="15" t="s">
        <v>114</v>
      </c>
      <c r="B73" s="16">
        <v>3058</v>
      </c>
      <c r="C73" s="17">
        <v>13</v>
      </c>
      <c r="D73" s="17">
        <v>711</v>
      </c>
      <c r="E73" s="17">
        <v>920</v>
      </c>
      <c r="F73" s="18">
        <v>4702</v>
      </c>
      <c r="G73" s="19">
        <v>6223</v>
      </c>
      <c r="H73" s="17">
        <v>3833</v>
      </c>
      <c r="I73" s="20">
        <v>10056</v>
      </c>
      <c r="J73" s="19">
        <v>7</v>
      </c>
      <c r="K73" s="17">
        <v>215</v>
      </c>
      <c r="L73" s="20">
        <v>222</v>
      </c>
      <c r="M73" s="21">
        <v>41</v>
      </c>
      <c r="N73" s="22">
        <v>4</v>
      </c>
      <c r="O73" s="22">
        <v>0</v>
      </c>
      <c r="P73" s="22">
        <v>15</v>
      </c>
      <c r="Q73" s="23">
        <v>54</v>
      </c>
      <c r="R73" s="17">
        <v>450</v>
      </c>
      <c r="S73" s="18">
        <v>504</v>
      </c>
      <c r="T73" s="23">
        <v>8091</v>
      </c>
      <c r="U73" s="17">
        <v>3032</v>
      </c>
      <c r="V73" s="22">
        <v>0</v>
      </c>
      <c r="W73" s="20">
        <v>1095</v>
      </c>
      <c r="X73" s="23">
        <v>242</v>
      </c>
      <c r="Y73" s="17">
        <v>54</v>
      </c>
      <c r="Z73" s="17">
        <v>0</v>
      </c>
      <c r="AA73" s="25">
        <v>0</v>
      </c>
      <c r="AB73" s="26">
        <v>296</v>
      </c>
      <c r="AC73" s="27">
        <v>1333</v>
      </c>
      <c r="AD73" s="28">
        <v>607</v>
      </c>
      <c r="AE73" s="29">
        <v>5</v>
      </c>
      <c r="AF73" s="28">
        <v>2384</v>
      </c>
      <c r="AG73" s="22">
        <v>2056</v>
      </c>
      <c r="AH73" s="22">
        <v>311</v>
      </c>
      <c r="AI73" s="22">
        <v>156</v>
      </c>
      <c r="AJ73" s="22">
        <v>0</v>
      </c>
      <c r="AK73" s="22">
        <v>0</v>
      </c>
      <c r="AL73" s="29">
        <v>16</v>
      </c>
      <c r="AM73" s="28">
        <v>1208</v>
      </c>
      <c r="AN73" s="22">
        <v>678</v>
      </c>
      <c r="AO73" s="22">
        <v>0</v>
      </c>
      <c r="AP73" s="22">
        <v>0</v>
      </c>
      <c r="AQ73" s="22">
        <v>524</v>
      </c>
      <c r="AR73" s="22">
        <v>54</v>
      </c>
      <c r="AS73" s="32">
        <v>0</v>
      </c>
      <c r="AT73" s="41">
        <v>15122</v>
      </c>
      <c r="AU73" s="45">
        <v>30128</v>
      </c>
      <c r="AV73" s="46">
        <v>5022</v>
      </c>
      <c r="AW73" s="47">
        <v>4796</v>
      </c>
      <c r="AX73" s="37">
        <v>11019</v>
      </c>
      <c r="AY73" s="38">
        <v>3833</v>
      </c>
      <c r="AZ73" s="39">
        <v>14852</v>
      </c>
      <c r="BA73" s="33">
        <v>19918</v>
      </c>
      <c r="BB73" s="48">
        <v>34924</v>
      </c>
      <c r="BC73" s="40">
        <v>0.74192028009695665</v>
      </c>
    </row>
    <row r="74" spans="1:55" ht="19.5" customHeight="1" thickBot="1" x14ac:dyDescent="0.2">
      <c r="A74" s="80" t="s">
        <v>115</v>
      </c>
      <c r="B74" s="42">
        <v>2057</v>
      </c>
      <c r="C74" s="43">
        <v>8</v>
      </c>
      <c r="D74" s="43">
        <v>483</v>
      </c>
      <c r="E74" s="43">
        <v>790</v>
      </c>
      <c r="F74" s="81">
        <v>3338</v>
      </c>
      <c r="G74" s="82">
        <v>8958</v>
      </c>
      <c r="H74" s="43">
        <v>6338</v>
      </c>
      <c r="I74" s="83">
        <v>15296</v>
      </c>
      <c r="J74" s="82">
        <v>1</v>
      </c>
      <c r="K74" s="43">
        <v>246</v>
      </c>
      <c r="L74" s="83">
        <v>247</v>
      </c>
      <c r="M74" s="84">
        <v>21</v>
      </c>
      <c r="N74" s="85">
        <v>0</v>
      </c>
      <c r="O74" s="85">
        <v>0</v>
      </c>
      <c r="P74" s="85">
        <v>2</v>
      </c>
      <c r="Q74" s="86">
        <v>35</v>
      </c>
      <c r="R74" s="43">
        <v>133</v>
      </c>
      <c r="S74" s="81">
        <v>168</v>
      </c>
      <c r="T74" s="86">
        <v>5670</v>
      </c>
      <c r="U74" s="43">
        <v>2042</v>
      </c>
      <c r="V74" s="85">
        <v>0</v>
      </c>
      <c r="W74" s="83">
        <v>840</v>
      </c>
      <c r="X74" s="86">
        <v>155</v>
      </c>
      <c r="Y74" s="43">
        <v>51</v>
      </c>
      <c r="Z74" s="43">
        <v>0</v>
      </c>
      <c r="AA74" s="87">
        <v>0</v>
      </c>
      <c r="AB74" s="44">
        <v>206</v>
      </c>
      <c r="AC74" s="88">
        <v>245</v>
      </c>
      <c r="AD74" s="89">
        <v>109</v>
      </c>
      <c r="AE74" s="90">
        <v>56</v>
      </c>
      <c r="AF74" s="89">
        <v>1704</v>
      </c>
      <c r="AG74" s="85">
        <v>1443</v>
      </c>
      <c r="AH74" s="85">
        <v>258</v>
      </c>
      <c r="AI74" s="85">
        <v>104</v>
      </c>
      <c r="AJ74" s="85">
        <v>0</v>
      </c>
      <c r="AK74" s="85">
        <v>0</v>
      </c>
      <c r="AL74" s="90">
        <v>0</v>
      </c>
      <c r="AM74" s="89">
        <v>1791</v>
      </c>
      <c r="AN74" s="85">
        <v>825</v>
      </c>
      <c r="AO74" s="85">
        <v>0</v>
      </c>
      <c r="AP74" s="85">
        <v>0</v>
      </c>
      <c r="AQ74" s="85">
        <v>8</v>
      </c>
      <c r="AR74" s="85">
        <v>0</v>
      </c>
      <c r="AS74" s="91">
        <v>0</v>
      </c>
      <c r="AT74" s="46">
        <v>18958</v>
      </c>
      <c r="AU74" s="92">
        <v>28915</v>
      </c>
      <c r="AV74" s="93">
        <v>7403</v>
      </c>
      <c r="AW74" s="47">
        <v>2572</v>
      </c>
      <c r="AX74" s="49">
        <v>11530</v>
      </c>
      <c r="AY74" s="50">
        <v>6338</v>
      </c>
      <c r="AZ74" s="51">
        <v>17868</v>
      </c>
      <c r="BA74" s="52">
        <v>21530</v>
      </c>
      <c r="BB74" s="53">
        <v>31487</v>
      </c>
      <c r="BC74" s="54">
        <v>0.64528766509961943</v>
      </c>
    </row>
    <row r="75" spans="1:55" ht="19.5" customHeight="1" thickTop="1" thickBot="1" x14ac:dyDescent="0.2">
      <c r="A75" s="55" t="s">
        <v>58</v>
      </c>
      <c r="B75" s="56">
        <v>19293</v>
      </c>
      <c r="C75" s="57">
        <v>81</v>
      </c>
      <c r="D75" s="57">
        <v>4104</v>
      </c>
      <c r="E75" s="57">
        <v>6376</v>
      </c>
      <c r="F75" s="58">
        <v>29854</v>
      </c>
      <c r="G75" s="59">
        <v>52421</v>
      </c>
      <c r="H75" s="57">
        <v>41438</v>
      </c>
      <c r="I75" s="60">
        <v>93859</v>
      </c>
      <c r="J75" s="59">
        <v>106</v>
      </c>
      <c r="K75" s="57">
        <v>2261</v>
      </c>
      <c r="L75" s="60">
        <v>2367</v>
      </c>
      <c r="M75" s="62">
        <v>238</v>
      </c>
      <c r="N75" s="63">
        <v>20</v>
      </c>
      <c r="O75" s="63">
        <v>1</v>
      </c>
      <c r="P75" s="63">
        <v>57</v>
      </c>
      <c r="Q75" s="64">
        <v>353</v>
      </c>
      <c r="R75" s="57">
        <v>2457</v>
      </c>
      <c r="S75" s="58">
        <v>2810</v>
      </c>
      <c r="T75" s="64">
        <v>58573</v>
      </c>
      <c r="U75" s="57">
        <v>25599</v>
      </c>
      <c r="V75" s="63">
        <v>1113</v>
      </c>
      <c r="W75" s="60">
        <v>7689</v>
      </c>
      <c r="X75" s="64">
        <v>1591</v>
      </c>
      <c r="Y75" s="57">
        <v>445</v>
      </c>
      <c r="Z75" s="57">
        <v>0</v>
      </c>
      <c r="AA75" s="65">
        <v>0</v>
      </c>
      <c r="AB75" s="66">
        <v>2036</v>
      </c>
      <c r="AC75" s="67">
        <v>4919</v>
      </c>
      <c r="AD75" s="68">
        <v>1320</v>
      </c>
      <c r="AE75" s="69">
        <v>100</v>
      </c>
      <c r="AF75" s="68">
        <v>20216</v>
      </c>
      <c r="AG75" s="63">
        <v>18858</v>
      </c>
      <c r="AH75" s="63">
        <v>1284</v>
      </c>
      <c r="AI75" s="63">
        <v>589</v>
      </c>
      <c r="AJ75" s="63">
        <v>0</v>
      </c>
      <c r="AK75" s="63">
        <v>0</v>
      </c>
      <c r="AL75" s="69">
        <v>35</v>
      </c>
      <c r="AM75" s="68">
        <v>11018</v>
      </c>
      <c r="AN75" s="63">
        <v>6420</v>
      </c>
      <c r="AO75" s="63">
        <v>0</v>
      </c>
      <c r="AP75" s="63">
        <v>0</v>
      </c>
      <c r="AQ75" s="63">
        <v>1318</v>
      </c>
      <c r="AR75" s="63">
        <v>89</v>
      </c>
      <c r="AS75" s="70">
        <v>0</v>
      </c>
      <c r="AT75" s="61">
        <v>127047</v>
      </c>
      <c r="AU75" s="71">
        <v>229446</v>
      </c>
      <c r="AV75" s="61">
        <v>50394</v>
      </c>
      <c r="AW75" s="72">
        <v>29016</v>
      </c>
      <c r="AX75" s="73">
        <v>81437</v>
      </c>
      <c r="AY75" s="74">
        <v>41438</v>
      </c>
      <c r="AZ75" s="75">
        <v>122875</v>
      </c>
      <c r="BA75" s="61">
        <v>156063</v>
      </c>
      <c r="BB75" s="71">
        <v>258462</v>
      </c>
      <c r="BC75" s="76">
        <v>0.6627629704984741</v>
      </c>
    </row>
    <row r="76" spans="1:55" ht="19.5" customHeight="1" thickTop="1" x14ac:dyDescent="0.15">
      <c r="A76" s="15" t="s">
        <v>116</v>
      </c>
      <c r="B76" s="16">
        <v>1139</v>
      </c>
      <c r="C76" s="17">
        <v>4</v>
      </c>
      <c r="D76" s="17">
        <v>236</v>
      </c>
      <c r="E76" s="17">
        <v>272</v>
      </c>
      <c r="F76" s="18">
        <v>1651</v>
      </c>
      <c r="G76" s="19">
        <v>4114</v>
      </c>
      <c r="H76" s="17">
        <v>2214</v>
      </c>
      <c r="I76" s="20">
        <v>6328</v>
      </c>
      <c r="J76" s="19">
        <v>0</v>
      </c>
      <c r="K76" s="17">
        <v>19</v>
      </c>
      <c r="L76" s="20">
        <v>19</v>
      </c>
      <c r="M76" s="21">
        <v>9</v>
      </c>
      <c r="N76" s="22">
        <v>0</v>
      </c>
      <c r="O76" s="22">
        <v>0</v>
      </c>
      <c r="P76" s="22">
        <v>2</v>
      </c>
      <c r="Q76" s="23">
        <v>17</v>
      </c>
      <c r="R76" s="17">
        <v>146</v>
      </c>
      <c r="S76" s="18">
        <v>163</v>
      </c>
      <c r="T76" s="23">
        <v>2750</v>
      </c>
      <c r="U76" s="17">
        <v>403</v>
      </c>
      <c r="V76" s="22">
        <v>0</v>
      </c>
      <c r="W76" s="20">
        <v>527</v>
      </c>
      <c r="X76" s="23">
        <v>64</v>
      </c>
      <c r="Y76" s="17">
        <v>14</v>
      </c>
      <c r="Z76" s="17">
        <v>0</v>
      </c>
      <c r="AA76" s="25">
        <v>0</v>
      </c>
      <c r="AB76" s="26">
        <v>78</v>
      </c>
      <c r="AC76" s="27">
        <v>36</v>
      </c>
      <c r="AD76" s="28">
        <v>5</v>
      </c>
      <c r="AE76" s="29">
        <v>0</v>
      </c>
      <c r="AF76" s="28">
        <v>861</v>
      </c>
      <c r="AG76" s="22">
        <v>840</v>
      </c>
      <c r="AH76" s="22">
        <v>18</v>
      </c>
      <c r="AI76" s="22">
        <v>4</v>
      </c>
      <c r="AJ76" s="22">
        <v>0</v>
      </c>
      <c r="AK76" s="22">
        <v>0</v>
      </c>
      <c r="AL76" s="29">
        <v>0</v>
      </c>
      <c r="AM76" s="28">
        <v>1139</v>
      </c>
      <c r="AN76" s="22">
        <v>475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33">
        <v>8059</v>
      </c>
      <c r="AU76" s="34">
        <v>13091</v>
      </c>
      <c r="AV76" s="35">
        <v>2518</v>
      </c>
      <c r="AW76" s="47">
        <v>1170</v>
      </c>
      <c r="AX76" s="37">
        <v>5284</v>
      </c>
      <c r="AY76" s="38">
        <v>2214</v>
      </c>
      <c r="AZ76" s="39">
        <v>7498</v>
      </c>
      <c r="BA76" s="33">
        <v>9229</v>
      </c>
      <c r="BB76" s="78">
        <v>14261</v>
      </c>
      <c r="BC76" s="79">
        <v>0.70472125900240068</v>
      </c>
    </row>
    <row r="77" spans="1:55" ht="19.5" customHeight="1" x14ac:dyDescent="0.15">
      <c r="A77" s="15" t="s">
        <v>117</v>
      </c>
      <c r="B77" s="16">
        <v>1490</v>
      </c>
      <c r="C77" s="17">
        <v>20</v>
      </c>
      <c r="D77" s="17">
        <v>481</v>
      </c>
      <c r="E77" s="17">
        <v>232</v>
      </c>
      <c r="F77" s="18">
        <v>2223</v>
      </c>
      <c r="G77" s="19">
        <v>5634</v>
      </c>
      <c r="H77" s="17">
        <v>2406</v>
      </c>
      <c r="I77" s="20">
        <v>8040</v>
      </c>
      <c r="J77" s="19">
        <v>0</v>
      </c>
      <c r="K77" s="17">
        <v>145</v>
      </c>
      <c r="L77" s="20">
        <v>145</v>
      </c>
      <c r="M77" s="21">
        <v>7</v>
      </c>
      <c r="N77" s="22">
        <v>0</v>
      </c>
      <c r="O77" s="22">
        <v>0</v>
      </c>
      <c r="P77" s="22">
        <v>0</v>
      </c>
      <c r="Q77" s="23">
        <v>15</v>
      </c>
      <c r="R77" s="17">
        <v>47</v>
      </c>
      <c r="S77" s="18">
        <v>62</v>
      </c>
      <c r="T77" s="23">
        <v>3251</v>
      </c>
      <c r="U77" s="17">
        <v>818</v>
      </c>
      <c r="V77" s="22">
        <v>329</v>
      </c>
      <c r="W77" s="20">
        <v>562</v>
      </c>
      <c r="X77" s="23">
        <v>60</v>
      </c>
      <c r="Y77" s="17">
        <v>26</v>
      </c>
      <c r="Z77" s="17">
        <v>0</v>
      </c>
      <c r="AA77" s="25">
        <v>0</v>
      </c>
      <c r="AB77" s="26">
        <v>86</v>
      </c>
      <c r="AC77" s="27">
        <v>149</v>
      </c>
      <c r="AD77" s="28">
        <v>10</v>
      </c>
      <c r="AE77" s="29">
        <v>1</v>
      </c>
      <c r="AF77" s="28">
        <v>1000</v>
      </c>
      <c r="AG77" s="22">
        <v>968</v>
      </c>
      <c r="AH77" s="22">
        <v>32</v>
      </c>
      <c r="AI77" s="22">
        <v>14</v>
      </c>
      <c r="AJ77" s="22">
        <v>0</v>
      </c>
      <c r="AK77" s="22">
        <v>0</v>
      </c>
      <c r="AL77" s="29">
        <v>0</v>
      </c>
      <c r="AM77" s="28">
        <v>1292</v>
      </c>
      <c r="AN77" s="22">
        <v>557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1">
        <v>10451</v>
      </c>
      <c r="AU77" s="45">
        <v>16302</v>
      </c>
      <c r="AV77" s="46">
        <v>2810</v>
      </c>
      <c r="AW77" s="47">
        <v>1918</v>
      </c>
      <c r="AX77" s="37">
        <v>7552</v>
      </c>
      <c r="AY77" s="38">
        <v>2406</v>
      </c>
      <c r="AZ77" s="39">
        <v>9958</v>
      </c>
      <c r="BA77" s="33">
        <v>12369</v>
      </c>
      <c r="BB77" s="48">
        <v>18220</v>
      </c>
      <c r="BC77" s="40">
        <v>0.75838521791524405</v>
      </c>
    </row>
    <row r="78" spans="1:55" ht="19.5" customHeight="1" x14ac:dyDescent="0.15">
      <c r="A78" s="15" t="s">
        <v>118</v>
      </c>
      <c r="B78" s="16">
        <v>2936</v>
      </c>
      <c r="C78" s="17">
        <v>16</v>
      </c>
      <c r="D78" s="17">
        <v>947</v>
      </c>
      <c r="E78" s="17">
        <v>1015</v>
      </c>
      <c r="F78" s="18">
        <v>4914</v>
      </c>
      <c r="G78" s="19">
        <v>10293</v>
      </c>
      <c r="H78" s="17">
        <v>5878</v>
      </c>
      <c r="I78" s="20">
        <v>16171</v>
      </c>
      <c r="J78" s="19">
        <v>8</v>
      </c>
      <c r="K78" s="17">
        <v>151</v>
      </c>
      <c r="L78" s="20">
        <v>159</v>
      </c>
      <c r="M78" s="21">
        <v>25</v>
      </c>
      <c r="N78" s="22">
        <v>0</v>
      </c>
      <c r="O78" s="22">
        <v>0</v>
      </c>
      <c r="P78" s="22">
        <v>9</v>
      </c>
      <c r="Q78" s="23">
        <v>68</v>
      </c>
      <c r="R78" s="17">
        <v>111</v>
      </c>
      <c r="S78" s="18">
        <v>179</v>
      </c>
      <c r="T78" s="23">
        <v>8849</v>
      </c>
      <c r="U78" s="17">
        <v>2542</v>
      </c>
      <c r="V78" s="22">
        <v>1048</v>
      </c>
      <c r="W78" s="20">
        <v>1465</v>
      </c>
      <c r="X78" s="23">
        <v>322</v>
      </c>
      <c r="Y78" s="17">
        <v>85</v>
      </c>
      <c r="Z78" s="17">
        <v>1</v>
      </c>
      <c r="AA78" s="25">
        <v>0</v>
      </c>
      <c r="AB78" s="26">
        <v>408</v>
      </c>
      <c r="AC78" s="27">
        <v>373</v>
      </c>
      <c r="AD78" s="28">
        <v>8</v>
      </c>
      <c r="AE78" s="29">
        <v>3</v>
      </c>
      <c r="AF78" s="28">
        <v>2152</v>
      </c>
      <c r="AG78" s="22">
        <v>2144</v>
      </c>
      <c r="AH78" s="22">
        <v>5</v>
      </c>
      <c r="AI78" s="22">
        <v>1</v>
      </c>
      <c r="AJ78" s="22">
        <v>0</v>
      </c>
      <c r="AK78" s="22">
        <v>0</v>
      </c>
      <c r="AL78" s="29">
        <v>0</v>
      </c>
      <c r="AM78" s="28">
        <v>2359</v>
      </c>
      <c r="AN78" s="22">
        <v>1069</v>
      </c>
      <c r="AO78" s="22">
        <v>0</v>
      </c>
      <c r="AP78" s="22">
        <v>0</v>
      </c>
      <c r="AQ78" s="22">
        <v>11</v>
      </c>
      <c r="AR78" s="22">
        <v>0</v>
      </c>
      <c r="AS78" s="32">
        <v>0</v>
      </c>
      <c r="AT78" s="41">
        <v>21317</v>
      </c>
      <c r="AU78" s="45">
        <v>35659</v>
      </c>
      <c r="AV78" s="46">
        <v>7085</v>
      </c>
      <c r="AW78" s="47">
        <v>5603</v>
      </c>
      <c r="AX78" s="37">
        <v>15896</v>
      </c>
      <c r="AY78" s="38">
        <v>5878</v>
      </c>
      <c r="AZ78" s="39">
        <v>21774</v>
      </c>
      <c r="BA78" s="33">
        <v>26920</v>
      </c>
      <c r="BB78" s="48">
        <v>41262</v>
      </c>
      <c r="BC78" s="40">
        <v>0.73004500780747683</v>
      </c>
    </row>
    <row r="79" spans="1:55" ht="19.5" customHeight="1" x14ac:dyDescent="0.15">
      <c r="A79" s="15" t="s">
        <v>119</v>
      </c>
      <c r="B79" s="16">
        <v>2617</v>
      </c>
      <c r="C79" s="17">
        <v>22</v>
      </c>
      <c r="D79" s="17">
        <v>800</v>
      </c>
      <c r="E79" s="17">
        <v>567</v>
      </c>
      <c r="F79" s="18">
        <v>4006</v>
      </c>
      <c r="G79" s="19">
        <v>7665</v>
      </c>
      <c r="H79" s="17">
        <v>2853</v>
      </c>
      <c r="I79" s="20">
        <v>10518</v>
      </c>
      <c r="J79" s="19">
        <v>4</v>
      </c>
      <c r="K79" s="17">
        <v>73</v>
      </c>
      <c r="L79" s="20">
        <v>77</v>
      </c>
      <c r="M79" s="21">
        <v>8</v>
      </c>
      <c r="N79" s="22">
        <v>1</v>
      </c>
      <c r="O79" s="22">
        <v>0</v>
      </c>
      <c r="P79" s="22">
        <v>4</v>
      </c>
      <c r="Q79" s="23">
        <v>36</v>
      </c>
      <c r="R79" s="17">
        <v>64</v>
      </c>
      <c r="S79" s="18">
        <v>100</v>
      </c>
      <c r="T79" s="23">
        <v>7549</v>
      </c>
      <c r="U79" s="17">
        <v>1592</v>
      </c>
      <c r="V79" s="22">
        <v>0</v>
      </c>
      <c r="W79" s="20">
        <v>1250</v>
      </c>
      <c r="X79" s="23">
        <v>166</v>
      </c>
      <c r="Y79" s="17">
        <v>44</v>
      </c>
      <c r="Z79" s="17">
        <v>0</v>
      </c>
      <c r="AA79" s="25">
        <v>0</v>
      </c>
      <c r="AB79" s="26">
        <v>210</v>
      </c>
      <c r="AC79" s="27">
        <v>111</v>
      </c>
      <c r="AD79" s="28">
        <v>75</v>
      </c>
      <c r="AE79" s="29">
        <v>2</v>
      </c>
      <c r="AF79" s="28">
        <v>2086</v>
      </c>
      <c r="AG79" s="22">
        <v>1838</v>
      </c>
      <c r="AH79" s="22">
        <v>240</v>
      </c>
      <c r="AI79" s="22">
        <v>122</v>
      </c>
      <c r="AJ79" s="22">
        <v>0</v>
      </c>
      <c r="AK79" s="22">
        <v>0</v>
      </c>
      <c r="AL79" s="29">
        <v>2</v>
      </c>
      <c r="AM79" s="28">
        <v>1520</v>
      </c>
      <c r="AN79" s="22">
        <v>786</v>
      </c>
      <c r="AO79" s="22">
        <v>0</v>
      </c>
      <c r="AP79" s="22">
        <v>0</v>
      </c>
      <c r="AQ79" s="22">
        <v>1</v>
      </c>
      <c r="AR79" s="22">
        <v>0</v>
      </c>
      <c r="AS79" s="32">
        <v>0</v>
      </c>
      <c r="AT79" s="41">
        <v>14651</v>
      </c>
      <c r="AU79" s="45">
        <v>26305</v>
      </c>
      <c r="AV79" s="46">
        <v>3523</v>
      </c>
      <c r="AW79" s="47">
        <v>4799</v>
      </c>
      <c r="AX79" s="37">
        <v>12464</v>
      </c>
      <c r="AY79" s="38">
        <v>2853</v>
      </c>
      <c r="AZ79" s="39">
        <v>15317</v>
      </c>
      <c r="BA79" s="33">
        <v>19450</v>
      </c>
      <c r="BB79" s="48">
        <v>31104</v>
      </c>
      <c r="BC79" s="40">
        <v>0.81373637135209242</v>
      </c>
    </row>
    <row r="80" spans="1:55" ht="19.5" customHeight="1" x14ac:dyDescent="0.15">
      <c r="A80" s="15" t="s">
        <v>120</v>
      </c>
      <c r="B80" s="16">
        <v>1273</v>
      </c>
      <c r="C80" s="17">
        <v>2</v>
      </c>
      <c r="D80" s="17">
        <v>345</v>
      </c>
      <c r="E80" s="17">
        <v>358</v>
      </c>
      <c r="F80" s="18">
        <v>1978</v>
      </c>
      <c r="G80" s="19">
        <v>5339</v>
      </c>
      <c r="H80" s="17">
        <v>3367</v>
      </c>
      <c r="I80" s="20">
        <v>8706</v>
      </c>
      <c r="J80" s="19">
        <v>0</v>
      </c>
      <c r="K80" s="17">
        <v>46</v>
      </c>
      <c r="L80" s="20">
        <v>46</v>
      </c>
      <c r="M80" s="21">
        <v>8</v>
      </c>
      <c r="N80" s="22">
        <v>0</v>
      </c>
      <c r="O80" s="22">
        <v>0</v>
      </c>
      <c r="P80" s="22">
        <v>0</v>
      </c>
      <c r="Q80" s="23">
        <v>20</v>
      </c>
      <c r="R80" s="17">
        <v>33</v>
      </c>
      <c r="S80" s="18">
        <v>53</v>
      </c>
      <c r="T80" s="23">
        <v>3383</v>
      </c>
      <c r="U80" s="17">
        <v>794</v>
      </c>
      <c r="V80" s="22">
        <v>0</v>
      </c>
      <c r="W80" s="20">
        <v>613</v>
      </c>
      <c r="X80" s="23">
        <v>76</v>
      </c>
      <c r="Y80" s="17">
        <v>19</v>
      </c>
      <c r="Z80" s="17">
        <v>0</v>
      </c>
      <c r="AA80" s="25">
        <v>0</v>
      </c>
      <c r="AB80" s="26">
        <v>95</v>
      </c>
      <c r="AC80" s="27">
        <v>7</v>
      </c>
      <c r="AD80" s="28">
        <v>20</v>
      </c>
      <c r="AE80" s="29">
        <v>1</v>
      </c>
      <c r="AF80" s="28">
        <v>808</v>
      </c>
      <c r="AG80" s="22">
        <v>765</v>
      </c>
      <c r="AH80" s="22">
        <v>39</v>
      </c>
      <c r="AI80" s="22">
        <v>18</v>
      </c>
      <c r="AJ80" s="22">
        <v>0</v>
      </c>
      <c r="AK80" s="22">
        <v>0</v>
      </c>
      <c r="AL80" s="29">
        <v>0</v>
      </c>
      <c r="AM80" s="28">
        <v>777</v>
      </c>
      <c r="AN80" s="22">
        <v>496</v>
      </c>
      <c r="AO80" s="22">
        <v>0</v>
      </c>
      <c r="AP80" s="22">
        <v>0</v>
      </c>
      <c r="AQ80" s="22">
        <v>1</v>
      </c>
      <c r="AR80" s="22">
        <v>0</v>
      </c>
      <c r="AS80" s="32">
        <v>0</v>
      </c>
      <c r="AT80" s="41">
        <v>10790</v>
      </c>
      <c r="AU80" s="45">
        <v>15935</v>
      </c>
      <c r="AV80" s="46">
        <v>3781</v>
      </c>
      <c r="AW80" s="47">
        <v>1245</v>
      </c>
      <c r="AX80" s="37">
        <v>6584</v>
      </c>
      <c r="AY80" s="38">
        <v>3367</v>
      </c>
      <c r="AZ80" s="39">
        <v>9951</v>
      </c>
      <c r="BA80" s="33">
        <v>12035</v>
      </c>
      <c r="BB80" s="48">
        <v>17180</v>
      </c>
      <c r="BC80" s="40">
        <v>0.66164204602552512</v>
      </c>
    </row>
    <row r="81" spans="1:55" ht="19.5" customHeight="1" thickBot="1" x14ac:dyDescent="0.2">
      <c r="A81" s="80" t="s">
        <v>121</v>
      </c>
      <c r="B81" s="42">
        <v>2286</v>
      </c>
      <c r="C81" s="43">
        <v>30</v>
      </c>
      <c r="D81" s="43">
        <v>576</v>
      </c>
      <c r="E81" s="43">
        <v>535</v>
      </c>
      <c r="F81" s="81">
        <v>3427</v>
      </c>
      <c r="G81" s="82">
        <v>6368</v>
      </c>
      <c r="H81" s="43">
        <v>3531</v>
      </c>
      <c r="I81" s="83">
        <v>9899</v>
      </c>
      <c r="J81" s="82">
        <v>1</v>
      </c>
      <c r="K81" s="43">
        <v>49</v>
      </c>
      <c r="L81" s="83">
        <v>50</v>
      </c>
      <c r="M81" s="84">
        <v>10</v>
      </c>
      <c r="N81" s="85">
        <v>0</v>
      </c>
      <c r="O81" s="85">
        <v>0</v>
      </c>
      <c r="P81" s="85">
        <v>1</v>
      </c>
      <c r="Q81" s="86">
        <v>7</v>
      </c>
      <c r="R81" s="43">
        <v>96</v>
      </c>
      <c r="S81" s="81">
        <v>103</v>
      </c>
      <c r="T81" s="86">
        <v>5926</v>
      </c>
      <c r="U81" s="43">
        <v>1384</v>
      </c>
      <c r="V81" s="85">
        <v>403</v>
      </c>
      <c r="W81" s="83">
        <v>926</v>
      </c>
      <c r="X81" s="86">
        <v>157</v>
      </c>
      <c r="Y81" s="43">
        <v>35</v>
      </c>
      <c r="Z81" s="43">
        <v>0</v>
      </c>
      <c r="AA81" s="87">
        <v>0</v>
      </c>
      <c r="AB81" s="44">
        <v>192</v>
      </c>
      <c r="AC81" s="88">
        <v>455</v>
      </c>
      <c r="AD81" s="89">
        <v>55</v>
      </c>
      <c r="AE81" s="90">
        <v>6</v>
      </c>
      <c r="AF81" s="89">
        <v>1408</v>
      </c>
      <c r="AG81" s="85">
        <v>1356</v>
      </c>
      <c r="AH81" s="85">
        <v>49</v>
      </c>
      <c r="AI81" s="85">
        <v>33</v>
      </c>
      <c r="AJ81" s="85">
        <v>0</v>
      </c>
      <c r="AK81" s="85">
        <v>0</v>
      </c>
      <c r="AL81" s="90">
        <v>1</v>
      </c>
      <c r="AM81" s="89">
        <v>1406</v>
      </c>
      <c r="AN81" s="85">
        <v>828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46">
        <v>13408</v>
      </c>
      <c r="AU81" s="45">
        <v>22959</v>
      </c>
      <c r="AV81" s="93">
        <v>4155</v>
      </c>
      <c r="AW81" s="47">
        <v>4865</v>
      </c>
      <c r="AX81" s="49">
        <v>11233</v>
      </c>
      <c r="AY81" s="50">
        <v>3531</v>
      </c>
      <c r="AZ81" s="51">
        <v>14764</v>
      </c>
      <c r="BA81" s="52">
        <v>18273</v>
      </c>
      <c r="BB81" s="53">
        <v>27824</v>
      </c>
      <c r="BC81" s="54">
        <v>0.76083717149823893</v>
      </c>
    </row>
    <row r="82" spans="1:55" ht="19.5" customHeight="1" thickTop="1" thickBot="1" x14ac:dyDescent="0.2">
      <c r="A82" s="55" t="s">
        <v>58</v>
      </c>
      <c r="B82" s="56">
        <v>11741</v>
      </c>
      <c r="C82" s="57">
        <v>94</v>
      </c>
      <c r="D82" s="57">
        <v>3385</v>
      </c>
      <c r="E82" s="57">
        <v>2979</v>
      </c>
      <c r="F82" s="58">
        <v>18199</v>
      </c>
      <c r="G82" s="59">
        <v>39413</v>
      </c>
      <c r="H82" s="57">
        <v>20249</v>
      </c>
      <c r="I82" s="60">
        <v>59662</v>
      </c>
      <c r="J82" s="59">
        <v>13</v>
      </c>
      <c r="K82" s="57">
        <v>483</v>
      </c>
      <c r="L82" s="60">
        <v>496</v>
      </c>
      <c r="M82" s="62">
        <v>67</v>
      </c>
      <c r="N82" s="63">
        <v>1</v>
      </c>
      <c r="O82" s="63">
        <v>0</v>
      </c>
      <c r="P82" s="63">
        <v>16</v>
      </c>
      <c r="Q82" s="64">
        <v>163</v>
      </c>
      <c r="R82" s="57">
        <v>497</v>
      </c>
      <c r="S82" s="58">
        <v>660</v>
      </c>
      <c r="T82" s="64">
        <v>31708</v>
      </c>
      <c r="U82" s="57">
        <v>7533</v>
      </c>
      <c r="V82" s="63">
        <v>1780</v>
      </c>
      <c r="W82" s="60">
        <v>5343</v>
      </c>
      <c r="X82" s="64">
        <v>845</v>
      </c>
      <c r="Y82" s="57">
        <v>223</v>
      </c>
      <c r="Z82" s="57">
        <v>1</v>
      </c>
      <c r="AA82" s="65">
        <v>0</v>
      </c>
      <c r="AB82" s="66">
        <v>1069</v>
      </c>
      <c r="AC82" s="67">
        <v>1131</v>
      </c>
      <c r="AD82" s="68">
        <v>173</v>
      </c>
      <c r="AE82" s="69">
        <v>13</v>
      </c>
      <c r="AF82" s="68">
        <v>8315</v>
      </c>
      <c r="AG82" s="63">
        <v>7911</v>
      </c>
      <c r="AH82" s="63">
        <v>383</v>
      </c>
      <c r="AI82" s="63">
        <v>192</v>
      </c>
      <c r="AJ82" s="63">
        <v>0</v>
      </c>
      <c r="AK82" s="63">
        <v>0</v>
      </c>
      <c r="AL82" s="69">
        <v>3</v>
      </c>
      <c r="AM82" s="68">
        <v>8493</v>
      </c>
      <c r="AN82" s="63">
        <v>4211</v>
      </c>
      <c r="AO82" s="63">
        <v>0</v>
      </c>
      <c r="AP82" s="63">
        <v>0</v>
      </c>
      <c r="AQ82" s="63">
        <v>13</v>
      </c>
      <c r="AR82" s="63">
        <v>0</v>
      </c>
      <c r="AS82" s="70">
        <v>0</v>
      </c>
      <c r="AT82" s="61">
        <v>78676</v>
      </c>
      <c r="AU82" s="71">
        <v>130251</v>
      </c>
      <c r="AV82" s="61">
        <v>23872</v>
      </c>
      <c r="AW82" s="72">
        <v>19600</v>
      </c>
      <c r="AX82" s="73">
        <v>59013</v>
      </c>
      <c r="AY82" s="74">
        <v>20249</v>
      </c>
      <c r="AZ82" s="75">
        <v>79262</v>
      </c>
      <c r="BA82" s="61">
        <v>98276</v>
      </c>
      <c r="BB82" s="71">
        <v>149851</v>
      </c>
      <c r="BC82" s="76">
        <v>0.74453079659862231</v>
      </c>
    </row>
    <row r="83" spans="1:55" ht="19.5" customHeight="1" thickTop="1" x14ac:dyDescent="0.15">
      <c r="A83" s="15" t="s">
        <v>122</v>
      </c>
      <c r="B83" s="16">
        <v>1142</v>
      </c>
      <c r="C83" s="17">
        <v>10</v>
      </c>
      <c r="D83" s="17">
        <v>444</v>
      </c>
      <c r="E83" s="17">
        <v>496</v>
      </c>
      <c r="F83" s="18">
        <v>2092</v>
      </c>
      <c r="G83" s="19">
        <v>3922</v>
      </c>
      <c r="H83" s="17">
        <v>3137</v>
      </c>
      <c r="I83" s="20">
        <v>7059</v>
      </c>
      <c r="J83" s="19">
        <v>13</v>
      </c>
      <c r="K83" s="17">
        <v>111</v>
      </c>
      <c r="L83" s="20">
        <v>124</v>
      </c>
      <c r="M83" s="21">
        <v>17</v>
      </c>
      <c r="N83" s="22">
        <v>0</v>
      </c>
      <c r="O83" s="22">
        <v>0</v>
      </c>
      <c r="P83" s="22">
        <v>2</v>
      </c>
      <c r="Q83" s="23">
        <v>22</v>
      </c>
      <c r="R83" s="17">
        <v>53</v>
      </c>
      <c r="S83" s="18">
        <v>75</v>
      </c>
      <c r="T83" s="23">
        <v>3147</v>
      </c>
      <c r="U83" s="17">
        <v>610</v>
      </c>
      <c r="V83" s="22">
        <v>0</v>
      </c>
      <c r="W83" s="20">
        <v>571</v>
      </c>
      <c r="X83" s="23">
        <v>92</v>
      </c>
      <c r="Y83" s="17">
        <v>30</v>
      </c>
      <c r="Z83" s="17">
        <v>0</v>
      </c>
      <c r="AA83" s="25">
        <v>0</v>
      </c>
      <c r="AB83" s="26">
        <v>122</v>
      </c>
      <c r="AC83" s="27">
        <v>12</v>
      </c>
      <c r="AD83" s="28">
        <v>2</v>
      </c>
      <c r="AE83" s="29">
        <v>1</v>
      </c>
      <c r="AF83" s="28">
        <v>886</v>
      </c>
      <c r="AG83" s="22">
        <v>883</v>
      </c>
      <c r="AH83" s="22">
        <v>2</v>
      </c>
      <c r="AI83" s="22">
        <v>0</v>
      </c>
      <c r="AJ83" s="22">
        <v>0</v>
      </c>
      <c r="AK83" s="22">
        <v>0</v>
      </c>
      <c r="AL83" s="29">
        <v>0</v>
      </c>
      <c r="AM83" s="28">
        <v>515</v>
      </c>
      <c r="AN83" s="22">
        <v>272</v>
      </c>
      <c r="AO83" s="22">
        <v>0</v>
      </c>
      <c r="AP83" s="22">
        <v>0</v>
      </c>
      <c r="AQ83" s="22">
        <v>14</v>
      </c>
      <c r="AR83" s="22">
        <v>2</v>
      </c>
      <c r="AS83" s="32">
        <v>0</v>
      </c>
      <c r="AT83" s="33">
        <v>9360</v>
      </c>
      <c r="AU83" s="34">
        <v>14136</v>
      </c>
      <c r="AV83" s="35">
        <v>3771</v>
      </c>
      <c r="AW83" s="47">
        <v>3031</v>
      </c>
      <c r="AX83" s="37">
        <v>6953</v>
      </c>
      <c r="AY83" s="38">
        <v>3137</v>
      </c>
      <c r="AZ83" s="39">
        <v>10090</v>
      </c>
      <c r="BA83" s="33">
        <v>12391</v>
      </c>
      <c r="BB83" s="78">
        <v>17167</v>
      </c>
      <c r="BC83" s="79">
        <v>0.68909811694747269</v>
      </c>
    </row>
    <row r="84" spans="1:55" ht="19.5" customHeight="1" x14ac:dyDescent="0.15">
      <c r="A84" s="15" t="s">
        <v>123</v>
      </c>
      <c r="B84" s="16">
        <v>1531</v>
      </c>
      <c r="C84" s="17">
        <v>12</v>
      </c>
      <c r="D84" s="17">
        <v>456</v>
      </c>
      <c r="E84" s="17">
        <v>504</v>
      </c>
      <c r="F84" s="18">
        <v>2503</v>
      </c>
      <c r="G84" s="19">
        <v>5629</v>
      </c>
      <c r="H84" s="17">
        <v>2559</v>
      </c>
      <c r="I84" s="20">
        <v>8188</v>
      </c>
      <c r="J84" s="19">
        <v>4</v>
      </c>
      <c r="K84" s="17">
        <v>83</v>
      </c>
      <c r="L84" s="20">
        <v>87</v>
      </c>
      <c r="M84" s="21">
        <v>12</v>
      </c>
      <c r="N84" s="22">
        <v>1</v>
      </c>
      <c r="O84" s="22">
        <v>0</v>
      </c>
      <c r="P84" s="22">
        <v>2</v>
      </c>
      <c r="Q84" s="23">
        <v>19</v>
      </c>
      <c r="R84" s="17">
        <v>60</v>
      </c>
      <c r="S84" s="18">
        <v>79</v>
      </c>
      <c r="T84" s="23">
        <v>4381</v>
      </c>
      <c r="U84" s="17">
        <v>1671</v>
      </c>
      <c r="V84" s="22">
        <v>804</v>
      </c>
      <c r="W84" s="20">
        <v>733</v>
      </c>
      <c r="X84" s="23">
        <v>108</v>
      </c>
      <c r="Y84" s="17">
        <v>54</v>
      </c>
      <c r="Z84" s="17">
        <v>0</v>
      </c>
      <c r="AA84" s="25">
        <v>0</v>
      </c>
      <c r="AB84" s="26">
        <v>162</v>
      </c>
      <c r="AC84" s="27">
        <v>16</v>
      </c>
      <c r="AD84" s="28">
        <v>12</v>
      </c>
      <c r="AE84" s="29">
        <v>0</v>
      </c>
      <c r="AF84" s="28">
        <v>1232</v>
      </c>
      <c r="AG84" s="22">
        <v>1208</v>
      </c>
      <c r="AH84" s="22">
        <v>12</v>
      </c>
      <c r="AI84" s="22">
        <v>6</v>
      </c>
      <c r="AJ84" s="22">
        <v>0</v>
      </c>
      <c r="AK84" s="22">
        <v>0</v>
      </c>
      <c r="AL84" s="29">
        <v>0</v>
      </c>
      <c r="AM84" s="28">
        <v>1150</v>
      </c>
      <c r="AN84" s="22">
        <v>455</v>
      </c>
      <c r="AO84" s="22">
        <v>0</v>
      </c>
      <c r="AP84" s="22">
        <v>0</v>
      </c>
      <c r="AQ84" s="22">
        <v>10</v>
      </c>
      <c r="AR84" s="22">
        <v>0</v>
      </c>
      <c r="AS84" s="32">
        <v>0</v>
      </c>
      <c r="AT84" s="41">
        <v>10849</v>
      </c>
      <c r="AU84" s="45">
        <v>17891</v>
      </c>
      <c r="AV84" s="46">
        <v>3170</v>
      </c>
      <c r="AW84" s="47">
        <v>2943</v>
      </c>
      <c r="AX84" s="37">
        <v>8572</v>
      </c>
      <c r="AY84" s="38">
        <v>2559</v>
      </c>
      <c r="AZ84" s="39">
        <v>11131</v>
      </c>
      <c r="BA84" s="33">
        <v>13792</v>
      </c>
      <c r="BB84" s="48">
        <v>20834</v>
      </c>
      <c r="BC84" s="40">
        <v>0.77010151828227469</v>
      </c>
    </row>
    <row r="85" spans="1:55" ht="19.5" customHeight="1" x14ac:dyDescent="0.15">
      <c r="A85" s="96" t="s">
        <v>124</v>
      </c>
      <c r="B85" s="97">
        <v>1835</v>
      </c>
      <c r="C85" s="98">
        <v>8</v>
      </c>
      <c r="D85" s="98">
        <v>781</v>
      </c>
      <c r="E85" s="98">
        <v>504</v>
      </c>
      <c r="F85" s="99">
        <v>3128</v>
      </c>
      <c r="G85" s="100">
        <v>11130</v>
      </c>
      <c r="H85" s="98">
        <v>2836</v>
      </c>
      <c r="I85" s="101">
        <v>13966</v>
      </c>
      <c r="J85" s="100">
        <v>2</v>
      </c>
      <c r="K85" s="98">
        <v>56</v>
      </c>
      <c r="L85" s="101">
        <v>58</v>
      </c>
      <c r="M85" s="103">
        <v>16</v>
      </c>
      <c r="N85" s="104">
        <v>0</v>
      </c>
      <c r="O85" s="104">
        <v>0</v>
      </c>
      <c r="P85" s="104">
        <v>5</v>
      </c>
      <c r="Q85" s="105">
        <v>41</v>
      </c>
      <c r="R85" s="98">
        <v>36</v>
      </c>
      <c r="S85" s="99">
        <v>77</v>
      </c>
      <c r="T85" s="105">
        <v>5571</v>
      </c>
      <c r="U85" s="98">
        <v>1177</v>
      </c>
      <c r="V85" s="104">
        <v>0</v>
      </c>
      <c r="W85" s="101">
        <v>1038</v>
      </c>
      <c r="X85" s="105">
        <v>178</v>
      </c>
      <c r="Y85" s="98">
        <v>43</v>
      </c>
      <c r="Z85" s="98">
        <v>0</v>
      </c>
      <c r="AA85" s="106">
        <v>0</v>
      </c>
      <c r="AB85" s="107">
        <v>221</v>
      </c>
      <c r="AC85" s="108">
        <v>281</v>
      </c>
      <c r="AD85" s="109">
        <v>29</v>
      </c>
      <c r="AE85" s="110">
        <v>4</v>
      </c>
      <c r="AF85" s="109">
        <v>1466</v>
      </c>
      <c r="AG85" s="104">
        <v>1420</v>
      </c>
      <c r="AH85" s="104">
        <v>33</v>
      </c>
      <c r="AI85" s="104">
        <v>8</v>
      </c>
      <c r="AJ85" s="104">
        <v>0</v>
      </c>
      <c r="AK85" s="104">
        <v>0</v>
      </c>
      <c r="AL85" s="110">
        <v>0</v>
      </c>
      <c r="AM85" s="109">
        <v>1539</v>
      </c>
      <c r="AN85" s="104">
        <v>674</v>
      </c>
      <c r="AO85" s="104">
        <v>0</v>
      </c>
      <c r="AP85" s="104">
        <v>0</v>
      </c>
      <c r="AQ85" s="104">
        <v>3</v>
      </c>
      <c r="AR85" s="104">
        <v>1</v>
      </c>
      <c r="AS85" s="111">
        <v>0</v>
      </c>
      <c r="AT85" s="102">
        <v>17192</v>
      </c>
      <c r="AU85" s="92">
        <v>26384</v>
      </c>
      <c r="AV85" s="93">
        <v>3420</v>
      </c>
      <c r="AW85" s="47">
        <v>2695</v>
      </c>
      <c r="AX85" s="37">
        <v>13825</v>
      </c>
      <c r="AY85" s="38">
        <v>2836</v>
      </c>
      <c r="AZ85" s="39">
        <v>16661</v>
      </c>
      <c r="BA85" s="33">
        <v>19887</v>
      </c>
      <c r="BB85" s="48">
        <v>29079</v>
      </c>
      <c r="BC85" s="40">
        <v>0.82978212592281375</v>
      </c>
    </row>
    <row r="86" spans="1:55" ht="19.5" customHeight="1" thickBot="1" x14ac:dyDescent="0.2">
      <c r="A86" s="115" t="s">
        <v>125</v>
      </c>
      <c r="B86" s="112">
        <v>1129</v>
      </c>
      <c r="C86" s="113">
        <v>4</v>
      </c>
      <c r="D86" s="113">
        <v>360</v>
      </c>
      <c r="E86" s="113">
        <v>522</v>
      </c>
      <c r="F86" s="116">
        <v>2015</v>
      </c>
      <c r="G86" s="117">
        <v>4026</v>
      </c>
      <c r="H86" s="113">
        <v>3264</v>
      </c>
      <c r="I86" s="118">
        <v>7290</v>
      </c>
      <c r="J86" s="117">
        <v>0</v>
      </c>
      <c r="K86" s="113">
        <v>17</v>
      </c>
      <c r="L86" s="118">
        <v>17</v>
      </c>
      <c r="M86" s="94">
        <v>19</v>
      </c>
      <c r="N86" s="119">
        <v>0</v>
      </c>
      <c r="O86" s="119">
        <v>0</v>
      </c>
      <c r="P86" s="119">
        <v>1</v>
      </c>
      <c r="Q86" s="120">
        <v>15</v>
      </c>
      <c r="R86" s="113">
        <v>36</v>
      </c>
      <c r="S86" s="116">
        <v>51</v>
      </c>
      <c r="T86" s="120">
        <v>3169</v>
      </c>
      <c r="U86" s="113">
        <v>440</v>
      </c>
      <c r="V86" s="119">
        <v>0</v>
      </c>
      <c r="W86" s="118">
        <v>672</v>
      </c>
      <c r="X86" s="120">
        <v>127</v>
      </c>
      <c r="Y86" s="113">
        <v>29</v>
      </c>
      <c r="Z86" s="113">
        <v>0</v>
      </c>
      <c r="AA86" s="121">
        <v>0</v>
      </c>
      <c r="AB86" s="114">
        <v>156</v>
      </c>
      <c r="AC86" s="122">
        <v>3</v>
      </c>
      <c r="AD86" s="123">
        <v>29</v>
      </c>
      <c r="AE86" s="124">
        <v>4</v>
      </c>
      <c r="AF86" s="123">
        <v>791</v>
      </c>
      <c r="AG86" s="119">
        <v>720</v>
      </c>
      <c r="AH86" s="119">
        <v>70</v>
      </c>
      <c r="AI86" s="119">
        <v>27</v>
      </c>
      <c r="AJ86" s="119">
        <v>0</v>
      </c>
      <c r="AK86" s="119">
        <v>0</v>
      </c>
      <c r="AL86" s="124">
        <v>0</v>
      </c>
      <c r="AM86" s="123">
        <v>596</v>
      </c>
      <c r="AN86" s="119">
        <v>277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93">
        <v>9372</v>
      </c>
      <c r="AU86" s="92">
        <v>14171</v>
      </c>
      <c r="AV86" s="93">
        <v>3826</v>
      </c>
      <c r="AW86" s="47">
        <v>2398</v>
      </c>
      <c r="AX86" s="49">
        <v>6424</v>
      </c>
      <c r="AY86" s="50">
        <v>3264</v>
      </c>
      <c r="AZ86" s="51">
        <v>9688</v>
      </c>
      <c r="BA86" s="52">
        <v>11770</v>
      </c>
      <c r="BB86" s="53">
        <v>16569</v>
      </c>
      <c r="BC86" s="54">
        <v>0.66308835672997524</v>
      </c>
    </row>
    <row r="87" spans="1:55" ht="19.5" customHeight="1" thickTop="1" thickBot="1" x14ac:dyDescent="0.2">
      <c r="A87" s="55" t="s">
        <v>58</v>
      </c>
      <c r="B87" s="56">
        <v>5637</v>
      </c>
      <c r="C87" s="57">
        <v>34</v>
      </c>
      <c r="D87" s="57">
        <v>2041</v>
      </c>
      <c r="E87" s="57">
        <v>2026</v>
      </c>
      <c r="F87" s="58">
        <v>9738</v>
      </c>
      <c r="G87" s="59">
        <v>24707</v>
      </c>
      <c r="H87" s="57">
        <v>11796</v>
      </c>
      <c r="I87" s="60">
        <v>36503</v>
      </c>
      <c r="J87" s="59">
        <v>19</v>
      </c>
      <c r="K87" s="57">
        <v>267</v>
      </c>
      <c r="L87" s="60">
        <v>286</v>
      </c>
      <c r="M87" s="62">
        <v>64</v>
      </c>
      <c r="N87" s="63">
        <v>1</v>
      </c>
      <c r="O87" s="63">
        <v>0</v>
      </c>
      <c r="P87" s="63">
        <v>10</v>
      </c>
      <c r="Q87" s="64">
        <v>97</v>
      </c>
      <c r="R87" s="57">
        <v>185</v>
      </c>
      <c r="S87" s="58">
        <v>282</v>
      </c>
      <c r="T87" s="64">
        <v>16268</v>
      </c>
      <c r="U87" s="57">
        <v>3898</v>
      </c>
      <c r="V87" s="63">
        <v>804</v>
      </c>
      <c r="W87" s="60">
        <v>3014</v>
      </c>
      <c r="X87" s="64">
        <v>505</v>
      </c>
      <c r="Y87" s="57">
        <v>156</v>
      </c>
      <c r="Z87" s="57">
        <v>0</v>
      </c>
      <c r="AA87" s="65">
        <v>0</v>
      </c>
      <c r="AB87" s="66">
        <v>661</v>
      </c>
      <c r="AC87" s="67">
        <v>312</v>
      </c>
      <c r="AD87" s="68">
        <v>72</v>
      </c>
      <c r="AE87" s="69">
        <v>9</v>
      </c>
      <c r="AF87" s="68">
        <v>4375</v>
      </c>
      <c r="AG87" s="63">
        <v>4231</v>
      </c>
      <c r="AH87" s="63">
        <v>117</v>
      </c>
      <c r="AI87" s="63">
        <v>41</v>
      </c>
      <c r="AJ87" s="63">
        <v>0</v>
      </c>
      <c r="AK87" s="63">
        <v>0</v>
      </c>
      <c r="AL87" s="69">
        <v>0</v>
      </c>
      <c r="AM87" s="68">
        <v>3800</v>
      </c>
      <c r="AN87" s="63">
        <v>1678</v>
      </c>
      <c r="AO87" s="63">
        <v>0</v>
      </c>
      <c r="AP87" s="63">
        <v>0</v>
      </c>
      <c r="AQ87" s="63">
        <v>27</v>
      </c>
      <c r="AR87" s="63">
        <v>3</v>
      </c>
      <c r="AS87" s="70">
        <v>0</v>
      </c>
      <c r="AT87" s="61">
        <v>46773</v>
      </c>
      <c r="AU87" s="71">
        <v>72582</v>
      </c>
      <c r="AV87" s="61">
        <v>14187</v>
      </c>
      <c r="AW87" s="72">
        <v>11067</v>
      </c>
      <c r="AX87" s="73">
        <v>35774</v>
      </c>
      <c r="AY87" s="74">
        <v>11796</v>
      </c>
      <c r="AZ87" s="75">
        <v>47570</v>
      </c>
      <c r="BA87" s="61">
        <v>57840</v>
      </c>
      <c r="BB87" s="71">
        <v>83649</v>
      </c>
      <c r="BC87" s="76">
        <v>0.75202858944713058</v>
      </c>
    </row>
    <row r="88" spans="1:55" ht="19.5" customHeight="1" thickTop="1" x14ac:dyDescent="0.15">
      <c r="A88" s="15" t="s">
        <v>126</v>
      </c>
      <c r="B88" s="16">
        <v>2377</v>
      </c>
      <c r="C88" s="17">
        <v>30</v>
      </c>
      <c r="D88" s="17">
        <v>516</v>
      </c>
      <c r="E88" s="17">
        <v>910</v>
      </c>
      <c r="F88" s="18">
        <v>3833</v>
      </c>
      <c r="G88" s="19">
        <v>6423</v>
      </c>
      <c r="H88" s="17">
        <v>3869</v>
      </c>
      <c r="I88" s="20">
        <v>10292</v>
      </c>
      <c r="J88" s="19">
        <v>15</v>
      </c>
      <c r="K88" s="17">
        <v>271</v>
      </c>
      <c r="L88" s="20">
        <v>286</v>
      </c>
      <c r="M88" s="21">
        <v>17</v>
      </c>
      <c r="N88" s="22">
        <v>0</v>
      </c>
      <c r="O88" s="22">
        <v>0</v>
      </c>
      <c r="P88" s="22">
        <v>11</v>
      </c>
      <c r="Q88" s="23">
        <v>16</v>
      </c>
      <c r="R88" s="17">
        <v>272</v>
      </c>
      <c r="S88" s="18">
        <v>288</v>
      </c>
      <c r="T88" s="23">
        <v>8087</v>
      </c>
      <c r="U88" s="17">
        <v>2994</v>
      </c>
      <c r="V88" s="22">
        <v>0</v>
      </c>
      <c r="W88" s="20">
        <v>996</v>
      </c>
      <c r="X88" s="23">
        <v>162</v>
      </c>
      <c r="Y88" s="17">
        <v>57</v>
      </c>
      <c r="Z88" s="17">
        <v>2</v>
      </c>
      <c r="AA88" s="25">
        <v>0</v>
      </c>
      <c r="AB88" s="26">
        <v>221</v>
      </c>
      <c r="AC88" s="27">
        <v>451</v>
      </c>
      <c r="AD88" s="28">
        <v>38</v>
      </c>
      <c r="AE88" s="29">
        <v>9</v>
      </c>
      <c r="AF88" s="28">
        <v>2411</v>
      </c>
      <c r="AG88" s="22">
        <v>2301</v>
      </c>
      <c r="AH88" s="22">
        <v>48</v>
      </c>
      <c r="AI88" s="22">
        <v>25</v>
      </c>
      <c r="AJ88" s="22">
        <v>0</v>
      </c>
      <c r="AK88" s="22">
        <v>0</v>
      </c>
      <c r="AL88" s="29">
        <v>2</v>
      </c>
      <c r="AM88" s="28">
        <v>1158</v>
      </c>
      <c r="AN88" s="22">
        <v>747</v>
      </c>
      <c r="AO88" s="22">
        <v>0</v>
      </c>
      <c r="AP88" s="22">
        <v>0</v>
      </c>
      <c r="AQ88" s="22">
        <v>247</v>
      </c>
      <c r="AR88" s="22">
        <v>28</v>
      </c>
      <c r="AS88" s="32">
        <v>0</v>
      </c>
      <c r="AT88" s="33">
        <v>14568</v>
      </c>
      <c r="AU88" s="34">
        <v>27506</v>
      </c>
      <c r="AV88" s="35">
        <v>5097</v>
      </c>
      <c r="AW88" s="47">
        <v>3796</v>
      </c>
      <c r="AX88" s="37">
        <v>10219</v>
      </c>
      <c r="AY88" s="38">
        <v>3869</v>
      </c>
      <c r="AZ88" s="39">
        <v>14088</v>
      </c>
      <c r="BA88" s="33">
        <v>18364</v>
      </c>
      <c r="BB88" s="78">
        <v>31302</v>
      </c>
      <c r="BC88" s="79">
        <v>0.7253691084611017</v>
      </c>
    </row>
    <row r="89" spans="1:55" ht="19.5" customHeight="1" x14ac:dyDescent="0.15">
      <c r="A89" s="15" t="s">
        <v>127</v>
      </c>
      <c r="B89" s="16">
        <v>1358</v>
      </c>
      <c r="C89" s="17">
        <v>7</v>
      </c>
      <c r="D89" s="17">
        <v>364</v>
      </c>
      <c r="E89" s="17">
        <v>559</v>
      </c>
      <c r="F89" s="18">
        <v>2288</v>
      </c>
      <c r="G89" s="19">
        <v>4339</v>
      </c>
      <c r="H89" s="17">
        <v>4375</v>
      </c>
      <c r="I89" s="20">
        <v>8714</v>
      </c>
      <c r="J89" s="19">
        <v>0</v>
      </c>
      <c r="K89" s="17">
        <v>121</v>
      </c>
      <c r="L89" s="20">
        <v>121</v>
      </c>
      <c r="M89" s="21">
        <v>10</v>
      </c>
      <c r="N89" s="22">
        <v>0</v>
      </c>
      <c r="O89" s="22">
        <v>0</v>
      </c>
      <c r="P89" s="22">
        <v>3</v>
      </c>
      <c r="Q89" s="23">
        <v>17</v>
      </c>
      <c r="R89" s="17">
        <v>114</v>
      </c>
      <c r="S89" s="18">
        <v>131</v>
      </c>
      <c r="T89" s="23">
        <v>4894</v>
      </c>
      <c r="U89" s="17">
        <v>1409</v>
      </c>
      <c r="V89" s="22">
        <v>0</v>
      </c>
      <c r="W89" s="20">
        <v>816</v>
      </c>
      <c r="X89" s="23">
        <v>128</v>
      </c>
      <c r="Y89" s="17">
        <v>25</v>
      </c>
      <c r="Z89" s="17">
        <v>0</v>
      </c>
      <c r="AA89" s="25">
        <v>0</v>
      </c>
      <c r="AB89" s="26">
        <v>153</v>
      </c>
      <c r="AC89" s="27">
        <v>52</v>
      </c>
      <c r="AD89" s="28">
        <v>26</v>
      </c>
      <c r="AE89" s="29">
        <v>8</v>
      </c>
      <c r="AF89" s="28">
        <v>952</v>
      </c>
      <c r="AG89" s="22">
        <v>900</v>
      </c>
      <c r="AH89" s="22">
        <v>46</v>
      </c>
      <c r="AI89" s="22">
        <v>14</v>
      </c>
      <c r="AJ89" s="22">
        <v>0</v>
      </c>
      <c r="AK89" s="22">
        <v>0</v>
      </c>
      <c r="AL89" s="29">
        <v>5</v>
      </c>
      <c r="AM89" s="28">
        <v>649</v>
      </c>
      <c r="AN89" s="22">
        <v>344</v>
      </c>
      <c r="AO89" s="22">
        <v>0</v>
      </c>
      <c r="AP89" s="22">
        <v>0</v>
      </c>
      <c r="AQ89" s="22">
        <v>33</v>
      </c>
      <c r="AR89" s="22">
        <v>2</v>
      </c>
      <c r="AS89" s="32">
        <v>0</v>
      </c>
      <c r="AT89" s="41">
        <v>11176</v>
      </c>
      <c r="AU89" s="45">
        <v>18076</v>
      </c>
      <c r="AV89" s="46">
        <v>5072</v>
      </c>
      <c r="AW89" s="47">
        <v>2662</v>
      </c>
      <c r="AX89" s="37">
        <v>7001</v>
      </c>
      <c r="AY89" s="38">
        <v>4375</v>
      </c>
      <c r="AZ89" s="39">
        <v>11376</v>
      </c>
      <c r="BA89" s="33">
        <v>13838</v>
      </c>
      <c r="BB89" s="48">
        <v>20738</v>
      </c>
      <c r="BC89" s="40">
        <v>0.61541842475386777</v>
      </c>
    </row>
    <row r="90" spans="1:55" ht="19.5" customHeight="1" x14ac:dyDescent="0.15">
      <c r="A90" s="15" t="s">
        <v>128</v>
      </c>
      <c r="B90" s="16">
        <v>1265</v>
      </c>
      <c r="C90" s="17">
        <v>10</v>
      </c>
      <c r="D90" s="17">
        <v>366</v>
      </c>
      <c r="E90" s="17">
        <v>524</v>
      </c>
      <c r="F90" s="18">
        <v>2165</v>
      </c>
      <c r="G90" s="19">
        <v>6582</v>
      </c>
      <c r="H90" s="17">
        <v>4166</v>
      </c>
      <c r="I90" s="20">
        <v>10748</v>
      </c>
      <c r="J90" s="19">
        <v>1</v>
      </c>
      <c r="K90" s="17">
        <v>235</v>
      </c>
      <c r="L90" s="20">
        <v>236</v>
      </c>
      <c r="M90" s="21">
        <v>16</v>
      </c>
      <c r="N90" s="22">
        <v>0</v>
      </c>
      <c r="O90" s="22">
        <v>0</v>
      </c>
      <c r="P90" s="22">
        <v>3</v>
      </c>
      <c r="Q90" s="23">
        <v>20</v>
      </c>
      <c r="R90" s="17">
        <v>109</v>
      </c>
      <c r="S90" s="18">
        <v>129</v>
      </c>
      <c r="T90" s="23">
        <v>4173</v>
      </c>
      <c r="U90" s="17">
        <v>1427</v>
      </c>
      <c r="V90" s="22">
        <v>0</v>
      </c>
      <c r="W90" s="20">
        <v>600</v>
      </c>
      <c r="X90" s="23">
        <v>94</v>
      </c>
      <c r="Y90" s="17">
        <v>19</v>
      </c>
      <c r="Z90" s="17">
        <v>0</v>
      </c>
      <c r="AA90" s="25">
        <v>0</v>
      </c>
      <c r="AB90" s="26">
        <v>113</v>
      </c>
      <c r="AC90" s="27">
        <v>99</v>
      </c>
      <c r="AD90" s="28">
        <v>6</v>
      </c>
      <c r="AE90" s="29">
        <v>3</v>
      </c>
      <c r="AF90" s="28">
        <v>1095</v>
      </c>
      <c r="AG90" s="22">
        <v>1063</v>
      </c>
      <c r="AH90" s="22">
        <v>27</v>
      </c>
      <c r="AI90" s="22">
        <v>9</v>
      </c>
      <c r="AJ90" s="22">
        <v>0</v>
      </c>
      <c r="AK90" s="22">
        <v>0</v>
      </c>
      <c r="AL90" s="29">
        <v>0</v>
      </c>
      <c r="AM90" s="28">
        <v>379</v>
      </c>
      <c r="AN90" s="22">
        <v>240</v>
      </c>
      <c r="AO90" s="22">
        <v>0</v>
      </c>
      <c r="AP90" s="22">
        <v>0</v>
      </c>
      <c r="AQ90" s="22">
        <v>51</v>
      </c>
      <c r="AR90" s="22">
        <v>0</v>
      </c>
      <c r="AS90" s="32">
        <v>0</v>
      </c>
      <c r="AT90" s="41">
        <v>13234</v>
      </c>
      <c r="AU90" s="45">
        <v>19282</v>
      </c>
      <c r="AV90" s="46">
        <v>4951</v>
      </c>
      <c r="AW90" s="47">
        <v>1856</v>
      </c>
      <c r="AX90" s="37">
        <v>8438</v>
      </c>
      <c r="AY90" s="38">
        <v>4166</v>
      </c>
      <c r="AZ90" s="39">
        <v>12604</v>
      </c>
      <c r="BA90" s="33">
        <v>15090</v>
      </c>
      <c r="BB90" s="48">
        <v>21138</v>
      </c>
      <c r="BC90" s="40">
        <v>0.66947000952078706</v>
      </c>
    </row>
    <row r="91" spans="1:55" ht="19.5" customHeight="1" x14ac:dyDescent="0.15">
      <c r="A91" s="15" t="s">
        <v>129</v>
      </c>
      <c r="B91" s="16">
        <v>437</v>
      </c>
      <c r="C91" s="17">
        <v>3</v>
      </c>
      <c r="D91" s="17">
        <v>173</v>
      </c>
      <c r="E91" s="17">
        <v>428</v>
      </c>
      <c r="F91" s="18">
        <v>1041</v>
      </c>
      <c r="G91" s="19">
        <v>2207</v>
      </c>
      <c r="H91" s="17">
        <v>3268</v>
      </c>
      <c r="I91" s="20">
        <v>5475</v>
      </c>
      <c r="J91" s="19">
        <v>0</v>
      </c>
      <c r="K91" s="17">
        <v>103</v>
      </c>
      <c r="L91" s="20">
        <v>103</v>
      </c>
      <c r="M91" s="21">
        <v>5</v>
      </c>
      <c r="N91" s="22">
        <v>1</v>
      </c>
      <c r="O91" s="22">
        <v>0</v>
      </c>
      <c r="P91" s="22">
        <v>1</v>
      </c>
      <c r="Q91" s="23">
        <v>7</v>
      </c>
      <c r="R91" s="17">
        <v>54</v>
      </c>
      <c r="S91" s="18">
        <v>61</v>
      </c>
      <c r="T91" s="23">
        <v>2098</v>
      </c>
      <c r="U91" s="17">
        <v>721</v>
      </c>
      <c r="V91" s="22">
        <v>0</v>
      </c>
      <c r="W91" s="20">
        <v>328</v>
      </c>
      <c r="X91" s="23">
        <v>64</v>
      </c>
      <c r="Y91" s="17">
        <v>10</v>
      </c>
      <c r="Z91" s="17">
        <v>0</v>
      </c>
      <c r="AA91" s="25">
        <v>0</v>
      </c>
      <c r="AB91" s="26">
        <v>74</v>
      </c>
      <c r="AC91" s="27">
        <v>145</v>
      </c>
      <c r="AD91" s="28">
        <v>9</v>
      </c>
      <c r="AE91" s="29">
        <v>0</v>
      </c>
      <c r="AF91" s="28">
        <v>493</v>
      </c>
      <c r="AG91" s="22">
        <v>482</v>
      </c>
      <c r="AH91" s="22">
        <v>9</v>
      </c>
      <c r="AI91" s="22">
        <v>4</v>
      </c>
      <c r="AJ91" s="22">
        <v>0</v>
      </c>
      <c r="AK91" s="22">
        <v>0</v>
      </c>
      <c r="AL91" s="29">
        <v>0</v>
      </c>
      <c r="AM91" s="28">
        <v>262</v>
      </c>
      <c r="AN91" s="22">
        <v>130</v>
      </c>
      <c r="AO91" s="22">
        <v>0</v>
      </c>
      <c r="AP91" s="22">
        <v>0</v>
      </c>
      <c r="AQ91" s="22">
        <v>27</v>
      </c>
      <c r="AR91" s="22">
        <v>1</v>
      </c>
      <c r="AS91" s="32">
        <v>0</v>
      </c>
      <c r="AT91" s="41">
        <v>6668</v>
      </c>
      <c r="AU91" s="45">
        <v>9838</v>
      </c>
      <c r="AV91" s="46">
        <v>3807</v>
      </c>
      <c r="AW91" s="47">
        <v>680</v>
      </c>
      <c r="AX91" s="37">
        <v>2887</v>
      </c>
      <c r="AY91" s="38">
        <v>3268</v>
      </c>
      <c r="AZ91" s="39">
        <v>6155</v>
      </c>
      <c r="BA91" s="33">
        <v>7348</v>
      </c>
      <c r="BB91" s="48">
        <v>10518</v>
      </c>
      <c r="BC91" s="40">
        <v>0.46904955320877334</v>
      </c>
    </row>
    <row r="92" spans="1:55" ht="19.5" customHeight="1" x14ac:dyDescent="0.15">
      <c r="A92" s="15" t="s">
        <v>130</v>
      </c>
      <c r="B92" s="16">
        <v>1391</v>
      </c>
      <c r="C92" s="17">
        <v>8</v>
      </c>
      <c r="D92" s="17">
        <v>389</v>
      </c>
      <c r="E92" s="17">
        <v>551</v>
      </c>
      <c r="F92" s="18">
        <v>2339</v>
      </c>
      <c r="G92" s="19">
        <v>4535</v>
      </c>
      <c r="H92" s="17">
        <v>3605</v>
      </c>
      <c r="I92" s="20">
        <v>8140</v>
      </c>
      <c r="J92" s="19">
        <v>0</v>
      </c>
      <c r="K92" s="17">
        <v>70</v>
      </c>
      <c r="L92" s="20">
        <v>70</v>
      </c>
      <c r="M92" s="21">
        <v>6</v>
      </c>
      <c r="N92" s="22">
        <v>0</v>
      </c>
      <c r="O92" s="22">
        <v>0</v>
      </c>
      <c r="P92" s="22">
        <v>3</v>
      </c>
      <c r="Q92" s="23">
        <v>23</v>
      </c>
      <c r="R92" s="17">
        <v>104</v>
      </c>
      <c r="S92" s="18">
        <v>127</v>
      </c>
      <c r="T92" s="23">
        <v>3931</v>
      </c>
      <c r="U92" s="17">
        <v>1024</v>
      </c>
      <c r="V92" s="22">
        <v>0</v>
      </c>
      <c r="W92" s="20">
        <v>712</v>
      </c>
      <c r="X92" s="23">
        <v>99</v>
      </c>
      <c r="Y92" s="17">
        <v>23</v>
      </c>
      <c r="Z92" s="17">
        <v>0</v>
      </c>
      <c r="AA92" s="25">
        <v>0</v>
      </c>
      <c r="AB92" s="26">
        <v>122</v>
      </c>
      <c r="AC92" s="27">
        <v>1</v>
      </c>
      <c r="AD92" s="28">
        <v>8</v>
      </c>
      <c r="AE92" s="29">
        <v>2</v>
      </c>
      <c r="AF92" s="28">
        <v>941</v>
      </c>
      <c r="AG92" s="22">
        <v>919</v>
      </c>
      <c r="AH92" s="22">
        <v>22</v>
      </c>
      <c r="AI92" s="22">
        <v>6</v>
      </c>
      <c r="AJ92" s="22">
        <v>0</v>
      </c>
      <c r="AK92" s="22">
        <v>0</v>
      </c>
      <c r="AL92" s="29">
        <v>0</v>
      </c>
      <c r="AM92" s="28">
        <v>412</v>
      </c>
      <c r="AN92" s="22">
        <v>239</v>
      </c>
      <c r="AO92" s="22">
        <v>0</v>
      </c>
      <c r="AP92" s="22">
        <v>0</v>
      </c>
      <c r="AQ92" s="22">
        <v>2</v>
      </c>
      <c r="AR92" s="22">
        <v>1</v>
      </c>
      <c r="AS92" s="32">
        <v>0</v>
      </c>
      <c r="AT92" s="41">
        <v>10617</v>
      </c>
      <c r="AU92" s="45">
        <v>16164</v>
      </c>
      <c r="AV92" s="46">
        <v>4240</v>
      </c>
      <c r="AW92" s="47">
        <v>1773</v>
      </c>
      <c r="AX92" s="37">
        <v>6308</v>
      </c>
      <c r="AY92" s="38">
        <v>3605</v>
      </c>
      <c r="AZ92" s="39">
        <v>9913</v>
      </c>
      <c r="BA92" s="33">
        <v>12390</v>
      </c>
      <c r="BB92" s="48">
        <v>17937</v>
      </c>
      <c r="BC92" s="40">
        <v>0.63633612428124686</v>
      </c>
    </row>
    <row r="93" spans="1:55" ht="19.5" customHeight="1" x14ac:dyDescent="0.15">
      <c r="A93" s="15" t="s">
        <v>131</v>
      </c>
      <c r="B93" s="16">
        <v>1353</v>
      </c>
      <c r="C93" s="17">
        <v>24</v>
      </c>
      <c r="D93" s="17">
        <v>430</v>
      </c>
      <c r="E93" s="17">
        <v>575</v>
      </c>
      <c r="F93" s="18">
        <v>2382</v>
      </c>
      <c r="G93" s="19">
        <v>4809</v>
      </c>
      <c r="H93" s="17">
        <v>3468</v>
      </c>
      <c r="I93" s="20">
        <v>8277</v>
      </c>
      <c r="J93" s="19">
        <v>0</v>
      </c>
      <c r="K93" s="17">
        <v>14</v>
      </c>
      <c r="L93" s="20">
        <v>14</v>
      </c>
      <c r="M93" s="21">
        <v>11</v>
      </c>
      <c r="N93" s="22">
        <v>1</v>
      </c>
      <c r="O93" s="22">
        <v>0</v>
      </c>
      <c r="P93" s="22">
        <v>2</v>
      </c>
      <c r="Q93" s="23">
        <v>5</v>
      </c>
      <c r="R93" s="17">
        <v>62</v>
      </c>
      <c r="S93" s="18">
        <v>67</v>
      </c>
      <c r="T93" s="23">
        <v>3913</v>
      </c>
      <c r="U93" s="17">
        <v>888</v>
      </c>
      <c r="V93" s="22">
        <v>0</v>
      </c>
      <c r="W93" s="20">
        <v>665</v>
      </c>
      <c r="X93" s="23">
        <v>70</v>
      </c>
      <c r="Y93" s="17">
        <v>16</v>
      </c>
      <c r="Z93" s="17">
        <v>0</v>
      </c>
      <c r="AA93" s="25">
        <v>0</v>
      </c>
      <c r="AB93" s="26">
        <v>86</v>
      </c>
      <c r="AC93" s="27">
        <v>6</v>
      </c>
      <c r="AD93" s="28">
        <v>2</v>
      </c>
      <c r="AE93" s="29">
        <v>1</v>
      </c>
      <c r="AF93" s="28">
        <v>997</v>
      </c>
      <c r="AG93" s="22">
        <v>971</v>
      </c>
      <c r="AH93" s="22">
        <v>11</v>
      </c>
      <c r="AI93" s="22">
        <v>6</v>
      </c>
      <c r="AJ93" s="22">
        <v>0</v>
      </c>
      <c r="AK93" s="22">
        <v>0</v>
      </c>
      <c r="AL93" s="29">
        <v>0</v>
      </c>
      <c r="AM93" s="28">
        <v>1524</v>
      </c>
      <c r="AN93" s="22">
        <v>918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41">
        <v>10725</v>
      </c>
      <c r="AU93" s="45">
        <v>17321</v>
      </c>
      <c r="AV93" s="46">
        <v>4092</v>
      </c>
      <c r="AW93" s="47">
        <v>2058</v>
      </c>
      <c r="AX93" s="37">
        <v>6867</v>
      </c>
      <c r="AY93" s="38">
        <v>3468</v>
      </c>
      <c r="AZ93" s="39">
        <v>10335</v>
      </c>
      <c r="BA93" s="33">
        <v>12783</v>
      </c>
      <c r="BB93" s="48">
        <v>19379</v>
      </c>
      <c r="BC93" s="40">
        <v>0.66444121915820031</v>
      </c>
    </row>
    <row r="94" spans="1:55" ht="19.5" customHeight="1" x14ac:dyDescent="0.15">
      <c r="A94" s="15" t="s">
        <v>132</v>
      </c>
      <c r="B94" s="16">
        <v>638</v>
      </c>
      <c r="C94" s="17">
        <v>13</v>
      </c>
      <c r="D94" s="17">
        <v>229</v>
      </c>
      <c r="E94" s="17">
        <v>216</v>
      </c>
      <c r="F94" s="18">
        <v>1096</v>
      </c>
      <c r="G94" s="19">
        <v>2540</v>
      </c>
      <c r="H94" s="17">
        <v>1872</v>
      </c>
      <c r="I94" s="20">
        <v>4412</v>
      </c>
      <c r="J94" s="19">
        <v>0</v>
      </c>
      <c r="K94" s="17">
        <v>44</v>
      </c>
      <c r="L94" s="20">
        <v>44</v>
      </c>
      <c r="M94" s="21">
        <v>7</v>
      </c>
      <c r="N94" s="22">
        <v>0</v>
      </c>
      <c r="O94" s="22">
        <v>0</v>
      </c>
      <c r="P94" s="22">
        <v>2</v>
      </c>
      <c r="Q94" s="23">
        <v>0</v>
      </c>
      <c r="R94" s="17">
        <v>49</v>
      </c>
      <c r="S94" s="18">
        <v>49</v>
      </c>
      <c r="T94" s="23">
        <v>1728</v>
      </c>
      <c r="U94" s="17">
        <v>518</v>
      </c>
      <c r="V94" s="22">
        <v>0</v>
      </c>
      <c r="W94" s="20">
        <v>277</v>
      </c>
      <c r="X94" s="23">
        <v>32</v>
      </c>
      <c r="Y94" s="17">
        <v>16</v>
      </c>
      <c r="Z94" s="17">
        <v>0</v>
      </c>
      <c r="AA94" s="25">
        <v>0</v>
      </c>
      <c r="AB94" s="26">
        <v>48</v>
      </c>
      <c r="AC94" s="27">
        <v>27</v>
      </c>
      <c r="AD94" s="28">
        <v>19</v>
      </c>
      <c r="AE94" s="29">
        <v>0</v>
      </c>
      <c r="AF94" s="28">
        <v>387</v>
      </c>
      <c r="AG94" s="22">
        <v>370</v>
      </c>
      <c r="AH94" s="22">
        <v>17</v>
      </c>
      <c r="AI94" s="22">
        <v>8</v>
      </c>
      <c r="AJ94" s="22">
        <v>0</v>
      </c>
      <c r="AK94" s="22">
        <v>0</v>
      </c>
      <c r="AL94" s="29">
        <v>0</v>
      </c>
      <c r="AM94" s="28">
        <v>342</v>
      </c>
      <c r="AN94" s="22">
        <v>132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41">
        <v>5597</v>
      </c>
      <c r="AU94" s="45">
        <v>8197</v>
      </c>
      <c r="AV94" s="46">
        <v>2152</v>
      </c>
      <c r="AW94" s="47">
        <v>987</v>
      </c>
      <c r="AX94" s="37">
        <v>3527</v>
      </c>
      <c r="AY94" s="38">
        <v>1872</v>
      </c>
      <c r="AZ94" s="39">
        <v>5399</v>
      </c>
      <c r="BA94" s="33">
        <v>6584</v>
      </c>
      <c r="BB94" s="48">
        <v>9184</v>
      </c>
      <c r="BC94" s="40">
        <v>0.65326912391183556</v>
      </c>
    </row>
    <row r="95" spans="1:55" ht="19.5" customHeight="1" x14ac:dyDescent="0.15">
      <c r="A95" s="15" t="s">
        <v>133</v>
      </c>
      <c r="B95" s="16">
        <v>93</v>
      </c>
      <c r="C95" s="17">
        <v>0</v>
      </c>
      <c r="D95" s="17">
        <v>77</v>
      </c>
      <c r="E95" s="17">
        <v>47</v>
      </c>
      <c r="F95" s="18">
        <v>217</v>
      </c>
      <c r="G95" s="19">
        <v>948</v>
      </c>
      <c r="H95" s="17">
        <v>349</v>
      </c>
      <c r="I95" s="20">
        <v>1297</v>
      </c>
      <c r="J95" s="19">
        <v>0</v>
      </c>
      <c r="K95" s="17">
        <v>0</v>
      </c>
      <c r="L95" s="20">
        <v>0</v>
      </c>
      <c r="M95" s="21">
        <v>1</v>
      </c>
      <c r="N95" s="22">
        <v>0</v>
      </c>
      <c r="O95" s="22">
        <v>0</v>
      </c>
      <c r="P95" s="22">
        <v>0</v>
      </c>
      <c r="Q95" s="23">
        <v>2</v>
      </c>
      <c r="R95" s="17">
        <v>8</v>
      </c>
      <c r="S95" s="18">
        <v>10</v>
      </c>
      <c r="T95" s="23">
        <v>323</v>
      </c>
      <c r="U95" s="17">
        <v>99</v>
      </c>
      <c r="V95" s="22">
        <v>0</v>
      </c>
      <c r="W95" s="20">
        <v>58</v>
      </c>
      <c r="X95" s="23">
        <v>17</v>
      </c>
      <c r="Y95" s="17">
        <v>2</v>
      </c>
      <c r="Z95" s="17">
        <v>0</v>
      </c>
      <c r="AA95" s="25">
        <v>0</v>
      </c>
      <c r="AB95" s="26">
        <v>19</v>
      </c>
      <c r="AC95" s="27">
        <v>0</v>
      </c>
      <c r="AD95" s="28">
        <v>0</v>
      </c>
      <c r="AE95" s="29">
        <v>0</v>
      </c>
      <c r="AF95" s="28">
        <v>60</v>
      </c>
      <c r="AG95" s="22">
        <v>60</v>
      </c>
      <c r="AH95" s="22">
        <v>0</v>
      </c>
      <c r="AI95" s="22">
        <v>0</v>
      </c>
      <c r="AJ95" s="22">
        <v>0</v>
      </c>
      <c r="AK95" s="22">
        <v>0</v>
      </c>
      <c r="AL95" s="29">
        <v>0</v>
      </c>
      <c r="AM95" s="28">
        <v>7</v>
      </c>
      <c r="AN95" s="22">
        <v>3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1">
        <v>1519</v>
      </c>
      <c r="AU95" s="45">
        <v>1938</v>
      </c>
      <c r="AV95" s="46">
        <v>397</v>
      </c>
      <c r="AW95" s="47">
        <v>21</v>
      </c>
      <c r="AX95" s="37">
        <v>969</v>
      </c>
      <c r="AY95" s="38">
        <v>349</v>
      </c>
      <c r="AZ95" s="39">
        <v>1318</v>
      </c>
      <c r="BA95" s="33">
        <v>1540</v>
      </c>
      <c r="BB95" s="48">
        <v>1959</v>
      </c>
      <c r="BC95" s="40">
        <v>0.73520485584218509</v>
      </c>
    </row>
    <row r="96" spans="1:55" ht="19.5" customHeight="1" x14ac:dyDescent="0.15">
      <c r="A96" s="15" t="s">
        <v>134</v>
      </c>
      <c r="B96" s="16">
        <v>2795</v>
      </c>
      <c r="C96" s="17">
        <v>9</v>
      </c>
      <c r="D96" s="17">
        <v>860</v>
      </c>
      <c r="E96" s="17">
        <v>1055</v>
      </c>
      <c r="F96" s="18">
        <v>4719</v>
      </c>
      <c r="G96" s="19">
        <v>11966</v>
      </c>
      <c r="H96" s="17">
        <v>5405</v>
      </c>
      <c r="I96" s="20">
        <v>17371</v>
      </c>
      <c r="J96" s="19">
        <v>0</v>
      </c>
      <c r="K96" s="17">
        <v>86</v>
      </c>
      <c r="L96" s="20">
        <v>86</v>
      </c>
      <c r="M96" s="21">
        <v>18</v>
      </c>
      <c r="N96" s="22">
        <v>1</v>
      </c>
      <c r="O96" s="22">
        <v>0</v>
      </c>
      <c r="P96" s="22">
        <v>5</v>
      </c>
      <c r="Q96" s="23">
        <v>42</v>
      </c>
      <c r="R96" s="17">
        <v>86</v>
      </c>
      <c r="S96" s="18">
        <v>128</v>
      </c>
      <c r="T96" s="23">
        <v>8489</v>
      </c>
      <c r="U96" s="17">
        <v>1511</v>
      </c>
      <c r="V96" s="22">
        <v>0</v>
      </c>
      <c r="W96" s="20">
        <v>1473</v>
      </c>
      <c r="X96" s="23">
        <v>294</v>
      </c>
      <c r="Y96" s="17">
        <v>70</v>
      </c>
      <c r="Z96" s="17">
        <v>0</v>
      </c>
      <c r="AA96" s="25">
        <v>0</v>
      </c>
      <c r="AB96" s="26">
        <v>364</v>
      </c>
      <c r="AC96" s="27">
        <v>311</v>
      </c>
      <c r="AD96" s="28">
        <v>228</v>
      </c>
      <c r="AE96" s="29">
        <v>13</v>
      </c>
      <c r="AF96" s="28">
        <v>2009</v>
      </c>
      <c r="AG96" s="22">
        <v>1912</v>
      </c>
      <c r="AH96" s="22">
        <v>95</v>
      </c>
      <c r="AI96" s="22">
        <v>44</v>
      </c>
      <c r="AJ96" s="22">
        <v>0</v>
      </c>
      <c r="AK96" s="22">
        <v>0</v>
      </c>
      <c r="AL96" s="29">
        <v>0</v>
      </c>
      <c r="AM96" s="28">
        <v>1191</v>
      </c>
      <c r="AN96" s="22">
        <v>546</v>
      </c>
      <c r="AO96" s="22">
        <v>0</v>
      </c>
      <c r="AP96" s="22">
        <v>0</v>
      </c>
      <c r="AQ96" s="22">
        <v>3</v>
      </c>
      <c r="AR96" s="22">
        <v>0</v>
      </c>
      <c r="AS96" s="32">
        <v>0</v>
      </c>
      <c r="AT96" s="41">
        <v>22302</v>
      </c>
      <c r="AU96" s="45">
        <v>35038</v>
      </c>
      <c r="AV96" s="46">
        <v>6573</v>
      </c>
      <c r="AW96" s="47">
        <v>3859</v>
      </c>
      <c r="AX96" s="37">
        <v>15825</v>
      </c>
      <c r="AY96" s="38">
        <v>5405</v>
      </c>
      <c r="AZ96" s="39">
        <v>21230</v>
      </c>
      <c r="BA96" s="33">
        <v>26161</v>
      </c>
      <c r="BB96" s="48">
        <v>38897</v>
      </c>
      <c r="BC96" s="40">
        <v>0.74540744229863398</v>
      </c>
    </row>
    <row r="97" spans="1:55" ht="19.5" customHeight="1" x14ac:dyDescent="0.15">
      <c r="A97" s="15" t="s">
        <v>135</v>
      </c>
      <c r="B97" s="16">
        <v>1846</v>
      </c>
      <c r="C97" s="17">
        <v>27</v>
      </c>
      <c r="D97" s="17">
        <v>492</v>
      </c>
      <c r="E97" s="17">
        <v>724</v>
      </c>
      <c r="F97" s="18">
        <v>3089</v>
      </c>
      <c r="G97" s="19">
        <v>7665</v>
      </c>
      <c r="H97" s="17">
        <v>4355</v>
      </c>
      <c r="I97" s="20">
        <v>12020</v>
      </c>
      <c r="J97" s="19">
        <v>0</v>
      </c>
      <c r="K97" s="17">
        <v>23</v>
      </c>
      <c r="L97" s="20">
        <v>23</v>
      </c>
      <c r="M97" s="21">
        <v>10</v>
      </c>
      <c r="N97" s="22">
        <v>0</v>
      </c>
      <c r="O97" s="22">
        <v>0</v>
      </c>
      <c r="P97" s="22">
        <v>2</v>
      </c>
      <c r="Q97" s="23">
        <v>5</v>
      </c>
      <c r="R97" s="17">
        <v>78</v>
      </c>
      <c r="S97" s="18">
        <v>83</v>
      </c>
      <c r="T97" s="23">
        <v>5106</v>
      </c>
      <c r="U97" s="17">
        <v>838</v>
      </c>
      <c r="V97" s="22">
        <v>0</v>
      </c>
      <c r="W97" s="20">
        <v>967</v>
      </c>
      <c r="X97" s="23">
        <v>141</v>
      </c>
      <c r="Y97" s="17">
        <v>30</v>
      </c>
      <c r="Z97" s="17">
        <v>0</v>
      </c>
      <c r="AA97" s="25">
        <v>0</v>
      </c>
      <c r="AB97" s="26">
        <v>171</v>
      </c>
      <c r="AC97" s="27">
        <v>1</v>
      </c>
      <c r="AD97" s="28">
        <v>28</v>
      </c>
      <c r="AE97" s="29">
        <v>3</v>
      </c>
      <c r="AF97" s="28">
        <v>1274</v>
      </c>
      <c r="AG97" s="22">
        <v>1220</v>
      </c>
      <c r="AH97" s="22">
        <v>39</v>
      </c>
      <c r="AI97" s="22">
        <v>26</v>
      </c>
      <c r="AJ97" s="22">
        <v>0</v>
      </c>
      <c r="AK97" s="22">
        <v>0</v>
      </c>
      <c r="AL97" s="29">
        <v>0</v>
      </c>
      <c r="AM97" s="28">
        <v>836</v>
      </c>
      <c r="AN97" s="22">
        <v>431</v>
      </c>
      <c r="AO97" s="22">
        <v>0</v>
      </c>
      <c r="AP97" s="22">
        <v>0</v>
      </c>
      <c r="AQ97" s="22">
        <v>0</v>
      </c>
      <c r="AR97" s="22">
        <v>0</v>
      </c>
      <c r="AS97" s="32">
        <v>0</v>
      </c>
      <c r="AT97" s="41">
        <v>15226</v>
      </c>
      <c r="AU97" s="45">
        <v>22728</v>
      </c>
      <c r="AV97" s="46">
        <v>5139</v>
      </c>
      <c r="AW97" s="47">
        <v>1664</v>
      </c>
      <c r="AX97" s="37">
        <v>9329</v>
      </c>
      <c r="AY97" s="38">
        <v>4355</v>
      </c>
      <c r="AZ97" s="39">
        <v>13684</v>
      </c>
      <c r="BA97" s="33">
        <v>16890</v>
      </c>
      <c r="BB97" s="48">
        <v>24392</v>
      </c>
      <c r="BC97" s="40">
        <v>0.6817451037708272</v>
      </c>
    </row>
    <row r="98" spans="1:55" ht="19.5" customHeight="1" x14ac:dyDescent="0.15">
      <c r="A98" s="15" t="s">
        <v>136</v>
      </c>
      <c r="B98" s="16">
        <v>1751</v>
      </c>
      <c r="C98" s="17">
        <v>19</v>
      </c>
      <c r="D98" s="17">
        <v>845</v>
      </c>
      <c r="E98" s="17">
        <v>698</v>
      </c>
      <c r="F98" s="18">
        <v>3313</v>
      </c>
      <c r="G98" s="19">
        <v>7912</v>
      </c>
      <c r="H98" s="17">
        <v>4791</v>
      </c>
      <c r="I98" s="20">
        <v>12703</v>
      </c>
      <c r="J98" s="19">
        <v>0</v>
      </c>
      <c r="K98" s="17">
        <v>30</v>
      </c>
      <c r="L98" s="20">
        <v>30</v>
      </c>
      <c r="M98" s="21">
        <v>6</v>
      </c>
      <c r="N98" s="22">
        <v>0</v>
      </c>
      <c r="O98" s="22">
        <v>0</v>
      </c>
      <c r="P98" s="22">
        <v>1</v>
      </c>
      <c r="Q98" s="23">
        <v>15</v>
      </c>
      <c r="R98" s="17">
        <v>33</v>
      </c>
      <c r="S98" s="18">
        <v>48</v>
      </c>
      <c r="T98" s="23">
        <v>5343</v>
      </c>
      <c r="U98" s="17">
        <v>1094</v>
      </c>
      <c r="V98" s="22">
        <v>0</v>
      </c>
      <c r="W98" s="20">
        <v>878</v>
      </c>
      <c r="X98" s="23">
        <v>158</v>
      </c>
      <c r="Y98" s="17">
        <v>33</v>
      </c>
      <c r="Z98" s="17">
        <v>0</v>
      </c>
      <c r="AA98" s="25">
        <v>0</v>
      </c>
      <c r="AB98" s="26">
        <v>191</v>
      </c>
      <c r="AC98" s="27">
        <v>5</v>
      </c>
      <c r="AD98" s="28">
        <v>299</v>
      </c>
      <c r="AE98" s="29">
        <v>3</v>
      </c>
      <c r="AF98" s="28">
        <v>1376</v>
      </c>
      <c r="AG98" s="22">
        <v>1170</v>
      </c>
      <c r="AH98" s="22">
        <v>202</v>
      </c>
      <c r="AI98" s="22">
        <v>96</v>
      </c>
      <c r="AJ98" s="22">
        <v>0</v>
      </c>
      <c r="AK98" s="22">
        <v>0</v>
      </c>
      <c r="AL98" s="29">
        <v>0</v>
      </c>
      <c r="AM98" s="28">
        <v>1401</v>
      </c>
      <c r="AN98" s="22">
        <v>619</v>
      </c>
      <c r="AO98" s="22">
        <v>0</v>
      </c>
      <c r="AP98" s="22">
        <v>0</v>
      </c>
      <c r="AQ98" s="22">
        <v>0</v>
      </c>
      <c r="AR98" s="22">
        <v>0</v>
      </c>
      <c r="AS98" s="32">
        <v>0</v>
      </c>
      <c r="AT98" s="41">
        <v>16100</v>
      </c>
      <c r="AU98" s="45">
        <v>24766</v>
      </c>
      <c r="AV98" s="46">
        <v>5544</v>
      </c>
      <c r="AW98" s="47">
        <v>3131</v>
      </c>
      <c r="AX98" s="37">
        <v>11043</v>
      </c>
      <c r="AY98" s="38">
        <v>4791</v>
      </c>
      <c r="AZ98" s="39">
        <v>15834</v>
      </c>
      <c r="BA98" s="33">
        <v>19231</v>
      </c>
      <c r="BB98" s="48">
        <v>27897</v>
      </c>
      <c r="BC98" s="40">
        <v>0.6974232663887836</v>
      </c>
    </row>
    <row r="99" spans="1:55" ht="19.5" customHeight="1" x14ac:dyDescent="0.15">
      <c r="A99" s="15" t="s">
        <v>137</v>
      </c>
      <c r="B99" s="16">
        <v>2302</v>
      </c>
      <c r="C99" s="17">
        <v>10</v>
      </c>
      <c r="D99" s="17">
        <v>1084</v>
      </c>
      <c r="E99" s="17">
        <v>963</v>
      </c>
      <c r="F99" s="18">
        <v>4359</v>
      </c>
      <c r="G99" s="19">
        <v>11904</v>
      </c>
      <c r="H99" s="17">
        <v>5194</v>
      </c>
      <c r="I99" s="20">
        <v>17098</v>
      </c>
      <c r="J99" s="19">
        <v>1</v>
      </c>
      <c r="K99" s="17">
        <v>71</v>
      </c>
      <c r="L99" s="20">
        <v>72</v>
      </c>
      <c r="M99" s="21">
        <v>15</v>
      </c>
      <c r="N99" s="22">
        <v>2</v>
      </c>
      <c r="O99" s="22">
        <v>0</v>
      </c>
      <c r="P99" s="22">
        <v>6</v>
      </c>
      <c r="Q99" s="23">
        <v>40</v>
      </c>
      <c r="R99" s="17">
        <v>40</v>
      </c>
      <c r="S99" s="18">
        <v>80</v>
      </c>
      <c r="T99" s="23">
        <v>7994</v>
      </c>
      <c r="U99" s="17">
        <v>1531</v>
      </c>
      <c r="V99" s="22">
        <v>0</v>
      </c>
      <c r="W99" s="20">
        <v>1240</v>
      </c>
      <c r="X99" s="23">
        <v>276</v>
      </c>
      <c r="Y99" s="17">
        <v>47</v>
      </c>
      <c r="Z99" s="17">
        <v>0</v>
      </c>
      <c r="AA99" s="25">
        <v>0</v>
      </c>
      <c r="AB99" s="26">
        <v>323</v>
      </c>
      <c r="AC99" s="27">
        <v>24</v>
      </c>
      <c r="AD99" s="28">
        <v>92</v>
      </c>
      <c r="AE99" s="29">
        <v>4</v>
      </c>
      <c r="AF99" s="28">
        <v>1853</v>
      </c>
      <c r="AG99" s="22">
        <v>1801</v>
      </c>
      <c r="AH99" s="22">
        <v>32</v>
      </c>
      <c r="AI99" s="22">
        <v>10</v>
      </c>
      <c r="AJ99" s="22">
        <v>0</v>
      </c>
      <c r="AK99" s="22">
        <v>0</v>
      </c>
      <c r="AL99" s="29">
        <v>0</v>
      </c>
      <c r="AM99" s="28">
        <v>760</v>
      </c>
      <c r="AN99" s="22">
        <v>336</v>
      </c>
      <c r="AO99" s="22">
        <v>0</v>
      </c>
      <c r="AP99" s="22">
        <v>0</v>
      </c>
      <c r="AQ99" s="22">
        <v>1</v>
      </c>
      <c r="AR99" s="22">
        <v>0</v>
      </c>
      <c r="AS99" s="32">
        <v>0</v>
      </c>
      <c r="AT99" s="41">
        <v>21586</v>
      </c>
      <c r="AU99" s="45">
        <v>32717</v>
      </c>
      <c r="AV99" s="46">
        <v>6253</v>
      </c>
      <c r="AW99" s="47">
        <v>4090</v>
      </c>
      <c r="AX99" s="37">
        <v>15994</v>
      </c>
      <c r="AY99" s="38">
        <v>5194</v>
      </c>
      <c r="AZ99" s="39">
        <v>21188</v>
      </c>
      <c r="BA99" s="33">
        <v>25676</v>
      </c>
      <c r="BB99" s="48">
        <v>36807</v>
      </c>
      <c r="BC99" s="40">
        <v>0.75486124221257311</v>
      </c>
    </row>
    <row r="100" spans="1:55" ht="19.5" customHeight="1" thickBot="1" x14ac:dyDescent="0.2">
      <c r="A100" s="80" t="s">
        <v>138</v>
      </c>
      <c r="B100" s="42">
        <v>148</v>
      </c>
      <c r="C100" s="43">
        <v>3</v>
      </c>
      <c r="D100" s="43">
        <v>192</v>
      </c>
      <c r="E100" s="43">
        <v>165</v>
      </c>
      <c r="F100" s="81">
        <v>508</v>
      </c>
      <c r="G100" s="82">
        <v>1607</v>
      </c>
      <c r="H100" s="43">
        <v>587</v>
      </c>
      <c r="I100" s="83">
        <v>2194</v>
      </c>
      <c r="J100" s="82">
        <v>0</v>
      </c>
      <c r="K100" s="43">
        <v>0</v>
      </c>
      <c r="L100" s="83">
        <v>0</v>
      </c>
      <c r="M100" s="84">
        <v>0</v>
      </c>
      <c r="N100" s="85">
        <v>0</v>
      </c>
      <c r="O100" s="85">
        <v>0</v>
      </c>
      <c r="P100" s="85">
        <v>0</v>
      </c>
      <c r="Q100" s="86">
        <v>1</v>
      </c>
      <c r="R100" s="43">
        <v>39</v>
      </c>
      <c r="S100" s="81">
        <v>40</v>
      </c>
      <c r="T100" s="86">
        <v>682</v>
      </c>
      <c r="U100" s="43">
        <v>236</v>
      </c>
      <c r="V100" s="85">
        <v>0</v>
      </c>
      <c r="W100" s="83">
        <v>85</v>
      </c>
      <c r="X100" s="86">
        <v>26</v>
      </c>
      <c r="Y100" s="43">
        <v>2</v>
      </c>
      <c r="Z100" s="43">
        <v>0</v>
      </c>
      <c r="AA100" s="87">
        <v>0</v>
      </c>
      <c r="AB100" s="44">
        <v>28</v>
      </c>
      <c r="AC100" s="88">
        <v>0</v>
      </c>
      <c r="AD100" s="89">
        <v>2</v>
      </c>
      <c r="AE100" s="90">
        <v>0</v>
      </c>
      <c r="AF100" s="89">
        <v>233</v>
      </c>
      <c r="AG100" s="85">
        <v>231</v>
      </c>
      <c r="AH100" s="85">
        <v>2</v>
      </c>
      <c r="AI100" s="85">
        <v>0</v>
      </c>
      <c r="AJ100" s="85">
        <v>0</v>
      </c>
      <c r="AK100" s="85">
        <v>0</v>
      </c>
      <c r="AL100" s="90">
        <v>0</v>
      </c>
      <c r="AM100" s="89">
        <v>8</v>
      </c>
      <c r="AN100" s="85">
        <v>3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46">
        <v>2710</v>
      </c>
      <c r="AU100" s="45">
        <v>3703</v>
      </c>
      <c r="AV100" s="46">
        <v>755</v>
      </c>
      <c r="AW100" s="47">
        <v>0</v>
      </c>
      <c r="AX100" s="49">
        <v>1607</v>
      </c>
      <c r="AY100" s="50">
        <v>587</v>
      </c>
      <c r="AZ100" s="51">
        <v>2194</v>
      </c>
      <c r="BA100" s="52">
        <v>2710</v>
      </c>
      <c r="BB100" s="53">
        <v>3703</v>
      </c>
      <c r="BC100" s="54">
        <v>0.7324521422060164</v>
      </c>
    </row>
    <row r="101" spans="1:55" ht="19.5" customHeight="1" thickTop="1" thickBot="1" x14ac:dyDescent="0.2">
      <c r="A101" s="55" t="s">
        <v>58</v>
      </c>
      <c r="B101" s="56">
        <v>17754</v>
      </c>
      <c r="C101" s="57">
        <v>163</v>
      </c>
      <c r="D101" s="57">
        <v>6017</v>
      </c>
      <c r="E101" s="57">
        <v>7415</v>
      </c>
      <c r="F101" s="58">
        <v>31349</v>
      </c>
      <c r="G101" s="59">
        <v>73437</v>
      </c>
      <c r="H101" s="57">
        <v>45304</v>
      </c>
      <c r="I101" s="60">
        <v>118741</v>
      </c>
      <c r="J101" s="59">
        <v>17</v>
      </c>
      <c r="K101" s="57">
        <v>1068</v>
      </c>
      <c r="L101" s="60">
        <v>1085</v>
      </c>
      <c r="M101" s="62">
        <v>122</v>
      </c>
      <c r="N101" s="63">
        <v>5</v>
      </c>
      <c r="O101" s="63">
        <v>0</v>
      </c>
      <c r="P101" s="63">
        <v>39</v>
      </c>
      <c r="Q101" s="64">
        <v>193</v>
      </c>
      <c r="R101" s="57">
        <v>1048</v>
      </c>
      <c r="S101" s="58">
        <v>1241</v>
      </c>
      <c r="T101" s="64">
        <v>56761</v>
      </c>
      <c r="U101" s="57">
        <v>14290</v>
      </c>
      <c r="V101" s="63">
        <v>0</v>
      </c>
      <c r="W101" s="60">
        <v>9095</v>
      </c>
      <c r="X101" s="64">
        <v>1561</v>
      </c>
      <c r="Y101" s="57">
        <v>350</v>
      </c>
      <c r="Z101" s="57">
        <v>2</v>
      </c>
      <c r="AA101" s="65">
        <v>0</v>
      </c>
      <c r="AB101" s="66">
        <v>1913</v>
      </c>
      <c r="AC101" s="67">
        <v>1122</v>
      </c>
      <c r="AD101" s="68">
        <v>757</v>
      </c>
      <c r="AE101" s="69">
        <v>46</v>
      </c>
      <c r="AF101" s="68">
        <v>14081</v>
      </c>
      <c r="AG101" s="63">
        <v>13400</v>
      </c>
      <c r="AH101" s="63">
        <v>550</v>
      </c>
      <c r="AI101" s="63">
        <v>248</v>
      </c>
      <c r="AJ101" s="63">
        <v>0</v>
      </c>
      <c r="AK101" s="63">
        <v>0</v>
      </c>
      <c r="AL101" s="69">
        <v>7</v>
      </c>
      <c r="AM101" s="68">
        <v>8929</v>
      </c>
      <c r="AN101" s="63">
        <v>4688</v>
      </c>
      <c r="AO101" s="63">
        <v>0</v>
      </c>
      <c r="AP101" s="63">
        <v>0</v>
      </c>
      <c r="AQ101" s="63">
        <v>364</v>
      </c>
      <c r="AR101" s="63">
        <v>32</v>
      </c>
      <c r="AS101" s="70">
        <v>0</v>
      </c>
      <c r="AT101" s="61">
        <v>152028</v>
      </c>
      <c r="AU101" s="71">
        <v>237274</v>
      </c>
      <c r="AV101" s="61">
        <v>54072</v>
      </c>
      <c r="AW101" s="72">
        <v>26577</v>
      </c>
      <c r="AX101" s="73">
        <v>100014</v>
      </c>
      <c r="AY101" s="74">
        <v>45304</v>
      </c>
      <c r="AZ101" s="75">
        <v>145318</v>
      </c>
      <c r="BA101" s="61">
        <v>178605</v>
      </c>
      <c r="BB101" s="71">
        <v>263851</v>
      </c>
      <c r="BC101" s="76">
        <v>0.68824233749432284</v>
      </c>
    </row>
    <row r="102" spans="1:55" ht="19.5" customHeight="1" thickTop="1" x14ac:dyDescent="0.15">
      <c r="A102" s="15" t="s">
        <v>139</v>
      </c>
      <c r="B102" s="16">
        <v>1773</v>
      </c>
      <c r="C102" s="17">
        <v>8</v>
      </c>
      <c r="D102" s="17">
        <v>1318</v>
      </c>
      <c r="E102" s="17">
        <v>2123</v>
      </c>
      <c r="F102" s="18">
        <v>5222</v>
      </c>
      <c r="G102" s="19">
        <v>9572</v>
      </c>
      <c r="H102" s="17">
        <v>6245</v>
      </c>
      <c r="I102" s="20">
        <v>15817</v>
      </c>
      <c r="J102" s="19">
        <v>1</v>
      </c>
      <c r="K102" s="17">
        <v>64</v>
      </c>
      <c r="L102" s="20">
        <v>65</v>
      </c>
      <c r="M102" s="21">
        <v>37</v>
      </c>
      <c r="N102" s="22">
        <v>0</v>
      </c>
      <c r="O102" s="22">
        <v>0</v>
      </c>
      <c r="P102" s="22">
        <v>6</v>
      </c>
      <c r="Q102" s="23">
        <v>29</v>
      </c>
      <c r="R102" s="17">
        <v>96</v>
      </c>
      <c r="S102" s="18">
        <v>125</v>
      </c>
      <c r="T102" s="23">
        <v>8451</v>
      </c>
      <c r="U102" s="17">
        <v>1177</v>
      </c>
      <c r="V102" s="22">
        <v>0</v>
      </c>
      <c r="W102" s="20">
        <v>832</v>
      </c>
      <c r="X102" s="23">
        <v>352</v>
      </c>
      <c r="Y102" s="17">
        <v>56</v>
      </c>
      <c r="Z102" s="17">
        <v>0</v>
      </c>
      <c r="AA102" s="25">
        <v>0</v>
      </c>
      <c r="AB102" s="26">
        <v>408</v>
      </c>
      <c r="AC102" s="27">
        <v>115</v>
      </c>
      <c r="AD102" s="28">
        <v>162</v>
      </c>
      <c r="AE102" s="29">
        <v>4</v>
      </c>
      <c r="AF102" s="28">
        <v>2276</v>
      </c>
      <c r="AG102" s="22">
        <v>2064</v>
      </c>
      <c r="AH102" s="22">
        <v>206</v>
      </c>
      <c r="AI102" s="22">
        <v>28</v>
      </c>
      <c r="AJ102" s="22">
        <v>0</v>
      </c>
      <c r="AK102" s="22">
        <v>0</v>
      </c>
      <c r="AL102" s="29">
        <v>6</v>
      </c>
      <c r="AM102" s="28">
        <v>1445</v>
      </c>
      <c r="AN102" s="22">
        <v>366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33">
        <v>21262</v>
      </c>
      <c r="AU102" s="34">
        <v>34248</v>
      </c>
      <c r="AV102" s="35">
        <v>8477</v>
      </c>
      <c r="AW102" s="47">
        <v>3065</v>
      </c>
      <c r="AX102" s="37">
        <v>12637</v>
      </c>
      <c r="AY102" s="38">
        <v>6245</v>
      </c>
      <c r="AZ102" s="39">
        <v>18882</v>
      </c>
      <c r="BA102" s="33">
        <v>24327</v>
      </c>
      <c r="BB102" s="78">
        <v>37313</v>
      </c>
      <c r="BC102" s="79">
        <v>0.66926173074886131</v>
      </c>
    </row>
    <row r="103" spans="1:55" ht="19.5" customHeight="1" x14ac:dyDescent="0.15">
      <c r="A103" s="15" t="s">
        <v>140</v>
      </c>
      <c r="B103" s="16">
        <v>65</v>
      </c>
      <c r="C103" s="17">
        <v>2</v>
      </c>
      <c r="D103" s="17">
        <v>64</v>
      </c>
      <c r="E103" s="17">
        <v>237</v>
      </c>
      <c r="F103" s="18">
        <v>368</v>
      </c>
      <c r="G103" s="19">
        <v>556</v>
      </c>
      <c r="H103" s="17">
        <v>686</v>
      </c>
      <c r="I103" s="20">
        <v>1242</v>
      </c>
      <c r="J103" s="19">
        <v>0</v>
      </c>
      <c r="K103" s="17">
        <v>0</v>
      </c>
      <c r="L103" s="20">
        <v>0</v>
      </c>
      <c r="M103" s="21">
        <v>2</v>
      </c>
      <c r="N103" s="22">
        <v>0</v>
      </c>
      <c r="O103" s="22">
        <v>0</v>
      </c>
      <c r="P103" s="22">
        <v>0</v>
      </c>
      <c r="Q103" s="23">
        <v>0</v>
      </c>
      <c r="R103" s="17">
        <v>9</v>
      </c>
      <c r="S103" s="18">
        <v>9</v>
      </c>
      <c r="T103" s="23">
        <v>497</v>
      </c>
      <c r="U103" s="17">
        <v>187</v>
      </c>
      <c r="V103" s="22">
        <v>0</v>
      </c>
      <c r="W103" s="20">
        <v>66</v>
      </c>
      <c r="X103" s="23">
        <v>26</v>
      </c>
      <c r="Y103" s="17">
        <v>3</v>
      </c>
      <c r="Z103" s="17">
        <v>0</v>
      </c>
      <c r="AA103" s="25">
        <v>0</v>
      </c>
      <c r="AB103" s="26">
        <v>29</v>
      </c>
      <c r="AC103" s="27">
        <v>0</v>
      </c>
      <c r="AD103" s="28">
        <v>6</v>
      </c>
      <c r="AE103" s="29">
        <v>0</v>
      </c>
      <c r="AF103" s="28">
        <v>146</v>
      </c>
      <c r="AG103" s="22">
        <v>146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269</v>
      </c>
      <c r="AN103" s="22">
        <v>39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1">
        <v>1626</v>
      </c>
      <c r="AU103" s="45">
        <v>2582</v>
      </c>
      <c r="AV103" s="46">
        <v>927</v>
      </c>
      <c r="AW103" s="47">
        <v>45</v>
      </c>
      <c r="AX103" s="37">
        <v>601</v>
      </c>
      <c r="AY103" s="38">
        <v>686</v>
      </c>
      <c r="AZ103" s="39">
        <v>1287</v>
      </c>
      <c r="BA103" s="33">
        <v>1671</v>
      </c>
      <c r="BB103" s="48">
        <v>2627</v>
      </c>
      <c r="BC103" s="40">
        <v>0.466977466977467</v>
      </c>
    </row>
    <row r="104" spans="1:55" ht="19.5" customHeight="1" thickBot="1" x14ac:dyDescent="0.2">
      <c r="A104" s="80" t="s">
        <v>141</v>
      </c>
      <c r="B104" s="42">
        <v>79</v>
      </c>
      <c r="C104" s="43">
        <v>0</v>
      </c>
      <c r="D104" s="43">
        <v>27</v>
      </c>
      <c r="E104" s="43">
        <v>119</v>
      </c>
      <c r="F104" s="81">
        <v>225</v>
      </c>
      <c r="G104" s="82">
        <v>516</v>
      </c>
      <c r="H104" s="43">
        <v>526</v>
      </c>
      <c r="I104" s="83">
        <v>1042</v>
      </c>
      <c r="J104" s="82">
        <v>0</v>
      </c>
      <c r="K104" s="43">
        <v>2</v>
      </c>
      <c r="L104" s="83">
        <v>2</v>
      </c>
      <c r="M104" s="84">
        <v>3</v>
      </c>
      <c r="N104" s="85">
        <v>0</v>
      </c>
      <c r="O104" s="85">
        <v>0</v>
      </c>
      <c r="P104" s="85">
        <v>2</v>
      </c>
      <c r="Q104" s="86">
        <v>1</v>
      </c>
      <c r="R104" s="43">
        <v>8</v>
      </c>
      <c r="S104" s="81">
        <v>9</v>
      </c>
      <c r="T104" s="86">
        <v>417</v>
      </c>
      <c r="U104" s="43">
        <v>121</v>
      </c>
      <c r="V104" s="85">
        <v>0</v>
      </c>
      <c r="W104" s="83">
        <v>48</v>
      </c>
      <c r="X104" s="86">
        <v>22</v>
      </c>
      <c r="Y104" s="43">
        <v>2</v>
      </c>
      <c r="Z104" s="43">
        <v>0</v>
      </c>
      <c r="AA104" s="87">
        <v>0</v>
      </c>
      <c r="AB104" s="44">
        <v>24</v>
      </c>
      <c r="AC104" s="88">
        <v>0</v>
      </c>
      <c r="AD104" s="89">
        <v>2</v>
      </c>
      <c r="AE104" s="90">
        <v>0</v>
      </c>
      <c r="AF104" s="89">
        <v>82</v>
      </c>
      <c r="AG104" s="85">
        <v>81</v>
      </c>
      <c r="AH104" s="85">
        <v>1</v>
      </c>
      <c r="AI104" s="85">
        <v>0</v>
      </c>
      <c r="AJ104" s="85">
        <v>0</v>
      </c>
      <c r="AK104" s="85">
        <v>0</v>
      </c>
      <c r="AL104" s="90">
        <v>0</v>
      </c>
      <c r="AM104" s="89">
        <v>67</v>
      </c>
      <c r="AN104" s="85">
        <v>10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46">
        <v>1276</v>
      </c>
      <c r="AU104" s="45">
        <v>1877</v>
      </c>
      <c r="AV104" s="46">
        <v>650</v>
      </c>
      <c r="AW104" s="47">
        <v>10</v>
      </c>
      <c r="AX104" s="49">
        <v>526</v>
      </c>
      <c r="AY104" s="50">
        <v>526</v>
      </c>
      <c r="AZ104" s="51">
        <v>1052</v>
      </c>
      <c r="BA104" s="52">
        <v>1286</v>
      </c>
      <c r="BB104" s="53">
        <v>1887</v>
      </c>
      <c r="BC104" s="54">
        <v>0.5</v>
      </c>
    </row>
    <row r="105" spans="1:55" ht="19.5" customHeight="1" thickTop="1" thickBot="1" x14ac:dyDescent="0.2">
      <c r="A105" s="55" t="s">
        <v>142</v>
      </c>
      <c r="B105" s="56">
        <v>1917</v>
      </c>
      <c r="C105" s="57">
        <v>10</v>
      </c>
      <c r="D105" s="57">
        <v>1409</v>
      </c>
      <c r="E105" s="57">
        <v>2479</v>
      </c>
      <c r="F105" s="58">
        <v>5815</v>
      </c>
      <c r="G105" s="59">
        <v>10644</v>
      </c>
      <c r="H105" s="57">
        <v>7457</v>
      </c>
      <c r="I105" s="60">
        <v>18101</v>
      </c>
      <c r="J105" s="59">
        <v>1</v>
      </c>
      <c r="K105" s="57">
        <v>66</v>
      </c>
      <c r="L105" s="60">
        <v>67</v>
      </c>
      <c r="M105" s="62">
        <v>42</v>
      </c>
      <c r="N105" s="63">
        <v>0</v>
      </c>
      <c r="O105" s="70">
        <v>0</v>
      </c>
      <c r="P105" s="70">
        <v>8</v>
      </c>
      <c r="Q105" s="64">
        <v>30</v>
      </c>
      <c r="R105" s="57">
        <v>113</v>
      </c>
      <c r="S105" s="58">
        <v>143</v>
      </c>
      <c r="T105" s="64">
        <v>9365</v>
      </c>
      <c r="U105" s="57">
        <v>1485</v>
      </c>
      <c r="V105" s="70">
        <v>0</v>
      </c>
      <c r="W105" s="60">
        <v>946</v>
      </c>
      <c r="X105" s="56">
        <v>400</v>
      </c>
      <c r="Y105" s="57">
        <v>61</v>
      </c>
      <c r="Z105" s="57">
        <v>0</v>
      </c>
      <c r="AA105" s="65">
        <v>0</v>
      </c>
      <c r="AB105" s="66">
        <v>461</v>
      </c>
      <c r="AC105" s="67">
        <v>115</v>
      </c>
      <c r="AD105" s="68">
        <v>170</v>
      </c>
      <c r="AE105" s="69">
        <v>4</v>
      </c>
      <c r="AF105" s="68">
        <v>2504</v>
      </c>
      <c r="AG105" s="63">
        <v>2291</v>
      </c>
      <c r="AH105" s="63">
        <v>207</v>
      </c>
      <c r="AI105" s="63">
        <v>28</v>
      </c>
      <c r="AJ105" s="63">
        <v>0</v>
      </c>
      <c r="AK105" s="63">
        <v>0</v>
      </c>
      <c r="AL105" s="69">
        <v>6</v>
      </c>
      <c r="AM105" s="68">
        <v>1781</v>
      </c>
      <c r="AN105" s="63">
        <v>415</v>
      </c>
      <c r="AO105" s="63">
        <v>0</v>
      </c>
      <c r="AP105" s="63">
        <v>0</v>
      </c>
      <c r="AQ105" s="63">
        <v>0</v>
      </c>
      <c r="AR105" s="63">
        <v>0</v>
      </c>
      <c r="AS105" s="70">
        <v>0</v>
      </c>
      <c r="AT105" s="61">
        <v>24164</v>
      </c>
      <c r="AU105" s="71">
        <v>38707</v>
      </c>
      <c r="AV105" s="61">
        <v>10054</v>
      </c>
      <c r="AW105" s="72">
        <v>3120</v>
      </c>
      <c r="AX105" s="73">
        <v>13764</v>
      </c>
      <c r="AY105" s="74">
        <v>7457</v>
      </c>
      <c r="AZ105" s="75">
        <v>21221</v>
      </c>
      <c r="BA105" s="61">
        <v>27284</v>
      </c>
      <c r="BB105" s="71">
        <v>41827</v>
      </c>
      <c r="BC105" s="76">
        <v>0.64860279911408514</v>
      </c>
    </row>
    <row r="106" spans="1:55" ht="19.5" customHeight="1" thickTop="1" thickBot="1" x14ac:dyDescent="0.2">
      <c r="A106" s="126" t="s">
        <v>143</v>
      </c>
      <c r="B106" s="127">
        <v>136799</v>
      </c>
      <c r="C106" s="128">
        <v>977</v>
      </c>
      <c r="D106" s="128">
        <v>35366</v>
      </c>
      <c r="E106" s="128">
        <v>50073</v>
      </c>
      <c r="F106" s="129">
        <v>223215</v>
      </c>
      <c r="G106" s="130">
        <v>438026</v>
      </c>
      <c r="H106" s="128">
        <v>322009</v>
      </c>
      <c r="I106" s="131">
        <v>760035</v>
      </c>
      <c r="J106" s="127">
        <v>630</v>
      </c>
      <c r="K106" s="128">
        <v>11786</v>
      </c>
      <c r="L106" s="131">
        <v>12416</v>
      </c>
      <c r="M106" s="133">
        <v>1319</v>
      </c>
      <c r="N106" s="134">
        <v>68</v>
      </c>
      <c r="O106" s="135">
        <v>6</v>
      </c>
      <c r="P106" s="135">
        <v>371</v>
      </c>
      <c r="Q106" s="136">
        <v>1943</v>
      </c>
      <c r="R106" s="128">
        <v>12300</v>
      </c>
      <c r="S106" s="129">
        <v>14243</v>
      </c>
      <c r="T106" s="136">
        <v>427377</v>
      </c>
      <c r="U106" s="128">
        <v>150280</v>
      </c>
      <c r="V106" s="135">
        <v>17707</v>
      </c>
      <c r="W106" s="131">
        <v>60569</v>
      </c>
      <c r="X106" s="127">
        <v>10937</v>
      </c>
      <c r="Y106" s="128">
        <v>2934</v>
      </c>
      <c r="Z106" s="128">
        <v>3</v>
      </c>
      <c r="AA106" s="137">
        <v>1</v>
      </c>
      <c r="AB106" s="138">
        <v>13875</v>
      </c>
      <c r="AC106" s="139">
        <v>24383</v>
      </c>
      <c r="AD106" s="140">
        <v>5255</v>
      </c>
      <c r="AE106" s="141">
        <v>564</v>
      </c>
      <c r="AF106" s="140">
        <v>120918</v>
      </c>
      <c r="AG106" s="134">
        <v>116305</v>
      </c>
      <c r="AH106" s="134">
        <v>4140</v>
      </c>
      <c r="AI106" s="134">
        <v>1807</v>
      </c>
      <c r="AJ106" s="134">
        <v>2</v>
      </c>
      <c r="AK106" s="134">
        <v>0</v>
      </c>
      <c r="AL106" s="141">
        <v>180</v>
      </c>
      <c r="AM106" s="140">
        <v>86647</v>
      </c>
      <c r="AN106" s="134">
        <v>43132</v>
      </c>
      <c r="AO106" s="134">
        <v>0</v>
      </c>
      <c r="AP106" s="134">
        <v>0</v>
      </c>
      <c r="AQ106" s="134">
        <v>7399</v>
      </c>
      <c r="AR106" s="134">
        <v>448</v>
      </c>
      <c r="AS106" s="135">
        <v>0</v>
      </c>
      <c r="AT106" s="132">
        <v>1002614</v>
      </c>
      <c r="AU106" s="142">
        <v>1703723</v>
      </c>
      <c r="AV106" s="143">
        <v>386164</v>
      </c>
      <c r="AW106" s="145">
        <v>237798</v>
      </c>
      <c r="AX106" s="146">
        <v>675824</v>
      </c>
      <c r="AY106" s="147">
        <v>322009</v>
      </c>
      <c r="AZ106" s="148">
        <v>997833</v>
      </c>
      <c r="BA106" s="143">
        <v>1240412</v>
      </c>
      <c r="BB106" s="144">
        <v>1941521</v>
      </c>
      <c r="BC106" s="149">
        <v>0.67729169109460197</v>
      </c>
    </row>
  </sheetData>
  <mergeCells count="60">
    <mergeCell ref="A2:A5"/>
    <mergeCell ref="B2:S2"/>
    <mergeCell ref="T2:AL2"/>
    <mergeCell ref="AM2:AS2"/>
    <mergeCell ref="AT2:AV2"/>
    <mergeCell ref="AD3:AE4"/>
    <mergeCell ref="AF3:AL3"/>
    <mergeCell ref="AM3:AQ3"/>
    <mergeCell ref="AR3:AR5"/>
    <mergeCell ref="I4:I5"/>
    <mergeCell ref="J4:J5"/>
    <mergeCell ref="K4:K5"/>
    <mergeCell ref="U4:V4"/>
    <mergeCell ref="W4:W5"/>
    <mergeCell ref="X4:X5"/>
    <mergeCell ref="Y4:Y5"/>
    <mergeCell ref="T3:W3"/>
    <mergeCell ref="X3:AB3"/>
    <mergeCell ref="AC3:AC5"/>
    <mergeCell ref="BC3:BC5"/>
    <mergeCell ref="B4:C4"/>
    <mergeCell ref="D4:E4"/>
    <mergeCell ref="F4:F5"/>
    <mergeCell ref="G4:G5"/>
    <mergeCell ref="H4:H5"/>
    <mergeCell ref="Z4:Z5"/>
    <mergeCell ref="AA4:AA5"/>
    <mergeCell ref="L4:L5"/>
    <mergeCell ref="N4:O4"/>
    <mergeCell ref="B3:F3"/>
    <mergeCell ref="G3:I3"/>
    <mergeCell ref="J3:L3"/>
    <mergeCell ref="M3:P3"/>
    <mergeCell ref="Q3:S3"/>
    <mergeCell ref="BA3:BA5"/>
    <mergeCell ref="BB3:BB5"/>
    <mergeCell ref="AZ4:AZ5"/>
    <mergeCell ref="AT3:AT5"/>
    <mergeCell ref="AU3:AU5"/>
    <mergeCell ref="AV3:AV5"/>
    <mergeCell ref="AW4:AW5"/>
    <mergeCell ref="AX4:AX5"/>
    <mergeCell ref="AY4:AY5"/>
    <mergeCell ref="P4:P5"/>
    <mergeCell ref="Q4:Q5"/>
    <mergeCell ref="R4:R5"/>
    <mergeCell ref="S4:S5"/>
    <mergeCell ref="AM4:AN4"/>
    <mergeCell ref="AX2:AZ2"/>
    <mergeCell ref="AB4:AB5"/>
    <mergeCell ref="AG4:AG5"/>
    <mergeCell ref="AH4:AI4"/>
    <mergeCell ref="AJ4:AJ5"/>
    <mergeCell ref="AK4:AK5"/>
    <mergeCell ref="AL4:AL5"/>
    <mergeCell ref="AS3:AS5"/>
    <mergeCell ref="AO4:AO5"/>
    <mergeCell ref="AP4:AP5"/>
    <mergeCell ref="AQ4:AQ5"/>
    <mergeCell ref="AX3:AZ3"/>
  </mergeCells>
  <phoneticPr fontId="3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7" fitToWidth="6" fitToHeight="0" pageOrder="overThenDown" orientation="portrait" r:id="rId1"/>
  <headerFooter>
    <oddHeader>&amp;L全主管事務所（令和 3年 4月分）&amp;C&amp;24&amp;U主管事務所別検査関係業務量報告書（その&amp;P）</oddHeader>
  </headerFooter>
  <colBreaks count="2" manualBreakCount="2">
    <brk id="19" max="1048575" man="1"/>
    <brk id="3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zoomScaleSheetLayoutView="70" workbookViewId="0"/>
  </sheetViews>
  <sheetFormatPr defaultColWidth="10.625" defaultRowHeight="11.25" x14ac:dyDescent="0.15"/>
  <cols>
    <col min="1" max="1" width="16.875" style="165" bestFit="1" customWidth="1"/>
    <col min="2" max="19" width="9.5" style="165" customWidth="1"/>
    <col min="20" max="38" width="9.375" style="165" customWidth="1"/>
    <col min="39" max="45" width="9.625" style="165" customWidth="1"/>
    <col min="46" max="48" width="11.625" style="165" customWidth="1"/>
    <col min="49" max="49" width="17.5" style="164" customWidth="1"/>
    <col min="50" max="52" width="9" style="164" customWidth="1"/>
    <col min="53" max="55" width="11.625" style="164" customWidth="1"/>
    <col min="56" max="56" width="10.625" style="164"/>
    <col min="57" max="57" width="3.125" style="165" hidden="1" customWidth="1"/>
    <col min="58" max="16384" width="10.625" style="165"/>
  </cols>
  <sheetData>
    <row r="1" spans="1:55" s="162" customFormat="1" ht="25.5" customHeight="1" thickBot="1" x14ac:dyDescent="0.2"/>
    <row r="2" spans="1:55" ht="17.25" customHeight="1" thickBot="1" x14ac:dyDescent="0.2">
      <c r="A2" s="271" t="s">
        <v>0</v>
      </c>
      <c r="B2" s="274" t="s">
        <v>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6"/>
      <c r="T2" s="277" t="s">
        <v>2</v>
      </c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9"/>
      <c r="AM2" s="280" t="s">
        <v>1</v>
      </c>
      <c r="AN2" s="281"/>
      <c r="AO2" s="281"/>
      <c r="AP2" s="281"/>
      <c r="AQ2" s="281"/>
      <c r="AR2" s="281"/>
      <c r="AS2" s="281"/>
      <c r="AT2" s="281"/>
      <c r="AU2" s="281"/>
      <c r="AV2" s="281"/>
      <c r="AW2" s="163" t="s">
        <v>3</v>
      </c>
      <c r="AX2" s="363" t="s">
        <v>4</v>
      </c>
      <c r="AY2" s="269"/>
      <c r="AZ2" s="270"/>
      <c r="BA2" s="151"/>
      <c r="BB2" s="151"/>
      <c r="BC2" s="152"/>
    </row>
    <row r="3" spans="1:55" ht="17.25" customHeight="1" x14ac:dyDescent="0.15">
      <c r="A3" s="272"/>
      <c r="B3" s="315" t="s">
        <v>5</v>
      </c>
      <c r="C3" s="316"/>
      <c r="D3" s="316"/>
      <c r="E3" s="316"/>
      <c r="F3" s="317"/>
      <c r="G3" s="318" t="s">
        <v>6</v>
      </c>
      <c r="H3" s="319"/>
      <c r="I3" s="320"/>
      <c r="J3" s="318" t="s">
        <v>7</v>
      </c>
      <c r="K3" s="319"/>
      <c r="L3" s="320"/>
      <c r="M3" s="321" t="s">
        <v>8</v>
      </c>
      <c r="N3" s="322"/>
      <c r="O3" s="322"/>
      <c r="P3" s="323"/>
      <c r="Q3" s="324" t="s">
        <v>9</v>
      </c>
      <c r="R3" s="325"/>
      <c r="S3" s="326"/>
      <c r="T3" s="286" t="s">
        <v>10</v>
      </c>
      <c r="U3" s="287"/>
      <c r="V3" s="287"/>
      <c r="W3" s="288"/>
      <c r="X3" s="351" t="s">
        <v>11</v>
      </c>
      <c r="Y3" s="352"/>
      <c r="Z3" s="352"/>
      <c r="AA3" s="352"/>
      <c r="AB3" s="353"/>
      <c r="AC3" s="334" t="s">
        <v>12</v>
      </c>
      <c r="AD3" s="282" t="s">
        <v>13</v>
      </c>
      <c r="AE3" s="283"/>
      <c r="AF3" s="286" t="s">
        <v>14</v>
      </c>
      <c r="AG3" s="287"/>
      <c r="AH3" s="287"/>
      <c r="AI3" s="287"/>
      <c r="AJ3" s="287"/>
      <c r="AK3" s="287"/>
      <c r="AL3" s="288"/>
      <c r="AM3" s="299" t="s">
        <v>15</v>
      </c>
      <c r="AN3" s="300"/>
      <c r="AO3" s="300"/>
      <c r="AP3" s="300"/>
      <c r="AQ3" s="301"/>
      <c r="AR3" s="302" t="s">
        <v>16</v>
      </c>
      <c r="AS3" s="359" t="s">
        <v>17</v>
      </c>
      <c r="AT3" s="334" t="s">
        <v>18</v>
      </c>
      <c r="AU3" s="337" t="s">
        <v>19</v>
      </c>
      <c r="AV3" s="337" t="s">
        <v>20</v>
      </c>
      <c r="AW3" s="4" t="s">
        <v>6</v>
      </c>
      <c r="AX3" s="328" t="s">
        <v>6</v>
      </c>
      <c r="AY3" s="328"/>
      <c r="AZ3" s="328"/>
      <c r="BA3" s="329" t="s">
        <v>18</v>
      </c>
      <c r="BB3" s="289" t="s">
        <v>19</v>
      </c>
      <c r="BC3" s="289" t="s">
        <v>21</v>
      </c>
    </row>
    <row r="4" spans="1:55" ht="17.25" customHeight="1" x14ac:dyDescent="0.15">
      <c r="A4" s="272"/>
      <c r="B4" s="292" t="s">
        <v>22</v>
      </c>
      <c r="C4" s="293"/>
      <c r="D4" s="294" t="s">
        <v>23</v>
      </c>
      <c r="E4" s="293"/>
      <c r="F4" s="295" t="s">
        <v>24</v>
      </c>
      <c r="G4" s="297" t="s">
        <v>25</v>
      </c>
      <c r="H4" s="306" t="s">
        <v>26</v>
      </c>
      <c r="I4" s="304" t="s">
        <v>24</v>
      </c>
      <c r="J4" s="297" t="s">
        <v>25</v>
      </c>
      <c r="K4" s="306" t="s">
        <v>27</v>
      </c>
      <c r="L4" s="314" t="s">
        <v>24</v>
      </c>
      <c r="M4" s="5"/>
      <c r="N4" s="308" t="s">
        <v>28</v>
      </c>
      <c r="O4" s="309"/>
      <c r="P4" s="295" t="s">
        <v>29</v>
      </c>
      <c r="Q4" s="310" t="s">
        <v>22</v>
      </c>
      <c r="R4" s="312" t="s">
        <v>23</v>
      </c>
      <c r="S4" s="342" t="s">
        <v>24</v>
      </c>
      <c r="T4" s="5"/>
      <c r="U4" s="308" t="s">
        <v>28</v>
      </c>
      <c r="V4" s="309"/>
      <c r="W4" s="295" t="s">
        <v>144</v>
      </c>
      <c r="X4" s="349" t="s">
        <v>31</v>
      </c>
      <c r="Y4" s="327" t="s">
        <v>32</v>
      </c>
      <c r="Z4" s="327" t="s">
        <v>33</v>
      </c>
      <c r="AA4" s="327" t="s">
        <v>34</v>
      </c>
      <c r="AB4" s="295" t="s">
        <v>24</v>
      </c>
      <c r="AC4" s="335"/>
      <c r="AD4" s="284"/>
      <c r="AE4" s="285"/>
      <c r="AF4" s="6"/>
      <c r="AG4" s="364" t="s">
        <v>35</v>
      </c>
      <c r="AH4" s="348" t="s">
        <v>36</v>
      </c>
      <c r="AI4" s="348"/>
      <c r="AJ4" s="348" t="s">
        <v>37</v>
      </c>
      <c r="AK4" s="348" t="s">
        <v>38</v>
      </c>
      <c r="AL4" s="295" t="s">
        <v>39</v>
      </c>
      <c r="AM4" s="344" t="s">
        <v>40</v>
      </c>
      <c r="AN4" s="366"/>
      <c r="AO4" s="367" t="s">
        <v>41</v>
      </c>
      <c r="AP4" s="367" t="s">
        <v>42</v>
      </c>
      <c r="AQ4" s="364" t="s">
        <v>145</v>
      </c>
      <c r="AR4" s="302"/>
      <c r="AS4" s="359"/>
      <c r="AT4" s="335"/>
      <c r="AU4" s="338"/>
      <c r="AV4" s="338"/>
      <c r="AW4" s="340" t="s">
        <v>25</v>
      </c>
      <c r="AX4" s="355" t="s">
        <v>25</v>
      </c>
      <c r="AY4" s="357" t="s">
        <v>27</v>
      </c>
      <c r="AZ4" s="332" t="s">
        <v>24</v>
      </c>
      <c r="BA4" s="330"/>
      <c r="BB4" s="290"/>
      <c r="BC4" s="290"/>
    </row>
    <row r="5" spans="1:55" ht="17.25" customHeight="1" thickBot="1" x14ac:dyDescent="0.2">
      <c r="A5" s="273"/>
      <c r="B5" s="154" t="s">
        <v>44</v>
      </c>
      <c r="C5" s="156" t="s">
        <v>27</v>
      </c>
      <c r="D5" s="156" t="s">
        <v>44</v>
      </c>
      <c r="E5" s="153" t="s">
        <v>26</v>
      </c>
      <c r="F5" s="296"/>
      <c r="G5" s="298"/>
      <c r="H5" s="307"/>
      <c r="I5" s="305"/>
      <c r="J5" s="298"/>
      <c r="K5" s="307"/>
      <c r="L5" s="305"/>
      <c r="M5" s="10"/>
      <c r="N5" s="11"/>
      <c r="O5" s="12" t="s">
        <v>146</v>
      </c>
      <c r="P5" s="296"/>
      <c r="Q5" s="311"/>
      <c r="R5" s="313"/>
      <c r="S5" s="343"/>
      <c r="T5" s="10"/>
      <c r="U5" s="11"/>
      <c r="V5" s="12" t="s">
        <v>147</v>
      </c>
      <c r="W5" s="296"/>
      <c r="X5" s="350"/>
      <c r="Y5" s="303"/>
      <c r="Z5" s="303"/>
      <c r="AA5" s="303"/>
      <c r="AB5" s="296"/>
      <c r="AC5" s="336"/>
      <c r="AD5" s="154" t="s">
        <v>47</v>
      </c>
      <c r="AE5" s="155" t="s">
        <v>48</v>
      </c>
      <c r="AF5" s="154"/>
      <c r="AG5" s="365"/>
      <c r="AH5" s="156"/>
      <c r="AI5" s="14" t="s">
        <v>49</v>
      </c>
      <c r="AJ5" s="354"/>
      <c r="AK5" s="354"/>
      <c r="AL5" s="296"/>
      <c r="AM5" s="154"/>
      <c r="AN5" s="14" t="s">
        <v>50</v>
      </c>
      <c r="AO5" s="368"/>
      <c r="AP5" s="368"/>
      <c r="AQ5" s="365"/>
      <c r="AR5" s="303"/>
      <c r="AS5" s="360"/>
      <c r="AT5" s="336"/>
      <c r="AU5" s="339"/>
      <c r="AV5" s="339"/>
      <c r="AW5" s="341"/>
      <c r="AX5" s="356"/>
      <c r="AY5" s="358"/>
      <c r="AZ5" s="333"/>
      <c r="BA5" s="331"/>
      <c r="BB5" s="291"/>
      <c r="BC5" s="291"/>
    </row>
    <row r="6" spans="1:55" ht="19.5" customHeight="1" x14ac:dyDescent="0.15">
      <c r="A6" s="166" t="s">
        <v>51</v>
      </c>
      <c r="B6" s="167">
        <v>2529</v>
      </c>
      <c r="C6" s="168">
        <v>17</v>
      </c>
      <c r="D6" s="168">
        <v>600</v>
      </c>
      <c r="E6" s="168">
        <v>727</v>
      </c>
      <c r="F6" s="169">
        <f>SUM(B6:E6)</f>
        <v>3873</v>
      </c>
      <c r="G6" s="170">
        <v>5787</v>
      </c>
      <c r="H6" s="168">
        <v>3261</v>
      </c>
      <c r="I6" s="171">
        <f>SUM(G6:H6)</f>
        <v>9048</v>
      </c>
      <c r="J6" s="170">
        <v>21</v>
      </c>
      <c r="K6" s="168">
        <v>242</v>
      </c>
      <c r="L6" s="171">
        <f>SUM(J6:K6)</f>
        <v>263</v>
      </c>
      <c r="M6" s="21">
        <v>67</v>
      </c>
      <c r="N6" s="22">
        <v>3</v>
      </c>
      <c r="O6" s="22">
        <v>0</v>
      </c>
      <c r="P6" s="22">
        <v>39</v>
      </c>
      <c r="Q6" s="172">
        <v>25</v>
      </c>
      <c r="R6" s="173">
        <v>173</v>
      </c>
      <c r="S6" s="169">
        <f>SUM(Q6:R6)</f>
        <v>198</v>
      </c>
      <c r="T6" s="172">
        <v>9321</v>
      </c>
      <c r="U6" s="168">
        <v>1794</v>
      </c>
      <c r="V6" s="22">
        <v>0</v>
      </c>
      <c r="W6" s="171">
        <v>1248</v>
      </c>
      <c r="X6" s="172">
        <v>175</v>
      </c>
      <c r="Y6" s="168">
        <v>34</v>
      </c>
      <c r="Z6" s="168">
        <v>0</v>
      </c>
      <c r="AA6" s="174">
        <v>0</v>
      </c>
      <c r="AB6" s="175">
        <f>SUM(X6:AA6)</f>
        <v>209</v>
      </c>
      <c r="AC6" s="27">
        <v>227</v>
      </c>
      <c r="AD6" s="28">
        <v>40</v>
      </c>
      <c r="AE6" s="29">
        <v>18</v>
      </c>
      <c r="AF6" s="30">
        <v>2641</v>
      </c>
      <c r="AG6" s="22">
        <v>2616</v>
      </c>
      <c r="AH6" s="31">
        <v>22</v>
      </c>
      <c r="AI6" s="22">
        <v>8</v>
      </c>
      <c r="AJ6" s="22">
        <v>0</v>
      </c>
      <c r="AK6" s="22">
        <v>0</v>
      </c>
      <c r="AL6" s="29">
        <v>0</v>
      </c>
      <c r="AM6" s="28">
        <v>942</v>
      </c>
      <c r="AN6" s="22">
        <v>461</v>
      </c>
      <c r="AO6" s="22">
        <v>0</v>
      </c>
      <c r="AP6" s="22">
        <v>0</v>
      </c>
      <c r="AQ6" s="22">
        <v>14</v>
      </c>
      <c r="AR6" s="22">
        <v>1</v>
      </c>
      <c r="AS6" s="32">
        <v>0</v>
      </c>
      <c r="AT6" s="176">
        <v>13462</v>
      </c>
      <c r="AU6" s="177">
        <v>27073</v>
      </c>
      <c r="AV6" s="178">
        <v>4314</v>
      </c>
      <c r="AW6" s="179">
        <v>5243</v>
      </c>
      <c r="AX6" s="180">
        <v>11030</v>
      </c>
      <c r="AY6" s="181">
        <v>3261</v>
      </c>
      <c r="AZ6" s="182">
        <v>14291</v>
      </c>
      <c r="BA6" s="176">
        <v>18705</v>
      </c>
      <c r="BB6" s="177">
        <v>32316</v>
      </c>
      <c r="BC6" s="183">
        <v>0.77181442866139527</v>
      </c>
    </row>
    <row r="7" spans="1:55" ht="19.5" customHeight="1" x14ac:dyDescent="0.15">
      <c r="A7" s="166" t="s">
        <v>52</v>
      </c>
      <c r="B7" s="167">
        <v>575</v>
      </c>
      <c r="C7" s="168">
        <v>5</v>
      </c>
      <c r="D7" s="168">
        <v>92</v>
      </c>
      <c r="E7" s="168">
        <v>133</v>
      </c>
      <c r="F7" s="169">
        <f t="shared" ref="F7:F12" si="0">SUM(B7:E7)</f>
        <v>805</v>
      </c>
      <c r="G7" s="170">
        <v>1698</v>
      </c>
      <c r="H7" s="168">
        <v>1422</v>
      </c>
      <c r="I7" s="171">
        <f t="shared" ref="I7:I12" si="1">SUM(G7:H7)</f>
        <v>3120</v>
      </c>
      <c r="J7" s="170">
        <v>0</v>
      </c>
      <c r="K7" s="168">
        <v>17</v>
      </c>
      <c r="L7" s="171">
        <f t="shared" ref="L7:L12" si="2">SUM(J7:K7)</f>
        <v>17</v>
      </c>
      <c r="M7" s="21">
        <v>6</v>
      </c>
      <c r="N7" s="22">
        <v>0</v>
      </c>
      <c r="O7" s="22">
        <v>0</v>
      </c>
      <c r="P7" s="22">
        <v>5</v>
      </c>
      <c r="Q7" s="172">
        <v>5</v>
      </c>
      <c r="R7" s="168">
        <v>26</v>
      </c>
      <c r="S7" s="169">
        <f t="shared" ref="S7:S12" si="3">SUM(Q7:R7)</f>
        <v>31</v>
      </c>
      <c r="T7" s="172">
        <v>1891</v>
      </c>
      <c r="U7" s="168">
        <v>270</v>
      </c>
      <c r="V7" s="22">
        <v>0</v>
      </c>
      <c r="W7" s="171">
        <v>387</v>
      </c>
      <c r="X7" s="172">
        <v>38</v>
      </c>
      <c r="Y7" s="168">
        <v>7</v>
      </c>
      <c r="Z7" s="168">
        <v>0</v>
      </c>
      <c r="AA7" s="174">
        <v>0</v>
      </c>
      <c r="AB7" s="175">
        <f t="shared" ref="AB7:AB12" si="4">SUM(X7:AA7)</f>
        <v>45</v>
      </c>
      <c r="AC7" s="27">
        <v>0</v>
      </c>
      <c r="AD7" s="28">
        <v>6</v>
      </c>
      <c r="AE7" s="29">
        <v>0</v>
      </c>
      <c r="AF7" s="28">
        <v>499</v>
      </c>
      <c r="AG7" s="22">
        <v>484</v>
      </c>
      <c r="AH7" s="22">
        <v>10</v>
      </c>
      <c r="AI7" s="22">
        <v>4</v>
      </c>
      <c r="AJ7" s="22">
        <v>0</v>
      </c>
      <c r="AK7" s="22">
        <v>0</v>
      </c>
      <c r="AL7" s="29">
        <v>0</v>
      </c>
      <c r="AM7" s="28">
        <v>195</v>
      </c>
      <c r="AN7" s="22">
        <v>112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184">
        <v>3969</v>
      </c>
      <c r="AU7" s="88">
        <v>6636</v>
      </c>
      <c r="AV7" s="185">
        <v>1583</v>
      </c>
      <c r="AW7" s="186">
        <v>947</v>
      </c>
      <c r="AX7" s="180">
        <v>2645</v>
      </c>
      <c r="AY7" s="181">
        <v>1422</v>
      </c>
      <c r="AZ7" s="182">
        <v>4067</v>
      </c>
      <c r="BA7" s="176">
        <v>4916</v>
      </c>
      <c r="BB7" s="187">
        <v>7583</v>
      </c>
      <c r="BC7" s="183">
        <v>0.65035652815343004</v>
      </c>
    </row>
    <row r="8" spans="1:55" ht="19.5" customHeight="1" x14ac:dyDescent="0.15">
      <c r="A8" s="166" t="s">
        <v>53</v>
      </c>
      <c r="B8" s="167">
        <v>641</v>
      </c>
      <c r="C8" s="168">
        <v>15</v>
      </c>
      <c r="D8" s="168">
        <v>161</v>
      </c>
      <c r="E8" s="168">
        <v>124</v>
      </c>
      <c r="F8" s="169">
        <f t="shared" si="0"/>
        <v>941</v>
      </c>
      <c r="G8" s="170">
        <v>1862</v>
      </c>
      <c r="H8" s="168">
        <v>1338</v>
      </c>
      <c r="I8" s="171">
        <f t="shared" si="1"/>
        <v>3200</v>
      </c>
      <c r="J8" s="170">
        <v>3</v>
      </c>
      <c r="K8" s="168">
        <v>34</v>
      </c>
      <c r="L8" s="171">
        <f t="shared" si="2"/>
        <v>37</v>
      </c>
      <c r="M8" s="21">
        <v>8</v>
      </c>
      <c r="N8" s="22">
        <v>0</v>
      </c>
      <c r="O8" s="22">
        <v>0</v>
      </c>
      <c r="P8" s="22">
        <v>4</v>
      </c>
      <c r="Q8" s="172">
        <v>5</v>
      </c>
      <c r="R8" s="168">
        <v>30</v>
      </c>
      <c r="S8" s="169">
        <f t="shared" si="3"/>
        <v>35</v>
      </c>
      <c r="T8" s="172">
        <v>2501</v>
      </c>
      <c r="U8" s="168">
        <v>521</v>
      </c>
      <c r="V8" s="22">
        <v>0</v>
      </c>
      <c r="W8" s="171">
        <v>451</v>
      </c>
      <c r="X8" s="172">
        <v>53</v>
      </c>
      <c r="Y8" s="168">
        <v>13</v>
      </c>
      <c r="Z8" s="168">
        <v>0</v>
      </c>
      <c r="AA8" s="174">
        <v>0</v>
      </c>
      <c r="AB8" s="175">
        <f t="shared" si="4"/>
        <v>66</v>
      </c>
      <c r="AC8" s="27">
        <v>112</v>
      </c>
      <c r="AD8" s="28">
        <v>20</v>
      </c>
      <c r="AE8" s="29">
        <v>3</v>
      </c>
      <c r="AF8" s="28">
        <v>670</v>
      </c>
      <c r="AG8" s="22">
        <v>665</v>
      </c>
      <c r="AH8" s="22">
        <v>3</v>
      </c>
      <c r="AI8" s="22">
        <v>1</v>
      </c>
      <c r="AJ8" s="22">
        <v>0</v>
      </c>
      <c r="AK8" s="22">
        <v>0</v>
      </c>
      <c r="AL8" s="29">
        <v>0</v>
      </c>
      <c r="AM8" s="28">
        <v>468</v>
      </c>
      <c r="AN8" s="22">
        <v>246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184">
        <v>4230</v>
      </c>
      <c r="AU8" s="88">
        <v>8105</v>
      </c>
      <c r="AV8" s="185">
        <v>1519</v>
      </c>
      <c r="AW8" s="186">
        <v>2716</v>
      </c>
      <c r="AX8" s="180">
        <v>4578</v>
      </c>
      <c r="AY8" s="181">
        <v>1338</v>
      </c>
      <c r="AZ8" s="182">
        <v>5916</v>
      </c>
      <c r="BA8" s="176">
        <v>6946</v>
      </c>
      <c r="BB8" s="187">
        <v>10821</v>
      </c>
      <c r="BC8" s="183">
        <v>0.77383367139959436</v>
      </c>
    </row>
    <row r="9" spans="1:55" ht="19.5" customHeight="1" x14ac:dyDescent="0.15">
      <c r="A9" s="166" t="s">
        <v>54</v>
      </c>
      <c r="B9" s="167">
        <v>433</v>
      </c>
      <c r="C9" s="168">
        <v>6</v>
      </c>
      <c r="D9" s="168">
        <v>115</v>
      </c>
      <c r="E9" s="168">
        <v>115</v>
      </c>
      <c r="F9" s="169">
        <f t="shared" si="0"/>
        <v>669</v>
      </c>
      <c r="G9" s="170">
        <v>1925</v>
      </c>
      <c r="H9" s="168">
        <v>915</v>
      </c>
      <c r="I9" s="171">
        <f t="shared" si="1"/>
        <v>2840</v>
      </c>
      <c r="J9" s="170">
        <v>0</v>
      </c>
      <c r="K9" s="168">
        <v>13</v>
      </c>
      <c r="L9" s="171">
        <f t="shared" si="2"/>
        <v>13</v>
      </c>
      <c r="M9" s="21">
        <v>6</v>
      </c>
      <c r="N9" s="22">
        <v>0</v>
      </c>
      <c r="O9" s="22">
        <v>0</v>
      </c>
      <c r="P9" s="22">
        <v>0</v>
      </c>
      <c r="Q9" s="172">
        <v>1</v>
      </c>
      <c r="R9" s="168">
        <v>45</v>
      </c>
      <c r="S9" s="169">
        <f t="shared" si="3"/>
        <v>46</v>
      </c>
      <c r="T9" s="172">
        <v>1743</v>
      </c>
      <c r="U9" s="168">
        <v>651</v>
      </c>
      <c r="V9" s="22">
        <v>134</v>
      </c>
      <c r="W9" s="171">
        <v>288</v>
      </c>
      <c r="X9" s="172">
        <v>39</v>
      </c>
      <c r="Y9" s="168">
        <v>8</v>
      </c>
      <c r="Z9" s="168">
        <v>0</v>
      </c>
      <c r="AA9" s="174">
        <v>0</v>
      </c>
      <c r="AB9" s="175">
        <f t="shared" si="4"/>
        <v>47</v>
      </c>
      <c r="AC9" s="27">
        <v>14</v>
      </c>
      <c r="AD9" s="28">
        <v>42</v>
      </c>
      <c r="AE9" s="29">
        <v>0</v>
      </c>
      <c r="AF9" s="28">
        <v>516</v>
      </c>
      <c r="AG9" s="22">
        <v>484</v>
      </c>
      <c r="AH9" s="22">
        <v>32</v>
      </c>
      <c r="AI9" s="22">
        <v>5</v>
      </c>
      <c r="AJ9" s="22">
        <v>0</v>
      </c>
      <c r="AK9" s="22">
        <v>0</v>
      </c>
      <c r="AL9" s="29">
        <v>0</v>
      </c>
      <c r="AM9" s="28">
        <v>225</v>
      </c>
      <c r="AN9" s="22">
        <v>126</v>
      </c>
      <c r="AO9" s="22">
        <v>0</v>
      </c>
      <c r="AP9" s="22">
        <v>0</v>
      </c>
      <c r="AQ9" s="22">
        <v>3</v>
      </c>
      <c r="AR9" s="22">
        <v>0</v>
      </c>
      <c r="AS9" s="32">
        <v>0</v>
      </c>
      <c r="AT9" s="184">
        <v>3551</v>
      </c>
      <c r="AU9" s="88">
        <v>6187</v>
      </c>
      <c r="AV9" s="185">
        <v>1055</v>
      </c>
      <c r="AW9" s="186">
        <v>884</v>
      </c>
      <c r="AX9" s="180">
        <v>2809</v>
      </c>
      <c r="AY9" s="181">
        <v>915</v>
      </c>
      <c r="AZ9" s="182">
        <v>3724</v>
      </c>
      <c r="BA9" s="176">
        <v>4435</v>
      </c>
      <c r="BB9" s="187">
        <v>7071</v>
      </c>
      <c r="BC9" s="183">
        <v>0.75429645542427493</v>
      </c>
    </row>
    <row r="10" spans="1:55" ht="19.5" customHeight="1" x14ac:dyDescent="0.15">
      <c r="A10" s="166" t="s">
        <v>55</v>
      </c>
      <c r="B10" s="167">
        <v>335</v>
      </c>
      <c r="C10" s="168">
        <v>4</v>
      </c>
      <c r="D10" s="168">
        <v>92</v>
      </c>
      <c r="E10" s="168">
        <v>80</v>
      </c>
      <c r="F10" s="169">
        <f t="shared" si="0"/>
        <v>511</v>
      </c>
      <c r="G10" s="170">
        <v>1427</v>
      </c>
      <c r="H10" s="168">
        <v>765</v>
      </c>
      <c r="I10" s="171">
        <f t="shared" si="1"/>
        <v>2192</v>
      </c>
      <c r="J10" s="170">
        <v>3</v>
      </c>
      <c r="K10" s="168">
        <v>10</v>
      </c>
      <c r="L10" s="171">
        <f t="shared" si="2"/>
        <v>13</v>
      </c>
      <c r="M10" s="21">
        <v>5</v>
      </c>
      <c r="N10" s="22">
        <v>0</v>
      </c>
      <c r="O10" s="22">
        <v>0</v>
      </c>
      <c r="P10" s="22">
        <v>1</v>
      </c>
      <c r="Q10" s="172">
        <v>3</v>
      </c>
      <c r="R10" s="168">
        <v>14</v>
      </c>
      <c r="S10" s="169">
        <f t="shared" si="3"/>
        <v>17</v>
      </c>
      <c r="T10" s="172">
        <v>1314</v>
      </c>
      <c r="U10" s="168">
        <v>261</v>
      </c>
      <c r="V10" s="22">
        <v>44</v>
      </c>
      <c r="W10" s="171">
        <v>275</v>
      </c>
      <c r="X10" s="172">
        <v>27</v>
      </c>
      <c r="Y10" s="168">
        <v>9</v>
      </c>
      <c r="Z10" s="168">
        <v>0</v>
      </c>
      <c r="AA10" s="174">
        <v>0</v>
      </c>
      <c r="AB10" s="175">
        <f t="shared" si="4"/>
        <v>36</v>
      </c>
      <c r="AC10" s="27">
        <v>4</v>
      </c>
      <c r="AD10" s="28">
        <v>9</v>
      </c>
      <c r="AE10" s="29">
        <v>0</v>
      </c>
      <c r="AF10" s="28">
        <v>371</v>
      </c>
      <c r="AG10" s="22">
        <v>358</v>
      </c>
      <c r="AH10" s="22">
        <v>13</v>
      </c>
      <c r="AI10" s="22">
        <v>2</v>
      </c>
      <c r="AJ10" s="22">
        <v>0</v>
      </c>
      <c r="AK10" s="22">
        <v>0</v>
      </c>
      <c r="AL10" s="29">
        <v>0</v>
      </c>
      <c r="AM10" s="28">
        <v>147</v>
      </c>
      <c r="AN10" s="22">
        <v>51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184">
        <v>2746</v>
      </c>
      <c r="AU10" s="88">
        <v>4644</v>
      </c>
      <c r="AV10" s="185">
        <v>864</v>
      </c>
      <c r="AW10" s="186">
        <v>677</v>
      </c>
      <c r="AX10" s="180">
        <v>2104</v>
      </c>
      <c r="AY10" s="181">
        <v>765</v>
      </c>
      <c r="AZ10" s="182">
        <v>2869</v>
      </c>
      <c r="BA10" s="176">
        <v>3423</v>
      </c>
      <c r="BB10" s="187">
        <v>5321</v>
      </c>
      <c r="BC10" s="183">
        <v>0.73335657023353085</v>
      </c>
    </row>
    <row r="11" spans="1:55" ht="19.5" customHeight="1" x14ac:dyDescent="0.15">
      <c r="A11" s="166" t="s">
        <v>56</v>
      </c>
      <c r="B11" s="167">
        <v>344</v>
      </c>
      <c r="C11" s="168">
        <v>3</v>
      </c>
      <c r="D11" s="168">
        <v>86</v>
      </c>
      <c r="E11" s="168">
        <v>72</v>
      </c>
      <c r="F11" s="169">
        <f t="shared" si="0"/>
        <v>505</v>
      </c>
      <c r="G11" s="170">
        <v>1550</v>
      </c>
      <c r="H11" s="168">
        <v>983</v>
      </c>
      <c r="I11" s="171">
        <f t="shared" si="1"/>
        <v>2533</v>
      </c>
      <c r="J11" s="170">
        <v>3</v>
      </c>
      <c r="K11" s="168">
        <v>30</v>
      </c>
      <c r="L11" s="171">
        <f t="shared" si="2"/>
        <v>33</v>
      </c>
      <c r="M11" s="21">
        <v>4</v>
      </c>
      <c r="N11" s="22">
        <v>0</v>
      </c>
      <c r="O11" s="22">
        <v>0</v>
      </c>
      <c r="P11" s="22">
        <v>1</v>
      </c>
      <c r="Q11" s="172">
        <v>2</v>
      </c>
      <c r="R11" s="168">
        <v>31</v>
      </c>
      <c r="S11" s="169">
        <f t="shared" si="3"/>
        <v>33</v>
      </c>
      <c r="T11" s="172">
        <v>1356</v>
      </c>
      <c r="U11" s="168">
        <v>289</v>
      </c>
      <c r="V11" s="22">
        <v>0</v>
      </c>
      <c r="W11" s="171">
        <v>206</v>
      </c>
      <c r="X11" s="172">
        <v>32</v>
      </c>
      <c r="Y11" s="168">
        <v>12</v>
      </c>
      <c r="Z11" s="168">
        <v>0</v>
      </c>
      <c r="AA11" s="174">
        <v>0</v>
      </c>
      <c r="AB11" s="175">
        <f t="shared" si="4"/>
        <v>44</v>
      </c>
      <c r="AC11" s="27">
        <v>8</v>
      </c>
      <c r="AD11" s="28">
        <v>2</v>
      </c>
      <c r="AE11" s="29">
        <v>1</v>
      </c>
      <c r="AF11" s="28">
        <v>374</v>
      </c>
      <c r="AG11" s="22">
        <v>374</v>
      </c>
      <c r="AH11" s="22">
        <v>0</v>
      </c>
      <c r="AI11" s="22">
        <v>0</v>
      </c>
      <c r="AJ11" s="22">
        <v>0</v>
      </c>
      <c r="AK11" s="22">
        <v>0</v>
      </c>
      <c r="AL11" s="29">
        <v>0</v>
      </c>
      <c r="AM11" s="28">
        <v>306</v>
      </c>
      <c r="AN11" s="22">
        <v>178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184">
        <v>3089</v>
      </c>
      <c r="AU11" s="88">
        <v>5213</v>
      </c>
      <c r="AV11" s="185">
        <v>1092</v>
      </c>
      <c r="AW11" s="186">
        <v>1001</v>
      </c>
      <c r="AX11" s="180">
        <v>2551</v>
      </c>
      <c r="AY11" s="181">
        <v>983</v>
      </c>
      <c r="AZ11" s="182">
        <v>3534</v>
      </c>
      <c r="BA11" s="176">
        <v>4090</v>
      </c>
      <c r="BB11" s="187">
        <v>6214</v>
      </c>
      <c r="BC11" s="183">
        <v>0.72184493491794</v>
      </c>
    </row>
    <row r="12" spans="1:55" ht="19.5" customHeight="1" thickBot="1" x14ac:dyDescent="0.2">
      <c r="A12" s="166" t="s">
        <v>57</v>
      </c>
      <c r="B12" s="167">
        <v>346</v>
      </c>
      <c r="C12" s="168">
        <v>3</v>
      </c>
      <c r="D12" s="168">
        <v>75</v>
      </c>
      <c r="E12" s="168">
        <v>62</v>
      </c>
      <c r="F12" s="169">
        <f t="shared" si="0"/>
        <v>486</v>
      </c>
      <c r="G12" s="170">
        <v>1148</v>
      </c>
      <c r="H12" s="168">
        <v>669</v>
      </c>
      <c r="I12" s="171">
        <f t="shared" si="1"/>
        <v>1817</v>
      </c>
      <c r="J12" s="170">
        <v>0</v>
      </c>
      <c r="K12" s="168">
        <v>11</v>
      </c>
      <c r="L12" s="171">
        <f t="shared" si="2"/>
        <v>11</v>
      </c>
      <c r="M12" s="21">
        <v>8</v>
      </c>
      <c r="N12" s="22">
        <v>0</v>
      </c>
      <c r="O12" s="22">
        <v>0</v>
      </c>
      <c r="P12" s="22">
        <v>1</v>
      </c>
      <c r="Q12" s="172">
        <v>6</v>
      </c>
      <c r="R12" s="168">
        <v>19</v>
      </c>
      <c r="S12" s="169">
        <f t="shared" si="3"/>
        <v>25</v>
      </c>
      <c r="T12" s="172">
        <v>1220</v>
      </c>
      <c r="U12" s="168">
        <v>216</v>
      </c>
      <c r="V12" s="22">
        <v>39</v>
      </c>
      <c r="W12" s="171">
        <v>222</v>
      </c>
      <c r="X12" s="172">
        <v>23</v>
      </c>
      <c r="Y12" s="168">
        <v>3</v>
      </c>
      <c r="Z12" s="168">
        <v>0</v>
      </c>
      <c r="AA12" s="174">
        <v>0</v>
      </c>
      <c r="AB12" s="175">
        <f t="shared" si="4"/>
        <v>26</v>
      </c>
      <c r="AC12" s="27">
        <v>7</v>
      </c>
      <c r="AD12" s="28">
        <v>5</v>
      </c>
      <c r="AE12" s="29">
        <v>2</v>
      </c>
      <c r="AF12" s="28">
        <v>319</v>
      </c>
      <c r="AG12" s="22">
        <v>319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279</v>
      </c>
      <c r="AN12" s="22">
        <v>110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184">
        <v>2339</v>
      </c>
      <c r="AU12" s="88">
        <v>4222</v>
      </c>
      <c r="AV12" s="185">
        <v>753</v>
      </c>
      <c r="AW12" s="186">
        <v>1212</v>
      </c>
      <c r="AX12" s="188">
        <v>2360</v>
      </c>
      <c r="AY12" s="189">
        <v>669</v>
      </c>
      <c r="AZ12" s="190">
        <v>3029</v>
      </c>
      <c r="BA12" s="191">
        <v>3551</v>
      </c>
      <c r="BB12" s="192">
        <v>5434</v>
      </c>
      <c r="BC12" s="193">
        <v>0.77913502806206669</v>
      </c>
    </row>
    <row r="13" spans="1:55" ht="19.5" customHeight="1" thickTop="1" thickBot="1" x14ac:dyDescent="0.2">
      <c r="A13" s="194" t="s">
        <v>58</v>
      </c>
      <c r="B13" s="195">
        <f>SUM(B6:B12)</f>
        <v>5203</v>
      </c>
      <c r="C13" s="196">
        <f t="shared" ref="C13:AS13" si="5">SUM(C6:C12)</f>
        <v>53</v>
      </c>
      <c r="D13" s="196">
        <f t="shared" si="5"/>
        <v>1221</v>
      </c>
      <c r="E13" s="196">
        <f t="shared" si="5"/>
        <v>1313</v>
      </c>
      <c r="F13" s="197">
        <f t="shared" si="5"/>
        <v>7790</v>
      </c>
      <c r="G13" s="198">
        <f t="shared" si="5"/>
        <v>15397</v>
      </c>
      <c r="H13" s="196">
        <f t="shared" si="5"/>
        <v>9353</v>
      </c>
      <c r="I13" s="199">
        <f t="shared" si="5"/>
        <v>24750</v>
      </c>
      <c r="J13" s="198">
        <f t="shared" si="5"/>
        <v>30</v>
      </c>
      <c r="K13" s="196">
        <f t="shared" si="5"/>
        <v>357</v>
      </c>
      <c r="L13" s="199">
        <f t="shared" si="5"/>
        <v>387</v>
      </c>
      <c r="M13" s="62">
        <f t="shared" si="5"/>
        <v>104</v>
      </c>
      <c r="N13" s="63">
        <f t="shared" si="5"/>
        <v>3</v>
      </c>
      <c r="O13" s="63">
        <f t="shared" si="5"/>
        <v>0</v>
      </c>
      <c r="P13" s="63">
        <f t="shared" si="5"/>
        <v>51</v>
      </c>
      <c r="Q13" s="200">
        <f t="shared" si="5"/>
        <v>47</v>
      </c>
      <c r="R13" s="196">
        <f t="shared" si="5"/>
        <v>338</v>
      </c>
      <c r="S13" s="197">
        <f t="shared" si="5"/>
        <v>385</v>
      </c>
      <c r="T13" s="200">
        <f t="shared" si="5"/>
        <v>19346</v>
      </c>
      <c r="U13" s="196">
        <f t="shared" si="5"/>
        <v>4002</v>
      </c>
      <c r="V13" s="63">
        <f t="shared" si="5"/>
        <v>217</v>
      </c>
      <c r="W13" s="199">
        <f t="shared" si="5"/>
        <v>3077</v>
      </c>
      <c r="X13" s="200">
        <f t="shared" si="5"/>
        <v>387</v>
      </c>
      <c r="Y13" s="196">
        <f t="shared" si="5"/>
        <v>86</v>
      </c>
      <c r="Z13" s="196">
        <f t="shared" si="5"/>
        <v>0</v>
      </c>
      <c r="AA13" s="201">
        <f t="shared" si="5"/>
        <v>0</v>
      </c>
      <c r="AB13" s="202">
        <f t="shared" si="5"/>
        <v>473</v>
      </c>
      <c r="AC13" s="67">
        <f t="shared" si="5"/>
        <v>372</v>
      </c>
      <c r="AD13" s="68">
        <f t="shared" si="5"/>
        <v>124</v>
      </c>
      <c r="AE13" s="69">
        <f t="shared" si="5"/>
        <v>24</v>
      </c>
      <c r="AF13" s="68">
        <f t="shared" si="5"/>
        <v>5390</v>
      </c>
      <c r="AG13" s="63">
        <f t="shared" si="5"/>
        <v>5300</v>
      </c>
      <c r="AH13" s="63">
        <f t="shared" si="5"/>
        <v>80</v>
      </c>
      <c r="AI13" s="63">
        <f t="shared" si="5"/>
        <v>20</v>
      </c>
      <c r="AJ13" s="63">
        <f t="shared" si="5"/>
        <v>0</v>
      </c>
      <c r="AK13" s="63">
        <f t="shared" si="5"/>
        <v>0</v>
      </c>
      <c r="AL13" s="69">
        <f t="shared" si="5"/>
        <v>0</v>
      </c>
      <c r="AM13" s="68">
        <f t="shared" si="5"/>
        <v>2562</v>
      </c>
      <c r="AN13" s="63">
        <f t="shared" si="5"/>
        <v>1284</v>
      </c>
      <c r="AO13" s="63">
        <f t="shared" si="5"/>
        <v>0</v>
      </c>
      <c r="AP13" s="63">
        <f t="shared" si="5"/>
        <v>0</v>
      </c>
      <c r="AQ13" s="63">
        <f t="shared" si="5"/>
        <v>17</v>
      </c>
      <c r="AR13" s="63">
        <f t="shared" si="5"/>
        <v>1</v>
      </c>
      <c r="AS13" s="70">
        <f t="shared" si="5"/>
        <v>0</v>
      </c>
      <c r="AT13" s="203">
        <v>33386</v>
      </c>
      <c r="AU13" s="67">
        <v>62080</v>
      </c>
      <c r="AV13" s="203">
        <v>11180</v>
      </c>
      <c r="AW13" s="204">
        <v>12680</v>
      </c>
      <c r="AX13" s="205">
        <v>28077</v>
      </c>
      <c r="AY13" s="206">
        <v>9353</v>
      </c>
      <c r="AZ13" s="207">
        <v>37430</v>
      </c>
      <c r="BA13" s="203">
        <v>46066</v>
      </c>
      <c r="BB13" s="67">
        <v>74760</v>
      </c>
      <c r="BC13" s="208">
        <v>0.75012022441891535</v>
      </c>
    </row>
    <row r="14" spans="1:55" ht="19.5" customHeight="1" thickTop="1" x14ac:dyDescent="0.15">
      <c r="A14" s="166" t="s">
        <v>59</v>
      </c>
      <c r="B14" s="167">
        <v>1156</v>
      </c>
      <c r="C14" s="168">
        <v>14</v>
      </c>
      <c r="D14" s="168">
        <v>272</v>
      </c>
      <c r="E14" s="168">
        <v>268</v>
      </c>
      <c r="F14" s="169">
        <f t="shared" ref="F14:F22" si="6">SUM(B14:E14)</f>
        <v>1710</v>
      </c>
      <c r="G14" s="170">
        <v>4367</v>
      </c>
      <c r="H14" s="168">
        <v>2878</v>
      </c>
      <c r="I14" s="171">
        <f t="shared" ref="I14:I22" si="7">SUM(G14:H14)</f>
        <v>7245</v>
      </c>
      <c r="J14" s="170">
        <v>0</v>
      </c>
      <c r="K14" s="168">
        <v>43</v>
      </c>
      <c r="L14" s="171">
        <f t="shared" ref="L14:L22" si="8">SUM(J14:K14)</f>
        <v>43</v>
      </c>
      <c r="M14" s="21">
        <v>7</v>
      </c>
      <c r="N14" s="22">
        <v>0</v>
      </c>
      <c r="O14" s="22">
        <v>0</v>
      </c>
      <c r="P14" s="22">
        <v>0</v>
      </c>
      <c r="Q14" s="172">
        <v>9</v>
      </c>
      <c r="R14" s="168">
        <v>32</v>
      </c>
      <c r="S14" s="169">
        <f t="shared" ref="S14:S22" si="9">SUM(Q14:R14)</f>
        <v>41</v>
      </c>
      <c r="T14" s="172">
        <v>3540</v>
      </c>
      <c r="U14" s="168">
        <v>1046</v>
      </c>
      <c r="V14" s="22">
        <v>423</v>
      </c>
      <c r="W14" s="171">
        <v>559</v>
      </c>
      <c r="X14" s="172">
        <v>92</v>
      </c>
      <c r="Y14" s="168">
        <v>22</v>
      </c>
      <c r="Z14" s="168">
        <v>0</v>
      </c>
      <c r="AA14" s="174">
        <v>0</v>
      </c>
      <c r="AB14" s="175">
        <f t="shared" ref="AB14:AB22" si="10">SUM(X14:AA14)</f>
        <v>114</v>
      </c>
      <c r="AC14" s="27">
        <v>146</v>
      </c>
      <c r="AD14" s="28">
        <v>30</v>
      </c>
      <c r="AE14" s="29">
        <v>1</v>
      </c>
      <c r="AF14" s="28">
        <v>1215</v>
      </c>
      <c r="AG14" s="22">
        <v>1171</v>
      </c>
      <c r="AH14" s="22">
        <v>43</v>
      </c>
      <c r="AI14" s="22">
        <v>14</v>
      </c>
      <c r="AJ14" s="22">
        <v>1</v>
      </c>
      <c r="AK14" s="22">
        <v>0</v>
      </c>
      <c r="AL14" s="29">
        <v>0</v>
      </c>
      <c r="AM14" s="28">
        <v>659</v>
      </c>
      <c r="AN14" s="22">
        <v>348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176">
        <v>9046</v>
      </c>
      <c r="AU14" s="177">
        <v>14792</v>
      </c>
      <c r="AV14" s="178">
        <v>3210</v>
      </c>
      <c r="AW14" s="186">
        <v>2130</v>
      </c>
      <c r="AX14" s="180">
        <v>6497</v>
      </c>
      <c r="AY14" s="181">
        <v>2878</v>
      </c>
      <c r="AZ14" s="182">
        <v>9375</v>
      </c>
      <c r="BA14" s="176">
        <v>11176</v>
      </c>
      <c r="BB14" s="209">
        <v>16922</v>
      </c>
      <c r="BC14" s="210">
        <v>0.69301333333333337</v>
      </c>
    </row>
    <row r="15" spans="1:55" ht="19.5" customHeight="1" x14ac:dyDescent="0.15">
      <c r="A15" s="166" t="s">
        <v>60</v>
      </c>
      <c r="B15" s="167">
        <v>642</v>
      </c>
      <c r="C15" s="168">
        <v>5</v>
      </c>
      <c r="D15" s="168">
        <v>94</v>
      </c>
      <c r="E15" s="168">
        <v>169</v>
      </c>
      <c r="F15" s="169">
        <f t="shared" si="6"/>
        <v>910</v>
      </c>
      <c r="G15" s="170">
        <v>2346</v>
      </c>
      <c r="H15" s="168">
        <v>2073</v>
      </c>
      <c r="I15" s="171">
        <f t="shared" si="7"/>
        <v>4419</v>
      </c>
      <c r="J15" s="170">
        <v>0</v>
      </c>
      <c r="K15" s="168">
        <v>26</v>
      </c>
      <c r="L15" s="171">
        <f t="shared" si="8"/>
        <v>26</v>
      </c>
      <c r="M15" s="21">
        <v>6</v>
      </c>
      <c r="N15" s="22">
        <v>0</v>
      </c>
      <c r="O15" s="22">
        <v>0</v>
      </c>
      <c r="P15" s="22">
        <v>5</v>
      </c>
      <c r="Q15" s="172">
        <v>7</v>
      </c>
      <c r="R15" s="168">
        <v>27</v>
      </c>
      <c r="S15" s="169">
        <f t="shared" si="9"/>
        <v>34</v>
      </c>
      <c r="T15" s="172">
        <v>2063</v>
      </c>
      <c r="U15" s="168">
        <v>452</v>
      </c>
      <c r="V15" s="22">
        <v>0</v>
      </c>
      <c r="W15" s="171">
        <v>365</v>
      </c>
      <c r="X15" s="172">
        <v>60</v>
      </c>
      <c r="Y15" s="168">
        <v>15</v>
      </c>
      <c r="Z15" s="168">
        <v>0</v>
      </c>
      <c r="AA15" s="174">
        <v>0</v>
      </c>
      <c r="AB15" s="175">
        <f t="shared" si="10"/>
        <v>75</v>
      </c>
      <c r="AC15" s="27">
        <v>33</v>
      </c>
      <c r="AD15" s="28">
        <v>3</v>
      </c>
      <c r="AE15" s="29">
        <v>2</v>
      </c>
      <c r="AF15" s="28">
        <v>585</v>
      </c>
      <c r="AG15" s="22">
        <v>580</v>
      </c>
      <c r="AH15" s="22">
        <v>4</v>
      </c>
      <c r="AI15" s="22">
        <v>2</v>
      </c>
      <c r="AJ15" s="22">
        <v>0</v>
      </c>
      <c r="AK15" s="22">
        <v>0</v>
      </c>
      <c r="AL15" s="29">
        <v>1</v>
      </c>
      <c r="AM15" s="28">
        <v>1510</v>
      </c>
      <c r="AN15" s="22">
        <v>245</v>
      </c>
      <c r="AO15" s="22">
        <v>0</v>
      </c>
      <c r="AP15" s="22">
        <v>0</v>
      </c>
      <c r="AQ15" s="22">
        <v>1</v>
      </c>
      <c r="AR15" s="22">
        <v>0</v>
      </c>
      <c r="AS15" s="32">
        <v>0</v>
      </c>
      <c r="AT15" s="184">
        <v>5394</v>
      </c>
      <c r="AU15" s="88">
        <v>9700</v>
      </c>
      <c r="AV15" s="185">
        <v>2279</v>
      </c>
      <c r="AW15" s="186">
        <v>773</v>
      </c>
      <c r="AX15" s="180">
        <v>3119</v>
      </c>
      <c r="AY15" s="181">
        <v>2073</v>
      </c>
      <c r="AZ15" s="182">
        <v>5192</v>
      </c>
      <c r="BA15" s="176">
        <v>6167</v>
      </c>
      <c r="BB15" s="187">
        <v>10473</v>
      </c>
      <c r="BC15" s="183">
        <v>0.60073189522342063</v>
      </c>
    </row>
    <row r="16" spans="1:55" ht="19.5" customHeight="1" x14ac:dyDescent="0.15">
      <c r="A16" s="166" t="s">
        <v>61</v>
      </c>
      <c r="B16" s="167">
        <v>1536</v>
      </c>
      <c r="C16" s="168">
        <v>13</v>
      </c>
      <c r="D16" s="168">
        <v>385</v>
      </c>
      <c r="E16" s="168">
        <v>416</v>
      </c>
      <c r="F16" s="169">
        <f t="shared" si="6"/>
        <v>2350</v>
      </c>
      <c r="G16" s="170">
        <v>7210</v>
      </c>
      <c r="H16" s="168">
        <v>3306</v>
      </c>
      <c r="I16" s="171">
        <f t="shared" si="7"/>
        <v>10516</v>
      </c>
      <c r="J16" s="170">
        <v>0</v>
      </c>
      <c r="K16" s="168">
        <v>77</v>
      </c>
      <c r="L16" s="171">
        <f t="shared" si="8"/>
        <v>77</v>
      </c>
      <c r="M16" s="21">
        <v>10</v>
      </c>
      <c r="N16" s="22">
        <v>0</v>
      </c>
      <c r="O16" s="22">
        <v>0</v>
      </c>
      <c r="P16" s="22">
        <v>4</v>
      </c>
      <c r="Q16" s="172">
        <v>30</v>
      </c>
      <c r="R16" s="168">
        <v>65</v>
      </c>
      <c r="S16" s="169">
        <f t="shared" si="9"/>
        <v>95</v>
      </c>
      <c r="T16" s="172">
        <v>5337</v>
      </c>
      <c r="U16" s="168">
        <v>1789</v>
      </c>
      <c r="V16" s="22">
        <v>980</v>
      </c>
      <c r="W16" s="171">
        <v>649</v>
      </c>
      <c r="X16" s="172">
        <v>127</v>
      </c>
      <c r="Y16" s="168">
        <v>27</v>
      </c>
      <c r="Z16" s="168">
        <v>0</v>
      </c>
      <c r="AA16" s="174">
        <v>0</v>
      </c>
      <c r="AB16" s="175">
        <f t="shared" si="10"/>
        <v>154</v>
      </c>
      <c r="AC16" s="27">
        <v>141</v>
      </c>
      <c r="AD16" s="28">
        <v>21</v>
      </c>
      <c r="AE16" s="29">
        <v>2</v>
      </c>
      <c r="AF16" s="28">
        <v>1560</v>
      </c>
      <c r="AG16" s="22">
        <v>1539</v>
      </c>
      <c r="AH16" s="22">
        <v>21</v>
      </c>
      <c r="AI16" s="22">
        <v>6</v>
      </c>
      <c r="AJ16" s="22">
        <v>0</v>
      </c>
      <c r="AK16" s="22">
        <v>0</v>
      </c>
      <c r="AL16" s="29">
        <v>0</v>
      </c>
      <c r="AM16" s="28">
        <v>1158</v>
      </c>
      <c r="AN16" s="22">
        <v>406</v>
      </c>
      <c r="AO16" s="22">
        <v>0</v>
      </c>
      <c r="AP16" s="22">
        <v>0</v>
      </c>
      <c r="AQ16" s="22">
        <v>1</v>
      </c>
      <c r="AR16" s="22">
        <v>0</v>
      </c>
      <c r="AS16" s="32">
        <v>0</v>
      </c>
      <c r="AT16" s="184">
        <v>12978</v>
      </c>
      <c r="AU16" s="88">
        <v>21447</v>
      </c>
      <c r="AV16" s="185">
        <v>3822</v>
      </c>
      <c r="AW16" s="186">
        <v>3006</v>
      </c>
      <c r="AX16" s="180">
        <v>10216</v>
      </c>
      <c r="AY16" s="181">
        <v>3306</v>
      </c>
      <c r="AZ16" s="182">
        <v>13522</v>
      </c>
      <c r="BA16" s="176">
        <v>15984</v>
      </c>
      <c r="BB16" s="187">
        <v>24453</v>
      </c>
      <c r="BC16" s="183">
        <v>0.75550954000887438</v>
      </c>
    </row>
    <row r="17" spans="1:55" ht="19.5" customHeight="1" x14ac:dyDescent="0.15">
      <c r="A17" s="166" t="s">
        <v>62</v>
      </c>
      <c r="B17" s="167">
        <v>2115</v>
      </c>
      <c r="C17" s="168">
        <v>5</v>
      </c>
      <c r="D17" s="168">
        <v>436</v>
      </c>
      <c r="E17" s="168">
        <v>855</v>
      </c>
      <c r="F17" s="169">
        <f t="shared" si="6"/>
        <v>3411</v>
      </c>
      <c r="G17" s="170">
        <v>6811</v>
      </c>
      <c r="H17" s="168">
        <v>6131</v>
      </c>
      <c r="I17" s="171">
        <f t="shared" si="7"/>
        <v>12942</v>
      </c>
      <c r="J17" s="170">
        <v>4</v>
      </c>
      <c r="K17" s="168">
        <v>173</v>
      </c>
      <c r="L17" s="171">
        <f t="shared" si="8"/>
        <v>177</v>
      </c>
      <c r="M17" s="21">
        <v>13</v>
      </c>
      <c r="N17" s="22">
        <v>0</v>
      </c>
      <c r="O17" s="22">
        <v>0</v>
      </c>
      <c r="P17" s="22">
        <v>6</v>
      </c>
      <c r="Q17" s="172">
        <v>40</v>
      </c>
      <c r="R17" s="168">
        <v>153</v>
      </c>
      <c r="S17" s="169">
        <f t="shared" si="9"/>
        <v>193</v>
      </c>
      <c r="T17" s="172">
        <v>7496</v>
      </c>
      <c r="U17" s="168">
        <v>2703</v>
      </c>
      <c r="V17" s="22">
        <v>1114</v>
      </c>
      <c r="W17" s="171">
        <v>895</v>
      </c>
      <c r="X17" s="172">
        <v>151</v>
      </c>
      <c r="Y17" s="168">
        <v>37</v>
      </c>
      <c r="Z17" s="168">
        <v>0</v>
      </c>
      <c r="AA17" s="174">
        <v>0</v>
      </c>
      <c r="AB17" s="175">
        <f t="shared" si="10"/>
        <v>188</v>
      </c>
      <c r="AC17" s="27">
        <v>235</v>
      </c>
      <c r="AD17" s="28">
        <v>97</v>
      </c>
      <c r="AE17" s="29">
        <v>0</v>
      </c>
      <c r="AF17" s="28">
        <v>2496</v>
      </c>
      <c r="AG17" s="22">
        <v>2398</v>
      </c>
      <c r="AH17" s="22">
        <v>98</v>
      </c>
      <c r="AI17" s="22">
        <v>33</v>
      </c>
      <c r="AJ17" s="22">
        <v>0</v>
      </c>
      <c r="AK17" s="22">
        <v>0</v>
      </c>
      <c r="AL17" s="29">
        <v>0</v>
      </c>
      <c r="AM17" s="28">
        <v>1595</v>
      </c>
      <c r="AN17" s="22">
        <v>563</v>
      </c>
      <c r="AO17" s="22">
        <v>0</v>
      </c>
      <c r="AP17" s="22">
        <v>0</v>
      </c>
      <c r="AQ17" s="22">
        <v>3</v>
      </c>
      <c r="AR17" s="22">
        <v>0</v>
      </c>
      <c r="AS17" s="32">
        <v>0</v>
      </c>
      <c r="AT17" s="184">
        <v>16603</v>
      </c>
      <c r="AU17" s="88">
        <v>28906</v>
      </c>
      <c r="AV17" s="185">
        <v>7177</v>
      </c>
      <c r="AW17" s="186">
        <v>6036</v>
      </c>
      <c r="AX17" s="180">
        <v>12847</v>
      </c>
      <c r="AY17" s="181">
        <v>6131</v>
      </c>
      <c r="AZ17" s="182">
        <v>18978</v>
      </c>
      <c r="BA17" s="176">
        <v>22639</v>
      </c>
      <c r="BB17" s="187">
        <v>34942</v>
      </c>
      <c r="BC17" s="183">
        <v>0.67694172199388769</v>
      </c>
    </row>
    <row r="18" spans="1:55" ht="19.5" customHeight="1" x14ac:dyDescent="0.15">
      <c r="A18" s="166" t="s">
        <v>63</v>
      </c>
      <c r="B18" s="167">
        <v>1458</v>
      </c>
      <c r="C18" s="168">
        <v>31</v>
      </c>
      <c r="D18" s="168">
        <v>301</v>
      </c>
      <c r="E18" s="168">
        <v>278</v>
      </c>
      <c r="F18" s="169">
        <f t="shared" si="6"/>
        <v>2068</v>
      </c>
      <c r="G18" s="170">
        <v>5483</v>
      </c>
      <c r="H18" s="168">
        <v>3247</v>
      </c>
      <c r="I18" s="171">
        <f t="shared" si="7"/>
        <v>8730</v>
      </c>
      <c r="J18" s="170">
        <v>0</v>
      </c>
      <c r="K18" s="168">
        <v>7</v>
      </c>
      <c r="L18" s="171">
        <f t="shared" si="8"/>
        <v>7</v>
      </c>
      <c r="M18" s="21">
        <v>3</v>
      </c>
      <c r="N18" s="22">
        <v>0</v>
      </c>
      <c r="O18" s="22">
        <v>0</v>
      </c>
      <c r="P18" s="22">
        <v>0</v>
      </c>
      <c r="Q18" s="172">
        <v>7</v>
      </c>
      <c r="R18" s="168">
        <v>24</v>
      </c>
      <c r="S18" s="169">
        <f t="shared" si="9"/>
        <v>31</v>
      </c>
      <c r="T18" s="172">
        <v>3989</v>
      </c>
      <c r="U18" s="168">
        <v>584</v>
      </c>
      <c r="V18" s="22">
        <v>0</v>
      </c>
      <c r="W18" s="171">
        <v>570</v>
      </c>
      <c r="X18" s="172">
        <v>127</v>
      </c>
      <c r="Y18" s="168">
        <v>27</v>
      </c>
      <c r="Z18" s="168">
        <v>0</v>
      </c>
      <c r="AA18" s="174">
        <v>0</v>
      </c>
      <c r="AB18" s="175">
        <f t="shared" si="10"/>
        <v>154</v>
      </c>
      <c r="AC18" s="27">
        <v>2</v>
      </c>
      <c r="AD18" s="28">
        <v>3</v>
      </c>
      <c r="AE18" s="29">
        <v>0</v>
      </c>
      <c r="AF18" s="28">
        <v>1463</v>
      </c>
      <c r="AG18" s="22">
        <v>1454</v>
      </c>
      <c r="AH18" s="22">
        <v>7</v>
      </c>
      <c r="AI18" s="22">
        <v>2</v>
      </c>
      <c r="AJ18" s="22">
        <v>1</v>
      </c>
      <c r="AK18" s="22">
        <v>0</v>
      </c>
      <c r="AL18" s="29">
        <v>1</v>
      </c>
      <c r="AM18" s="28">
        <v>636</v>
      </c>
      <c r="AN18" s="22">
        <v>223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184">
        <v>10841</v>
      </c>
      <c r="AU18" s="88">
        <v>17119</v>
      </c>
      <c r="AV18" s="185">
        <v>3566</v>
      </c>
      <c r="AW18" s="186">
        <v>3112</v>
      </c>
      <c r="AX18" s="180">
        <v>8595</v>
      </c>
      <c r="AY18" s="181">
        <v>3247</v>
      </c>
      <c r="AZ18" s="182">
        <v>11842</v>
      </c>
      <c r="BA18" s="176">
        <v>13953</v>
      </c>
      <c r="BB18" s="187">
        <v>20231</v>
      </c>
      <c r="BC18" s="183">
        <v>0.72580645161290325</v>
      </c>
    </row>
    <row r="19" spans="1:55" ht="19.5" customHeight="1" x14ac:dyDescent="0.15">
      <c r="A19" s="166" t="s">
        <v>64</v>
      </c>
      <c r="B19" s="167">
        <v>1368</v>
      </c>
      <c r="C19" s="168">
        <v>10</v>
      </c>
      <c r="D19" s="168">
        <v>207</v>
      </c>
      <c r="E19" s="168">
        <v>265</v>
      </c>
      <c r="F19" s="169">
        <f t="shared" si="6"/>
        <v>1850</v>
      </c>
      <c r="G19" s="170">
        <v>3560</v>
      </c>
      <c r="H19" s="168">
        <v>3352</v>
      </c>
      <c r="I19" s="171">
        <f t="shared" si="7"/>
        <v>6912</v>
      </c>
      <c r="J19" s="170">
        <v>0</v>
      </c>
      <c r="K19" s="168">
        <v>40</v>
      </c>
      <c r="L19" s="171">
        <f t="shared" si="8"/>
        <v>40</v>
      </c>
      <c r="M19" s="21">
        <v>14</v>
      </c>
      <c r="N19" s="22">
        <v>1</v>
      </c>
      <c r="O19" s="22">
        <v>0</v>
      </c>
      <c r="P19" s="22">
        <v>2</v>
      </c>
      <c r="Q19" s="172">
        <v>17</v>
      </c>
      <c r="R19" s="168">
        <v>46</v>
      </c>
      <c r="S19" s="169">
        <f t="shared" si="9"/>
        <v>63</v>
      </c>
      <c r="T19" s="172">
        <v>3273</v>
      </c>
      <c r="U19" s="168">
        <v>628</v>
      </c>
      <c r="V19" s="22">
        <v>0</v>
      </c>
      <c r="W19" s="171">
        <v>534</v>
      </c>
      <c r="X19" s="172">
        <v>108</v>
      </c>
      <c r="Y19" s="168">
        <v>28</v>
      </c>
      <c r="Z19" s="168">
        <v>0</v>
      </c>
      <c r="AA19" s="174">
        <v>0</v>
      </c>
      <c r="AB19" s="175">
        <f t="shared" si="10"/>
        <v>136</v>
      </c>
      <c r="AC19" s="27">
        <v>0</v>
      </c>
      <c r="AD19" s="28">
        <v>3</v>
      </c>
      <c r="AE19" s="29">
        <v>0</v>
      </c>
      <c r="AF19" s="28">
        <v>1021</v>
      </c>
      <c r="AG19" s="22">
        <v>1008</v>
      </c>
      <c r="AH19" s="22">
        <v>11</v>
      </c>
      <c r="AI19" s="22">
        <v>3</v>
      </c>
      <c r="AJ19" s="22">
        <v>0</v>
      </c>
      <c r="AK19" s="22">
        <v>0</v>
      </c>
      <c r="AL19" s="29">
        <v>0</v>
      </c>
      <c r="AM19" s="28">
        <v>375</v>
      </c>
      <c r="AN19" s="22">
        <v>162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184">
        <v>8850</v>
      </c>
      <c r="AU19" s="88">
        <v>13721</v>
      </c>
      <c r="AV19" s="185">
        <v>3681</v>
      </c>
      <c r="AW19" s="186">
        <v>2094</v>
      </c>
      <c r="AX19" s="180">
        <v>5654</v>
      </c>
      <c r="AY19" s="181">
        <v>3352</v>
      </c>
      <c r="AZ19" s="182">
        <v>9006</v>
      </c>
      <c r="BA19" s="176">
        <v>10944</v>
      </c>
      <c r="BB19" s="187">
        <v>15815</v>
      </c>
      <c r="BC19" s="183">
        <v>0.62780368643126805</v>
      </c>
    </row>
    <row r="20" spans="1:55" ht="19.5" customHeight="1" x14ac:dyDescent="0.15">
      <c r="A20" s="166" t="s">
        <v>65</v>
      </c>
      <c r="B20" s="167">
        <v>374</v>
      </c>
      <c r="C20" s="168">
        <v>2</v>
      </c>
      <c r="D20" s="168">
        <v>64</v>
      </c>
      <c r="E20" s="168">
        <v>140</v>
      </c>
      <c r="F20" s="169">
        <f t="shared" si="6"/>
        <v>580</v>
      </c>
      <c r="G20" s="170">
        <v>1442</v>
      </c>
      <c r="H20" s="168">
        <v>1601</v>
      </c>
      <c r="I20" s="171">
        <f t="shared" si="7"/>
        <v>3043</v>
      </c>
      <c r="J20" s="170">
        <v>0</v>
      </c>
      <c r="K20" s="168">
        <v>16</v>
      </c>
      <c r="L20" s="171">
        <f t="shared" si="8"/>
        <v>16</v>
      </c>
      <c r="M20" s="21">
        <v>5</v>
      </c>
      <c r="N20" s="22">
        <v>0</v>
      </c>
      <c r="O20" s="22">
        <v>0</v>
      </c>
      <c r="P20" s="22">
        <v>0</v>
      </c>
      <c r="Q20" s="172">
        <v>7</v>
      </c>
      <c r="R20" s="168">
        <v>7</v>
      </c>
      <c r="S20" s="169">
        <f t="shared" si="9"/>
        <v>14</v>
      </c>
      <c r="T20" s="172">
        <v>1027</v>
      </c>
      <c r="U20" s="168">
        <v>259</v>
      </c>
      <c r="V20" s="22">
        <v>0</v>
      </c>
      <c r="W20" s="171">
        <v>200</v>
      </c>
      <c r="X20" s="172">
        <v>22</v>
      </c>
      <c r="Y20" s="168">
        <v>5</v>
      </c>
      <c r="Z20" s="168">
        <v>0</v>
      </c>
      <c r="AA20" s="174">
        <v>0</v>
      </c>
      <c r="AB20" s="175">
        <f t="shared" si="10"/>
        <v>27</v>
      </c>
      <c r="AC20" s="27">
        <v>1</v>
      </c>
      <c r="AD20" s="28">
        <v>1</v>
      </c>
      <c r="AE20" s="29">
        <v>1</v>
      </c>
      <c r="AF20" s="28">
        <v>342</v>
      </c>
      <c r="AG20" s="22">
        <v>341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596</v>
      </c>
      <c r="AN20" s="22">
        <v>224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184">
        <v>3662</v>
      </c>
      <c r="AU20" s="88">
        <v>5671</v>
      </c>
      <c r="AV20" s="185">
        <v>1764</v>
      </c>
      <c r="AW20" s="186">
        <v>497</v>
      </c>
      <c r="AX20" s="180">
        <v>1939</v>
      </c>
      <c r="AY20" s="181">
        <v>1601</v>
      </c>
      <c r="AZ20" s="182">
        <v>3540</v>
      </c>
      <c r="BA20" s="176">
        <v>4159</v>
      </c>
      <c r="BB20" s="187">
        <v>6168</v>
      </c>
      <c r="BC20" s="183">
        <v>0.54774011299435033</v>
      </c>
    </row>
    <row r="21" spans="1:55" ht="19.5" customHeight="1" x14ac:dyDescent="0.15">
      <c r="A21" s="166" t="s">
        <v>66</v>
      </c>
      <c r="B21" s="167">
        <v>1571</v>
      </c>
      <c r="C21" s="168">
        <v>15</v>
      </c>
      <c r="D21" s="168">
        <v>345</v>
      </c>
      <c r="E21" s="168">
        <v>433</v>
      </c>
      <c r="F21" s="169">
        <f t="shared" si="6"/>
        <v>2364</v>
      </c>
      <c r="G21" s="170">
        <v>5899</v>
      </c>
      <c r="H21" s="168">
        <v>4764</v>
      </c>
      <c r="I21" s="171">
        <f t="shared" si="7"/>
        <v>10663</v>
      </c>
      <c r="J21" s="170">
        <v>0</v>
      </c>
      <c r="K21" s="168">
        <v>96</v>
      </c>
      <c r="L21" s="171">
        <f t="shared" si="8"/>
        <v>96</v>
      </c>
      <c r="M21" s="21">
        <v>10</v>
      </c>
      <c r="N21" s="22">
        <v>0</v>
      </c>
      <c r="O21" s="22">
        <v>0</v>
      </c>
      <c r="P21" s="22">
        <v>6</v>
      </c>
      <c r="Q21" s="172">
        <v>21</v>
      </c>
      <c r="R21" s="168">
        <v>69</v>
      </c>
      <c r="S21" s="169">
        <f t="shared" si="9"/>
        <v>90</v>
      </c>
      <c r="T21" s="172">
        <v>5438</v>
      </c>
      <c r="U21" s="168">
        <v>2091</v>
      </c>
      <c r="V21" s="22">
        <v>791</v>
      </c>
      <c r="W21" s="171">
        <v>646</v>
      </c>
      <c r="X21" s="172">
        <v>157</v>
      </c>
      <c r="Y21" s="168">
        <v>37</v>
      </c>
      <c r="Z21" s="168">
        <v>0</v>
      </c>
      <c r="AA21" s="174">
        <v>0</v>
      </c>
      <c r="AB21" s="175">
        <f t="shared" si="10"/>
        <v>194</v>
      </c>
      <c r="AC21" s="27">
        <v>409</v>
      </c>
      <c r="AD21" s="28">
        <v>73</v>
      </c>
      <c r="AE21" s="29">
        <v>1</v>
      </c>
      <c r="AF21" s="28">
        <v>1894</v>
      </c>
      <c r="AG21" s="22">
        <v>1849</v>
      </c>
      <c r="AH21" s="22">
        <v>45</v>
      </c>
      <c r="AI21" s="22">
        <v>10</v>
      </c>
      <c r="AJ21" s="22">
        <v>0</v>
      </c>
      <c r="AK21" s="22">
        <v>0</v>
      </c>
      <c r="AL21" s="29">
        <v>0</v>
      </c>
      <c r="AM21" s="28">
        <v>1325</v>
      </c>
      <c r="AN21" s="22">
        <v>597</v>
      </c>
      <c r="AO21" s="22">
        <v>0</v>
      </c>
      <c r="AP21" s="22">
        <v>0</v>
      </c>
      <c r="AQ21" s="22">
        <v>12</v>
      </c>
      <c r="AR21" s="22">
        <v>1</v>
      </c>
      <c r="AS21" s="32">
        <v>0</v>
      </c>
      <c r="AT21" s="184">
        <v>13190</v>
      </c>
      <c r="AU21" s="88">
        <v>22627</v>
      </c>
      <c r="AV21" s="185">
        <v>5318</v>
      </c>
      <c r="AW21" s="186">
        <v>4737</v>
      </c>
      <c r="AX21" s="180">
        <v>10636</v>
      </c>
      <c r="AY21" s="181">
        <v>4764</v>
      </c>
      <c r="AZ21" s="182">
        <v>15400</v>
      </c>
      <c r="BA21" s="176">
        <v>17927</v>
      </c>
      <c r="BB21" s="187">
        <v>27364</v>
      </c>
      <c r="BC21" s="183">
        <v>0.69064935064935062</v>
      </c>
    </row>
    <row r="22" spans="1:55" ht="19.5" customHeight="1" thickBot="1" x14ac:dyDescent="0.2">
      <c r="A22" s="211" t="s">
        <v>67</v>
      </c>
      <c r="B22" s="212">
        <v>445</v>
      </c>
      <c r="C22" s="213">
        <v>2</v>
      </c>
      <c r="D22" s="213">
        <v>70</v>
      </c>
      <c r="E22" s="213">
        <v>115</v>
      </c>
      <c r="F22" s="214">
        <f t="shared" si="6"/>
        <v>632</v>
      </c>
      <c r="G22" s="215">
        <v>1608</v>
      </c>
      <c r="H22" s="213">
        <v>2472</v>
      </c>
      <c r="I22" s="216">
        <f t="shared" si="7"/>
        <v>4080</v>
      </c>
      <c r="J22" s="215">
        <v>0</v>
      </c>
      <c r="K22" s="213">
        <v>22</v>
      </c>
      <c r="L22" s="216">
        <f t="shared" si="8"/>
        <v>22</v>
      </c>
      <c r="M22" s="84">
        <v>6</v>
      </c>
      <c r="N22" s="85">
        <v>0</v>
      </c>
      <c r="O22" s="85">
        <v>0</v>
      </c>
      <c r="P22" s="85">
        <v>0</v>
      </c>
      <c r="Q22" s="217">
        <v>10</v>
      </c>
      <c r="R22" s="213">
        <v>20</v>
      </c>
      <c r="S22" s="214">
        <f t="shared" si="9"/>
        <v>30</v>
      </c>
      <c r="T22" s="217">
        <v>1574</v>
      </c>
      <c r="U22" s="213">
        <v>517</v>
      </c>
      <c r="V22" s="85">
        <v>0</v>
      </c>
      <c r="W22" s="216">
        <v>250</v>
      </c>
      <c r="X22" s="217">
        <v>62</v>
      </c>
      <c r="Y22" s="213">
        <v>5</v>
      </c>
      <c r="Z22" s="213">
        <v>0</v>
      </c>
      <c r="AA22" s="218">
        <v>0</v>
      </c>
      <c r="AB22" s="219">
        <f t="shared" si="10"/>
        <v>67</v>
      </c>
      <c r="AC22" s="88">
        <v>51</v>
      </c>
      <c r="AD22" s="89">
        <v>83</v>
      </c>
      <c r="AE22" s="90">
        <v>5</v>
      </c>
      <c r="AF22" s="89">
        <v>422</v>
      </c>
      <c r="AG22" s="85">
        <v>317</v>
      </c>
      <c r="AH22" s="85">
        <v>105</v>
      </c>
      <c r="AI22" s="85">
        <v>55</v>
      </c>
      <c r="AJ22" s="85">
        <v>0</v>
      </c>
      <c r="AK22" s="85">
        <v>0</v>
      </c>
      <c r="AL22" s="90">
        <v>0</v>
      </c>
      <c r="AM22" s="89">
        <v>251</v>
      </c>
      <c r="AN22" s="85">
        <v>89</v>
      </c>
      <c r="AO22" s="85">
        <v>0</v>
      </c>
      <c r="AP22" s="85">
        <v>0</v>
      </c>
      <c r="AQ22" s="85">
        <v>10</v>
      </c>
      <c r="AR22" s="85">
        <v>0</v>
      </c>
      <c r="AS22" s="91">
        <v>0</v>
      </c>
      <c r="AT22" s="185">
        <v>4782</v>
      </c>
      <c r="AU22" s="122">
        <v>7275</v>
      </c>
      <c r="AV22" s="220">
        <v>2617</v>
      </c>
      <c r="AW22" s="186">
        <v>1045</v>
      </c>
      <c r="AX22" s="188">
        <v>2653</v>
      </c>
      <c r="AY22" s="189">
        <v>2472</v>
      </c>
      <c r="AZ22" s="190">
        <v>5125</v>
      </c>
      <c r="BA22" s="191">
        <v>5827</v>
      </c>
      <c r="BB22" s="192">
        <v>8320</v>
      </c>
      <c r="BC22" s="193">
        <v>0.51765853658536587</v>
      </c>
    </row>
    <row r="23" spans="1:55" ht="19.5" customHeight="1" thickTop="1" thickBot="1" x14ac:dyDescent="0.2">
      <c r="A23" s="194" t="s">
        <v>58</v>
      </c>
      <c r="B23" s="195">
        <f>SUM(B14:B22)</f>
        <v>10665</v>
      </c>
      <c r="C23" s="196">
        <f t="shared" ref="C23:AS23" si="11">SUM(C14:C22)</f>
        <v>97</v>
      </c>
      <c r="D23" s="196">
        <f t="shared" si="11"/>
        <v>2174</v>
      </c>
      <c r="E23" s="196">
        <f t="shared" si="11"/>
        <v>2939</v>
      </c>
      <c r="F23" s="197">
        <f t="shared" si="11"/>
        <v>15875</v>
      </c>
      <c r="G23" s="198">
        <f t="shared" si="11"/>
        <v>38726</v>
      </c>
      <c r="H23" s="196">
        <f t="shared" si="11"/>
        <v>29824</v>
      </c>
      <c r="I23" s="199">
        <f t="shared" si="11"/>
        <v>68550</v>
      </c>
      <c r="J23" s="198">
        <f t="shared" si="11"/>
        <v>4</v>
      </c>
      <c r="K23" s="196">
        <f t="shared" si="11"/>
        <v>500</v>
      </c>
      <c r="L23" s="199">
        <f t="shared" si="11"/>
        <v>504</v>
      </c>
      <c r="M23" s="62">
        <f t="shared" si="11"/>
        <v>74</v>
      </c>
      <c r="N23" s="63">
        <f t="shared" si="11"/>
        <v>1</v>
      </c>
      <c r="O23" s="63">
        <f t="shared" si="11"/>
        <v>0</v>
      </c>
      <c r="P23" s="63">
        <f t="shared" si="11"/>
        <v>23</v>
      </c>
      <c r="Q23" s="200">
        <f t="shared" si="11"/>
        <v>148</v>
      </c>
      <c r="R23" s="196">
        <f t="shared" si="11"/>
        <v>443</v>
      </c>
      <c r="S23" s="197">
        <f t="shared" si="11"/>
        <v>591</v>
      </c>
      <c r="T23" s="200">
        <f t="shared" si="11"/>
        <v>33737</v>
      </c>
      <c r="U23" s="196">
        <f t="shared" si="11"/>
        <v>10069</v>
      </c>
      <c r="V23" s="63">
        <f t="shared" si="11"/>
        <v>3308</v>
      </c>
      <c r="W23" s="199">
        <f t="shared" si="11"/>
        <v>4668</v>
      </c>
      <c r="X23" s="200">
        <f t="shared" si="11"/>
        <v>906</v>
      </c>
      <c r="Y23" s="196">
        <f t="shared" si="11"/>
        <v>203</v>
      </c>
      <c r="Z23" s="196">
        <f t="shared" si="11"/>
        <v>0</v>
      </c>
      <c r="AA23" s="201">
        <f t="shared" si="11"/>
        <v>0</v>
      </c>
      <c r="AB23" s="202">
        <f t="shared" si="11"/>
        <v>1109</v>
      </c>
      <c r="AC23" s="67">
        <f t="shared" si="11"/>
        <v>1018</v>
      </c>
      <c r="AD23" s="68">
        <f t="shared" si="11"/>
        <v>314</v>
      </c>
      <c r="AE23" s="69">
        <f t="shared" si="11"/>
        <v>12</v>
      </c>
      <c r="AF23" s="68">
        <f t="shared" si="11"/>
        <v>10998</v>
      </c>
      <c r="AG23" s="63">
        <f t="shared" si="11"/>
        <v>10657</v>
      </c>
      <c r="AH23" s="63">
        <f t="shared" si="11"/>
        <v>334</v>
      </c>
      <c r="AI23" s="63">
        <f t="shared" si="11"/>
        <v>125</v>
      </c>
      <c r="AJ23" s="63">
        <f t="shared" si="11"/>
        <v>2</v>
      </c>
      <c r="AK23" s="63">
        <f t="shared" si="11"/>
        <v>0</v>
      </c>
      <c r="AL23" s="69">
        <f t="shared" si="11"/>
        <v>2</v>
      </c>
      <c r="AM23" s="68">
        <f t="shared" si="11"/>
        <v>8105</v>
      </c>
      <c r="AN23" s="63">
        <f t="shared" si="11"/>
        <v>2857</v>
      </c>
      <c r="AO23" s="63">
        <f t="shared" si="11"/>
        <v>0</v>
      </c>
      <c r="AP23" s="63">
        <f t="shared" si="11"/>
        <v>0</v>
      </c>
      <c r="AQ23" s="63">
        <f t="shared" si="11"/>
        <v>27</v>
      </c>
      <c r="AR23" s="63">
        <f t="shared" si="11"/>
        <v>1</v>
      </c>
      <c r="AS23" s="70">
        <f t="shared" si="11"/>
        <v>0</v>
      </c>
      <c r="AT23" s="203">
        <v>85346</v>
      </c>
      <c r="AU23" s="67">
        <v>141258</v>
      </c>
      <c r="AV23" s="203">
        <v>33434</v>
      </c>
      <c r="AW23" s="204">
        <v>23430</v>
      </c>
      <c r="AX23" s="205">
        <v>62156</v>
      </c>
      <c r="AY23" s="206">
        <v>29824</v>
      </c>
      <c r="AZ23" s="207">
        <v>91980</v>
      </c>
      <c r="BA23" s="203">
        <v>108776</v>
      </c>
      <c r="BB23" s="67">
        <v>164688</v>
      </c>
      <c r="BC23" s="208">
        <v>0.67575559904327032</v>
      </c>
    </row>
    <row r="24" spans="1:55" ht="19.5" customHeight="1" thickTop="1" x14ac:dyDescent="0.15">
      <c r="A24" s="166" t="s">
        <v>68</v>
      </c>
      <c r="B24" s="167">
        <v>1439</v>
      </c>
      <c r="C24" s="168">
        <v>3</v>
      </c>
      <c r="D24" s="168">
        <v>282</v>
      </c>
      <c r="E24" s="168">
        <v>471</v>
      </c>
      <c r="F24" s="169">
        <f t="shared" ref="F24:F46" si="12">SUM(B24:E24)</f>
        <v>2195</v>
      </c>
      <c r="G24" s="170">
        <v>4593</v>
      </c>
      <c r="H24" s="168">
        <v>5420</v>
      </c>
      <c r="I24" s="171">
        <f t="shared" ref="I24:I46" si="13">SUM(G24:H24)</f>
        <v>10013</v>
      </c>
      <c r="J24" s="170">
        <v>0</v>
      </c>
      <c r="K24" s="168">
        <v>79</v>
      </c>
      <c r="L24" s="171">
        <f t="shared" ref="L24:L46" si="14">SUM(J24:K24)</f>
        <v>79</v>
      </c>
      <c r="M24" s="21">
        <v>18</v>
      </c>
      <c r="N24" s="22">
        <v>0</v>
      </c>
      <c r="O24" s="22">
        <v>0</v>
      </c>
      <c r="P24" s="22">
        <v>2</v>
      </c>
      <c r="Q24" s="172">
        <v>26</v>
      </c>
      <c r="R24" s="168">
        <v>84</v>
      </c>
      <c r="S24" s="169">
        <f t="shared" ref="S24:S46" si="15">SUM(Q24:R24)</f>
        <v>110</v>
      </c>
      <c r="T24" s="172">
        <v>5709</v>
      </c>
      <c r="U24" s="168">
        <v>1593</v>
      </c>
      <c r="V24" s="22">
        <v>0</v>
      </c>
      <c r="W24" s="171">
        <v>845</v>
      </c>
      <c r="X24" s="172">
        <v>147</v>
      </c>
      <c r="Y24" s="168">
        <v>27</v>
      </c>
      <c r="Z24" s="168">
        <v>0</v>
      </c>
      <c r="AA24" s="174">
        <v>0</v>
      </c>
      <c r="AB24" s="175">
        <f t="shared" ref="AB24:AB46" si="16">SUM(X24:AA24)</f>
        <v>174</v>
      </c>
      <c r="AC24" s="27">
        <v>721</v>
      </c>
      <c r="AD24" s="28">
        <v>15</v>
      </c>
      <c r="AE24" s="29">
        <v>5</v>
      </c>
      <c r="AF24" s="28">
        <v>1673</v>
      </c>
      <c r="AG24" s="22">
        <v>1652</v>
      </c>
      <c r="AH24" s="22">
        <v>16</v>
      </c>
      <c r="AI24" s="22">
        <v>5</v>
      </c>
      <c r="AJ24" s="22">
        <v>0</v>
      </c>
      <c r="AK24" s="22">
        <v>0</v>
      </c>
      <c r="AL24" s="29">
        <v>5</v>
      </c>
      <c r="AM24" s="28">
        <v>1003</v>
      </c>
      <c r="AN24" s="22">
        <v>483</v>
      </c>
      <c r="AO24" s="22">
        <v>0</v>
      </c>
      <c r="AP24" s="22">
        <v>0</v>
      </c>
      <c r="AQ24" s="22">
        <v>21</v>
      </c>
      <c r="AR24" s="22">
        <v>6</v>
      </c>
      <c r="AS24" s="32">
        <v>0</v>
      </c>
      <c r="AT24" s="176">
        <v>12369</v>
      </c>
      <c r="AU24" s="177">
        <v>21806</v>
      </c>
      <c r="AV24" s="178">
        <v>5991</v>
      </c>
      <c r="AW24" s="186">
        <v>4475</v>
      </c>
      <c r="AX24" s="180">
        <v>9068</v>
      </c>
      <c r="AY24" s="181">
        <v>5420</v>
      </c>
      <c r="AZ24" s="182">
        <v>14488</v>
      </c>
      <c r="BA24" s="176">
        <v>16844</v>
      </c>
      <c r="BB24" s="209">
        <v>26281</v>
      </c>
      <c r="BC24" s="210">
        <v>0.62589729431253449</v>
      </c>
    </row>
    <row r="25" spans="1:55" ht="19.5" customHeight="1" x14ac:dyDescent="0.15">
      <c r="A25" s="166" t="s">
        <v>69</v>
      </c>
      <c r="B25" s="167">
        <v>1563</v>
      </c>
      <c r="C25" s="168">
        <v>8</v>
      </c>
      <c r="D25" s="168">
        <v>308</v>
      </c>
      <c r="E25" s="168">
        <v>537</v>
      </c>
      <c r="F25" s="169">
        <f t="shared" si="12"/>
        <v>2416</v>
      </c>
      <c r="G25" s="170">
        <v>3540</v>
      </c>
      <c r="H25" s="168">
        <v>5552</v>
      </c>
      <c r="I25" s="171">
        <f t="shared" si="13"/>
        <v>9092</v>
      </c>
      <c r="J25" s="170">
        <v>4</v>
      </c>
      <c r="K25" s="168">
        <v>164</v>
      </c>
      <c r="L25" s="171">
        <f t="shared" si="14"/>
        <v>168</v>
      </c>
      <c r="M25" s="21">
        <v>22</v>
      </c>
      <c r="N25" s="22">
        <v>4</v>
      </c>
      <c r="O25" s="22">
        <v>1</v>
      </c>
      <c r="P25" s="22">
        <v>6</v>
      </c>
      <c r="Q25" s="172">
        <v>34</v>
      </c>
      <c r="R25" s="168">
        <v>176</v>
      </c>
      <c r="S25" s="169">
        <f t="shared" si="15"/>
        <v>210</v>
      </c>
      <c r="T25" s="172">
        <v>5804</v>
      </c>
      <c r="U25" s="168">
        <v>2513</v>
      </c>
      <c r="V25" s="22">
        <v>491</v>
      </c>
      <c r="W25" s="171">
        <v>717</v>
      </c>
      <c r="X25" s="172">
        <v>157</v>
      </c>
      <c r="Y25" s="168">
        <v>32</v>
      </c>
      <c r="Z25" s="168">
        <v>0</v>
      </c>
      <c r="AA25" s="174">
        <v>0</v>
      </c>
      <c r="AB25" s="175">
        <f t="shared" si="16"/>
        <v>189</v>
      </c>
      <c r="AC25" s="27">
        <v>311</v>
      </c>
      <c r="AD25" s="28">
        <v>22</v>
      </c>
      <c r="AE25" s="29">
        <v>4</v>
      </c>
      <c r="AF25" s="28">
        <v>1536</v>
      </c>
      <c r="AG25" s="22">
        <v>1526</v>
      </c>
      <c r="AH25" s="22">
        <v>6</v>
      </c>
      <c r="AI25" s="22">
        <v>0</v>
      </c>
      <c r="AJ25" s="22">
        <v>0</v>
      </c>
      <c r="AK25" s="22">
        <v>0</v>
      </c>
      <c r="AL25" s="29">
        <v>2</v>
      </c>
      <c r="AM25" s="28">
        <v>688</v>
      </c>
      <c r="AN25" s="22">
        <v>235</v>
      </c>
      <c r="AO25" s="22">
        <v>0</v>
      </c>
      <c r="AP25" s="22">
        <v>0</v>
      </c>
      <c r="AQ25" s="22">
        <v>97</v>
      </c>
      <c r="AR25" s="22">
        <v>19</v>
      </c>
      <c r="AS25" s="32">
        <v>0</v>
      </c>
      <c r="AT25" s="184">
        <v>11836</v>
      </c>
      <c r="AU25" s="88">
        <v>20716</v>
      </c>
      <c r="AV25" s="185">
        <v>6283</v>
      </c>
      <c r="AW25" s="186">
        <v>2337</v>
      </c>
      <c r="AX25" s="180">
        <v>5877</v>
      </c>
      <c r="AY25" s="181">
        <v>5552</v>
      </c>
      <c r="AZ25" s="182">
        <v>11429</v>
      </c>
      <c r="BA25" s="176">
        <v>14173</v>
      </c>
      <c r="BB25" s="187">
        <v>23053</v>
      </c>
      <c r="BC25" s="183">
        <v>0.51421821681686941</v>
      </c>
    </row>
    <row r="26" spans="1:55" ht="19.5" customHeight="1" x14ac:dyDescent="0.15">
      <c r="A26" s="166" t="s">
        <v>70</v>
      </c>
      <c r="B26" s="167">
        <v>1468</v>
      </c>
      <c r="C26" s="168">
        <v>14</v>
      </c>
      <c r="D26" s="168">
        <v>339</v>
      </c>
      <c r="E26" s="168">
        <v>380</v>
      </c>
      <c r="F26" s="169">
        <f t="shared" si="12"/>
        <v>2201</v>
      </c>
      <c r="G26" s="170">
        <v>4897</v>
      </c>
      <c r="H26" s="168">
        <v>4702</v>
      </c>
      <c r="I26" s="171">
        <f t="shared" si="13"/>
        <v>9599</v>
      </c>
      <c r="J26" s="170">
        <v>0</v>
      </c>
      <c r="K26" s="168">
        <v>94</v>
      </c>
      <c r="L26" s="171">
        <f t="shared" si="14"/>
        <v>94</v>
      </c>
      <c r="M26" s="21">
        <v>12</v>
      </c>
      <c r="N26" s="22">
        <v>0</v>
      </c>
      <c r="O26" s="22">
        <v>0</v>
      </c>
      <c r="P26" s="22">
        <v>3</v>
      </c>
      <c r="Q26" s="172">
        <v>28</v>
      </c>
      <c r="R26" s="168">
        <v>72</v>
      </c>
      <c r="S26" s="169">
        <f t="shared" si="15"/>
        <v>100</v>
      </c>
      <c r="T26" s="172">
        <v>4562</v>
      </c>
      <c r="U26" s="168">
        <v>1474</v>
      </c>
      <c r="V26" s="22">
        <v>208</v>
      </c>
      <c r="W26" s="171">
        <v>703</v>
      </c>
      <c r="X26" s="172">
        <v>143</v>
      </c>
      <c r="Y26" s="168">
        <v>32</v>
      </c>
      <c r="Z26" s="168">
        <v>0</v>
      </c>
      <c r="AA26" s="174">
        <v>0</v>
      </c>
      <c r="AB26" s="175">
        <f t="shared" si="16"/>
        <v>175</v>
      </c>
      <c r="AC26" s="27">
        <v>125</v>
      </c>
      <c r="AD26" s="28">
        <v>28</v>
      </c>
      <c r="AE26" s="29">
        <v>3</v>
      </c>
      <c r="AF26" s="28">
        <v>1433</v>
      </c>
      <c r="AG26" s="22">
        <v>1394</v>
      </c>
      <c r="AH26" s="22">
        <v>39</v>
      </c>
      <c r="AI26" s="22">
        <v>12</v>
      </c>
      <c r="AJ26" s="22">
        <v>0</v>
      </c>
      <c r="AK26" s="22">
        <v>0</v>
      </c>
      <c r="AL26" s="29">
        <v>0</v>
      </c>
      <c r="AM26" s="28">
        <v>233</v>
      </c>
      <c r="AN26" s="22">
        <v>90</v>
      </c>
      <c r="AO26" s="22">
        <v>0</v>
      </c>
      <c r="AP26" s="22">
        <v>0</v>
      </c>
      <c r="AQ26" s="22">
        <v>19</v>
      </c>
      <c r="AR26" s="22">
        <v>1</v>
      </c>
      <c r="AS26" s="32">
        <v>0</v>
      </c>
      <c r="AT26" s="184">
        <v>11953</v>
      </c>
      <c r="AU26" s="88">
        <v>18632</v>
      </c>
      <c r="AV26" s="185">
        <v>5202</v>
      </c>
      <c r="AW26" s="186">
        <v>4060</v>
      </c>
      <c r="AX26" s="180">
        <v>8957</v>
      </c>
      <c r="AY26" s="181">
        <v>4702</v>
      </c>
      <c r="AZ26" s="182">
        <v>13659</v>
      </c>
      <c r="BA26" s="176">
        <v>16013</v>
      </c>
      <c r="BB26" s="187">
        <v>22692</v>
      </c>
      <c r="BC26" s="183">
        <v>0.65575810820704294</v>
      </c>
    </row>
    <row r="27" spans="1:55" ht="19.5" customHeight="1" x14ac:dyDescent="0.15">
      <c r="A27" s="166" t="s">
        <v>71</v>
      </c>
      <c r="B27" s="167">
        <v>680</v>
      </c>
      <c r="C27" s="168">
        <v>2</v>
      </c>
      <c r="D27" s="168">
        <v>109</v>
      </c>
      <c r="E27" s="168">
        <v>160</v>
      </c>
      <c r="F27" s="169">
        <f t="shared" si="12"/>
        <v>951</v>
      </c>
      <c r="G27" s="170">
        <v>3352</v>
      </c>
      <c r="H27" s="168">
        <v>3632</v>
      </c>
      <c r="I27" s="171">
        <f t="shared" si="13"/>
        <v>6984</v>
      </c>
      <c r="J27" s="170">
        <v>0</v>
      </c>
      <c r="K27" s="168">
        <v>128</v>
      </c>
      <c r="L27" s="171">
        <f t="shared" si="14"/>
        <v>128</v>
      </c>
      <c r="M27" s="21">
        <v>3</v>
      </c>
      <c r="N27" s="22">
        <v>0</v>
      </c>
      <c r="O27" s="22">
        <v>0</v>
      </c>
      <c r="P27" s="22">
        <v>0</v>
      </c>
      <c r="Q27" s="172">
        <v>14</v>
      </c>
      <c r="R27" s="168">
        <v>41</v>
      </c>
      <c r="S27" s="169">
        <f t="shared" si="15"/>
        <v>55</v>
      </c>
      <c r="T27" s="172">
        <v>2161</v>
      </c>
      <c r="U27" s="168">
        <v>950</v>
      </c>
      <c r="V27" s="22">
        <v>0</v>
      </c>
      <c r="W27" s="171">
        <v>292</v>
      </c>
      <c r="X27" s="172">
        <v>62</v>
      </c>
      <c r="Y27" s="168">
        <v>14</v>
      </c>
      <c r="Z27" s="168">
        <v>0</v>
      </c>
      <c r="AA27" s="174">
        <v>0</v>
      </c>
      <c r="AB27" s="175">
        <f t="shared" si="16"/>
        <v>76</v>
      </c>
      <c r="AC27" s="27">
        <v>270</v>
      </c>
      <c r="AD27" s="28">
        <v>7</v>
      </c>
      <c r="AE27" s="29">
        <v>0</v>
      </c>
      <c r="AF27" s="28">
        <v>683</v>
      </c>
      <c r="AG27" s="22">
        <v>675</v>
      </c>
      <c r="AH27" s="22">
        <v>6</v>
      </c>
      <c r="AI27" s="22">
        <v>1</v>
      </c>
      <c r="AJ27" s="22">
        <v>1</v>
      </c>
      <c r="AK27" s="22">
        <v>0</v>
      </c>
      <c r="AL27" s="29">
        <v>1</v>
      </c>
      <c r="AM27" s="28">
        <v>880</v>
      </c>
      <c r="AN27" s="22">
        <v>387</v>
      </c>
      <c r="AO27" s="22">
        <v>0</v>
      </c>
      <c r="AP27" s="22">
        <v>0</v>
      </c>
      <c r="AQ27" s="22">
        <v>60</v>
      </c>
      <c r="AR27" s="22">
        <v>5</v>
      </c>
      <c r="AS27" s="32">
        <v>0</v>
      </c>
      <c r="AT27" s="184">
        <v>8115</v>
      </c>
      <c r="AU27" s="88">
        <v>12312</v>
      </c>
      <c r="AV27" s="185">
        <v>3925</v>
      </c>
      <c r="AW27" s="186">
        <v>339</v>
      </c>
      <c r="AX27" s="180">
        <v>3691</v>
      </c>
      <c r="AY27" s="181">
        <v>3632</v>
      </c>
      <c r="AZ27" s="182">
        <v>7323</v>
      </c>
      <c r="BA27" s="176">
        <v>8454</v>
      </c>
      <c r="BB27" s="187">
        <v>12651</v>
      </c>
      <c r="BC27" s="183">
        <v>0.50402840365970236</v>
      </c>
    </row>
    <row r="28" spans="1:55" ht="19.5" customHeight="1" x14ac:dyDescent="0.15">
      <c r="A28" s="166" t="s">
        <v>72</v>
      </c>
      <c r="B28" s="167">
        <v>2824</v>
      </c>
      <c r="C28" s="168">
        <v>35</v>
      </c>
      <c r="D28" s="168">
        <v>350</v>
      </c>
      <c r="E28" s="168">
        <v>739</v>
      </c>
      <c r="F28" s="169">
        <f t="shared" si="12"/>
        <v>3948</v>
      </c>
      <c r="G28" s="170">
        <v>5610</v>
      </c>
      <c r="H28" s="168">
        <v>7342</v>
      </c>
      <c r="I28" s="171">
        <f t="shared" si="13"/>
        <v>12952</v>
      </c>
      <c r="J28" s="170">
        <v>9</v>
      </c>
      <c r="K28" s="168">
        <v>148</v>
      </c>
      <c r="L28" s="171">
        <f t="shared" si="14"/>
        <v>157</v>
      </c>
      <c r="M28" s="21">
        <v>23</v>
      </c>
      <c r="N28" s="22">
        <v>1</v>
      </c>
      <c r="O28" s="22">
        <v>0</v>
      </c>
      <c r="P28" s="22">
        <v>6</v>
      </c>
      <c r="Q28" s="172">
        <v>27</v>
      </c>
      <c r="R28" s="168">
        <v>182</v>
      </c>
      <c r="S28" s="169">
        <f t="shared" si="15"/>
        <v>209</v>
      </c>
      <c r="T28" s="172">
        <v>7744</v>
      </c>
      <c r="U28" s="168">
        <v>3157</v>
      </c>
      <c r="V28" s="22">
        <v>1470</v>
      </c>
      <c r="W28" s="171">
        <v>880</v>
      </c>
      <c r="X28" s="172">
        <v>224</v>
      </c>
      <c r="Y28" s="168">
        <v>43</v>
      </c>
      <c r="Z28" s="168">
        <v>0</v>
      </c>
      <c r="AA28" s="174">
        <v>0</v>
      </c>
      <c r="AB28" s="175">
        <f t="shared" si="16"/>
        <v>267</v>
      </c>
      <c r="AC28" s="27">
        <v>80</v>
      </c>
      <c r="AD28" s="28">
        <v>41</v>
      </c>
      <c r="AE28" s="29">
        <v>5</v>
      </c>
      <c r="AF28" s="28">
        <v>2290</v>
      </c>
      <c r="AG28" s="22">
        <v>2260</v>
      </c>
      <c r="AH28" s="22">
        <v>24</v>
      </c>
      <c r="AI28" s="22">
        <v>14</v>
      </c>
      <c r="AJ28" s="22">
        <v>0</v>
      </c>
      <c r="AK28" s="22">
        <v>0</v>
      </c>
      <c r="AL28" s="29">
        <v>3</v>
      </c>
      <c r="AM28" s="28">
        <v>1532</v>
      </c>
      <c r="AN28" s="22">
        <v>702</v>
      </c>
      <c r="AO28" s="22">
        <v>0</v>
      </c>
      <c r="AP28" s="22">
        <v>0</v>
      </c>
      <c r="AQ28" s="22">
        <v>45</v>
      </c>
      <c r="AR28" s="22">
        <v>3</v>
      </c>
      <c r="AS28" s="32">
        <v>0</v>
      </c>
      <c r="AT28" s="184">
        <v>17170</v>
      </c>
      <c r="AU28" s="88">
        <v>29386</v>
      </c>
      <c r="AV28" s="185">
        <v>8287</v>
      </c>
      <c r="AW28" s="186">
        <v>6566</v>
      </c>
      <c r="AX28" s="180">
        <v>12176</v>
      </c>
      <c r="AY28" s="181">
        <v>7342</v>
      </c>
      <c r="AZ28" s="182">
        <v>19518</v>
      </c>
      <c r="BA28" s="176">
        <v>23736</v>
      </c>
      <c r="BB28" s="187">
        <v>35952</v>
      </c>
      <c r="BC28" s="183">
        <v>0.62383440926324418</v>
      </c>
    </row>
    <row r="29" spans="1:55" ht="19.5" customHeight="1" x14ac:dyDescent="0.15">
      <c r="A29" s="166" t="s">
        <v>73</v>
      </c>
      <c r="B29" s="167">
        <v>1822</v>
      </c>
      <c r="C29" s="168">
        <v>2</v>
      </c>
      <c r="D29" s="168">
        <v>219</v>
      </c>
      <c r="E29" s="168">
        <v>250</v>
      </c>
      <c r="F29" s="169">
        <f t="shared" si="12"/>
        <v>2293</v>
      </c>
      <c r="G29" s="170">
        <v>2934</v>
      </c>
      <c r="H29" s="168">
        <v>3534</v>
      </c>
      <c r="I29" s="171">
        <f t="shared" si="13"/>
        <v>6468</v>
      </c>
      <c r="J29" s="170">
        <v>1</v>
      </c>
      <c r="K29" s="168">
        <v>215</v>
      </c>
      <c r="L29" s="171">
        <f t="shared" si="14"/>
        <v>216</v>
      </c>
      <c r="M29" s="21">
        <v>18</v>
      </c>
      <c r="N29" s="22">
        <v>2</v>
      </c>
      <c r="O29" s="22">
        <v>1</v>
      </c>
      <c r="P29" s="22">
        <v>8</v>
      </c>
      <c r="Q29" s="172">
        <v>22</v>
      </c>
      <c r="R29" s="168">
        <v>226</v>
      </c>
      <c r="S29" s="169">
        <f t="shared" si="15"/>
        <v>248</v>
      </c>
      <c r="T29" s="172">
        <v>7097</v>
      </c>
      <c r="U29" s="168">
        <v>4642</v>
      </c>
      <c r="V29" s="22">
        <v>293</v>
      </c>
      <c r="W29" s="171">
        <v>575</v>
      </c>
      <c r="X29" s="172">
        <v>144</v>
      </c>
      <c r="Y29" s="168">
        <v>29</v>
      </c>
      <c r="Z29" s="168">
        <v>1</v>
      </c>
      <c r="AA29" s="174">
        <v>0</v>
      </c>
      <c r="AB29" s="175">
        <f t="shared" si="16"/>
        <v>174</v>
      </c>
      <c r="AC29" s="27">
        <v>495</v>
      </c>
      <c r="AD29" s="28">
        <v>22</v>
      </c>
      <c r="AE29" s="29">
        <v>2</v>
      </c>
      <c r="AF29" s="28">
        <v>3184</v>
      </c>
      <c r="AG29" s="22">
        <v>3124</v>
      </c>
      <c r="AH29" s="22">
        <v>54</v>
      </c>
      <c r="AI29" s="22">
        <v>19</v>
      </c>
      <c r="AJ29" s="22">
        <v>0</v>
      </c>
      <c r="AK29" s="22">
        <v>0</v>
      </c>
      <c r="AL29" s="29">
        <v>6</v>
      </c>
      <c r="AM29" s="28">
        <v>1898</v>
      </c>
      <c r="AN29" s="22">
        <v>1428</v>
      </c>
      <c r="AO29" s="22">
        <v>0</v>
      </c>
      <c r="AP29" s="22">
        <v>0</v>
      </c>
      <c r="AQ29" s="22">
        <v>75</v>
      </c>
      <c r="AR29" s="22">
        <v>5</v>
      </c>
      <c r="AS29" s="32">
        <v>0</v>
      </c>
      <c r="AT29" s="184">
        <v>9052</v>
      </c>
      <c r="AU29" s="88">
        <v>22252</v>
      </c>
      <c r="AV29" s="185">
        <v>4019</v>
      </c>
      <c r="AW29" s="186">
        <v>3730</v>
      </c>
      <c r="AX29" s="180">
        <v>6664</v>
      </c>
      <c r="AY29" s="181">
        <v>3534</v>
      </c>
      <c r="AZ29" s="182">
        <v>10198</v>
      </c>
      <c r="BA29" s="176">
        <v>12782</v>
      </c>
      <c r="BB29" s="187">
        <v>25982</v>
      </c>
      <c r="BC29" s="183">
        <v>0.65346146303196706</v>
      </c>
    </row>
    <row r="30" spans="1:55" ht="19.5" customHeight="1" x14ac:dyDescent="0.15">
      <c r="A30" s="166" t="s">
        <v>74</v>
      </c>
      <c r="B30" s="167">
        <v>1161</v>
      </c>
      <c r="C30" s="168">
        <v>4</v>
      </c>
      <c r="D30" s="168">
        <v>137</v>
      </c>
      <c r="E30" s="168">
        <v>214</v>
      </c>
      <c r="F30" s="169">
        <f t="shared" si="12"/>
        <v>1516</v>
      </c>
      <c r="G30" s="170">
        <v>2522</v>
      </c>
      <c r="H30" s="168">
        <v>3235</v>
      </c>
      <c r="I30" s="171">
        <f t="shared" si="13"/>
        <v>5757</v>
      </c>
      <c r="J30" s="170">
        <v>0</v>
      </c>
      <c r="K30" s="168">
        <v>304</v>
      </c>
      <c r="L30" s="171">
        <f t="shared" si="14"/>
        <v>304</v>
      </c>
      <c r="M30" s="21">
        <v>11</v>
      </c>
      <c r="N30" s="22">
        <v>1</v>
      </c>
      <c r="O30" s="22">
        <v>0</v>
      </c>
      <c r="P30" s="22">
        <v>5</v>
      </c>
      <c r="Q30" s="172">
        <v>19</v>
      </c>
      <c r="R30" s="168">
        <v>183</v>
      </c>
      <c r="S30" s="169">
        <f t="shared" si="15"/>
        <v>202</v>
      </c>
      <c r="T30" s="172">
        <v>3600</v>
      </c>
      <c r="U30" s="168">
        <v>2005</v>
      </c>
      <c r="V30" s="22">
        <v>229</v>
      </c>
      <c r="W30" s="171">
        <v>348</v>
      </c>
      <c r="X30" s="172">
        <v>66</v>
      </c>
      <c r="Y30" s="168">
        <v>20</v>
      </c>
      <c r="Z30" s="168">
        <v>0</v>
      </c>
      <c r="AA30" s="174">
        <v>0</v>
      </c>
      <c r="AB30" s="175">
        <f t="shared" si="16"/>
        <v>86</v>
      </c>
      <c r="AC30" s="27">
        <v>348</v>
      </c>
      <c r="AD30" s="28">
        <v>45</v>
      </c>
      <c r="AE30" s="29">
        <v>2</v>
      </c>
      <c r="AF30" s="28">
        <v>1089</v>
      </c>
      <c r="AG30" s="22">
        <v>1041</v>
      </c>
      <c r="AH30" s="22">
        <v>47</v>
      </c>
      <c r="AI30" s="22">
        <v>17</v>
      </c>
      <c r="AJ30" s="22">
        <v>0</v>
      </c>
      <c r="AK30" s="22">
        <v>0</v>
      </c>
      <c r="AL30" s="29">
        <v>0</v>
      </c>
      <c r="AM30" s="28">
        <v>550</v>
      </c>
      <c r="AN30" s="22">
        <v>244</v>
      </c>
      <c r="AO30" s="22">
        <v>0</v>
      </c>
      <c r="AP30" s="22">
        <v>0</v>
      </c>
      <c r="AQ30" s="22">
        <v>70</v>
      </c>
      <c r="AR30" s="22">
        <v>7</v>
      </c>
      <c r="AS30" s="32">
        <v>0</v>
      </c>
      <c r="AT30" s="184">
        <v>7652</v>
      </c>
      <c r="AU30" s="88">
        <v>13651</v>
      </c>
      <c r="AV30" s="185">
        <v>3768</v>
      </c>
      <c r="AW30" s="186">
        <v>1942</v>
      </c>
      <c r="AX30" s="180">
        <v>4464</v>
      </c>
      <c r="AY30" s="181">
        <v>3235</v>
      </c>
      <c r="AZ30" s="182">
        <v>7699</v>
      </c>
      <c r="BA30" s="176">
        <v>9594</v>
      </c>
      <c r="BB30" s="187">
        <v>15593</v>
      </c>
      <c r="BC30" s="183">
        <v>0.57981556046239768</v>
      </c>
    </row>
    <row r="31" spans="1:55" ht="19.5" customHeight="1" x14ac:dyDescent="0.15">
      <c r="A31" s="166" t="s">
        <v>75</v>
      </c>
      <c r="B31" s="167">
        <v>1726</v>
      </c>
      <c r="C31" s="168">
        <v>11</v>
      </c>
      <c r="D31" s="168">
        <v>203</v>
      </c>
      <c r="E31" s="168">
        <v>399</v>
      </c>
      <c r="F31" s="169">
        <f t="shared" si="12"/>
        <v>2339</v>
      </c>
      <c r="G31" s="170">
        <v>3139</v>
      </c>
      <c r="H31" s="168">
        <v>3399</v>
      </c>
      <c r="I31" s="171">
        <f t="shared" si="13"/>
        <v>6538</v>
      </c>
      <c r="J31" s="170">
        <v>0</v>
      </c>
      <c r="K31" s="168">
        <v>152</v>
      </c>
      <c r="L31" s="171">
        <f t="shared" si="14"/>
        <v>152</v>
      </c>
      <c r="M31" s="21">
        <v>18</v>
      </c>
      <c r="N31" s="22">
        <v>0</v>
      </c>
      <c r="O31" s="22">
        <v>0</v>
      </c>
      <c r="P31" s="22">
        <v>7</v>
      </c>
      <c r="Q31" s="172">
        <v>24</v>
      </c>
      <c r="R31" s="168">
        <v>172</v>
      </c>
      <c r="S31" s="169">
        <f t="shared" si="15"/>
        <v>196</v>
      </c>
      <c r="T31" s="172">
        <v>4914</v>
      </c>
      <c r="U31" s="168">
        <v>2437</v>
      </c>
      <c r="V31" s="22">
        <v>415</v>
      </c>
      <c r="W31" s="171">
        <v>494</v>
      </c>
      <c r="X31" s="172">
        <v>114</v>
      </c>
      <c r="Y31" s="168">
        <v>32</v>
      </c>
      <c r="Z31" s="168">
        <v>0</v>
      </c>
      <c r="AA31" s="174">
        <v>0</v>
      </c>
      <c r="AB31" s="175">
        <f t="shared" si="16"/>
        <v>146</v>
      </c>
      <c r="AC31" s="27">
        <v>516</v>
      </c>
      <c r="AD31" s="28">
        <v>295</v>
      </c>
      <c r="AE31" s="29">
        <v>17</v>
      </c>
      <c r="AF31" s="28">
        <v>1341</v>
      </c>
      <c r="AG31" s="22">
        <v>1005</v>
      </c>
      <c r="AH31" s="22">
        <v>331</v>
      </c>
      <c r="AI31" s="22">
        <v>165</v>
      </c>
      <c r="AJ31" s="22">
        <v>0</v>
      </c>
      <c r="AK31" s="22">
        <v>0</v>
      </c>
      <c r="AL31" s="29">
        <v>0</v>
      </c>
      <c r="AM31" s="28">
        <v>935</v>
      </c>
      <c r="AN31" s="22">
        <v>372</v>
      </c>
      <c r="AO31" s="22">
        <v>0</v>
      </c>
      <c r="AP31" s="22">
        <v>0</v>
      </c>
      <c r="AQ31" s="22">
        <v>23</v>
      </c>
      <c r="AR31" s="22">
        <v>3</v>
      </c>
      <c r="AS31" s="32">
        <v>0</v>
      </c>
      <c r="AT31" s="184">
        <v>9102</v>
      </c>
      <c r="AU31" s="88">
        <v>17488</v>
      </c>
      <c r="AV31" s="185">
        <v>3979</v>
      </c>
      <c r="AW31" s="186">
        <v>3032</v>
      </c>
      <c r="AX31" s="180">
        <v>6171</v>
      </c>
      <c r="AY31" s="181">
        <v>3399</v>
      </c>
      <c r="AZ31" s="182">
        <v>9570</v>
      </c>
      <c r="BA31" s="176">
        <v>12134</v>
      </c>
      <c r="BB31" s="187">
        <v>20520</v>
      </c>
      <c r="BC31" s="183">
        <v>0.64482758620689651</v>
      </c>
    </row>
    <row r="32" spans="1:55" ht="19.5" customHeight="1" x14ac:dyDescent="0.15">
      <c r="A32" s="166" t="s">
        <v>76</v>
      </c>
      <c r="B32" s="167">
        <v>1543</v>
      </c>
      <c r="C32" s="168">
        <v>4</v>
      </c>
      <c r="D32" s="168">
        <v>240</v>
      </c>
      <c r="E32" s="168">
        <v>427</v>
      </c>
      <c r="F32" s="169">
        <f t="shared" si="12"/>
        <v>2214</v>
      </c>
      <c r="G32" s="170">
        <v>3545</v>
      </c>
      <c r="H32" s="168">
        <v>5537</v>
      </c>
      <c r="I32" s="171">
        <f t="shared" si="13"/>
        <v>9082</v>
      </c>
      <c r="J32" s="170">
        <v>6</v>
      </c>
      <c r="K32" s="168">
        <v>154</v>
      </c>
      <c r="L32" s="171">
        <f t="shared" si="14"/>
        <v>160</v>
      </c>
      <c r="M32" s="21">
        <v>22</v>
      </c>
      <c r="N32" s="22">
        <v>0</v>
      </c>
      <c r="O32" s="22">
        <v>0</v>
      </c>
      <c r="P32" s="22">
        <v>2</v>
      </c>
      <c r="Q32" s="172">
        <v>21</v>
      </c>
      <c r="R32" s="168">
        <v>89</v>
      </c>
      <c r="S32" s="169">
        <f t="shared" si="15"/>
        <v>110</v>
      </c>
      <c r="T32" s="172">
        <v>4535</v>
      </c>
      <c r="U32" s="168">
        <v>1714</v>
      </c>
      <c r="V32" s="22">
        <v>0</v>
      </c>
      <c r="W32" s="171">
        <v>561</v>
      </c>
      <c r="X32" s="172">
        <v>110</v>
      </c>
      <c r="Y32" s="168">
        <v>16</v>
      </c>
      <c r="Z32" s="168">
        <v>0</v>
      </c>
      <c r="AA32" s="174">
        <v>0</v>
      </c>
      <c r="AB32" s="175">
        <f t="shared" si="16"/>
        <v>126</v>
      </c>
      <c r="AC32" s="27">
        <v>29</v>
      </c>
      <c r="AD32" s="28">
        <v>37</v>
      </c>
      <c r="AE32" s="29">
        <v>9</v>
      </c>
      <c r="AF32" s="28">
        <v>1277</v>
      </c>
      <c r="AG32" s="22">
        <v>1254</v>
      </c>
      <c r="AH32" s="22">
        <v>20</v>
      </c>
      <c r="AI32" s="22">
        <v>6</v>
      </c>
      <c r="AJ32" s="22">
        <v>0</v>
      </c>
      <c r="AK32" s="22">
        <v>0</v>
      </c>
      <c r="AL32" s="29">
        <v>0</v>
      </c>
      <c r="AM32" s="28">
        <v>345</v>
      </c>
      <c r="AN32" s="22">
        <v>203</v>
      </c>
      <c r="AO32" s="22">
        <v>0</v>
      </c>
      <c r="AP32" s="22">
        <v>0</v>
      </c>
      <c r="AQ32" s="22">
        <v>4</v>
      </c>
      <c r="AR32" s="22">
        <v>0</v>
      </c>
      <c r="AS32" s="32">
        <v>0</v>
      </c>
      <c r="AT32" s="184">
        <v>11584</v>
      </c>
      <c r="AU32" s="88">
        <v>18056</v>
      </c>
      <c r="AV32" s="185">
        <v>6144</v>
      </c>
      <c r="AW32" s="186">
        <v>2396</v>
      </c>
      <c r="AX32" s="180">
        <v>5941</v>
      </c>
      <c r="AY32" s="181">
        <v>5537</v>
      </c>
      <c r="AZ32" s="182">
        <v>11478</v>
      </c>
      <c r="BA32" s="176">
        <v>13980</v>
      </c>
      <c r="BB32" s="187">
        <v>20452</v>
      </c>
      <c r="BC32" s="183">
        <v>0.51759888482313987</v>
      </c>
    </row>
    <row r="33" spans="1:55" ht="19.5" customHeight="1" x14ac:dyDescent="0.15">
      <c r="A33" s="166" t="s">
        <v>77</v>
      </c>
      <c r="B33" s="167">
        <v>1873</v>
      </c>
      <c r="C33" s="168">
        <v>12</v>
      </c>
      <c r="D33" s="168">
        <v>381</v>
      </c>
      <c r="E33" s="168">
        <v>537</v>
      </c>
      <c r="F33" s="169">
        <f t="shared" si="12"/>
        <v>2803</v>
      </c>
      <c r="G33" s="170">
        <v>5843</v>
      </c>
      <c r="H33" s="168">
        <v>3484</v>
      </c>
      <c r="I33" s="171">
        <f t="shared" si="13"/>
        <v>9327</v>
      </c>
      <c r="J33" s="170">
        <v>39</v>
      </c>
      <c r="K33" s="168">
        <v>172</v>
      </c>
      <c r="L33" s="171">
        <f t="shared" si="14"/>
        <v>211</v>
      </c>
      <c r="M33" s="21">
        <v>11</v>
      </c>
      <c r="N33" s="22">
        <v>2</v>
      </c>
      <c r="O33" s="22">
        <v>1</v>
      </c>
      <c r="P33" s="22">
        <v>5</v>
      </c>
      <c r="Q33" s="172">
        <v>32</v>
      </c>
      <c r="R33" s="168">
        <v>165</v>
      </c>
      <c r="S33" s="169">
        <f t="shared" si="15"/>
        <v>197</v>
      </c>
      <c r="T33" s="172">
        <v>7955</v>
      </c>
      <c r="U33" s="168">
        <v>4523</v>
      </c>
      <c r="V33" s="22">
        <v>487</v>
      </c>
      <c r="W33" s="171">
        <v>695</v>
      </c>
      <c r="X33" s="172">
        <v>176</v>
      </c>
      <c r="Y33" s="168">
        <v>37</v>
      </c>
      <c r="Z33" s="168">
        <v>0</v>
      </c>
      <c r="AA33" s="174">
        <v>0</v>
      </c>
      <c r="AB33" s="175">
        <f t="shared" si="16"/>
        <v>213</v>
      </c>
      <c r="AC33" s="27">
        <v>669</v>
      </c>
      <c r="AD33" s="28">
        <v>31</v>
      </c>
      <c r="AE33" s="29">
        <v>15</v>
      </c>
      <c r="AF33" s="28">
        <v>3634</v>
      </c>
      <c r="AG33" s="22">
        <v>3542</v>
      </c>
      <c r="AH33" s="22">
        <v>55</v>
      </c>
      <c r="AI33" s="22">
        <v>18</v>
      </c>
      <c r="AJ33" s="22">
        <v>0</v>
      </c>
      <c r="AK33" s="22">
        <v>0</v>
      </c>
      <c r="AL33" s="29">
        <v>5</v>
      </c>
      <c r="AM33" s="28">
        <v>2237</v>
      </c>
      <c r="AN33" s="22">
        <v>1178</v>
      </c>
      <c r="AO33" s="22">
        <v>0</v>
      </c>
      <c r="AP33" s="22">
        <v>0</v>
      </c>
      <c r="AQ33" s="22">
        <v>162</v>
      </c>
      <c r="AR33" s="22">
        <v>39</v>
      </c>
      <c r="AS33" s="32">
        <v>0</v>
      </c>
      <c r="AT33" s="184">
        <v>12460</v>
      </c>
      <c r="AU33" s="88">
        <v>27612</v>
      </c>
      <c r="AV33" s="185">
        <v>4216</v>
      </c>
      <c r="AW33" s="186">
        <v>7287</v>
      </c>
      <c r="AX33" s="180">
        <v>13130</v>
      </c>
      <c r="AY33" s="181">
        <v>3484</v>
      </c>
      <c r="AZ33" s="182">
        <v>16614</v>
      </c>
      <c r="BA33" s="176">
        <v>19747</v>
      </c>
      <c r="BB33" s="187">
        <v>34899</v>
      </c>
      <c r="BC33" s="183">
        <v>0.79029733959311421</v>
      </c>
    </row>
    <row r="34" spans="1:55" ht="19.5" customHeight="1" x14ac:dyDescent="0.15">
      <c r="A34" s="166" t="s">
        <v>78</v>
      </c>
      <c r="B34" s="167">
        <v>849</v>
      </c>
      <c r="C34" s="168">
        <v>6</v>
      </c>
      <c r="D34" s="168">
        <v>131</v>
      </c>
      <c r="E34" s="168">
        <v>224</v>
      </c>
      <c r="F34" s="169">
        <f t="shared" si="12"/>
        <v>1210</v>
      </c>
      <c r="G34" s="170">
        <v>3125</v>
      </c>
      <c r="H34" s="168">
        <v>2201</v>
      </c>
      <c r="I34" s="171">
        <f t="shared" si="13"/>
        <v>5326</v>
      </c>
      <c r="J34" s="170">
        <v>0</v>
      </c>
      <c r="K34" s="168">
        <v>146</v>
      </c>
      <c r="L34" s="171">
        <f t="shared" si="14"/>
        <v>146</v>
      </c>
      <c r="M34" s="21">
        <v>6</v>
      </c>
      <c r="N34" s="22">
        <v>2</v>
      </c>
      <c r="O34" s="22">
        <v>0</v>
      </c>
      <c r="P34" s="22">
        <v>0</v>
      </c>
      <c r="Q34" s="172">
        <v>33</v>
      </c>
      <c r="R34" s="168">
        <v>131</v>
      </c>
      <c r="S34" s="169">
        <f t="shared" si="15"/>
        <v>164</v>
      </c>
      <c r="T34" s="172">
        <v>2946</v>
      </c>
      <c r="U34" s="168">
        <v>1772</v>
      </c>
      <c r="V34" s="22">
        <v>341</v>
      </c>
      <c r="W34" s="171">
        <v>323</v>
      </c>
      <c r="X34" s="172">
        <v>78</v>
      </c>
      <c r="Y34" s="168">
        <v>21</v>
      </c>
      <c r="Z34" s="168">
        <v>0</v>
      </c>
      <c r="AA34" s="174">
        <v>0</v>
      </c>
      <c r="AB34" s="175">
        <f t="shared" si="16"/>
        <v>99</v>
      </c>
      <c r="AC34" s="27">
        <v>189</v>
      </c>
      <c r="AD34" s="28">
        <v>9</v>
      </c>
      <c r="AE34" s="29">
        <v>5</v>
      </c>
      <c r="AF34" s="28">
        <v>791</v>
      </c>
      <c r="AG34" s="22">
        <v>753</v>
      </c>
      <c r="AH34" s="22">
        <v>14</v>
      </c>
      <c r="AI34" s="22">
        <v>4</v>
      </c>
      <c r="AJ34" s="22">
        <v>0</v>
      </c>
      <c r="AK34" s="22">
        <v>0</v>
      </c>
      <c r="AL34" s="29">
        <v>13</v>
      </c>
      <c r="AM34" s="28">
        <v>367</v>
      </c>
      <c r="AN34" s="22">
        <v>197</v>
      </c>
      <c r="AO34" s="22">
        <v>0</v>
      </c>
      <c r="AP34" s="22">
        <v>0</v>
      </c>
      <c r="AQ34" s="22">
        <v>170</v>
      </c>
      <c r="AR34" s="22">
        <v>9</v>
      </c>
      <c r="AS34" s="32">
        <v>0</v>
      </c>
      <c r="AT34" s="184">
        <v>6754</v>
      </c>
      <c r="AU34" s="88">
        <v>11503</v>
      </c>
      <c r="AV34" s="185">
        <v>2583</v>
      </c>
      <c r="AW34" s="186">
        <v>274</v>
      </c>
      <c r="AX34" s="180">
        <v>3399</v>
      </c>
      <c r="AY34" s="181">
        <v>2201</v>
      </c>
      <c r="AZ34" s="182">
        <v>5600</v>
      </c>
      <c r="BA34" s="176">
        <v>7028</v>
      </c>
      <c r="BB34" s="187">
        <v>11777</v>
      </c>
      <c r="BC34" s="183">
        <v>0.60696428571428573</v>
      </c>
    </row>
    <row r="35" spans="1:55" ht="19.5" customHeight="1" x14ac:dyDescent="0.15">
      <c r="A35" s="166" t="s">
        <v>79</v>
      </c>
      <c r="B35" s="167">
        <v>1231</v>
      </c>
      <c r="C35" s="168">
        <v>7</v>
      </c>
      <c r="D35" s="168">
        <v>183</v>
      </c>
      <c r="E35" s="168">
        <v>318</v>
      </c>
      <c r="F35" s="169">
        <f t="shared" si="12"/>
        <v>1739</v>
      </c>
      <c r="G35" s="170">
        <v>3378</v>
      </c>
      <c r="H35" s="168">
        <v>3610</v>
      </c>
      <c r="I35" s="171">
        <f t="shared" si="13"/>
        <v>6988</v>
      </c>
      <c r="J35" s="170">
        <v>4</v>
      </c>
      <c r="K35" s="168">
        <v>87</v>
      </c>
      <c r="L35" s="171">
        <f t="shared" si="14"/>
        <v>91</v>
      </c>
      <c r="M35" s="21">
        <v>12</v>
      </c>
      <c r="N35" s="22">
        <v>1</v>
      </c>
      <c r="O35" s="22">
        <v>0</v>
      </c>
      <c r="P35" s="22">
        <v>3</v>
      </c>
      <c r="Q35" s="172">
        <v>14</v>
      </c>
      <c r="R35" s="168">
        <v>103</v>
      </c>
      <c r="S35" s="169">
        <f t="shared" si="15"/>
        <v>117</v>
      </c>
      <c r="T35" s="172">
        <v>3683</v>
      </c>
      <c r="U35" s="168">
        <v>1413</v>
      </c>
      <c r="V35" s="22">
        <v>275</v>
      </c>
      <c r="W35" s="171">
        <v>537</v>
      </c>
      <c r="X35" s="172">
        <v>110</v>
      </c>
      <c r="Y35" s="168">
        <v>30</v>
      </c>
      <c r="Z35" s="168">
        <v>0</v>
      </c>
      <c r="AA35" s="174">
        <v>0</v>
      </c>
      <c r="AB35" s="175">
        <f t="shared" si="16"/>
        <v>140</v>
      </c>
      <c r="AC35" s="27">
        <v>254</v>
      </c>
      <c r="AD35" s="28">
        <v>31</v>
      </c>
      <c r="AE35" s="29">
        <v>7</v>
      </c>
      <c r="AF35" s="28">
        <v>1116</v>
      </c>
      <c r="AG35" s="22">
        <v>1072</v>
      </c>
      <c r="AH35" s="22">
        <v>23</v>
      </c>
      <c r="AI35" s="22">
        <v>5</v>
      </c>
      <c r="AJ35" s="22">
        <v>0</v>
      </c>
      <c r="AK35" s="22">
        <v>0</v>
      </c>
      <c r="AL35" s="29">
        <v>0</v>
      </c>
      <c r="AM35" s="28">
        <v>548</v>
      </c>
      <c r="AN35" s="22">
        <v>180</v>
      </c>
      <c r="AO35" s="22">
        <v>0</v>
      </c>
      <c r="AP35" s="22">
        <v>0</v>
      </c>
      <c r="AQ35" s="22">
        <v>15</v>
      </c>
      <c r="AR35" s="22">
        <v>0</v>
      </c>
      <c r="AS35" s="32">
        <v>0</v>
      </c>
      <c r="AT35" s="184">
        <v>8902</v>
      </c>
      <c r="AU35" s="88">
        <v>14813</v>
      </c>
      <c r="AV35" s="185">
        <v>4034</v>
      </c>
      <c r="AW35" s="186">
        <v>873</v>
      </c>
      <c r="AX35" s="180">
        <v>4251</v>
      </c>
      <c r="AY35" s="181">
        <v>3610</v>
      </c>
      <c r="AZ35" s="182">
        <v>7861</v>
      </c>
      <c r="BA35" s="176">
        <v>9775</v>
      </c>
      <c r="BB35" s="187">
        <v>15686</v>
      </c>
      <c r="BC35" s="183">
        <v>0.54077089428825853</v>
      </c>
    </row>
    <row r="36" spans="1:55" ht="19.5" customHeight="1" x14ac:dyDescent="0.15">
      <c r="A36" s="166" t="s">
        <v>80</v>
      </c>
      <c r="B36" s="167">
        <v>801</v>
      </c>
      <c r="C36" s="168">
        <v>1</v>
      </c>
      <c r="D36" s="168">
        <v>116</v>
      </c>
      <c r="E36" s="168">
        <v>320</v>
      </c>
      <c r="F36" s="169">
        <f t="shared" si="12"/>
        <v>1238</v>
      </c>
      <c r="G36" s="170">
        <v>2337</v>
      </c>
      <c r="H36" s="168">
        <v>3457</v>
      </c>
      <c r="I36" s="171">
        <f t="shared" si="13"/>
        <v>5794</v>
      </c>
      <c r="J36" s="170">
        <v>79</v>
      </c>
      <c r="K36" s="168">
        <v>299</v>
      </c>
      <c r="L36" s="171">
        <f t="shared" si="14"/>
        <v>378</v>
      </c>
      <c r="M36" s="21">
        <v>10</v>
      </c>
      <c r="N36" s="22">
        <v>1</v>
      </c>
      <c r="O36" s="22">
        <v>0</v>
      </c>
      <c r="P36" s="22">
        <v>2</v>
      </c>
      <c r="Q36" s="172">
        <v>19</v>
      </c>
      <c r="R36" s="168">
        <v>101</v>
      </c>
      <c r="S36" s="169">
        <f t="shared" si="15"/>
        <v>120</v>
      </c>
      <c r="T36" s="172">
        <v>3084</v>
      </c>
      <c r="U36" s="168">
        <v>2007</v>
      </c>
      <c r="V36" s="22">
        <v>291</v>
      </c>
      <c r="W36" s="171">
        <v>286</v>
      </c>
      <c r="X36" s="172">
        <v>63</v>
      </c>
      <c r="Y36" s="168">
        <v>29</v>
      </c>
      <c r="Z36" s="168">
        <v>0</v>
      </c>
      <c r="AA36" s="174">
        <v>0</v>
      </c>
      <c r="AB36" s="175">
        <f t="shared" si="16"/>
        <v>92</v>
      </c>
      <c r="AC36" s="27">
        <v>600</v>
      </c>
      <c r="AD36" s="28">
        <v>39</v>
      </c>
      <c r="AE36" s="29">
        <v>2</v>
      </c>
      <c r="AF36" s="28">
        <v>908</v>
      </c>
      <c r="AG36" s="22">
        <v>867</v>
      </c>
      <c r="AH36" s="22">
        <v>31</v>
      </c>
      <c r="AI36" s="22">
        <v>18</v>
      </c>
      <c r="AJ36" s="22">
        <v>0</v>
      </c>
      <c r="AK36" s="22">
        <v>0</v>
      </c>
      <c r="AL36" s="29">
        <v>6</v>
      </c>
      <c r="AM36" s="28">
        <v>766</v>
      </c>
      <c r="AN36" s="22">
        <v>449</v>
      </c>
      <c r="AO36" s="22">
        <v>0</v>
      </c>
      <c r="AP36" s="22">
        <v>0</v>
      </c>
      <c r="AQ36" s="22">
        <v>34</v>
      </c>
      <c r="AR36" s="22">
        <v>5</v>
      </c>
      <c r="AS36" s="32">
        <v>0</v>
      </c>
      <c r="AT36" s="184">
        <v>7495</v>
      </c>
      <c r="AU36" s="88">
        <v>13145</v>
      </c>
      <c r="AV36" s="185">
        <v>4087</v>
      </c>
      <c r="AW36" s="186">
        <v>310</v>
      </c>
      <c r="AX36" s="180">
        <v>2647</v>
      </c>
      <c r="AY36" s="181">
        <v>3457</v>
      </c>
      <c r="AZ36" s="182">
        <v>6104</v>
      </c>
      <c r="BA36" s="176">
        <v>7805</v>
      </c>
      <c r="BB36" s="187">
        <v>13455</v>
      </c>
      <c r="BC36" s="183">
        <v>0.43365006553079949</v>
      </c>
    </row>
    <row r="37" spans="1:55" ht="19.5" customHeight="1" x14ac:dyDescent="0.15">
      <c r="A37" s="166" t="s">
        <v>81</v>
      </c>
      <c r="B37" s="167">
        <v>482</v>
      </c>
      <c r="C37" s="168">
        <v>10</v>
      </c>
      <c r="D37" s="168">
        <v>72</v>
      </c>
      <c r="E37" s="168">
        <v>52</v>
      </c>
      <c r="F37" s="169">
        <f t="shared" si="12"/>
        <v>616</v>
      </c>
      <c r="G37" s="170">
        <v>1631</v>
      </c>
      <c r="H37" s="168">
        <v>1139</v>
      </c>
      <c r="I37" s="171">
        <f t="shared" si="13"/>
        <v>2770</v>
      </c>
      <c r="J37" s="170">
        <v>1</v>
      </c>
      <c r="K37" s="168">
        <v>41</v>
      </c>
      <c r="L37" s="171">
        <f t="shared" si="14"/>
        <v>42</v>
      </c>
      <c r="M37" s="21">
        <v>10</v>
      </c>
      <c r="N37" s="22">
        <v>2</v>
      </c>
      <c r="O37" s="22">
        <v>0</v>
      </c>
      <c r="P37" s="22">
        <v>4</v>
      </c>
      <c r="Q37" s="172">
        <v>13</v>
      </c>
      <c r="R37" s="168">
        <v>125</v>
      </c>
      <c r="S37" s="169">
        <f t="shared" si="15"/>
        <v>138</v>
      </c>
      <c r="T37" s="172">
        <v>5741</v>
      </c>
      <c r="U37" s="168">
        <v>5105</v>
      </c>
      <c r="V37" s="22">
        <v>61</v>
      </c>
      <c r="W37" s="171">
        <v>136</v>
      </c>
      <c r="X37" s="172">
        <v>40</v>
      </c>
      <c r="Y37" s="168">
        <v>11</v>
      </c>
      <c r="Z37" s="168">
        <v>0</v>
      </c>
      <c r="AA37" s="174">
        <v>0</v>
      </c>
      <c r="AB37" s="175">
        <f t="shared" si="16"/>
        <v>51</v>
      </c>
      <c r="AC37" s="27">
        <v>214</v>
      </c>
      <c r="AD37" s="28">
        <v>228</v>
      </c>
      <c r="AE37" s="29">
        <v>9</v>
      </c>
      <c r="AF37" s="28">
        <v>4610</v>
      </c>
      <c r="AG37" s="22">
        <v>4296</v>
      </c>
      <c r="AH37" s="22">
        <v>307</v>
      </c>
      <c r="AI37" s="22">
        <v>237</v>
      </c>
      <c r="AJ37" s="22">
        <v>1</v>
      </c>
      <c r="AK37" s="22">
        <v>0</v>
      </c>
      <c r="AL37" s="29">
        <v>6</v>
      </c>
      <c r="AM37" s="28">
        <v>1918</v>
      </c>
      <c r="AN37" s="22">
        <v>1600</v>
      </c>
      <c r="AO37" s="22">
        <v>0</v>
      </c>
      <c r="AP37" s="22">
        <v>0</v>
      </c>
      <c r="AQ37" s="22">
        <v>173</v>
      </c>
      <c r="AR37" s="22">
        <v>13</v>
      </c>
      <c r="AS37" s="32">
        <v>0</v>
      </c>
      <c r="AT37" s="184">
        <v>3461</v>
      </c>
      <c r="AU37" s="88">
        <v>16556</v>
      </c>
      <c r="AV37" s="185">
        <v>1252</v>
      </c>
      <c r="AW37" s="186">
        <v>4509</v>
      </c>
      <c r="AX37" s="180">
        <v>6140</v>
      </c>
      <c r="AY37" s="181">
        <v>1139</v>
      </c>
      <c r="AZ37" s="182">
        <v>7279</v>
      </c>
      <c r="BA37" s="176">
        <v>7970</v>
      </c>
      <c r="BB37" s="187">
        <v>21065</v>
      </c>
      <c r="BC37" s="183">
        <v>0.84352246187663138</v>
      </c>
    </row>
    <row r="38" spans="1:55" ht="19.5" customHeight="1" x14ac:dyDescent="0.15">
      <c r="A38" s="166" t="s">
        <v>82</v>
      </c>
      <c r="B38" s="167">
        <v>659</v>
      </c>
      <c r="C38" s="168">
        <v>4</v>
      </c>
      <c r="D38" s="168">
        <v>41</v>
      </c>
      <c r="E38" s="168">
        <v>54</v>
      </c>
      <c r="F38" s="169">
        <f t="shared" si="12"/>
        <v>758</v>
      </c>
      <c r="G38" s="170">
        <v>1259</v>
      </c>
      <c r="H38" s="168">
        <v>1329</v>
      </c>
      <c r="I38" s="171">
        <f t="shared" si="13"/>
        <v>2588</v>
      </c>
      <c r="J38" s="170">
        <v>0</v>
      </c>
      <c r="K38" s="168">
        <v>95</v>
      </c>
      <c r="L38" s="171">
        <f t="shared" si="14"/>
        <v>95</v>
      </c>
      <c r="M38" s="21">
        <v>10</v>
      </c>
      <c r="N38" s="22">
        <v>2</v>
      </c>
      <c r="O38" s="22">
        <v>0</v>
      </c>
      <c r="P38" s="22">
        <v>3</v>
      </c>
      <c r="Q38" s="172">
        <v>14</v>
      </c>
      <c r="R38" s="168">
        <v>94</v>
      </c>
      <c r="S38" s="169">
        <f t="shared" si="15"/>
        <v>108</v>
      </c>
      <c r="T38" s="172">
        <v>2058</v>
      </c>
      <c r="U38" s="168">
        <v>1593</v>
      </c>
      <c r="V38" s="22">
        <v>81</v>
      </c>
      <c r="W38" s="171">
        <v>154</v>
      </c>
      <c r="X38" s="172">
        <v>37</v>
      </c>
      <c r="Y38" s="168">
        <v>14</v>
      </c>
      <c r="Z38" s="168">
        <v>0</v>
      </c>
      <c r="AA38" s="174">
        <v>0</v>
      </c>
      <c r="AB38" s="175">
        <f t="shared" si="16"/>
        <v>51</v>
      </c>
      <c r="AC38" s="27">
        <v>40</v>
      </c>
      <c r="AD38" s="28">
        <v>12</v>
      </c>
      <c r="AE38" s="29">
        <v>12</v>
      </c>
      <c r="AF38" s="28">
        <v>1013</v>
      </c>
      <c r="AG38" s="22">
        <v>858</v>
      </c>
      <c r="AH38" s="22">
        <v>154</v>
      </c>
      <c r="AI38" s="22">
        <v>123</v>
      </c>
      <c r="AJ38" s="22">
        <v>0</v>
      </c>
      <c r="AK38" s="22">
        <v>0</v>
      </c>
      <c r="AL38" s="29">
        <v>1</v>
      </c>
      <c r="AM38" s="28">
        <v>76</v>
      </c>
      <c r="AN38" s="22">
        <v>63</v>
      </c>
      <c r="AO38" s="22">
        <v>0</v>
      </c>
      <c r="AP38" s="22">
        <v>0</v>
      </c>
      <c r="AQ38" s="22">
        <v>36</v>
      </c>
      <c r="AR38" s="22">
        <v>6</v>
      </c>
      <c r="AS38" s="32">
        <v>0</v>
      </c>
      <c r="AT38" s="184">
        <v>3477</v>
      </c>
      <c r="AU38" s="88">
        <v>6889</v>
      </c>
      <c r="AV38" s="185">
        <v>1492</v>
      </c>
      <c r="AW38" s="186">
        <v>36</v>
      </c>
      <c r="AX38" s="180">
        <v>1295</v>
      </c>
      <c r="AY38" s="181">
        <v>1329</v>
      </c>
      <c r="AZ38" s="182">
        <v>2624</v>
      </c>
      <c r="BA38" s="176">
        <v>3513</v>
      </c>
      <c r="BB38" s="187">
        <v>6925</v>
      </c>
      <c r="BC38" s="183">
        <v>0.49352134146341464</v>
      </c>
    </row>
    <row r="39" spans="1:55" ht="19.5" customHeight="1" x14ac:dyDescent="0.15">
      <c r="A39" s="166" t="s">
        <v>83</v>
      </c>
      <c r="B39" s="167">
        <v>727</v>
      </c>
      <c r="C39" s="168">
        <v>6</v>
      </c>
      <c r="D39" s="168">
        <v>76</v>
      </c>
      <c r="E39" s="168">
        <v>151</v>
      </c>
      <c r="F39" s="169">
        <f t="shared" si="12"/>
        <v>960</v>
      </c>
      <c r="G39" s="170">
        <v>2041</v>
      </c>
      <c r="H39" s="168">
        <v>2507</v>
      </c>
      <c r="I39" s="171">
        <f t="shared" si="13"/>
        <v>4548</v>
      </c>
      <c r="J39" s="170">
        <v>1</v>
      </c>
      <c r="K39" s="168">
        <v>115</v>
      </c>
      <c r="L39" s="171">
        <f t="shared" si="14"/>
        <v>116</v>
      </c>
      <c r="M39" s="21">
        <v>8</v>
      </c>
      <c r="N39" s="22">
        <v>1</v>
      </c>
      <c r="O39" s="22">
        <v>0</v>
      </c>
      <c r="P39" s="22">
        <v>5</v>
      </c>
      <c r="Q39" s="172">
        <v>18</v>
      </c>
      <c r="R39" s="168">
        <v>101</v>
      </c>
      <c r="S39" s="169">
        <f t="shared" si="15"/>
        <v>119</v>
      </c>
      <c r="T39" s="172">
        <v>2163</v>
      </c>
      <c r="U39" s="168">
        <v>1261</v>
      </c>
      <c r="V39" s="22">
        <v>143</v>
      </c>
      <c r="W39" s="171">
        <v>272</v>
      </c>
      <c r="X39" s="172">
        <v>61</v>
      </c>
      <c r="Y39" s="168">
        <v>16</v>
      </c>
      <c r="Z39" s="168">
        <v>0</v>
      </c>
      <c r="AA39" s="174">
        <v>0</v>
      </c>
      <c r="AB39" s="175">
        <f t="shared" si="16"/>
        <v>77</v>
      </c>
      <c r="AC39" s="27">
        <v>84</v>
      </c>
      <c r="AD39" s="28">
        <v>24</v>
      </c>
      <c r="AE39" s="29">
        <v>5</v>
      </c>
      <c r="AF39" s="28">
        <v>523</v>
      </c>
      <c r="AG39" s="22">
        <v>463</v>
      </c>
      <c r="AH39" s="22">
        <v>58</v>
      </c>
      <c r="AI39" s="22">
        <v>25</v>
      </c>
      <c r="AJ39" s="22">
        <v>0</v>
      </c>
      <c r="AK39" s="22">
        <v>0</v>
      </c>
      <c r="AL39" s="29">
        <v>2</v>
      </c>
      <c r="AM39" s="28">
        <v>189</v>
      </c>
      <c r="AN39" s="22">
        <v>89</v>
      </c>
      <c r="AO39" s="22">
        <v>0</v>
      </c>
      <c r="AP39" s="22">
        <v>0</v>
      </c>
      <c r="AQ39" s="22">
        <v>45</v>
      </c>
      <c r="AR39" s="22">
        <v>1</v>
      </c>
      <c r="AS39" s="32">
        <v>0</v>
      </c>
      <c r="AT39" s="184">
        <v>5663</v>
      </c>
      <c r="AU39" s="88">
        <v>8893</v>
      </c>
      <c r="AV39" s="185">
        <v>2787</v>
      </c>
      <c r="AW39" s="186">
        <v>9</v>
      </c>
      <c r="AX39" s="180">
        <v>2050</v>
      </c>
      <c r="AY39" s="181">
        <v>2507</v>
      </c>
      <c r="AZ39" s="182">
        <v>4557</v>
      </c>
      <c r="BA39" s="176">
        <v>5672</v>
      </c>
      <c r="BB39" s="187">
        <v>8902</v>
      </c>
      <c r="BC39" s="183">
        <v>0.44985736229975859</v>
      </c>
    </row>
    <row r="40" spans="1:55" ht="19.5" customHeight="1" x14ac:dyDescent="0.15">
      <c r="A40" s="211" t="s">
        <v>84</v>
      </c>
      <c r="B40" s="212">
        <v>904</v>
      </c>
      <c r="C40" s="213">
        <v>17</v>
      </c>
      <c r="D40" s="213">
        <v>100</v>
      </c>
      <c r="E40" s="213">
        <v>166</v>
      </c>
      <c r="F40" s="214">
        <f t="shared" si="12"/>
        <v>1187</v>
      </c>
      <c r="G40" s="215">
        <v>2201</v>
      </c>
      <c r="H40" s="213">
        <v>3406</v>
      </c>
      <c r="I40" s="216">
        <f t="shared" si="13"/>
        <v>5607</v>
      </c>
      <c r="J40" s="215">
        <v>1</v>
      </c>
      <c r="K40" s="213">
        <v>238</v>
      </c>
      <c r="L40" s="216">
        <f t="shared" si="14"/>
        <v>239</v>
      </c>
      <c r="M40" s="84">
        <v>10</v>
      </c>
      <c r="N40" s="85">
        <v>0</v>
      </c>
      <c r="O40" s="85">
        <v>0</v>
      </c>
      <c r="P40" s="85">
        <v>1</v>
      </c>
      <c r="Q40" s="217">
        <v>10</v>
      </c>
      <c r="R40" s="213">
        <v>103</v>
      </c>
      <c r="S40" s="214">
        <f t="shared" si="15"/>
        <v>113</v>
      </c>
      <c r="T40" s="217">
        <v>2792</v>
      </c>
      <c r="U40" s="213">
        <v>1291</v>
      </c>
      <c r="V40" s="85">
        <v>0</v>
      </c>
      <c r="W40" s="216">
        <v>356</v>
      </c>
      <c r="X40" s="217">
        <v>53</v>
      </c>
      <c r="Y40" s="213">
        <v>15</v>
      </c>
      <c r="Z40" s="213">
        <v>0</v>
      </c>
      <c r="AA40" s="218">
        <v>0</v>
      </c>
      <c r="AB40" s="219">
        <f t="shared" si="16"/>
        <v>68</v>
      </c>
      <c r="AC40" s="88">
        <v>33</v>
      </c>
      <c r="AD40" s="89">
        <v>29</v>
      </c>
      <c r="AE40" s="90">
        <v>5</v>
      </c>
      <c r="AF40" s="89">
        <v>519</v>
      </c>
      <c r="AG40" s="85">
        <v>458</v>
      </c>
      <c r="AH40" s="85">
        <v>61</v>
      </c>
      <c r="AI40" s="85">
        <v>28</v>
      </c>
      <c r="AJ40" s="85">
        <v>0</v>
      </c>
      <c r="AK40" s="85">
        <v>0</v>
      </c>
      <c r="AL40" s="90">
        <v>0</v>
      </c>
      <c r="AM40" s="89">
        <v>166</v>
      </c>
      <c r="AN40" s="85">
        <v>73</v>
      </c>
      <c r="AO40" s="85">
        <v>0</v>
      </c>
      <c r="AP40" s="85">
        <v>0</v>
      </c>
      <c r="AQ40" s="85">
        <v>0</v>
      </c>
      <c r="AR40" s="85">
        <v>0</v>
      </c>
      <c r="AS40" s="91">
        <v>0</v>
      </c>
      <c r="AT40" s="185">
        <v>7095</v>
      </c>
      <c r="AU40" s="88">
        <v>10820</v>
      </c>
      <c r="AV40" s="185">
        <v>3837</v>
      </c>
      <c r="AW40" s="186">
        <v>245</v>
      </c>
      <c r="AX40" s="180">
        <v>2446</v>
      </c>
      <c r="AY40" s="181">
        <v>3406</v>
      </c>
      <c r="AZ40" s="182">
        <v>5852</v>
      </c>
      <c r="BA40" s="176">
        <v>7340</v>
      </c>
      <c r="BB40" s="187">
        <v>11065</v>
      </c>
      <c r="BC40" s="183">
        <v>0.41797676008202322</v>
      </c>
    </row>
    <row r="41" spans="1:55" ht="19.5" customHeight="1" x14ac:dyDescent="0.15">
      <c r="A41" s="166" t="s">
        <v>85</v>
      </c>
      <c r="B41" s="167">
        <v>1296</v>
      </c>
      <c r="C41" s="168">
        <v>11</v>
      </c>
      <c r="D41" s="168">
        <v>139</v>
      </c>
      <c r="E41" s="168">
        <v>167</v>
      </c>
      <c r="F41" s="169">
        <f t="shared" si="12"/>
        <v>1613</v>
      </c>
      <c r="G41" s="170">
        <v>2028</v>
      </c>
      <c r="H41" s="168">
        <v>2048</v>
      </c>
      <c r="I41" s="171">
        <f t="shared" si="13"/>
        <v>4076</v>
      </c>
      <c r="J41" s="170">
        <v>0</v>
      </c>
      <c r="K41" s="168">
        <v>58</v>
      </c>
      <c r="L41" s="171">
        <f t="shared" si="14"/>
        <v>58</v>
      </c>
      <c r="M41" s="21">
        <v>14</v>
      </c>
      <c r="N41" s="22">
        <v>0</v>
      </c>
      <c r="O41" s="22">
        <v>0</v>
      </c>
      <c r="P41" s="22">
        <v>7</v>
      </c>
      <c r="Q41" s="172">
        <v>17</v>
      </c>
      <c r="R41" s="168">
        <v>169</v>
      </c>
      <c r="S41" s="169">
        <f t="shared" si="15"/>
        <v>186</v>
      </c>
      <c r="T41" s="172">
        <v>4348</v>
      </c>
      <c r="U41" s="168">
        <v>2438</v>
      </c>
      <c r="V41" s="22">
        <v>0</v>
      </c>
      <c r="W41" s="171">
        <v>514</v>
      </c>
      <c r="X41" s="172">
        <v>76</v>
      </c>
      <c r="Y41" s="168">
        <v>15</v>
      </c>
      <c r="Z41" s="168">
        <v>0</v>
      </c>
      <c r="AA41" s="174">
        <v>0</v>
      </c>
      <c r="AB41" s="175">
        <f t="shared" si="16"/>
        <v>91</v>
      </c>
      <c r="AC41" s="27">
        <v>361</v>
      </c>
      <c r="AD41" s="28">
        <v>28</v>
      </c>
      <c r="AE41" s="29">
        <v>5</v>
      </c>
      <c r="AF41" s="28">
        <v>1453</v>
      </c>
      <c r="AG41" s="22">
        <v>1370</v>
      </c>
      <c r="AH41" s="22">
        <v>68</v>
      </c>
      <c r="AI41" s="22">
        <v>33</v>
      </c>
      <c r="AJ41" s="22">
        <v>0</v>
      </c>
      <c r="AK41" s="22">
        <v>0</v>
      </c>
      <c r="AL41" s="29">
        <v>6</v>
      </c>
      <c r="AM41" s="28">
        <v>113</v>
      </c>
      <c r="AN41" s="22">
        <v>45</v>
      </c>
      <c r="AO41" s="22">
        <v>0</v>
      </c>
      <c r="AP41" s="22">
        <v>0</v>
      </c>
      <c r="AQ41" s="22">
        <v>407</v>
      </c>
      <c r="AR41" s="22">
        <v>17</v>
      </c>
      <c r="AS41" s="32">
        <v>0</v>
      </c>
      <c r="AT41" s="184">
        <v>5801</v>
      </c>
      <c r="AU41" s="27">
        <v>12810</v>
      </c>
      <c r="AV41" s="184">
        <v>2298</v>
      </c>
      <c r="AW41" s="186">
        <v>617</v>
      </c>
      <c r="AX41" s="180">
        <v>2645</v>
      </c>
      <c r="AY41" s="181">
        <v>2048</v>
      </c>
      <c r="AZ41" s="182">
        <v>4693</v>
      </c>
      <c r="BA41" s="176">
        <v>6418</v>
      </c>
      <c r="BB41" s="187">
        <v>13427</v>
      </c>
      <c r="BC41" s="183">
        <v>0.56360536969955255</v>
      </c>
    </row>
    <row r="42" spans="1:55" ht="19.5" customHeight="1" x14ac:dyDescent="0.15">
      <c r="A42" s="166" t="s">
        <v>86</v>
      </c>
      <c r="B42" s="167">
        <v>2100</v>
      </c>
      <c r="C42" s="168">
        <v>13</v>
      </c>
      <c r="D42" s="168">
        <v>185</v>
      </c>
      <c r="E42" s="168">
        <v>570</v>
      </c>
      <c r="F42" s="169">
        <f t="shared" si="12"/>
        <v>2868</v>
      </c>
      <c r="G42" s="170">
        <v>4398</v>
      </c>
      <c r="H42" s="168">
        <v>5077</v>
      </c>
      <c r="I42" s="171">
        <f t="shared" si="13"/>
        <v>9475</v>
      </c>
      <c r="J42" s="170">
        <v>10</v>
      </c>
      <c r="K42" s="168">
        <v>231</v>
      </c>
      <c r="L42" s="171">
        <f t="shared" si="14"/>
        <v>241</v>
      </c>
      <c r="M42" s="21">
        <v>26</v>
      </c>
      <c r="N42" s="22">
        <v>0</v>
      </c>
      <c r="O42" s="22">
        <v>0</v>
      </c>
      <c r="P42" s="22">
        <v>9</v>
      </c>
      <c r="Q42" s="172">
        <v>37</v>
      </c>
      <c r="R42" s="168">
        <v>243</v>
      </c>
      <c r="S42" s="169">
        <f t="shared" si="15"/>
        <v>280</v>
      </c>
      <c r="T42" s="172">
        <v>7403</v>
      </c>
      <c r="U42" s="168">
        <v>3399</v>
      </c>
      <c r="V42" s="22">
        <v>0</v>
      </c>
      <c r="W42" s="171">
        <v>811</v>
      </c>
      <c r="X42" s="172">
        <v>152</v>
      </c>
      <c r="Y42" s="168">
        <v>31</v>
      </c>
      <c r="Z42" s="168">
        <v>0</v>
      </c>
      <c r="AA42" s="174">
        <v>0</v>
      </c>
      <c r="AB42" s="175">
        <f t="shared" si="16"/>
        <v>183</v>
      </c>
      <c r="AC42" s="27">
        <v>1581</v>
      </c>
      <c r="AD42" s="28">
        <v>202</v>
      </c>
      <c r="AE42" s="29">
        <v>19</v>
      </c>
      <c r="AF42" s="28">
        <v>2431</v>
      </c>
      <c r="AG42" s="22">
        <v>2183</v>
      </c>
      <c r="AH42" s="22">
        <v>231</v>
      </c>
      <c r="AI42" s="22">
        <v>104</v>
      </c>
      <c r="AJ42" s="22">
        <v>0</v>
      </c>
      <c r="AK42" s="22">
        <v>0</v>
      </c>
      <c r="AL42" s="29">
        <v>14</v>
      </c>
      <c r="AM42" s="28">
        <v>1110</v>
      </c>
      <c r="AN42" s="22">
        <v>535</v>
      </c>
      <c r="AO42" s="22">
        <v>0</v>
      </c>
      <c r="AP42" s="22">
        <v>0</v>
      </c>
      <c r="AQ42" s="22">
        <v>1534</v>
      </c>
      <c r="AR42" s="22">
        <v>119</v>
      </c>
      <c r="AS42" s="32">
        <v>0</v>
      </c>
      <c r="AT42" s="184">
        <v>12682</v>
      </c>
      <c r="AU42" s="88">
        <v>27544</v>
      </c>
      <c r="AV42" s="185">
        <v>5917</v>
      </c>
      <c r="AW42" s="186">
        <v>3480</v>
      </c>
      <c r="AX42" s="180">
        <v>7878</v>
      </c>
      <c r="AY42" s="181">
        <v>5077</v>
      </c>
      <c r="AZ42" s="182">
        <v>12955</v>
      </c>
      <c r="BA42" s="176">
        <v>16162</v>
      </c>
      <c r="BB42" s="187">
        <v>31024</v>
      </c>
      <c r="BC42" s="183">
        <v>0.60810497877267466</v>
      </c>
    </row>
    <row r="43" spans="1:55" ht="19.5" customHeight="1" x14ac:dyDescent="0.15">
      <c r="A43" s="166" t="s">
        <v>87</v>
      </c>
      <c r="B43" s="167">
        <v>1254</v>
      </c>
      <c r="C43" s="168">
        <v>20</v>
      </c>
      <c r="D43" s="168">
        <v>146</v>
      </c>
      <c r="E43" s="168">
        <v>257</v>
      </c>
      <c r="F43" s="169">
        <f t="shared" si="12"/>
        <v>1677</v>
      </c>
      <c r="G43" s="170">
        <v>3927</v>
      </c>
      <c r="H43" s="168">
        <v>3713</v>
      </c>
      <c r="I43" s="171">
        <f t="shared" si="13"/>
        <v>7640</v>
      </c>
      <c r="J43" s="170">
        <v>1</v>
      </c>
      <c r="K43" s="168">
        <v>144</v>
      </c>
      <c r="L43" s="171">
        <f t="shared" si="14"/>
        <v>145</v>
      </c>
      <c r="M43" s="21">
        <v>15</v>
      </c>
      <c r="N43" s="22">
        <v>0</v>
      </c>
      <c r="O43" s="22">
        <v>0</v>
      </c>
      <c r="P43" s="22">
        <v>5</v>
      </c>
      <c r="Q43" s="172">
        <v>24</v>
      </c>
      <c r="R43" s="168">
        <v>122</v>
      </c>
      <c r="S43" s="169">
        <f t="shared" si="15"/>
        <v>146</v>
      </c>
      <c r="T43" s="172">
        <v>3898</v>
      </c>
      <c r="U43" s="168">
        <v>1453</v>
      </c>
      <c r="V43" s="22">
        <v>0</v>
      </c>
      <c r="W43" s="171">
        <v>551</v>
      </c>
      <c r="X43" s="172">
        <v>76</v>
      </c>
      <c r="Y43" s="168">
        <v>21</v>
      </c>
      <c r="Z43" s="168">
        <v>0</v>
      </c>
      <c r="AA43" s="174">
        <v>0</v>
      </c>
      <c r="AB43" s="175">
        <f t="shared" si="16"/>
        <v>97</v>
      </c>
      <c r="AC43" s="27">
        <v>24</v>
      </c>
      <c r="AD43" s="28">
        <v>37</v>
      </c>
      <c r="AE43" s="29">
        <v>10</v>
      </c>
      <c r="AF43" s="28">
        <v>875</v>
      </c>
      <c r="AG43" s="22">
        <v>806</v>
      </c>
      <c r="AH43" s="22">
        <v>63</v>
      </c>
      <c r="AI43" s="22">
        <v>33</v>
      </c>
      <c r="AJ43" s="22">
        <v>0</v>
      </c>
      <c r="AK43" s="22">
        <v>0</v>
      </c>
      <c r="AL43" s="29">
        <v>2</v>
      </c>
      <c r="AM43" s="28">
        <v>130</v>
      </c>
      <c r="AN43" s="22">
        <v>89</v>
      </c>
      <c r="AO43" s="22">
        <v>0</v>
      </c>
      <c r="AP43" s="22">
        <v>0</v>
      </c>
      <c r="AQ43" s="22">
        <v>5</v>
      </c>
      <c r="AR43" s="22">
        <v>2</v>
      </c>
      <c r="AS43" s="32">
        <v>0</v>
      </c>
      <c r="AT43" s="184">
        <v>9508</v>
      </c>
      <c r="AU43" s="88">
        <v>14732</v>
      </c>
      <c r="AV43" s="185">
        <v>4149</v>
      </c>
      <c r="AW43" s="186">
        <v>642</v>
      </c>
      <c r="AX43" s="180">
        <v>4569</v>
      </c>
      <c r="AY43" s="181">
        <v>3713</v>
      </c>
      <c r="AZ43" s="182">
        <v>8282</v>
      </c>
      <c r="BA43" s="176">
        <v>10150</v>
      </c>
      <c r="BB43" s="187">
        <v>15374</v>
      </c>
      <c r="BC43" s="183">
        <v>0.55167833856556392</v>
      </c>
    </row>
    <row r="44" spans="1:55" ht="19.5" customHeight="1" x14ac:dyDescent="0.15">
      <c r="A44" s="166" t="s">
        <v>88</v>
      </c>
      <c r="B44" s="167">
        <v>1090</v>
      </c>
      <c r="C44" s="168">
        <v>24</v>
      </c>
      <c r="D44" s="168">
        <v>116</v>
      </c>
      <c r="E44" s="168">
        <v>403</v>
      </c>
      <c r="F44" s="169">
        <f t="shared" si="12"/>
        <v>1633</v>
      </c>
      <c r="G44" s="170">
        <v>2844</v>
      </c>
      <c r="H44" s="168">
        <v>3554</v>
      </c>
      <c r="I44" s="171">
        <f t="shared" si="13"/>
        <v>6398</v>
      </c>
      <c r="J44" s="170">
        <v>6</v>
      </c>
      <c r="K44" s="168">
        <v>334</v>
      </c>
      <c r="L44" s="171">
        <f t="shared" si="14"/>
        <v>340</v>
      </c>
      <c r="M44" s="21">
        <v>27</v>
      </c>
      <c r="N44" s="22">
        <v>3</v>
      </c>
      <c r="O44" s="22">
        <v>0</v>
      </c>
      <c r="P44" s="22">
        <v>9</v>
      </c>
      <c r="Q44" s="172">
        <v>19</v>
      </c>
      <c r="R44" s="168">
        <v>135</v>
      </c>
      <c r="S44" s="169">
        <f t="shared" si="15"/>
        <v>154</v>
      </c>
      <c r="T44" s="172">
        <v>4041</v>
      </c>
      <c r="U44" s="168">
        <v>1777</v>
      </c>
      <c r="V44" s="22">
        <v>0</v>
      </c>
      <c r="W44" s="171">
        <v>450</v>
      </c>
      <c r="X44" s="172">
        <v>85</v>
      </c>
      <c r="Y44" s="168">
        <v>14</v>
      </c>
      <c r="Z44" s="168">
        <v>0</v>
      </c>
      <c r="AA44" s="174">
        <v>0</v>
      </c>
      <c r="AB44" s="175">
        <f t="shared" si="16"/>
        <v>99</v>
      </c>
      <c r="AC44" s="27">
        <v>285</v>
      </c>
      <c r="AD44" s="28">
        <v>21</v>
      </c>
      <c r="AE44" s="29">
        <v>2</v>
      </c>
      <c r="AF44" s="28">
        <v>1022</v>
      </c>
      <c r="AG44" s="22">
        <v>964</v>
      </c>
      <c r="AH44" s="22">
        <v>52</v>
      </c>
      <c r="AI44" s="22">
        <v>22</v>
      </c>
      <c r="AJ44" s="22">
        <v>0</v>
      </c>
      <c r="AK44" s="22">
        <v>0</v>
      </c>
      <c r="AL44" s="29">
        <v>6</v>
      </c>
      <c r="AM44" s="28">
        <v>245</v>
      </c>
      <c r="AN44" s="22">
        <v>124</v>
      </c>
      <c r="AO44" s="22">
        <v>0</v>
      </c>
      <c r="AP44" s="22">
        <v>0</v>
      </c>
      <c r="AQ44" s="22">
        <v>51</v>
      </c>
      <c r="AR44" s="22">
        <v>3</v>
      </c>
      <c r="AS44" s="32">
        <v>0</v>
      </c>
      <c r="AT44" s="184">
        <v>8462</v>
      </c>
      <c r="AU44" s="88">
        <v>14385</v>
      </c>
      <c r="AV44" s="185">
        <v>4342</v>
      </c>
      <c r="AW44" s="186">
        <v>819</v>
      </c>
      <c r="AX44" s="180">
        <v>3663</v>
      </c>
      <c r="AY44" s="181">
        <v>3554</v>
      </c>
      <c r="AZ44" s="182">
        <v>7217</v>
      </c>
      <c r="BA44" s="176">
        <v>9281</v>
      </c>
      <c r="BB44" s="187">
        <v>15204</v>
      </c>
      <c r="BC44" s="183">
        <v>0.50755161424414574</v>
      </c>
    </row>
    <row r="45" spans="1:55" ht="19.5" customHeight="1" x14ac:dyDescent="0.15">
      <c r="A45" s="166" t="s">
        <v>89</v>
      </c>
      <c r="B45" s="167">
        <v>1069</v>
      </c>
      <c r="C45" s="168">
        <v>13</v>
      </c>
      <c r="D45" s="168">
        <v>189</v>
      </c>
      <c r="E45" s="168">
        <v>305</v>
      </c>
      <c r="F45" s="169">
        <f t="shared" si="12"/>
        <v>1576</v>
      </c>
      <c r="G45" s="170">
        <v>3433</v>
      </c>
      <c r="H45" s="168">
        <v>4333</v>
      </c>
      <c r="I45" s="171">
        <f t="shared" si="13"/>
        <v>7766</v>
      </c>
      <c r="J45" s="170">
        <v>5</v>
      </c>
      <c r="K45" s="168">
        <v>17</v>
      </c>
      <c r="L45" s="171">
        <f t="shared" si="14"/>
        <v>22</v>
      </c>
      <c r="M45" s="21">
        <v>8</v>
      </c>
      <c r="N45" s="22">
        <v>1</v>
      </c>
      <c r="O45" s="22">
        <v>0</v>
      </c>
      <c r="P45" s="22">
        <v>1</v>
      </c>
      <c r="Q45" s="172">
        <v>13</v>
      </c>
      <c r="R45" s="168">
        <v>45</v>
      </c>
      <c r="S45" s="169">
        <f t="shared" si="15"/>
        <v>58</v>
      </c>
      <c r="T45" s="172">
        <v>3418</v>
      </c>
      <c r="U45" s="168">
        <v>813</v>
      </c>
      <c r="V45" s="22">
        <v>120</v>
      </c>
      <c r="W45" s="171">
        <v>558</v>
      </c>
      <c r="X45" s="172">
        <v>103</v>
      </c>
      <c r="Y45" s="168">
        <v>22</v>
      </c>
      <c r="Z45" s="168">
        <v>0</v>
      </c>
      <c r="AA45" s="174">
        <v>0</v>
      </c>
      <c r="AB45" s="175">
        <f t="shared" si="16"/>
        <v>125</v>
      </c>
      <c r="AC45" s="27">
        <v>53</v>
      </c>
      <c r="AD45" s="28">
        <v>63</v>
      </c>
      <c r="AE45" s="29">
        <v>101</v>
      </c>
      <c r="AF45" s="28">
        <v>971</v>
      </c>
      <c r="AG45" s="22">
        <v>785</v>
      </c>
      <c r="AH45" s="22">
        <v>177</v>
      </c>
      <c r="AI45" s="22">
        <v>91</v>
      </c>
      <c r="AJ45" s="22">
        <v>0</v>
      </c>
      <c r="AK45" s="22">
        <v>0</v>
      </c>
      <c r="AL45" s="29">
        <v>0</v>
      </c>
      <c r="AM45" s="28">
        <v>359</v>
      </c>
      <c r="AN45" s="22">
        <v>159</v>
      </c>
      <c r="AO45" s="22">
        <v>0</v>
      </c>
      <c r="AP45" s="22">
        <v>0</v>
      </c>
      <c r="AQ45" s="22">
        <v>0</v>
      </c>
      <c r="AR45" s="22">
        <v>0</v>
      </c>
      <c r="AS45" s="32">
        <v>0</v>
      </c>
      <c r="AT45" s="184">
        <v>9421</v>
      </c>
      <c r="AU45" s="88">
        <v>14569</v>
      </c>
      <c r="AV45" s="185">
        <v>4676</v>
      </c>
      <c r="AW45" s="186">
        <v>2739</v>
      </c>
      <c r="AX45" s="180">
        <v>6172</v>
      </c>
      <c r="AY45" s="181">
        <v>4333</v>
      </c>
      <c r="AZ45" s="182">
        <v>10505</v>
      </c>
      <c r="BA45" s="176">
        <v>12160</v>
      </c>
      <c r="BB45" s="187">
        <v>17308</v>
      </c>
      <c r="BC45" s="183">
        <v>0.58752974773917177</v>
      </c>
    </row>
    <row r="46" spans="1:55" ht="19.5" customHeight="1" thickBot="1" x14ac:dyDescent="0.2">
      <c r="A46" s="211" t="s">
        <v>90</v>
      </c>
      <c r="B46" s="212">
        <v>0</v>
      </c>
      <c r="C46" s="213">
        <v>0</v>
      </c>
      <c r="D46" s="213">
        <v>0</v>
      </c>
      <c r="E46" s="213">
        <v>0</v>
      </c>
      <c r="F46" s="214">
        <f t="shared" si="12"/>
        <v>0</v>
      </c>
      <c r="G46" s="215">
        <v>0</v>
      </c>
      <c r="H46" s="213">
        <v>0</v>
      </c>
      <c r="I46" s="216">
        <f t="shared" si="13"/>
        <v>0</v>
      </c>
      <c r="J46" s="215">
        <v>0</v>
      </c>
      <c r="K46" s="213">
        <v>0</v>
      </c>
      <c r="L46" s="216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217">
        <v>0</v>
      </c>
      <c r="R46" s="213">
        <v>0</v>
      </c>
      <c r="S46" s="214">
        <f t="shared" si="15"/>
        <v>0</v>
      </c>
      <c r="T46" s="217">
        <v>0</v>
      </c>
      <c r="U46" s="213">
        <v>0</v>
      </c>
      <c r="V46" s="85">
        <v>0</v>
      </c>
      <c r="W46" s="216">
        <v>0</v>
      </c>
      <c r="X46" s="217">
        <v>0</v>
      </c>
      <c r="Y46" s="213">
        <v>0</v>
      </c>
      <c r="Z46" s="213">
        <v>0</v>
      </c>
      <c r="AA46" s="218">
        <v>0</v>
      </c>
      <c r="AB46" s="219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84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185">
        <v>0</v>
      </c>
      <c r="AU46" s="88">
        <v>84</v>
      </c>
      <c r="AV46" s="185">
        <v>0</v>
      </c>
      <c r="AW46" s="186">
        <v>0</v>
      </c>
      <c r="AX46" s="188">
        <v>0</v>
      </c>
      <c r="AY46" s="189">
        <v>0</v>
      </c>
      <c r="AZ46" s="190">
        <v>0</v>
      </c>
      <c r="BA46" s="191">
        <v>0</v>
      </c>
      <c r="BB46" s="192">
        <v>84</v>
      </c>
      <c r="BC46" s="193">
        <v>0</v>
      </c>
    </row>
    <row r="47" spans="1:55" ht="19.5" customHeight="1" thickTop="1" thickBot="1" x14ac:dyDescent="0.2">
      <c r="A47" s="194" t="s">
        <v>58</v>
      </c>
      <c r="B47" s="195">
        <f>SUM(B24:B46)</f>
        <v>28561</v>
      </c>
      <c r="C47" s="196">
        <f t="shared" ref="C47:AS47" si="17">SUM(C24:C46)</f>
        <v>227</v>
      </c>
      <c r="D47" s="196">
        <f t="shared" si="17"/>
        <v>4062</v>
      </c>
      <c r="E47" s="196">
        <f t="shared" si="17"/>
        <v>7101</v>
      </c>
      <c r="F47" s="197">
        <f t="shared" si="17"/>
        <v>39951</v>
      </c>
      <c r="G47" s="198">
        <f t="shared" si="17"/>
        <v>72577</v>
      </c>
      <c r="H47" s="196">
        <f t="shared" si="17"/>
        <v>82211</v>
      </c>
      <c r="I47" s="199">
        <f t="shared" si="17"/>
        <v>154788</v>
      </c>
      <c r="J47" s="198">
        <f t="shared" si="17"/>
        <v>167</v>
      </c>
      <c r="K47" s="196">
        <f t="shared" si="17"/>
        <v>3415</v>
      </c>
      <c r="L47" s="199">
        <f t="shared" si="17"/>
        <v>3582</v>
      </c>
      <c r="M47" s="62">
        <f t="shared" si="17"/>
        <v>314</v>
      </c>
      <c r="N47" s="63">
        <f t="shared" si="17"/>
        <v>23</v>
      </c>
      <c r="O47" s="63">
        <f t="shared" si="17"/>
        <v>3</v>
      </c>
      <c r="P47" s="63">
        <f t="shared" si="17"/>
        <v>93</v>
      </c>
      <c r="Q47" s="200">
        <f t="shared" si="17"/>
        <v>478</v>
      </c>
      <c r="R47" s="196">
        <f t="shared" si="17"/>
        <v>2862</v>
      </c>
      <c r="S47" s="197">
        <f t="shared" si="17"/>
        <v>3340</v>
      </c>
      <c r="T47" s="200">
        <f t="shared" si="17"/>
        <v>99656</v>
      </c>
      <c r="U47" s="196">
        <f t="shared" si="17"/>
        <v>49330</v>
      </c>
      <c r="V47" s="63">
        <f t="shared" si="17"/>
        <v>4905</v>
      </c>
      <c r="W47" s="199">
        <f t="shared" si="17"/>
        <v>11058</v>
      </c>
      <c r="X47" s="200">
        <f t="shared" si="17"/>
        <v>2277</v>
      </c>
      <c r="Y47" s="196">
        <f t="shared" si="17"/>
        <v>521</v>
      </c>
      <c r="Z47" s="196">
        <f t="shared" si="17"/>
        <v>1</v>
      </c>
      <c r="AA47" s="201">
        <f t="shared" si="17"/>
        <v>0</v>
      </c>
      <c r="AB47" s="202">
        <f t="shared" si="17"/>
        <v>2799</v>
      </c>
      <c r="AC47" s="67">
        <f t="shared" si="17"/>
        <v>7282</v>
      </c>
      <c r="AD47" s="68">
        <f t="shared" si="17"/>
        <v>1266</v>
      </c>
      <c r="AE47" s="69">
        <f t="shared" si="17"/>
        <v>244</v>
      </c>
      <c r="AF47" s="68">
        <f t="shared" si="17"/>
        <v>34372</v>
      </c>
      <c r="AG47" s="63">
        <f t="shared" si="17"/>
        <v>32348</v>
      </c>
      <c r="AH47" s="63">
        <f t="shared" si="17"/>
        <v>1837</v>
      </c>
      <c r="AI47" s="63">
        <f t="shared" si="17"/>
        <v>980</v>
      </c>
      <c r="AJ47" s="63">
        <f t="shared" si="17"/>
        <v>2</v>
      </c>
      <c r="AK47" s="63">
        <f t="shared" si="17"/>
        <v>0</v>
      </c>
      <c r="AL47" s="69">
        <f t="shared" si="17"/>
        <v>78</v>
      </c>
      <c r="AM47" s="68">
        <f t="shared" si="17"/>
        <v>16372</v>
      </c>
      <c r="AN47" s="63">
        <f t="shared" si="17"/>
        <v>8925</v>
      </c>
      <c r="AO47" s="63">
        <f t="shared" si="17"/>
        <v>0</v>
      </c>
      <c r="AP47" s="63">
        <f t="shared" si="17"/>
        <v>0</v>
      </c>
      <c r="AQ47" s="63">
        <f t="shared" si="17"/>
        <v>3046</v>
      </c>
      <c r="AR47" s="63">
        <f t="shared" si="17"/>
        <v>263</v>
      </c>
      <c r="AS47" s="70">
        <f t="shared" si="17"/>
        <v>0</v>
      </c>
      <c r="AT47" s="203">
        <v>200014</v>
      </c>
      <c r="AU47" s="67">
        <v>368654</v>
      </c>
      <c r="AV47" s="203">
        <v>93268</v>
      </c>
      <c r="AW47" s="204">
        <v>50717</v>
      </c>
      <c r="AX47" s="205">
        <v>123294</v>
      </c>
      <c r="AY47" s="206">
        <v>82211</v>
      </c>
      <c r="AZ47" s="207">
        <v>205505</v>
      </c>
      <c r="BA47" s="203">
        <v>250731</v>
      </c>
      <c r="BB47" s="67">
        <v>419371</v>
      </c>
      <c r="BC47" s="208">
        <v>0.59995620544512296</v>
      </c>
    </row>
    <row r="48" spans="1:55" ht="19.5" customHeight="1" thickTop="1" x14ac:dyDescent="0.15">
      <c r="A48" s="166" t="s">
        <v>91</v>
      </c>
      <c r="B48" s="167">
        <v>1911</v>
      </c>
      <c r="C48" s="168">
        <v>12</v>
      </c>
      <c r="D48" s="168">
        <v>293</v>
      </c>
      <c r="E48" s="168">
        <v>445</v>
      </c>
      <c r="F48" s="169">
        <f t="shared" ref="F48:F53" si="18">SUM(B48:E48)</f>
        <v>2661</v>
      </c>
      <c r="G48" s="170">
        <v>6639</v>
      </c>
      <c r="H48" s="168">
        <v>4678</v>
      </c>
      <c r="I48" s="171">
        <f t="shared" ref="I48:I53" si="19">SUM(G48:H48)</f>
        <v>11317</v>
      </c>
      <c r="J48" s="170">
        <v>1</v>
      </c>
      <c r="K48" s="168">
        <v>85</v>
      </c>
      <c r="L48" s="171">
        <f t="shared" ref="L48:L53" si="20">SUM(J48:K48)</f>
        <v>86</v>
      </c>
      <c r="M48" s="21">
        <v>16</v>
      </c>
      <c r="N48" s="22">
        <v>0</v>
      </c>
      <c r="O48" s="22">
        <v>0</v>
      </c>
      <c r="P48" s="22">
        <v>3</v>
      </c>
      <c r="Q48" s="172">
        <v>16</v>
      </c>
      <c r="R48" s="168">
        <v>65</v>
      </c>
      <c r="S48" s="169">
        <f t="shared" ref="S48:S53" si="21">SUM(Q48:R48)</f>
        <v>81</v>
      </c>
      <c r="T48" s="172">
        <v>5823</v>
      </c>
      <c r="U48" s="168">
        <v>1163</v>
      </c>
      <c r="V48" s="22">
        <v>0</v>
      </c>
      <c r="W48" s="171">
        <v>716</v>
      </c>
      <c r="X48" s="172">
        <v>137</v>
      </c>
      <c r="Y48" s="168">
        <v>25</v>
      </c>
      <c r="Z48" s="168">
        <v>0</v>
      </c>
      <c r="AA48" s="174">
        <v>0</v>
      </c>
      <c r="AB48" s="175">
        <f t="shared" ref="AB48:AB53" si="22">SUM(X48:AA48)</f>
        <v>162</v>
      </c>
      <c r="AC48" s="27">
        <v>661</v>
      </c>
      <c r="AD48" s="28">
        <v>389</v>
      </c>
      <c r="AE48" s="29">
        <v>4</v>
      </c>
      <c r="AF48" s="28">
        <v>2086</v>
      </c>
      <c r="AG48" s="22">
        <v>1982</v>
      </c>
      <c r="AH48" s="22">
        <v>103</v>
      </c>
      <c r="AI48" s="22">
        <v>41</v>
      </c>
      <c r="AJ48" s="22">
        <v>0</v>
      </c>
      <c r="AK48" s="22">
        <v>0</v>
      </c>
      <c r="AL48" s="29">
        <v>1</v>
      </c>
      <c r="AM48" s="28">
        <v>1623</v>
      </c>
      <c r="AN48" s="22">
        <v>686</v>
      </c>
      <c r="AO48" s="22">
        <v>0</v>
      </c>
      <c r="AP48" s="22">
        <v>0</v>
      </c>
      <c r="AQ48" s="22">
        <v>62</v>
      </c>
      <c r="AR48" s="22">
        <v>4</v>
      </c>
      <c r="AS48" s="32">
        <v>0</v>
      </c>
      <c r="AT48" s="176">
        <v>14148</v>
      </c>
      <c r="AU48" s="177">
        <v>25043</v>
      </c>
      <c r="AV48" s="178">
        <v>5236</v>
      </c>
      <c r="AW48" s="186">
        <v>3478</v>
      </c>
      <c r="AX48" s="180">
        <v>10117</v>
      </c>
      <c r="AY48" s="181">
        <v>4678</v>
      </c>
      <c r="AZ48" s="182">
        <v>14795</v>
      </c>
      <c r="BA48" s="176">
        <v>17626</v>
      </c>
      <c r="BB48" s="209">
        <v>28521</v>
      </c>
      <c r="BC48" s="210">
        <v>0.68381209868198711</v>
      </c>
    </row>
    <row r="49" spans="1:55" ht="19.5" customHeight="1" x14ac:dyDescent="0.15">
      <c r="A49" s="166" t="s">
        <v>92</v>
      </c>
      <c r="B49" s="167">
        <v>1431</v>
      </c>
      <c r="C49" s="168">
        <v>11</v>
      </c>
      <c r="D49" s="168">
        <v>228</v>
      </c>
      <c r="E49" s="168">
        <v>128</v>
      </c>
      <c r="F49" s="169">
        <f t="shared" si="18"/>
        <v>1798</v>
      </c>
      <c r="G49" s="170">
        <v>6307</v>
      </c>
      <c r="H49" s="168">
        <v>2939</v>
      </c>
      <c r="I49" s="171">
        <f t="shared" si="19"/>
        <v>9246</v>
      </c>
      <c r="J49" s="170">
        <v>0</v>
      </c>
      <c r="K49" s="168">
        <v>25</v>
      </c>
      <c r="L49" s="171">
        <f t="shared" si="20"/>
        <v>25</v>
      </c>
      <c r="M49" s="21">
        <v>2</v>
      </c>
      <c r="N49" s="22">
        <v>0</v>
      </c>
      <c r="O49" s="22">
        <v>0</v>
      </c>
      <c r="P49" s="22">
        <v>1</v>
      </c>
      <c r="Q49" s="172">
        <v>25</v>
      </c>
      <c r="R49" s="168">
        <v>39</v>
      </c>
      <c r="S49" s="169">
        <f t="shared" si="21"/>
        <v>64</v>
      </c>
      <c r="T49" s="172">
        <v>3381</v>
      </c>
      <c r="U49" s="168">
        <v>945</v>
      </c>
      <c r="V49" s="22">
        <v>180</v>
      </c>
      <c r="W49" s="171">
        <v>519</v>
      </c>
      <c r="X49" s="172">
        <v>77</v>
      </c>
      <c r="Y49" s="168">
        <v>16</v>
      </c>
      <c r="Z49" s="168">
        <v>0</v>
      </c>
      <c r="AA49" s="174">
        <v>0</v>
      </c>
      <c r="AB49" s="175">
        <f t="shared" si="22"/>
        <v>93</v>
      </c>
      <c r="AC49" s="27">
        <v>352</v>
      </c>
      <c r="AD49" s="28">
        <v>92</v>
      </c>
      <c r="AE49" s="29">
        <v>1</v>
      </c>
      <c r="AF49" s="28">
        <v>1161</v>
      </c>
      <c r="AG49" s="22">
        <v>1058</v>
      </c>
      <c r="AH49" s="22">
        <v>100</v>
      </c>
      <c r="AI49" s="22">
        <v>25</v>
      </c>
      <c r="AJ49" s="22">
        <v>0</v>
      </c>
      <c r="AK49" s="22">
        <v>0</v>
      </c>
      <c r="AL49" s="29">
        <v>0</v>
      </c>
      <c r="AM49" s="28">
        <v>920</v>
      </c>
      <c r="AN49" s="22">
        <v>349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184">
        <v>11098</v>
      </c>
      <c r="AU49" s="88">
        <v>17162</v>
      </c>
      <c r="AV49" s="185">
        <v>3105</v>
      </c>
      <c r="AW49" s="186">
        <v>1983</v>
      </c>
      <c r="AX49" s="180">
        <v>8290</v>
      </c>
      <c r="AY49" s="181">
        <v>2939</v>
      </c>
      <c r="AZ49" s="182">
        <v>11229</v>
      </c>
      <c r="BA49" s="176">
        <v>13081</v>
      </c>
      <c r="BB49" s="187">
        <v>19145</v>
      </c>
      <c r="BC49" s="183">
        <v>0.73826698726511708</v>
      </c>
    </row>
    <row r="50" spans="1:55" ht="19.5" customHeight="1" x14ac:dyDescent="0.15">
      <c r="A50" s="166" t="s">
        <v>93</v>
      </c>
      <c r="B50" s="167">
        <v>1413</v>
      </c>
      <c r="C50" s="168">
        <v>3</v>
      </c>
      <c r="D50" s="168">
        <v>285</v>
      </c>
      <c r="E50" s="168">
        <v>270</v>
      </c>
      <c r="F50" s="169">
        <f t="shared" si="18"/>
        <v>1971</v>
      </c>
      <c r="G50" s="170">
        <v>4904</v>
      </c>
      <c r="H50" s="168">
        <v>2868</v>
      </c>
      <c r="I50" s="171">
        <f t="shared" si="19"/>
        <v>7772</v>
      </c>
      <c r="J50" s="170">
        <v>0</v>
      </c>
      <c r="K50" s="168">
        <v>35</v>
      </c>
      <c r="L50" s="171">
        <f t="shared" si="20"/>
        <v>35</v>
      </c>
      <c r="M50" s="21">
        <v>12</v>
      </c>
      <c r="N50" s="22">
        <v>1</v>
      </c>
      <c r="O50" s="22">
        <v>0</v>
      </c>
      <c r="P50" s="22">
        <v>6</v>
      </c>
      <c r="Q50" s="172">
        <v>24</v>
      </c>
      <c r="R50" s="168">
        <v>22</v>
      </c>
      <c r="S50" s="169">
        <f t="shared" si="21"/>
        <v>46</v>
      </c>
      <c r="T50" s="172">
        <v>4401</v>
      </c>
      <c r="U50" s="168">
        <v>865</v>
      </c>
      <c r="V50" s="22">
        <v>0</v>
      </c>
      <c r="W50" s="171">
        <v>606</v>
      </c>
      <c r="X50" s="172">
        <v>135</v>
      </c>
      <c r="Y50" s="168">
        <v>25</v>
      </c>
      <c r="Z50" s="168">
        <v>0</v>
      </c>
      <c r="AA50" s="174">
        <v>0</v>
      </c>
      <c r="AB50" s="175">
        <f t="shared" si="22"/>
        <v>160</v>
      </c>
      <c r="AC50" s="27">
        <v>413</v>
      </c>
      <c r="AD50" s="28">
        <v>11</v>
      </c>
      <c r="AE50" s="29">
        <v>0</v>
      </c>
      <c r="AF50" s="28">
        <v>1370</v>
      </c>
      <c r="AG50" s="22">
        <v>1352</v>
      </c>
      <c r="AH50" s="22">
        <v>17</v>
      </c>
      <c r="AI50" s="22">
        <v>12</v>
      </c>
      <c r="AJ50" s="22">
        <v>0</v>
      </c>
      <c r="AK50" s="22">
        <v>0</v>
      </c>
      <c r="AL50" s="29">
        <v>1</v>
      </c>
      <c r="AM50" s="28">
        <v>1388</v>
      </c>
      <c r="AN50" s="22">
        <v>497</v>
      </c>
      <c r="AO50" s="22">
        <v>0</v>
      </c>
      <c r="AP50" s="22">
        <v>0</v>
      </c>
      <c r="AQ50" s="22">
        <v>531</v>
      </c>
      <c r="AR50" s="22">
        <v>23</v>
      </c>
      <c r="AS50" s="32">
        <v>0</v>
      </c>
      <c r="AT50" s="184">
        <v>9831</v>
      </c>
      <c r="AU50" s="88">
        <v>18174</v>
      </c>
      <c r="AV50" s="185">
        <v>3188</v>
      </c>
      <c r="AW50" s="186">
        <v>3907</v>
      </c>
      <c r="AX50" s="180">
        <v>8811</v>
      </c>
      <c r="AY50" s="181">
        <v>2868</v>
      </c>
      <c r="AZ50" s="182">
        <v>11679</v>
      </c>
      <c r="BA50" s="176">
        <v>13738</v>
      </c>
      <c r="BB50" s="187">
        <v>22081</v>
      </c>
      <c r="BC50" s="183">
        <v>0.75443103005394296</v>
      </c>
    </row>
    <row r="51" spans="1:55" ht="19.5" customHeight="1" x14ac:dyDescent="0.15">
      <c r="A51" s="166" t="s">
        <v>94</v>
      </c>
      <c r="B51" s="167">
        <v>1252</v>
      </c>
      <c r="C51" s="168">
        <v>9</v>
      </c>
      <c r="D51" s="168">
        <v>322</v>
      </c>
      <c r="E51" s="168">
        <v>314</v>
      </c>
      <c r="F51" s="169">
        <f t="shared" si="18"/>
        <v>1897</v>
      </c>
      <c r="G51" s="170">
        <v>4511</v>
      </c>
      <c r="H51" s="168">
        <v>3094</v>
      </c>
      <c r="I51" s="171">
        <f t="shared" si="19"/>
        <v>7605</v>
      </c>
      <c r="J51" s="170">
        <v>0</v>
      </c>
      <c r="K51" s="168">
        <v>56</v>
      </c>
      <c r="L51" s="171">
        <f t="shared" si="20"/>
        <v>56</v>
      </c>
      <c r="M51" s="21">
        <v>9</v>
      </c>
      <c r="N51" s="22">
        <v>0</v>
      </c>
      <c r="O51" s="22">
        <v>0</v>
      </c>
      <c r="P51" s="22">
        <v>3</v>
      </c>
      <c r="Q51" s="172">
        <v>26</v>
      </c>
      <c r="R51" s="168">
        <v>34</v>
      </c>
      <c r="S51" s="169">
        <f t="shared" si="21"/>
        <v>60</v>
      </c>
      <c r="T51" s="172">
        <v>4323</v>
      </c>
      <c r="U51" s="168">
        <v>1440</v>
      </c>
      <c r="V51" s="22">
        <v>679</v>
      </c>
      <c r="W51" s="171">
        <v>543</v>
      </c>
      <c r="X51" s="172">
        <v>102</v>
      </c>
      <c r="Y51" s="168">
        <v>30</v>
      </c>
      <c r="Z51" s="168">
        <v>0</v>
      </c>
      <c r="AA51" s="174">
        <v>0</v>
      </c>
      <c r="AB51" s="175">
        <f t="shared" si="22"/>
        <v>132</v>
      </c>
      <c r="AC51" s="27">
        <v>139</v>
      </c>
      <c r="AD51" s="28">
        <v>6</v>
      </c>
      <c r="AE51" s="29">
        <v>58</v>
      </c>
      <c r="AF51" s="28">
        <v>1510</v>
      </c>
      <c r="AG51" s="22">
        <v>1486</v>
      </c>
      <c r="AH51" s="22">
        <v>18</v>
      </c>
      <c r="AI51" s="22">
        <v>9</v>
      </c>
      <c r="AJ51" s="22">
        <v>0</v>
      </c>
      <c r="AK51" s="22">
        <v>0</v>
      </c>
      <c r="AL51" s="29">
        <v>0</v>
      </c>
      <c r="AM51" s="28">
        <v>896</v>
      </c>
      <c r="AN51" s="22">
        <v>396</v>
      </c>
      <c r="AO51" s="22">
        <v>1</v>
      </c>
      <c r="AP51" s="22">
        <v>0</v>
      </c>
      <c r="AQ51" s="22">
        <v>6</v>
      </c>
      <c r="AR51" s="22">
        <v>0</v>
      </c>
      <c r="AS51" s="32">
        <v>0</v>
      </c>
      <c r="AT51" s="184">
        <v>9644</v>
      </c>
      <c r="AU51" s="88">
        <v>16775</v>
      </c>
      <c r="AV51" s="185">
        <v>3482</v>
      </c>
      <c r="AW51" s="186">
        <v>3621</v>
      </c>
      <c r="AX51" s="180">
        <v>8132</v>
      </c>
      <c r="AY51" s="181">
        <v>3094</v>
      </c>
      <c r="AZ51" s="182">
        <v>11226</v>
      </c>
      <c r="BA51" s="176">
        <v>13265</v>
      </c>
      <c r="BB51" s="187">
        <v>20396</v>
      </c>
      <c r="BC51" s="183">
        <v>0.72438980937110276</v>
      </c>
    </row>
    <row r="52" spans="1:55" ht="19.5" customHeight="1" x14ac:dyDescent="0.15">
      <c r="A52" s="166" t="s">
        <v>95</v>
      </c>
      <c r="B52" s="167">
        <v>1711</v>
      </c>
      <c r="C52" s="168">
        <v>19</v>
      </c>
      <c r="D52" s="168">
        <v>239</v>
      </c>
      <c r="E52" s="168">
        <v>246</v>
      </c>
      <c r="F52" s="169">
        <f t="shared" si="18"/>
        <v>2215</v>
      </c>
      <c r="G52" s="170">
        <v>5035</v>
      </c>
      <c r="H52" s="168">
        <v>4355</v>
      </c>
      <c r="I52" s="171">
        <f t="shared" si="19"/>
        <v>9390</v>
      </c>
      <c r="J52" s="170">
        <v>0</v>
      </c>
      <c r="K52" s="168">
        <v>37</v>
      </c>
      <c r="L52" s="171">
        <f t="shared" si="20"/>
        <v>37</v>
      </c>
      <c r="M52" s="21">
        <v>10</v>
      </c>
      <c r="N52" s="22">
        <v>0</v>
      </c>
      <c r="O52" s="22">
        <v>0</v>
      </c>
      <c r="P52" s="22">
        <v>4</v>
      </c>
      <c r="Q52" s="172">
        <v>26</v>
      </c>
      <c r="R52" s="168">
        <v>39</v>
      </c>
      <c r="S52" s="169">
        <f t="shared" si="21"/>
        <v>65</v>
      </c>
      <c r="T52" s="172">
        <v>4497</v>
      </c>
      <c r="U52" s="168">
        <v>778</v>
      </c>
      <c r="V52" s="22">
        <v>0</v>
      </c>
      <c r="W52" s="171">
        <v>683</v>
      </c>
      <c r="X52" s="172">
        <v>131</v>
      </c>
      <c r="Y52" s="168">
        <v>24</v>
      </c>
      <c r="Z52" s="168">
        <v>0</v>
      </c>
      <c r="AA52" s="174">
        <v>0</v>
      </c>
      <c r="AB52" s="175">
        <f t="shared" si="22"/>
        <v>155</v>
      </c>
      <c r="AC52" s="27">
        <v>100</v>
      </c>
      <c r="AD52" s="28">
        <v>18</v>
      </c>
      <c r="AE52" s="29">
        <v>15</v>
      </c>
      <c r="AF52" s="28">
        <v>1265</v>
      </c>
      <c r="AG52" s="22">
        <v>1231</v>
      </c>
      <c r="AH52" s="22">
        <v>22</v>
      </c>
      <c r="AI52" s="22">
        <v>8</v>
      </c>
      <c r="AJ52" s="22">
        <v>2</v>
      </c>
      <c r="AK52" s="22">
        <v>0</v>
      </c>
      <c r="AL52" s="29">
        <v>3</v>
      </c>
      <c r="AM52" s="28">
        <v>803</v>
      </c>
      <c r="AN52" s="22">
        <v>365</v>
      </c>
      <c r="AO52" s="22">
        <v>0</v>
      </c>
      <c r="AP52" s="22">
        <v>0</v>
      </c>
      <c r="AQ52" s="22">
        <v>7</v>
      </c>
      <c r="AR52" s="22">
        <v>2</v>
      </c>
      <c r="AS52" s="32">
        <v>0</v>
      </c>
      <c r="AT52" s="184">
        <v>11693</v>
      </c>
      <c r="AU52" s="88">
        <v>18620</v>
      </c>
      <c r="AV52" s="185">
        <v>4667</v>
      </c>
      <c r="AW52" s="186">
        <v>3502</v>
      </c>
      <c r="AX52" s="180">
        <v>8537</v>
      </c>
      <c r="AY52" s="181">
        <v>4355</v>
      </c>
      <c r="AZ52" s="182">
        <v>12892</v>
      </c>
      <c r="BA52" s="176">
        <v>15195</v>
      </c>
      <c r="BB52" s="187">
        <v>22122</v>
      </c>
      <c r="BC52" s="183">
        <v>0.66219360843934227</v>
      </c>
    </row>
    <row r="53" spans="1:55" ht="19.5" customHeight="1" thickBot="1" x14ac:dyDescent="0.2">
      <c r="A53" s="166" t="s">
        <v>96</v>
      </c>
      <c r="B53" s="167">
        <v>1640</v>
      </c>
      <c r="C53" s="168">
        <v>32</v>
      </c>
      <c r="D53" s="168">
        <v>246</v>
      </c>
      <c r="E53" s="168">
        <v>290</v>
      </c>
      <c r="F53" s="169">
        <f t="shared" si="18"/>
        <v>2208</v>
      </c>
      <c r="G53" s="170">
        <v>5667</v>
      </c>
      <c r="H53" s="168">
        <v>3891</v>
      </c>
      <c r="I53" s="171">
        <f t="shared" si="19"/>
        <v>9558</v>
      </c>
      <c r="J53" s="170">
        <v>2</v>
      </c>
      <c r="K53" s="168">
        <v>41</v>
      </c>
      <c r="L53" s="171">
        <f t="shared" si="20"/>
        <v>43</v>
      </c>
      <c r="M53" s="21">
        <v>13</v>
      </c>
      <c r="N53" s="22">
        <v>0</v>
      </c>
      <c r="O53" s="22">
        <v>0</v>
      </c>
      <c r="P53" s="22">
        <v>5</v>
      </c>
      <c r="Q53" s="172">
        <v>12</v>
      </c>
      <c r="R53" s="168">
        <v>45</v>
      </c>
      <c r="S53" s="169">
        <f t="shared" si="21"/>
        <v>57</v>
      </c>
      <c r="T53" s="172">
        <v>4275</v>
      </c>
      <c r="U53" s="168">
        <v>984</v>
      </c>
      <c r="V53" s="22">
        <v>212</v>
      </c>
      <c r="W53" s="171">
        <v>631</v>
      </c>
      <c r="X53" s="172">
        <v>137</v>
      </c>
      <c r="Y53" s="168">
        <v>24</v>
      </c>
      <c r="Z53" s="168">
        <v>0</v>
      </c>
      <c r="AA53" s="174">
        <v>0</v>
      </c>
      <c r="AB53" s="175">
        <f t="shared" si="22"/>
        <v>161</v>
      </c>
      <c r="AC53" s="27">
        <v>71</v>
      </c>
      <c r="AD53" s="28">
        <v>37</v>
      </c>
      <c r="AE53" s="29">
        <v>1</v>
      </c>
      <c r="AF53" s="28">
        <v>1168</v>
      </c>
      <c r="AG53" s="22">
        <v>1037</v>
      </c>
      <c r="AH53" s="22">
        <v>127</v>
      </c>
      <c r="AI53" s="22">
        <v>73</v>
      </c>
      <c r="AJ53" s="22">
        <v>0</v>
      </c>
      <c r="AK53" s="22">
        <v>0</v>
      </c>
      <c r="AL53" s="29">
        <v>0</v>
      </c>
      <c r="AM53" s="28">
        <v>409</v>
      </c>
      <c r="AN53" s="22">
        <v>140</v>
      </c>
      <c r="AO53" s="22">
        <v>0</v>
      </c>
      <c r="AP53" s="22">
        <v>0</v>
      </c>
      <c r="AQ53" s="22">
        <v>17</v>
      </c>
      <c r="AR53" s="22">
        <v>1</v>
      </c>
      <c r="AS53" s="32">
        <v>0</v>
      </c>
      <c r="AT53" s="184">
        <v>11853</v>
      </c>
      <c r="AU53" s="88">
        <v>18050</v>
      </c>
      <c r="AV53" s="185">
        <v>4267</v>
      </c>
      <c r="AW53" s="186">
        <v>4191</v>
      </c>
      <c r="AX53" s="188">
        <v>9858</v>
      </c>
      <c r="AY53" s="189">
        <v>3891</v>
      </c>
      <c r="AZ53" s="190">
        <v>13749</v>
      </c>
      <c r="BA53" s="191">
        <v>16044</v>
      </c>
      <c r="BB53" s="192">
        <v>22241</v>
      </c>
      <c r="BC53" s="193">
        <v>0.71699759982544187</v>
      </c>
    </row>
    <row r="54" spans="1:55" ht="19.5" customHeight="1" thickTop="1" thickBot="1" x14ac:dyDescent="0.2">
      <c r="A54" s="194" t="s">
        <v>58</v>
      </c>
      <c r="B54" s="195">
        <f>SUM(B48:B53)</f>
        <v>9358</v>
      </c>
      <c r="C54" s="196">
        <f t="shared" ref="C54:AS54" si="23">SUM(C48:C53)</f>
        <v>86</v>
      </c>
      <c r="D54" s="196">
        <f t="shared" si="23"/>
        <v>1613</v>
      </c>
      <c r="E54" s="196">
        <f t="shared" si="23"/>
        <v>1693</v>
      </c>
      <c r="F54" s="197">
        <f t="shared" si="23"/>
        <v>12750</v>
      </c>
      <c r="G54" s="198">
        <f t="shared" si="23"/>
        <v>33063</v>
      </c>
      <c r="H54" s="196">
        <f t="shared" si="23"/>
        <v>21825</v>
      </c>
      <c r="I54" s="199">
        <f t="shared" si="23"/>
        <v>54888</v>
      </c>
      <c r="J54" s="198">
        <f t="shared" si="23"/>
        <v>3</v>
      </c>
      <c r="K54" s="196">
        <f t="shared" si="23"/>
        <v>279</v>
      </c>
      <c r="L54" s="199">
        <f t="shared" si="23"/>
        <v>282</v>
      </c>
      <c r="M54" s="62">
        <f t="shared" si="23"/>
        <v>62</v>
      </c>
      <c r="N54" s="63">
        <f t="shared" si="23"/>
        <v>1</v>
      </c>
      <c r="O54" s="63">
        <f t="shared" si="23"/>
        <v>0</v>
      </c>
      <c r="P54" s="63">
        <f t="shared" si="23"/>
        <v>22</v>
      </c>
      <c r="Q54" s="200">
        <f t="shared" si="23"/>
        <v>129</v>
      </c>
      <c r="R54" s="196">
        <f t="shared" si="23"/>
        <v>244</v>
      </c>
      <c r="S54" s="197">
        <f t="shared" si="23"/>
        <v>373</v>
      </c>
      <c r="T54" s="200">
        <f t="shared" si="23"/>
        <v>26700</v>
      </c>
      <c r="U54" s="196">
        <f t="shared" si="23"/>
        <v>6175</v>
      </c>
      <c r="V54" s="63">
        <f t="shared" si="23"/>
        <v>1071</v>
      </c>
      <c r="W54" s="199">
        <f t="shared" si="23"/>
        <v>3698</v>
      </c>
      <c r="X54" s="200">
        <f t="shared" si="23"/>
        <v>719</v>
      </c>
      <c r="Y54" s="196">
        <f t="shared" si="23"/>
        <v>144</v>
      </c>
      <c r="Z54" s="196">
        <f t="shared" si="23"/>
        <v>0</v>
      </c>
      <c r="AA54" s="201">
        <f t="shared" si="23"/>
        <v>0</v>
      </c>
      <c r="AB54" s="202">
        <f t="shared" si="23"/>
        <v>863</v>
      </c>
      <c r="AC54" s="67">
        <f t="shared" si="23"/>
        <v>1736</v>
      </c>
      <c r="AD54" s="68">
        <f t="shared" si="23"/>
        <v>553</v>
      </c>
      <c r="AE54" s="69">
        <f t="shared" si="23"/>
        <v>79</v>
      </c>
      <c r="AF54" s="68">
        <f t="shared" si="23"/>
        <v>8560</v>
      </c>
      <c r="AG54" s="63">
        <f t="shared" si="23"/>
        <v>8146</v>
      </c>
      <c r="AH54" s="63">
        <f t="shared" si="23"/>
        <v>387</v>
      </c>
      <c r="AI54" s="63">
        <f t="shared" si="23"/>
        <v>168</v>
      </c>
      <c r="AJ54" s="63">
        <f t="shared" si="23"/>
        <v>2</v>
      </c>
      <c r="AK54" s="63">
        <f t="shared" si="23"/>
        <v>0</v>
      </c>
      <c r="AL54" s="69">
        <f t="shared" si="23"/>
        <v>5</v>
      </c>
      <c r="AM54" s="68">
        <f t="shared" si="23"/>
        <v>6039</v>
      </c>
      <c r="AN54" s="63">
        <f t="shared" si="23"/>
        <v>2433</v>
      </c>
      <c r="AO54" s="63">
        <f t="shared" si="23"/>
        <v>1</v>
      </c>
      <c r="AP54" s="63">
        <f t="shared" si="23"/>
        <v>0</v>
      </c>
      <c r="AQ54" s="63">
        <f t="shared" si="23"/>
        <v>623</v>
      </c>
      <c r="AR54" s="63">
        <f t="shared" si="23"/>
        <v>30</v>
      </c>
      <c r="AS54" s="70">
        <f t="shared" si="23"/>
        <v>0</v>
      </c>
      <c r="AT54" s="203">
        <v>68267</v>
      </c>
      <c r="AU54" s="67">
        <v>113824</v>
      </c>
      <c r="AV54" s="203">
        <v>23945</v>
      </c>
      <c r="AW54" s="204">
        <v>20682</v>
      </c>
      <c r="AX54" s="205">
        <v>53745</v>
      </c>
      <c r="AY54" s="206">
        <v>21825</v>
      </c>
      <c r="AZ54" s="207">
        <v>75570</v>
      </c>
      <c r="BA54" s="203">
        <v>88949</v>
      </c>
      <c r="BB54" s="67">
        <v>134506</v>
      </c>
      <c r="BC54" s="208">
        <v>0.71119491861849937</v>
      </c>
    </row>
    <row r="55" spans="1:55" ht="19.5" customHeight="1" thickTop="1" x14ac:dyDescent="0.15">
      <c r="A55" s="166" t="s">
        <v>97</v>
      </c>
      <c r="B55" s="167">
        <v>1078</v>
      </c>
      <c r="C55" s="168">
        <v>4</v>
      </c>
      <c r="D55" s="168">
        <v>254</v>
      </c>
      <c r="E55" s="168">
        <v>128</v>
      </c>
      <c r="F55" s="169">
        <f t="shared" ref="F55:F64" si="24">SUM(B55:E55)</f>
        <v>1464</v>
      </c>
      <c r="G55" s="170">
        <v>3857</v>
      </c>
      <c r="H55" s="168">
        <v>1822</v>
      </c>
      <c r="I55" s="171">
        <f t="shared" ref="I55:I64" si="25">SUM(G55:H55)</f>
        <v>5679</v>
      </c>
      <c r="J55" s="170">
        <v>1</v>
      </c>
      <c r="K55" s="168">
        <v>34</v>
      </c>
      <c r="L55" s="171">
        <f t="shared" ref="L55:L64" si="26">SUM(J55:K55)</f>
        <v>35</v>
      </c>
      <c r="M55" s="21">
        <v>7</v>
      </c>
      <c r="N55" s="22">
        <v>0</v>
      </c>
      <c r="O55" s="22">
        <v>0</v>
      </c>
      <c r="P55" s="22">
        <v>3</v>
      </c>
      <c r="Q55" s="172">
        <v>26</v>
      </c>
      <c r="R55" s="168">
        <v>28</v>
      </c>
      <c r="S55" s="169">
        <f t="shared" ref="S55:S64" si="27">SUM(Q55:R55)</f>
        <v>54</v>
      </c>
      <c r="T55" s="172">
        <v>3247</v>
      </c>
      <c r="U55" s="168">
        <v>544</v>
      </c>
      <c r="V55" s="22">
        <v>0</v>
      </c>
      <c r="W55" s="171">
        <v>551</v>
      </c>
      <c r="X55" s="172">
        <v>147</v>
      </c>
      <c r="Y55" s="168">
        <v>25</v>
      </c>
      <c r="Z55" s="168">
        <v>0</v>
      </c>
      <c r="AA55" s="174">
        <v>0</v>
      </c>
      <c r="AB55" s="175">
        <f t="shared" ref="AB55:AB64" si="28">SUM(X55:AA55)</f>
        <v>172</v>
      </c>
      <c r="AC55" s="27">
        <v>19</v>
      </c>
      <c r="AD55" s="28">
        <v>5</v>
      </c>
      <c r="AE55" s="29">
        <v>0</v>
      </c>
      <c r="AF55" s="28">
        <v>1155</v>
      </c>
      <c r="AG55" s="22">
        <v>1146</v>
      </c>
      <c r="AH55" s="22">
        <v>9</v>
      </c>
      <c r="AI55" s="22">
        <v>1</v>
      </c>
      <c r="AJ55" s="22">
        <v>0</v>
      </c>
      <c r="AK55" s="22">
        <v>0</v>
      </c>
      <c r="AL55" s="29">
        <v>0</v>
      </c>
      <c r="AM55" s="28">
        <v>620</v>
      </c>
      <c r="AN55" s="22">
        <v>295</v>
      </c>
      <c r="AO55" s="22">
        <v>0</v>
      </c>
      <c r="AP55" s="22">
        <v>0</v>
      </c>
      <c r="AQ55" s="22">
        <v>20</v>
      </c>
      <c r="AR55" s="22">
        <v>0</v>
      </c>
      <c r="AS55" s="32">
        <v>0</v>
      </c>
      <c r="AT55" s="176">
        <v>7204</v>
      </c>
      <c r="AU55" s="177">
        <v>12496</v>
      </c>
      <c r="AV55" s="178">
        <v>1995</v>
      </c>
      <c r="AW55" s="186">
        <v>2869</v>
      </c>
      <c r="AX55" s="180">
        <v>6726</v>
      </c>
      <c r="AY55" s="181">
        <v>1822</v>
      </c>
      <c r="AZ55" s="182">
        <v>8548</v>
      </c>
      <c r="BA55" s="176">
        <v>10073</v>
      </c>
      <c r="BB55" s="209">
        <v>15365</v>
      </c>
      <c r="BC55" s="210">
        <v>0.78685072531586331</v>
      </c>
    </row>
    <row r="56" spans="1:55" ht="19.5" customHeight="1" x14ac:dyDescent="0.15">
      <c r="A56" s="166" t="s">
        <v>98</v>
      </c>
      <c r="B56" s="167">
        <v>2838</v>
      </c>
      <c r="C56" s="168">
        <v>17</v>
      </c>
      <c r="D56" s="168">
        <v>446</v>
      </c>
      <c r="E56" s="168">
        <v>606</v>
      </c>
      <c r="F56" s="169">
        <f t="shared" si="24"/>
        <v>3907</v>
      </c>
      <c r="G56" s="170">
        <v>6611</v>
      </c>
      <c r="H56" s="168">
        <v>5624</v>
      </c>
      <c r="I56" s="171">
        <f t="shared" si="25"/>
        <v>12235</v>
      </c>
      <c r="J56" s="170">
        <v>10</v>
      </c>
      <c r="K56" s="168">
        <v>242</v>
      </c>
      <c r="L56" s="171">
        <f t="shared" si="26"/>
        <v>252</v>
      </c>
      <c r="M56" s="21">
        <v>28</v>
      </c>
      <c r="N56" s="22">
        <v>1</v>
      </c>
      <c r="O56" s="22">
        <v>0</v>
      </c>
      <c r="P56" s="22">
        <v>7</v>
      </c>
      <c r="Q56" s="172">
        <v>31</v>
      </c>
      <c r="R56" s="168">
        <v>182</v>
      </c>
      <c r="S56" s="169">
        <f t="shared" si="27"/>
        <v>213</v>
      </c>
      <c r="T56" s="172">
        <v>7734</v>
      </c>
      <c r="U56" s="168">
        <v>1780</v>
      </c>
      <c r="V56" s="22">
        <v>0</v>
      </c>
      <c r="W56" s="171">
        <v>1091</v>
      </c>
      <c r="X56" s="172">
        <v>172</v>
      </c>
      <c r="Y56" s="168">
        <v>43</v>
      </c>
      <c r="Z56" s="168">
        <v>0</v>
      </c>
      <c r="AA56" s="174">
        <v>0</v>
      </c>
      <c r="AB56" s="175">
        <f t="shared" si="28"/>
        <v>215</v>
      </c>
      <c r="AC56" s="27">
        <v>111</v>
      </c>
      <c r="AD56" s="28">
        <v>9</v>
      </c>
      <c r="AE56" s="29">
        <v>2</v>
      </c>
      <c r="AF56" s="28">
        <v>2237</v>
      </c>
      <c r="AG56" s="22">
        <v>2204</v>
      </c>
      <c r="AH56" s="22">
        <v>29</v>
      </c>
      <c r="AI56" s="22">
        <v>8</v>
      </c>
      <c r="AJ56" s="22">
        <v>0</v>
      </c>
      <c r="AK56" s="22">
        <v>0</v>
      </c>
      <c r="AL56" s="29">
        <v>1</v>
      </c>
      <c r="AM56" s="28">
        <v>1944</v>
      </c>
      <c r="AN56" s="22">
        <v>712</v>
      </c>
      <c r="AO56" s="22">
        <v>0</v>
      </c>
      <c r="AP56" s="22">
        <v>0</v>
      </c>
      <c r="AQ56" s="22">
        <v>31</v>
      </c>
      <c r="AR56" s="22">
        <v>13</v>
      </c>
      <c r="AS56" s="32">
        <v>0</v>
      </c>
      <c r="AT56" s="184">
        <v>16462</v>
      </c>
      <c r="AU56" s="88">
        <v>28971</v>
      </c>
      <c r="AV56" s="185">
        <v>6517</v>
      </c>
      <c r="AW56" s="186">
        <v>7287</v>
      </c>
      <c r="AX56" s="180">
        <v>13898</v>
      </c>
      <c r="AY56" s="181">
        <v>5624</v>
      </c>
      <c r="AZ56" s="182">
        <v>19522</v>
      </c>
      <c r="BA56" s="176">
        <v>23749</v>
      </c>
      <c r="BB56" s="187">
        <v>36258</v>
      </c>
      <c r="BC56" s="183">
        <v>0.71191476283167709</v>
      </c>
    </row>
    <row r="57" spans="1:55" ht="19.5" customHeight="1" x14ac:dyDescent="0.15">
      <c r="A57" s="166" t="s">
        <v>99</v>
      </c>
      <c r="B57" s="167">
        <v>1553</v>
      </c>
      <c r="C57" s="168">
        <v>10</v>
      </c>
      <c r="D57" s="168">
        <v>193</v>
      </c>
      <c r="E57" s="168">
        <v>323</v>
      </c>
      <c r="F57" s="169">
        <f t="shared" si="24"/>
        <v>2079</v>
      </c>
      <c r="G57" s="170">
        <v>3227</v>
      </c>
      <c r="H57" s="168">
        <v>3725</v>
      </c>
      <c r="I57" s="171">
        <f t="shared" si="25"/>
        <v>6952</v>
      </c>
      <c r="J57" s="170">
        <v>1</v>
      </c>
      <c r="K57" s="168">
        <v>42</v>
      </c>
      <c r="L57" s="171">
        <f t="shared" si="26"/>
        <v>43</v>
      </c>
      <c r="M57" s="21">
        <v>11</v>
      </c>
      <c r="N57" s="22">
        <v>1</v>
      </c>
      <c r="O57" s="22">
        <v>0</v>
      </c>
      <c r="P57" s="22">
        <v>3</v>
      </c>
      <c r="Q57" s="172">
        <v>8</v>
      </c>
      <c r="R57" s="168">
        <v>53</v>
      </c>
      <c r="S57" s="169">
        <f t="shared" si="27"/>
        <v>61</v>
      </c>
      <c r="T57" s="172">
        <v>3763</v>
      </c>
      <c r="U57" s="168">
        <v>1096</v>
      </c>
      <c r="V57" s="22">
        <v>0</v>
      </c>
      <c r="W57" s="171">
        <v>448</v>
      </c>
      <c r="X57" s="172">
        <v>97</v>
      </c>
      <c r="Y57" s="168">
        <v>20</v>
      </c>
      <c r="Z57" s="168">
        <v>0</v>
      </c>
      <c r="AA57" s="174">
        <v>0</v>
      </c>
      <c r="AB57" s="175">
        <f t="shared" si="28"/>
        <v>117</v>
      </c>
      <c r="AC57" s="27">
        <v>127</v>
      </c>
      <c r="AD57" s="28">
        <v>2</v>
      </c>
      <c r="AE57" s="29">
        <v>1</v>
      </c>
      <c r="AF57" s="28">
        <v>1149</v>
      </c>
      <c r="AG57" s="22">
        <v>1137</v>
      </c>
      <c r="AH57" s="22">
        <v>12</v>
      </c>
      <c r="AI57" s="22">
        <v>4</v>
      </c>
      <c r="AJ57" s="22">
        <v>0</v>
      </c>
      <c r="AK57" s="22">
        <v>0</v>
      </c>
      <c r="AL57" s="29">
        <v>0</v>
      </c>
      <c r="AM57" s="28">
        <v>517</v>
      </c>
      <c r="AN57" s="22">
        <v>263</v>
      </c>
      <c r="AO57" s="22">
        <v>0</v>
      </c>
      <c r="AP57" s="22">
        <v>0</v>
      </c>
      <c r="AQ57" s="22">
        <v>1</v>
      </c>
      <c r="AR57" s="22">
        <v>0</v>
      </c>
      <c r="AS57" s="32">
        <v>0</v>
      </c>
      <c r="AT57" s="184">
        <v>9137</v>
      </c>
      <c r="AU57" s="88">
        <v>14875</v>
      </c>
      <c r="AV57" s="185">
        <v>4111</v>
      </c>
      <c r="AW57" s="186">
        <v>3072</v>
      </c>
      <c r="AX57" s="180">
        <v>6299</v>
      </c>
      <c r="AY57" s="181">
        <v>3725</v>
      </c>
      <c r="AZ57" s="182">
        <v>10024</v>
      </c>
      <c r="BA57" s="176">
        <v>12209</v>
      </c>
      <c r="BB57" s="187">
        <v>17947</v>
      </c>
      <c r="BC57" s="183">
        <v>0.62839185953711096</v>
      </c>
    </row>
    <row r="58" spans="1:55" ht="19.5" customHeight="1" x14ac:dyDescent="0.15">
      <c r="A58" s="166" t="s">
        <v>100</v>
      </c>
      <c r="B58" s="167">
        <v>2158</v>
      </c>
      <c r="C58" s="168">
        <v>10</v>
      </c>
      <c r="D58" s="168">
        <v>247</v>
      </c>
      <c r="E58" s="168">
        <v>429</v>
      </c>
      <c r="F58" s="169">
        <f t="shared" si="24"/>
        <v>2844</v>
      </c>
      <c r="G58" s="170">
        <v>3620</v>
      </c>
      <c r="H58" s="168">
        <v>4698</v>
      </c>
      <c r="I58" s="171">
        <f t="shared" si="25"/>
        <v>8318</v>
      </c>
      <c r="J58" s="170">
        <v>12</v>
      </c>
      <c r="K58" s="168">
        <v>78</v>
      </c>
      <c r="L58" s="171">
        <f t="shared" si="26"/>
        <v>90</v>
      </c>
      <c r="M58" s="21">
        <v>17</v>
      </c>
      <c r="N58" s="22">
        <v>0</v>
      </c>
      <c r="O58" s="22">
        <v>0</v>
      </c>
      <c r="P58" s="22">
        <v>3</v>
      </c>
      <c r="Q58" s="172">
        <v>13</v>
      </c>
      <c r="R58" s="168">
        <v>66</v>
      </c>
      <c r="S58" s="169">
        <f t="shared" si="27"/>
        <v>79</v>
      </c>
      <c r="T58" s="172">
        <v>5578</v>
      </c>
      <c r="U58" s="168">
        <v>1305</v>
      </c>
      <c r="V58" s="22">
        <v>0</v>
      </c>
      <c r="W58" s="171">
        <v>635</v>
      </c>
      <c r="X58" s="172">
        <v>132</v>
      </c>
      <c r="Y58" s="168">
        <v>28</v>
      </c>
      <c r="Z58" s="168">
        <v>0</v>
      </c>
      <c r="AA58" s="174">
        <v>0</v>
      </c>
      <c r="AB58" s="175">
        <f t="shared" si="28"/>
        <v>160</v>
      </c>
      <c r="AC58" s="27">
        <v>307</v>
      </c>
      <c r="AD58" s="28">
        <v>6</v>
      </c>
      <c r="AE58" s="29">
        <v>4</v>
      </c>
      <c r="AF58" s="28">
        <v>1546</v>
      </c>
      <c r="AG58" s="22">
        <v>1532</v>
      </c>
      <c r="AH58" s="22">
        <v>14</v>
      </c>
      <c r="AI58" s="22">
        <v>4</v>
      </c>
      <c r="AJ58" s="22">
        <v>0</v>
      </c>
      <c r="AK58" s="22">
        <v>0</v>
      </c>
      <c r="AL58" s="29">
        <v>0</v>
      </c>
      <c r="AM58" s="28">
        <v>647</v>
      </c>
      <c r="AN58" s="22">
        <v>329</v>
      </c>
      <c r="AO58" s="22">
        <v>0</v>
      </c>
      <c r="AP58" s="22">
        <v>0</v>
      </c>
      <c r="AQ58" s="22">
        <v>23</v>
      </c>
      <c r="AR58" s="22">
        <v>4</v>
      </c>
      <c r="AS58" s="32">
        <v>0</v>
      </c>
      <c r="AT58" s="184">
        <v>11357</v>
      </c>
      <c r="AU58" s="88">
        <v>19711</v>
      </c>
      <c r="AV58" s="185">
        <v>5232</v>
      </c>
      <c r="AW58" s="186">
        <v>4392</v>
      </c>
      <c r="AX58" s="180">
        <v>8012</v>
      </c>
      <c r="AY58" s="181">
        <v>4698</v>
      </c>
      <c r="AZ58" s="182">
        <v>12710</v>
      </c>
      <c r="BA58" s="176">
        <v>15749</v>
      </c>
      <c r="BB58" s="187">
        <v>24103</v>
      </c>
      <c r="BC58" s="183">
        <v>0.63036978756884343</v>
      </c>
    </row>
    <row r="59" spans="1:55" ht="19.5" customHeight="1" x14ac:dyDescent="0.15">
      <c r="A59" s="166" t="s">
        <v>101</v>
      </c>
      <c r="B59" s="167">
        <v>1668</v>
      </c>
      <c r="C59" s="168">
        <v>10</v>
      </c>
      <c r="D59" s="168">
        <v>253</v>
      </c>
      <c r="E59" s="168">
        <v>364</v>
      </c>
      <c r="F59" s="169">
        <f t="shared" si="24"/>
        <v>2295</v>
      </c>
      <c r="G59" s="170">
        <v>3989</v>
      </c>
      <c r="H59" s="168">
        <v>3854</v>
      </c>
      <c r="I59" s="171">
        <f t="shared" si="25"/>
        <v>7843</v>
      </c>
      <c r="J59" s="170">
        <v>4</v>
      </c>
      <c r="K59" s="168">
        <v>63</v>
      </c>
      <c r="L59" s="171">
        <f t="shared" si="26"/>
        <v>67</v>
      </c>
      <c r="M59" s="21">
        <v>9</v>
      </c>
      <c r="N59" s="22">
        <v>0</v>
      </c>
      <c r="O59" s="22">
        <v>0</v>
      </c>
      <c r="P59" s="22">
        <v>1</v>
      </c>
      <c r="Q59" s="172">
        <v>14</v>
      </c>
      <c r="R59" s="168">
        <v>74</v>
      </c>
      <c r="S59" s="169">
        <f t="shared" si="27"/>
        <v>88</v>
      </c>
      <c r="T59" s="172">
        <v>4170</v>
      </c>
      <c r="U59" s="168">
        <v>1621</v>
      </c>
      <c r="V59" s="22">
        <v>613</v>
      </c>
      <c r="W59" s="171">
        <v>513</v>
      </c>
      <c r="X59" s="172">
        <v>84</v>
      </c>
      <c r="Y59" s="168">
        <v>15</v>
      </c>
      <c r="Z59" s="168">
        <v>0</v>
      </c>
      <c r="AA59" s="174">
        <v>0</v>
      </c>
      <c r="AB59" s="175">
        <f t="shared" si="28"/>
        <v>99</v>
      </c>
      <c r="AC59" s="27">
        <v>114</v>
      </c>
      <c r="AD59" s="28">
        <v>20</v>
      </c>
      <c r="AE59" s="29">
        <v>12</v>
      </c>
      <c r="AF59" s="28">
        <v>1125</v>
      </c>
      <c r="AG59" s="22">
        <v>1080</v>
      </c>
      <c r="AH59" s="22">
        <v>45</v>
      </c>
      <c r="AI59" s="22">
        <v>18</v>
      </c>
      <c r="AJ59" s="22">
        <v>0</v>
      </c>
      <c r="AK59" s="22">
        <v>0</v>
      </c>
      <c r="AL59" s="29">
        <v>0</v>
      </c>
      <c r="AM59" s="28">
        <v>348</v>
      </c>
      <c r="AN59" s="22">
        <v>196</v>
      </c>
      <c r="AO59" s="22">
        <v>0</v>
      </c>
      <c r="AP59" s="22">
        <v>0</v>
      </c>
      <c r="AQ59" s="22">
        <v>4</v>
      </c>
      <c r="AR59" s="22">
        <v>3</v>
      </c>
      <c r="AS59" s="32">
        <v>0</v>
      </c>
      <c r="AT59" s="184">
        <v>10269</v>
      </c>
      <c r="AU59" s="88">
        <v>16252</v>
      </c>
      <c r="AV59" s="185">
        <v>4300</v>
      </c>
      <c r="AW59" s="186">
        <v>3367</v>
      </c>
      <c r="AX59" s="180">
        <v>7356</v>
      </c>
      <c r="AY59" s="181">
        <v>3854</v>
      </c>
      <c r="AZ59" s="182">
        <v>11210</v>
      </c>
      <c r="BA59" s="176">
        <v>13636</v>
      </c>
      <c r="BB59" s="187">
        <v>19619</v>
      </c>
      <c r="BC59" s="183">
        <v>0.65619982158786794</v>
      </c>
    </row>
    <row r="60" spans="1:55" ht="19.5" customHeight="1" x14ac:dyDescent="0.15">
      <c r="A60" s="166" t="s">
        <v>102</v>
      </c>
      <c r="B60" s="167">
        <v>2885</v>
      </c>
      <c r="C60" s="168">
        <v>10</v>
      </c>
      <c r="D60" s="168">
        <v>597</v>
      </c>
      <c r="E60" s="168">
        <v>530</v>
      </c>
      <c r="F60" s="169">
        <f t="shared" si="24"/>
        <v>4022</v>
      </c>
      <c r="G60" s="170">
        <v>6293</v>
      </c>
      <c r="H60" s="168">
        <v>3309</v>
      </c>
      <c r="I60" s="171">
        <f t="shared" si="25"/>
        <v>9602</v>
      </c>
      <c r="J60" s="170">
        <v>54</v>
      </c>
      <c r="K60" s="168">
        <v>219</v>
      </c>
      <c r="L60" s="171">
        <f t="shared" si="26"/>
        <v>273</v>
      </c>
      <c r="M60" s="21">
        <v>16</v>
      </c>
      <c r="N60" s="22">
        <v>2</v>
      </c>
      <c r="O60" s="22">
        <v>0</v>
      </c>
      <c r="P60" s="22">
        <v>7</v>
      </c>
      <c r="Q60" s="172">
        <v>30</v>
      </c>
      <c r="R60" s="168">
        <v>248</v>
      </c>
      <c r="S60" s="169">
        <f t="shared" si="27"/>
        <v>278</v>
      </c>
      <c r="T60" s="172">
        <v>8686</v>
      </c>
      <c r="U60" s="168">
        <v>3641</v>
      </c>
      <c r="V60" s="22">
        <v>0</v>
      </c>
      <c r="W60" s="171">
        <v>834</v>
      </c>
      <c r="X60" s="172">
        <v>230</v>
      </c>
      <c r="Y60" s="168">
        <v>45</v>
      </c>
      <c r="Z60" s="168">
        <v>1</v>
      </c>
      <c r="AA60" s="174">
        <v>0</v>
      </c>
      <c r="AB60" s="175">
        <f t="shared" si="28"/>
        <v>276</v>
      </c>
      <c r="AC60" s="27">
        <v>1627</v>
      </c>
      <c r="AD60" s="28">
        <v>48</v>
      </c>
      <c r="AE60" s="29">
        <v>3</v>
      </c>
      <c r="AF60" s="28">
        <v>2840</v>
      </c>
      <c r="AG60" s="22">
        <v>2754</v>
      </c>
      <c r="AH60" s="22">
        <v>46</v>
      </c>
      <c r="AI60" s="22">
        <v>18</v>
      </c>
      <c r="AJ60" s="22">
        <v>0</v>
      </c>
      <c r="AK60" s="22">
        <v>0</v>
      </c>
      <c r="AL60" s="29">
        <v>40</v>
      </c>
      <c r="AM60" s="28">
        <v>2128</v>
      </c>
      <c r="AN60" s="22">
        <v>1072</v>
      </c>
      <c r="AO60" s="22">
        <v>0</v>
      </c>
      <c r="AP60" s="22">
        <v>0</v>
      </c>
      <c r="AQ60" s="22">
        <v>329</v>
      </c>
      <c r="AR60" s="22">
        <v>25</v>
      </c>
      <c r="AS60" s="32">
        <v>0</v>
      </c>
      <c r="AT60" s="184">
        <v>13984</v>
      </c>
      <c r="AU60" s="88">
        <v>30224</v>
      </c>
      <c r="AV60" s="185">
        <v>4084</v>
      </c>
      <c r="AW60" s="186">
        <v>6745</v>
      </c>
      <c r="AX60" s="180">
        <v>13038</v>
      </c>
      <c r="AY60" s="181">
        <v>3309</v>
      </c>
      <c r="AZ60" s="182">
        <v>16347</v>
      </c>
      <c r="BA60" s="176">
        <v>20729</v>
      </c>
      <c r="BB60" s="187">
        <v>36969</v>
      </c>
      <c r="BC60" s="183">
        <v>0.79757753716278212</v>
      </c>
    </row>
    <row r="61" spans="1:55" ht="19.5" customHeight="1" x14ac:dyDescent="0.15">
      <c r="A61" s="166" t="s">
        <v>103</v>
      </c>
      <c r="B61" s="167">
        <v>1082</v>
      </c>
      <c r="C61" s="168">
        <v>1</v>
      </c>
      <c r="D61" s="168">
        <v>159</v>
      </c>
      <c r="E61" s="168">
        <v>162</v>
      </c>
      <c r="F61" s="169">
        <f t="shared" si="24"/>
        <v>1404</v>
      </c>
      <c r="G61" s="170">
        <v>3345</v>
      </c>
      <c r="H61" s="168">
        <v>2664</v>
      </c>
      <c r="I61" s="171">
        <f t="shared" si="25"/>
        <v>6009</v>
      </c>
      <c r="J61" s="170">
        <v>1</v>
      </c>
      <c r="K61" s="168">
        <v>51</v>
      </c>
      <c r="L61" s="171">
        <f t="shared" si="26"/>
        <v>52</v>
      </c>
      <c r="M61" s="21">
        <v>4</v>
      </c>
      <c r="N61" s="22">
        <v>1</v>
      </c>
      <c r="O61" s="22">
        <v>0</v>
      </c>
      <c r="P61" s="22">
        <v>2</v>
      </c>
      <c r="Q61" s="172">
        <v>8</v>
      </c>
      <c r="R61" s="168">
        <v>75</v>
      </c>
      <c r="S61" s="169">
        <f t="shared" si="27"/>
        <v>83</v>
      </c>
      <c r="T61" s="172">
        <v>2666</v>
      </c>
      <c r="U61" s="168">
        <v>907</v>
      </c>
      <c r="V61" s="22">
        <v>0</v>
      </c>
      <c r="W61" s="171">
        <v>315</v>
      </c>
      <c r="X61" s="172">
        <v>66</v>
      </c>
      <c r="Y61" s="168">
        <v>24</v>
      </c>
      <c r="Z61" s="168">
        <v>1</v>
      </c>
      <c r="AA61" s="174">
        <v>0</v>
      </c>
      <c r="AB61" s="175">
        <f t="shared" si="28"/>
        <v>91</v>
      </c>
      <c r="AC61" s="27">
        <v>27</v>
      </c>
      <c r="AD61" s="28">
        <v>4</v>
      </c>
      <c r="AE61" s="29">
        <v>4</v>
      </c>
      <c r="AF61" s="28">
        <v>754</v>
      </c>
      <c r="AG61" s="22">
        <v>735</v>
      </c>
      <c r="AH61" s="22">
        <v>19</v>
      </c>
      <c r="AI61" s="22">
        <v>12</v>
      </c>
      <c r="AJ61" s="22">
        <v>0</v>
      </c>
      <c r="AK61" s="22">
        <v>0</v>
      </c>
      <c r="AL61" s="29">
        <v>0</v>
      </c>
      <c r="AM61" s="28">
        <v>681</v>
      </c>
      <c r="AN61" s="22">
        <v>440</v>
      </c>
      <c r="AO61" s="22">
        <v>0</v>
      </c>
      <c r="AP61" s="22">
        <v>0</v>
      </c>
      <c r="AQ61" s="22">
        <v>5</v>
      </c>
      <c r="AR61" s="22">
        <v>0</v>
      </c>
      <c r="AS61" s="32">
        <v>0</v>
      </c>
      <c r="AT61" s="184">
        <v>7491</v>
      </c>
      <c r="AU61" s="88">
        <v>11806</v>
      </c>
      <c r="AV61" s="185">
        <v>2882</v>
      </c>
      <c r="AW61" s="186">
        <v>886</v>
      </c>
      <c r="AX61" s="180">
        <v>4231</v>
      </c>
      <c r="AY61" s="181">
        <v>2664</v>
      </c>
      <c r="AZ61" s="182">
        <v>6895</v>
      </c>
      <c r="BA61" s="176">
        <v>8377</v>
      </c>
      <c r="BB61" s="187">
        <v>12692</v>
      </c>
      <c r="BC61" s="183">
        <v>0.61363306744017398</v>
      </c>
    </row>
    <row r="62" spans="1:55" ht="19.5" customHeight="1" x14ac:dyDescent="0.15">
      <c r="A62" s="166" t="s">
        <v>104</v>
      </c>
      <c r="B62" s="167">
        <v>1700</v>
      </c>
      <c r="C62" s="168">
        <v>8</v>
      </c>
      <c r="D62" s="168">
        <v>303</v>
      </c>
      <c r="E62" s="168">
        <v>347</v>
      </c>
      <c r="F62" s="169">
        <f t="shared" si="24"/>
        <v>2358</v>
      </c>
      <c r="G62" s="170">
        <v>6346</v>
      </c>
      <c r="H62" s="168">
        <v>3830</v>
      </c>
      <c r="I62" s="171">
        <f t="shared" si="25"/>
        <v>10176</v>
      </c>
      <c r="J62" s="170">
        <v>39</v>
      </c>
      <c r="K62" s="168">
        <v>159</v>
      </c>
      <c r="L62" s="171">
        <f t="shared" si="26"/>
        <v>198</v>
      </c>
      <c r="M62" s="21">
        <v>18</v>
      </c>
      <c r="N62" s="22">
        <v>2</v>
      </c>
      <c r="O62" s="22">
        <v>1</v>
      </c>
      <c r="P62" s="22">
        <v>4</v>
      </c>
      <c r="Q62" s="172">
        <v>16</v>
      </c>
      <c r="R62" s="168">
        <v>85</v>
      </c>
      <c r="S62" s="169">
        <f t="shared" si="27"/>
        <v>101</v>
      </c>
      <c r="T62" s="172">
        <v>5367</v>
      </c>
      <c r="U62" s="168">
        <v>2717</v>
      </c>
      <c r="V62" s="22">
        <v>768</v>
      </c>
      <c r="W62" s="171">
        <v>437</v>
      </c>
      <c r="X62" s="172">
        <v>154</v>
      </c>
      <c r="Y62" s="168">
        <v>33</v>
      </c>
      <c r="Z62" s="168">
        <v>1</v>
      </c>
      <c r="AA62" s="174">
        <v>0</v>
      </c>
      <c r="AB62" s="175">
        <f t="shared" si="28"/>
        <v>188</v>
      </c>
      <c r="AC62" s="27">
        <v>215</v>
      </c>
      <c r="AD62" s="28">
        <v>88</v>
      </c>
      <c r="AE62" s="29">
        <v>2</v>
      </c>
      <c r="AF62" s="28">
        <v>1520</v>
      </c>
      <c r="AG62" s="22">
        <v>1475</v>
      </c>
      <c r="AH62" s="22">
        <v>41</v>
      </c>
      <c r="AI62" s="22">
        <v>24</v>
      </c>
      <c r="AJ62" s="22">
        <v>0</v>
      </c>
      <c r="AK62" s="22">
        <v>0</v>
      </c>
      <c r="AL62" s="29">
        <v>4</v>
      </c>
      <c r="AM62" s="28">
        <v>340</v>
      </c>
      <c r="AN62" s="22">
        <v>210</v>
      </c>
      <c r="AO62" s="22">
        <v>0</v>
      </c>
      <c r="AP62" s="22">
        <v>0</v>
      </c>
      <c r="AQ62" s="22">
        <v>111</v>
      </c>
      <c r="AR62" s="22">
        <v>4</v>
      </c>
      <c r="AS62" s="32">
        <v>0</v>
      </c>
      <c r="AT62" s="184">
        <v>12805</v>
      </c>
      <c r="AU62" s="88">
        <v>20741</v>
      </c>
      <c r="AV62" s="185">
        <v>4362</v>
      </c>
      <c r="AW62" s="186">
        <v>3006</v>
      </c>
      <c r="AX62" s="180">
        <v>9352</v>
      </c>
      <c r="AY62" s="181">
        <v>3830</v>
      </c>
      <c r="AZ62" s="182">
        <v>13182</v>
      </c>
      <c r="BA62" s="176">
        <v>15811</v>
      </c>
      <c r="BB62" s="187">
        <v>23747</v>
      </c>
      <c r="BC62" s="183">
        <v>0.70945228341678046</v>
      </c>
    </row>
    <row r="63" spans="1:55" ht="19.5" customHeight="1" x14ac:dyDescent="0.15">
      <c r="A63" s="166" t="s">
        <v>105</v>
      </c>
      <c r="B63" s="167">
        <v>1760</v>
      </c>
      <c r="C63" s="168">
        <v>4</v>
      </c>
      <c r="D63" s="168">
        <v>378</v>
      </c>
      <c r="E63" s="168">
        <v>283</v>
      </c>
      <c r="F63" s="169">
        <f t="shared" si="24"/>
        <v>2425</v>
      </c>
      <c r="G63" s="170">
        <v>5643</v>
      </c>
      <c r="H63" s="168">
        <v>3991</v>
      </c>
      <c r="I63" s="171">
        <f t="shared" si="25"/>
        <v>9634</v>
      </c>
      <c r="J63" s="170">
        <v>97</v>
      </c>
      <c r="K63" s="168">
        <v>208</v>
      </c>
      <c r="L63" s="171">
        <f t="shared" si="26"/>
        <v>305</v>
      </c>
      <c r="M63" s="21">
        <v>10</v>
      </c>
      <c r="N63" s="22">
        <v>1</v>
      </c>
      <c r="O63" s="22">
        <v>0</v>
      </c>
      <c r="P63" s="22">
        <v>3</v>
      </c>
      <c r="Q63" s="172">
        <v>15</v>
      </c>
      <c r="R63" s="168">
        <v>188</v>
      </c>
      <c r="S63" s="169">
        <f t="shared" si="27"/>
        <v>203</v>
      </c>
      <c r="T63" s="172">
        <v>5218</v>
      </c>
      <c r="U63" s="168">
        <v>2910</v>
      </c>
      <c r="V63" s="22">
        <v>617</v>
      </c>
      <c r="W63" s="171">
        <v>411</v>
      </c>
      <c r="X63" s="172">
        <v>121</v>
      </c>
      <c r="Y63" s="168">
        <v>30</v>
      </c>
      <c r="Z63" s="168">
        <v>0</v>
      </c>
      <c r="AA63" s="174">
        <v>0</v>
      </c>
      <c r="AB63" s="175">
        <f t="shared" si="28"/>
        <v>151</v>
      </c>
      <c r="AC63" s="27">
        <v>251</v>
      </c>
      <c r="AD63" s="28">
        <v>27</v>
      </c>
      <c r="AE63" s="29">
        <v>6</v>
      </c>
      <c r="AF63" s="28">
        <v>1707</v>
      </c>
      <c r="AG63" s="22">
        <v>1685</v>
      </c>
      <c r="AH63" s="22">
        <v>20</v>
      </c>
      <c r="AI63" s="22">
        <v>9</v>
      </c>
      <c r="AJ63" s="22">
        <v>0</v>
      </c>
      <c r="AK63" s="22">
        <v>0</v>
      </c>
      <c r="AL63" s="29">
        <v>2</v>
      </c>
      <c r="AM63" s="28">
        <v>366</v>
      </c>
      <c r="AN63" s="22">
        <v>238</v>
      </c>
      <c r="AO63" s="22">
        <v>0</v>
      </c>
      <c r="AP63" s="22">
        <v>0</v>
      </c>
      <c r="AQ63" s="22">
        <v>72</v>
      </c>
      <c r="AR63" s="22">
        <v>3</v>
      </c>
      <c r="AS63" s="32">
        <v>0</v>
      </c>
      <c r="AT63" s="184">
        <v>12442</v>
      </c>
      <c r="AU63" s="88">
        <v>20446</v>
      </c>
      <c r="AV63" s="185">
        <v>4496</v>
      </c>
      <c r="AW63" s="186">
        <v>3530</v>
      </c>
      <c r="AX63" s="180">
        <v>9173</v>
      </c>
      <c r="AY63" s="181">
        <v>3991</v>
      </c>
      <c r="AZ63" s="182">
        <v>13164</v>
      </c>
      <c r="BA63" s="176">
        <v>15972</v>
      </c>
      <c r="BB63" s="187">
        <v>23976</v>
      </c>
      <c r="BC63" s="183">
        <v>0.69682467335156484</v>
      </c>
    </row>
    <row r="64" spans="1:55" ht="19.5" customHeight="1" thickBot="1" x14ac:dyDescent="0.2">
      <c r="A64" s="211" t="s">
        <v>106</v>
      </c>
      <c r="B64" s="212">
        <v>2735</v>
      </c>
      <c r="C64" s="213">
        <v>14</v>
      </c>
      <c r="D64" s="213">
        <v>540</v>
      </c>
      <c r="E64" s="213">
        <v>398</v>
      </c>
      <c r="F64" s="214">
        <f t="shared" si="24"/>
        <v>3687</v>
      </c>
      <c r="G64" s="215">
        <v>7834</v>
      </c>
      <c r="H64" s="213">
        <v>4560</v>
      </c>
      <c r="I64" s="216">
        <f t="shared" si="25"/>
        <v>12394</v>
      </c>
      <c r="J64" s="215">
        <v>5</v>
      </c>
      <c r="K64" s="213">
        <v>196</v>
      </c>
      <c r="L64" s="216">
        <f t="shared" si="26"/>
        <v>201</v>
      </c>
      <c r="M64" s="84">
        <v>15</v>
      </c>
      <c r="N64" s="85">
        <v>2</v>
      </c>
      <c r="O64" s="85">
        <v>1</v>
      </c>
      <c r="P64" s="85">
        <v>1</v>
      </c>
      <c r="Q64" s="217">
        <v>43</v>
      </c>
      <c r="R64" s="213">
        <v>152</v>
      </c>
      <c r="S64" s="214">
        <f t="shared" si="27"/>
        <v>195</v>
      </c>
      <c r="T64" s="217">
        <v>7644</v>
      </c>
      <c r="U64" s="213">
        <v>3268</v>
      </c>
      <c r="V64" s="85">
        <v>1577</v>
      </c>
      <c r="W64" s="216">
        <v>902</v>
      </c>
      <c r="X64" s="217">
        <v>232</v>
      </c>
      <c r="Y64" s="213">
        <v>50</v>
      </c>
      <c r="Z64" s="213">
        <v>0</v>
      </c>
      <c r="AA64" s="218">
        <v>0</v>
      </c>
      <c r="AB64" s="219">
        <f t="shared" si="28"/>
        <v>282</v>
      </c>
      <c r="AC64" s="88">
        <v>842</v>
      </c>
      <c r="AD64" s="89">
        <v>96</v>
      </c>
      <c r="AE64" s="90">
        <v>3</v>
      </c>
      <c r="AF64" s="89">
        <v>2164</v>
      </c>
      <c r="AG64" s="85">
        <v>2069</v>
      </c>
      <c r="AH64" s="85">
        <v>93</v>
      </c>
      <c r="AI64" s="85">
        <v>44</v>
      </c>
      <c r="AJ64" s="85">
        <v>0</v>
      </c>
      <c r="AK64" s="85">
        <v>0</v>
      </c>
      <c r="AL64" s="90">
        <v>1</v>
      </c>
      <c r="AM64" s="89">
        <v>1791</v>
      </c>
      <c r="AN64" s="85">
        <v>587</v>
      </c>
      <c r="AO64" s="85">
        <v>0</v>
      </c>
      <c r="AP64" s="85">
        <v>0</v>
      </c>
      <c r="AQ64" s="85">
        <v>11</v>
      </c>
      <c r="AR64" s="85">
        <v>1</v>
      </c>
      <c r="AS64" s="91">
        <v>0</v>
      </c>
      <c r="AT64" s="185">
        <v>16348</v>
      </c>
      <c r="AU64" s="122">
        <v>29377</v>
      </c>
      <c r="AV64" s="220">
        <v>5183</v>
      </c>
      <c r="AW64" s="186">
        <v>6767</v>
      </c>
      <c r="AX64" s="188">
        <v>14601</v>
      </c>
      <c r="AY64" s="189">
        <v>4560</v>
      </c>
      <c r="AZ64" s="190">
        <v>19161</v>
      </c>
      <c r="BA64" s="191">
        <v>23115</v>
      </c>
      <c r="BB64" s="192">
        <v>36144</v>
      </c>
      <c r="BC64" s="193">
        <v>0.76201659621105367</v>
      </c>
    </row>
    <row r="65" spans="1:55" ht="19.5" customHeight="1" thickTop="1" thickBot="1" x14ac:dyDescent="0.2">
      <c r="A65" s="194" t="s">
        <v>58</v>
      </c>
      <c r="B65" s="195">
        <f>SUM(B55:B64)</f>
        <v>19457</v>
      </c>
      <c r="C65" s="196">
        <f t="shared" ref="C65:AS65" si="29">SUM(C55:C64)</f>
        <v>88</v>
      </c>
      <c r="D65" s="196">
        <f t="shared" si="29"/>
        <v>3370</v>
      </c>
      <c r="E65" s="196">
        <f t="shared" si="29"/>
        <v>3570</v>
      </c>
      <c r="F65" s="197">
        <f t="shared" si="29"/>
        <v>26485</v>
      </c>
      <c r="G65" s="198">
        <f t="shared" si="29"/>
        <v>50765</v>
      </c>
      <c r="H65" s="196">
        <f t="shared" si="29"/>
        <v>38077</v>
      </c>
      <c r="I65" s="199">
        <f t="shared" si="29"/>
        <v>88842</v>
      </c>
      <c r="J65" s="198">
        <f t="shared" si="29"/>
        <v>224</v>
      </c>
      <c r="K65" s="196">
        <f t="shared" si="29"/>
        <v>1292</v>
      </c>
      <c r="L65" s="199">
        <f t="shared" si="29"/>
        <v>1516</v>
      </c>
      <c r="M65" s="62">
        <f t="shared" si="29"/>
        <v>135</v>
      </c>
      <c r="N65" s="63">
        <f t="shared" si="29"/>
        <v>10</v>
      </c>
      <c r="O65" s="63">
        <f t="shared" si="29"/>
        <v>2</v>
      </c>
      <c r="P65" s="63">
        <f t="shared" si="29"/>
        <v>34</v>
      </c>
      <c r="Q65" s="200">
        <f t="shared" si="29"/>
        <v>204</v>
      </c>
      <c r="R65" s="196">
        <f t="shared" si="29"/>
        <v>1151</v>
      </c>
      <c r="S65" s="197">
        <f t="shared" si="29"/>
        <v>1355</v>
      </c>
      <c r="T65" s="200">
        <f t="shared" si="29"/>
        <v>54073</v>
      </c>
      <c r="U65" s="196">
        <f t="shared" si="29"/>
        <v>19789</v>
      </c>
      <c r="V65" s="63">
        <f t="shared" si="29"/>
        <v>3575</v>
      </c>
      <c r="W65" s="199">
        <f t="shared" si="29"/>
        <v>6137</v>
      </c>
      <c r="X65" s="200">
        <f t="shared" si="29"/>
        <v>1435</v>
      </c>
      <c r="Y65" s="196">
        <f t="shared" si="29"/>
        <v>313</v>
      </c>
      <c r="Z65" s="196">
        <f t="shared" si="29"/>
        <v>3</v>
      </c>
      <c r="AA65" s="201">
        <f t="shared" si="29"/>
        <v>0</v>
      </c>
      <c r="AB65" s="202">
        <f t="shared" si="29"/>
        <v>1751</v>
      </c>
      <c r="AC65" s="67">
        <f t="shared" si="29"/>
        <v>3640</v>
      </c>
      <c r="AD65" s="68">
        <f t="shared" si="29"/>
        <v>305</v>
      </c>
      <c r="AE65" s="69">
        <f t="shared" si="29"/>
        <v>37</v>
      </c>
      <c r="AF65" s="68">
        <f t="shared" si="29"/>
        <v>16197</v>
      </c>
      <c r="AG65" s="63">
        <f t="shared" si="29"/>
        <v>15817</v>
      </c>
      <c r="AH65" s="63">
        <f t="shared" si="29"/>
        <v>328</v>
      </c>
      <c r="AI65" s="63">
        <f t="shared" si="29"/>
        <v>142</v>
      </c>
      <c r="AJ65" s="63">
        <f t="shared" si="29"/>
        <v>0</v>
      </c>
      <c r="AK65" s="63">
        <f t="shared" si="29"/>
        <v>0</v>
      </c>
      <c r="AL65" s="69">
        <f t="shared" si="29"/>
        <v>48</v>
      </c>
      <c r="AM65" s="68">
        <f t="shared" si="29"/>
        <v>9382</v>
      </c>
      <c r="AN65" s="63">
        <f t="shared" si="29"/>
        <v>4342</v>
      </c>
      <c r="AO65" s="63">
        <f t="shared" si="29"/>
        <v>0</v>
      </c>
      <c r="AP65" s="63">
        <f t="shared" si="29"/>
        <v>0</v>
      </c>
      <c r="AQ65" s="63">
        <f t="shared" si="29"/>
        <v>607</v>
      </c>
      <c r="AR65" s="63">
        <f t="shared" si="29"/>
        <v>53</v>
      </c>
      <c r="AS65" s="70">
        <f t="shared" si="29"/>
        <v>0</v>
      </c>
      <c r="AT65" s="203">
        <v>117499</v>
      </c>
      <c r="AU65" s="67">
        <v>204899</v>
      </c>
      <c r="AV65" s="203">
        <v>43162</v>
      </c>
      <c r="AW65" s="204">
        <v>41921</v>
      </c>
      <c r="AX65" s="205">
        <v>92686</v>
      </c>
      <c r="AY65" s="206">
        <v>38077</v>
      </c>
      <c r="AZ65" s="207">
        <v>130763</v>
      </c>
      <c r="BA65" s="203">
        <v>159420</v>
      </c>
      <c r="BB65" s="67">
        <v>246820</v>
      </c>
      <c r="BC65" s="208">
        <v>0.70880906678494682</v>
      </c>
    </row>
    <row r="66" spans="1:55" ht="19.5" customHeight="1" thickTop="1" x14ac:dyDescent="0.15">
      <c r="A66" s="166" t="s">
        <v>107</v>
      </c>
      <c r="B66" s="167">
        <v>2056</v>
      </c>
      <c r="C66" s="168">
        <v>19</v>
      </c>
      <c r="D66" s="168">
        <v>357</v>
      </c>
      <c r="E66" s="168">
        <v>372</v>
      </c>
      <c r="F66" s="169">
        <f t="shared" ref="F66:F74" si="30">SUM(B66:E66)</f>
        <v>2804</v>
      </c>
      <c r="G66" s="170">
        <v>4971</v>
      </c>
      <c r="H66" s="168">
        <v>4249</v>
      </c>
      <c r="I66" s="171">
        <f t="shared" ref="I66:I74" si="31">SUM(G66:H66)</f>
        <v>9220</v>
      </c>
      <c r="J66" s="170">
        <v>3</v>
      </c>
      <c r="K66" s="168">
        <v>74</v>
      </c>
      <c r="L66" s="171">
        <f t="shared" ref="L66:L74" si="32">SUM(J66:K66)</f>
        <v>77</v>
      </c>
      <c r="M66" s="21">
        <v>12</v>
      </c>
      <c r="N66" s="22">
        <v>0</v>
      </c>
      <c r="O66" s="22">
        <v>0</v>
      </c>
      <c r="P66" s="22">
        <v>3</v>
      </c>
      <c r="Q66" s="172">
        <v>13</v>
      </c>
      <c r="R66" s="168">
        <v>69</v>
      </c>
      <c r="S66" s="169">
        <f t="shared" ref="S66:S74" si="33">SUM(Q66:R66)</f>
        <v>82</v>
      </c>
      <c r="T66" s="172">
        <v>5378</v>
      </c>
      <c r="U66" s="168">
        <v>1143</v>
      </c>
      <c r="V66" s="22">
        <v>0</v>
      </c>
      <c r="W66" s="171">
        <v>949</v>
      </c>
      <c r="X66" s="172">
        <v>171</v>
      </c>
      <c r="Y66" s="168">
        <v>42</v>
      </c>
      <c r="Z66" s="168">
        <v>0</v>
      </c>
      <c r="AA66" s="174">
        <v>0</v>
      </c>
      <c r="AB66" s="175">
        <f t="shared" ref="AB66:AB74" si="34">SUM(X66:AA66)</f>
        <v>213</v>
      </c>
      <c r="AC66" s="27">
        <v>23</v>
      </c>
      <c r="AD66" s="28">
        <v>17</v>
      </c>
      <c r="AE66" s="29">
        <v>5</v>
      </c>
      <c r="AF66" s="28">
        <v>1503</v>
      </c>
      <c r="AG66" s="22">
        <v>1480</v>
      </c>
      <c r="AH66" s="22">
        <v>21</v>
      </c>
      <c r="AI66" s="22">
        <v>8</v>
      </c>
      <c r="AJ66" s="22">
        <v>0</v>
      </c>
      <c r="AK66" s="22">
        <v>0</v>
      </c>
      <c r="AL66" s="29">
        <v>0</v>
      </c>
      <c r="AM66" s="28">
        <v>436</v>
      </c>
      <c r="AN66" s="22">
        <v>165</v>
      </c>
      <c r="AO66" s="22">
        <v>0</v>
      </c>
      <c r="AP66" s="22">
        <v>0</v>
      </c>
      <c r="AQ66" s="22">
        <v>2</v>
      </c>
      <c r="AR66" s="22">
        <v>0</v>
      </c>
      <c r="AS66" s="32">
        <v>0</v>
      </c>
      <c r="AT66" s="176">
        <v>12167</v>
      </c>
      <c r="AU66" s="177">
        <v>19826</v>
      </c>
      <c r="AV66" s="178">
        <v>4726</v>
      </c>
      <c r="AW66" s="186">
        <v>4395</v>
      </c>
      <c r="AX66" s="180">
        <v>9366</v>
      </c>
      <c r="AY66" s="181">
        <v>4249</v>
      </c>
      <c r="AZ66" s="182">
        <v>13615</v>
      </c>
      <c r="BA66" s="176">
        <v>16562</v>
      </c>
      <c r="BB66" s="209">
        <v>24221</v>
      </c>
      <c r="BC66" s="210">
        <v>0.68791773778920307</v>
      </c>
    </row>
    <row r="67" spans="1:55" ht="19.5" customHeight="1" x14ac:dyDescent="0.15">
      <c r="A67" s="166" t="s">
        <v>108</v>
      </c>
      <c r="B67" s="167">
        <v>2458</v>
      </c>
      <c r="C67" s="168">
        <v>16</v>
      </c>
      <c r="D67" s="168">
        <v>352</v>
      </c>
      <c r="E67" s="168">
        <v>323</v>
      </c>
      <c r="F67" s="169">
        <f t="shared" si="30"/>
        <v>3149</v>
      </c>
      <c r="G67" s="170">
        <v>6885</v>
      </c>
      <c r="H67" s="168">
        <v>4234</v>
      </c>
      <c r="I67" s="171">
        <f t="shared" si="31"/>
        <v>11119</v>
      </c>
      <c r="J67" s="170">
        <v>11</v>
      </c>
      <c r="K67" s="168">
        <v>171</v>
      </c>
      <c r="L67" s="171">
        <f t="shared" si="32"/>
        <v>182</v>
      </c>
      <c r="M67" s="21">
        <v>26</v>
      </c>
      <c r="N67" s="22">
        <v>0</v>
      </c>
      <c r="O67" s="22">
        <v>0</v>
      </c>
      <c r="P67" s="22">
        <v>6</v>
      </c>
      <c r="Q67" s="172">
        <v>48</v>
      </c>
      <c r="R67" s="168">
        <v>143</v>
      </c>
      <c r="S67" s="169">
        <f t="shared" si="33"/>
        <v>191</v>
      </c>
      <c r="T67" s="172">
        <v>7006</v>
      </c>
      <c r="U67" s="168">
        <v>2143</v>
      </c>
      <c r="V67" s="22">
        <v>0</v>
      </c>
      <c r="W67" s="171">
        <v>1065</v>
      </c>
      <c r="X67" s="172">
        <v>214</v>
      </c>
      <c r="Y67" s="168">
        <v>33</v>
      </c>
      <c r="Z67" s="168">
        <v>0</v>
      </c>
      <c r="AA67" s="174">
        <v>0</v>
      </c>
      <c r="AB67" s="175">
        <f t="shared" si="34"/>
        <v>247</v>
      </c>
      <c r="AC67" s="27">
        <v>1279</v>
      </c>
      <c r="AD67" s="28">
        <v>343</v>
      </c>
      <c r="AE67" s="29">
        <v>5</v>
      </c>
      <c r="AF67" s="28">
        <v>2268</v>
      </c>
      <c r="AG67" s="22">
        <v>2131</v>
      </c>
      <c r="AH67" s="22">
        <v>135</v>
      </c>
      <c r="AI67" s="22">
        <v>59</v>
      </c>
      <c r="AJ67" s="22">
        <v>0</v>
      </c>
      <c r="AK67" s="22">
        <v>0</v>
      </c>
      <c r="AL67" s="29">
        <v>0</v>
      </c>
      <c r="AM67" s="28">
        <v>2053</v>
      </c>
      <c r="AN67" s="22">
        <v>1086</v>
      </c>
      <c r="AO67" s="22">
        <v>0</v>
      </c>
      <c r="AP67" s="22">
        <v>0</v>
      </c>
      <c r="AQ67" s="22">
        <v>58</v>
      </c>
      <c r="AR67" s="22">
        <v>1</v>
      </c>
      <c r="AS67" s="32">
        <v>0</v>
      </c>
      <c r="AT67" s="184">
        <v>14554</v>
      </c>
      <c r="AU67" s="88">
        <v>28005</v>
      </c>
      <c r="AV67" s="185">
        <v>4770</v>
      </c>
      <c r="AW67" s="186">
        <v>3259</v>
      </c>
      <c r="AX67" s="180">
        <v>10144</v>
      </c>
      <c r="AY67" s="181">
        <v>4234</v>
      </c>
      <c r="AZ67" s="182">
        <v>14378</v>
      </c>
      <c r="BA67" s="176">
        <v>17813</v>
      </c>
      <c r="BB67" s="187">
        <v>31264</v>
      </c>
      <c r="BC67" s="183">
        <v>0.70552232577549034</v>
      </c>
    </row>
    <row r="68" spans="1:55" ht="19.5" customHeight="1" x14ac:dyDescent="0.15">
      <c r="A68" s="166" t="s">
        <v>109</v>
      </c>
      <c r="B68" s="167">
        <v>947</v>
      </c>
      <c r="C68" s="168">
        <v>1</v>
      </c>
      <c r="D68" s="168">
        <v>110</v>
      </c>
      <c r="E68" s="168">
        <v>249</v>
      </c>
      <c r="F68" s="169">
        <f t="shared" si="30"/>
        <v>1307</v>
      </c>
      <c r="G68" s="170">
        <v>2726</v>
      </c>
      <c r="H68" s="168">
        <v>2855</v>
      </c>
      <c r="I68" s="171">
        <f t="shared" si="31"/>
        <v>5581</v>
      </c>
      <c r="J68" s="170">
        <v>10</v>
      </c>
      <c r="K68" s="168">
        <v>235</v>
      </c>
      <c r="L68" s="171">
        <f t="shared" si="32"/>
        <v>245</v>
      </c>
      <c r="M68" s="21">
        <v>20</v>
      </c>
      <c r="N68" s="22">
        <v>5</v>
      </c>
      <c r="O68" s="22">
        <v>0</v>
      </c>
      <c r="P68" s="22">
        <v>6</v>
      </c>
      <c r="Q68" s="172">
        <v>32</v>
      </c>
      <c r="R68" s="168">
        <v>169</v>
      </c>
      <c r="S68" s="169">
        <f t="shared" si="33"/>
        <v>201</v>
      </c>
      <c r="T68" s="172">
        <v>8103</v>
      </c>
      <c r="U68" s="168">
        <v>6676</v>
      </c>
      <c r="V68" s="22">
        <v>0</v>
      </c>
      <c r="W68" s="171">
        <v>266</v>
      </c>
      <c r="X68" s="172">
        <v>118</v>
      </c>
      <c r="Y68" s="168">
        <v>23</v>
      </c>
      <c r="Z68" s="168">
        <v>0</v>
      </c>
      <c r="AA68" s="174">
        <v>0</v>
      </c>
      <c r="AB68" s="175">
        <f t="shared" si="34"/>
        <v>141</v>
      </c>
      <c r="AC68" s="27">
        <v>331</v>
      </c>
      <c r="AD68" s="28">
        <v>138</v>
      </c>
      <c r="AE68" s="29">
        <v>10</v>
      </c>
      <c r="AF68" s="28">
        <v>5969</v>
      </c>
      <c r="AG68" s="22">
        <v>5810</v>
      </c>
      <c r="AH68" s="22">
        <v>153</v>
      </c>
      <c r="AI68" s="22">
        <v>74</v>
      </c>
      <c r="AJ68" s="22">
        <v>0</v>
      </c>
      <c r="AK68" s="22">
        <v>0</v>
      </c>
      <c r="AL68" s="29">
        <v>5</v>
      </c>
      <c r="AM68" s="28">
        <v>2810</v>
      </c>
      <c r="AN68" s="22">
        <v>2544</v>
      </c>
      <c r="AO68" s="22">
        <v>0</v>
      </c>
      <c r="AP68" s="22">
        <v>0</v>
      </c>
      <c r="AQ68" s="22">
        <v>164</v>
      </c>
      <c r="AR68" s="22">
        <v>13</v>
      </c>
      <c r="AS68" s="32">
        <v>0</v>
      </c>
      <c r="AT68" s="184">
        <v>7249</v>
      </c>
      <c r="AU68" s="88">
        <v>25129</v>
      </c>
      <c r="AV68" s="185">
        <v>3360</v>
      </c>
      <c r="AW68" s="186">
        <v>2901</v>
      </c>
      <c r="AX68" s="180">
        <v>5627</v>
      </c>
      <c r="AY68" s="181">
        <v>2855</v>
      </c>
      <c r="AZ68" s="182">
        <v>8482</v>
      </c>
      <c r="BA68" s="176">
        <v>10150</v>
      </c>
      <c r="BB68" s="187">
        <v>28030</v>
      </c>
      <c r="BC68" s="183">
        <v>0.66340485734496579</v>
      </c>
    </row>
    <row r="69" spans="1:55" ht="19.5" customHeight="1" x14ac:dyDescent="0.15">
      <c r="A69" s="166" t="s">
        <v>110</v>
      </c>
      <c r="B69" s="167">
        <v>2283</v>
      </c>
      <c r="C69" s="168">
        <v>11</v>
      </c>
      <c r="D69" s="168">
        <v>243</v>
      </c>
      <c r="E69" s="168">
        <v>481</v>
      </c>
      <c r="F69" s="169">
        <f t="shared" si="30"/>
        <v>3018</v>
      </c>
      <c r="G69" s="170">
        <v>2955</v>
      </c>
      <c r="H69" s="168">
        <v>4484</v>
      </c>
      <c r="I69" s="171">
        <f t="shared" si="31"/>
        <v>7439</v>
      </c>
      <c r="J69" s="170">
        <v>11</v>
      </c>
      <c r="K69" s="168">
        <v>274</v>
      </c>
      <c r="L69" s="171">
        <f t="shared" si="32"/>
        <v>285</v>
      </c>
      <c r="M69" s="21">
        <v>38</v>
      </c>
      <c r="N69" s="22">
        <v>11</v>
      </c>
      <c r="O69" s="22">
        <v>0</v>
      </c>
      <c r="P69" s="22">
        <v>9</v>
      </c>
      <c r="Q69" s="172">
        <v>49</v>
      </c>
      <c r="R69" s="168">
        <v>268</v>
      </c>
      <c r="S69" s="169">
        <f t="shared" si="33"/>
        <v>317</v>
      </c>
      <c r="T69" s="172">
        <v>5777</v>
      </c>
      <c r="U69" s="168">
        <v>2452</v>
      </c>
      <c r="V69" s="22">
        <v>0</v>
      </c>
      <c r="W69" s="171">
        <v>719</v>
      </c>
      <c r="X69" s="172">
        <v>191</v>
      </c>
      <c r="Y69" s="168">
        <v>41</v>
      </c>
      <c r="Z69" s="168">
        <v>0</v>
      </c>
      <c r="AA69" s="174">
        <v>0</v>
      </c>
      <c r="AB69" s="175">
        <f t="shared" si="34"/>
        <v>232</v>
      </c>
      <c r="AC69" s="27">
        <v>112</v>
      </c>
      <c r="AD69" s="28">
        <v>197</v>
      </c>
      <c r="AE69" s="29">
        <v>4</v>
      </c>
      <c r="AF69" s="28">
        <v>1573</v>
      </c>
      <c r="AG69" s="22">
        <v>1323</v>
      </c>
      <c r="AH69" s="22">
        <v>249</v>
      </c>
      <c r="AI69" s="22">
        <v>127</v>
      </c>
      <c r="AJ69" s="22">
        <v>0</v>
      </c>
      <c r="AK69" s="22">
        <v>0</v>
      </c>
      <c r="AL69" s="29">
        <v>0</v>
      </c>
      <c r="AM69" s="28">
        <v>213</v>
      </c>
      <c r="AN69" s="22">
        <v>88</v>
      </c>
      <c r="AO69" s="22">
        <v>0</v>
      </c>
      <c r="AP69" s="22">
        <v>0</v>
      </c>
      <c r="AQ69" s="22">
        <v>105</v>
      </c>
      <c r="AR69" s="22">
        <v>0</v>
      </c>
      <c r="AS69" s="32">
        <v>0</v>
      </c>
      <c r="AT69" s="184">
        <v>10859</v>
      </c>
      <c r="AU69" s="88">
        <v>19389</v>
      </c>
      <c r="AV69" s="185">
        <v>5288</v>
      </c>
      <c r="AW69" s="186">
        <v>3898</v>
      </c>
      <c r="AX69" s="180">
        <v>6853</v>
      </c>
      <c r="AY69" s="181">
        <v>4484</v>
      </c>
      <c r="AZ69" s="182">
        <v>11337</v>
      </c>
      <c r="BA69" s="176">
        <v>14757</v>
      </c>
      <c r="BB69" s="187">
        <v>23287</v>
      </c>
      <c r="BC69" s="183">
        <v>0.60448090323718795</v>
      </c>
    </row>
    <row r="70" spans="1:55" ht="19.5" customHeight="1" x14ac:dyDescent="0.15">
      <c r="A70" s="166" t="s">
        <v>111</v>
      </c>
      <c r="B70" s="167">
        <v>2006</v>
      </c>
      <c r="C70" s="168">
        <v>2</v>
      </c>
      <c r="D70" s="168">
        <v>251</v>
      </c>
      <c r="E70" s="168">
        <v>541</v>
      </c>
      <c r="F70" s="169">
        <f t="shared" si="30"/>
        <v>2800</v>
      </c>
      <c r="G70" s="170">
        <v>4780</v>
      </c>
      <c r="H70" s="168">
        <v>5577</v>
      </c>
      <c r="I70" s="171">
        <f t="shared" si="31"/>
        <v>10357</v>
      </c>
      <c r="J70" s="170">
        <v>25</v>
      </c>
      <c r="K70" s="168">
        <v>406</v>
      </c>
      <c r="L70" s="171">
        <f t="shared" si="32"/>
        <v>431</v>
      </c>
      <c r="M70" s="21">
        <v>30</v>
      </c>
      <c r="N70" s="22">
        <v>1</v>
      </c>
      <c r="O70" s="22">
        <v>1</v>
      </c>
      <c r="P70" s="22">
        <v>8</v>
      </c>
      <c r="Q70" s="172">
        <v>42</v>
      </c>
      <c r="R70" s="168">
        <v>291</v>
      </c>
      <c r="S70" s="169">
        <f t="shared" si="33"/>
        <v>333</v>
      </c>
      <c r="T70" s="172">
        <v>6319</v>
      </c>
      <c r="U70" s="168">
        <v>2994</v>
      </c>
      <c r="V70" s="22">
        <v>711</v>
      </c>
      <c r="W70" s="171">
        <v>786</v>
      </c>
      <c r="X70" s="172">
        <v>198</v>
      </c>
      <c r="Y70" s="168">
        <v>38</v>
      </c>
      <c r="Z70" s="168">
        <v>0</v>
      </c>
      <c r="AA70" s="174">
        <v>0</v>
      </c>
      <c r="AB70" s="175">
        <f t="shared" si="34"/>
        <v>236</v>
      </c>
      <c r="AC70" s="27">
        <v>322</v>
      </c>
      <c r="AD70" s="28">
        <v>163</v>
      </c>
      <c r="AE70" s="29">
        <v>0</v>
      </c>
      <c r="AF70" s="28">
        <v>1918</v>
      </c>
      <c r="AG70" s="22">
        <v>1613</v>
      </c>
      <c r="AH70" s="22">
        <v>249</v>
      </c>
      <c r="AI70" s="22">
        <v>122</v>
      </c>
      <c r="AJ70" s="22">
        <v>0</v>
      </c>
      <c r="AK70" s="22">
        <v>0</v>
      </c>
      <c r="AL70" s="29">
        <v>21</v>
      </c>
      <c r="AM70" s="28">
        <v>476</v>
      </c>
      <c r="AN70" s="22">
        <v>254</v>
      </c>
      <c r="AO70" s="22">
        <v>0</v>
      </c>
      <c r="AP70" s="22">
        <v>0</v>
      </c>
      <c r="AQ70" s="22">
        <v>201</v>
      </c>
      <c r="AR70" s="22">
        <v>13</v>
      </c>
      <c r="AS70" s="32">
        <v>0</v>
      </c>
      <c r="AT70" s="184">
        <v>13694</v>
      </c>
      <c r="AU70" s="88">
        <v>23675</v>
      </c>
      <c r="AV70" s="185">
        <v>6556</v>
      </c>
      <c r="AW70" s="186">
        <v>2734</v>
      </c>
      <c r="AX70" s="180">
        <v>7514</v>
      </c>
      <c r="AY70" s="181">
        <v>5577</v>
      </c>
      <c r="AZ70" s="182">
        <v>13091</v>
      </c>
      <c r="BA70" s="176">
        <v>16428</v>
      </c>
      <c r="BB70" s="187">
        <v>26409</v>
      </c>
      <c r="BC70" s="183">
        <v>0.57398212512413105</v>
      </c>
    </row>
    <row r="71" spans="1:55" ht="19.5" customHeight="1" x14ac:dyDescent="0.15">
      <c r="A71" s="166" t="s">
        <v>112</v>
      </c>
      <c r="B71" s="167">
        <v>1279</v>
      </c>
      <c r="C71" s="168">
        <v>1</v>
      </c>
      <c r="D71" s="168">
        <v>247</v>
      </c>
      <c r="E71" s="168">
        <v>283</v>
      </c>
      <c r="F71" s="169">
        <f t="shared" si="30"/>
        <v>1810</v>
      </c>
      <c r="G71" s="170">
        <v>4632</v>
      </c>
      <c r="H71" s="168">
        <v>3984</v>
      </c>
      <c r="I71" s="171">
        <f t="shared" si="31"/>
        <v>8616</v>
      </c>
      <c r="J71" s="170">
        <v>21</v>
      </c>
      <c r="K71" s="168">
        <v>167</v>
      </c>
      <c r="L71" s="171">
        <f t="shared" si="32"/>
        <v>188</v>
      </c>
      <c r="M71" s="21">
        <v>6</v>
      </c>
      <c r="N71" s="22">
        <v>0</v>
      </c>
      <c r="O71" s="22">
        <v>0</v>
      </c>
      <c r="P71" s="22">
        <v>0</v>
      </c>
      <c r="Q71" s="172">
        <v>23</v>
      </c>
      <c r="R71" s="168">
        <v>113</v>
      </c>
      <c r="S71" s="169">
        <f t="shared" si="33"/>
        <v>136</v>
      </c>
      <c r="T71" s="172">
        <v>4207</v>
      </c>
      <c r="U71" s="168">
        <v>1649</v>
      </c>
      <c r="V71" s="22">
        <v>375</v>
      </c>
      <c r="W71" s="171">
        <v>630</v>
      </c>
      <c r="X71" s="172">
        <v>168</v>
      </c>
      <c r="Y71" s="168">
        <v>40</v>
      </c>
      <c r="Z71" s="168">
        <v>0</v>
      </c>
      <c r="AA71" s="174">
        <v>0</v>
      </c>
      <c r="AB71" s="175">
        <f t="shared" si="34"/>
        <v>208</v>
      </c>
      <c r="AC71" s="27">
        <v>66</v>
      </c>
      <c r="AD71" s="28">
        <v>31</v>
      </c>
      <c r="AE71" s="29">
        <v>6</v>
      </c>
      <c r="AF71" s="28">
        <v>1312</v>
      </c>
      <c r="AG71" s="22">
        <v>1251</v>
      </c>
      <c r="AH71" s="22">
        <v>60</v>
      </c>
      <c r="AI71" s="22">
        <v>23</v>
      </c>
      <c r="AJ71" s="22">
        <v>0</v>
      </c>
      <c r="AK71" s="22">
        <v>0</v>
      </c>
      <c r="AL71" s="29">
        <v>1</v>
      </c>
      <c r="AM71" s="28">
        <v>447</v>
      </c>
      <c r="AN71" s="22">
        <v>130</v>
      </c>
      <c r="AO71" s="22">
        <v>0</v>
      </c>
      <c r="AP71" s="22">
        <v>0</v>
      </c>
      <c r="AQ71" s="22">
        <v>8</v>
      </c>
      <c r="AR71" s="22">
        <v>1</v>
      </c>
      <c r="AS71" s="32">
        <v>0</v>
      </c>
      <c r="AT71" s="184">
        <v>10652</v>
      </c>
      <c r="AU71" s="88">
        <v>17074</v>
      </c>
      <c r="AV71" s="185">
        <v>4441</v>
      </c>
      <c r="AW71" s="186">
        <v>2220</v>
      </c>
      <c r="AX71" s="180">
        <v>6852</v>
      </c>
      <c r="AY71" s="181">
        <v>3984</v>
      </c>
      <c r="AZ71" s="182">
        <v>10836</v>
      </c>
      <c r="BA71" s="176">
        <v>12872</v>
      </c>
      <c r="BB71" s="187">
        <v>19294</v>
      </c>
      <c r="BC71" s="183">
        <v>0.63233665559246954</v>
      </c>
    </row>
    <row r="72" spans="1:55" ht="19.5" customHeight="1" x14ac:dyDescent="0.15">
      <c r="A72" s="166" t="s">
        <v>113</v>
      </c>
      <c r="B72" s="167">
        <v>1356</v>
      </c>
      <c r="C72" s="168">
        <v>12</v>
      </c>
      <c r="D72" s="168">
        <v>319</v>
      </c>
      <c r="E72" s="168">
        <v>223</v>
      </c>
      <c r="F72" s="169">
        <f t="shared" si="30"/>
        <v>1910</v>
      </c>
      <c r="G72" s="170">
        <v>6331</v>
      </c>
      <c r="H72" s="168">
        <v>3764</v>
      </c>
      <c r="I72" s="171">
        <f t="shared" si="31"/>
        <v>10095</v>
      </c>
      <c r="J72" s="170">
        <v>2</v>
      </c>
      <c r="K72" s="168">
        <v>82</v>
      </c>
      <c r="L72" s="171">
        <f t="shared" si="32"/>
        <v>84</v>
      </c>
      <c r="M72" s="21">
        <v>9</v>
      </c>
      <c r="N72" s="22">
        <v>0</v>
      </c>
      <c r="O72" s="22">
        <v>0</v>
      </c>
      <c r="P72" s="22">
        <v>2</v>
      </c>
      <c r="Q72" s="172">
        <v>23</v>
      </c>
      <c r="R72" s="168">
        <v>49</v>
      </c>
      <c r="S72" s="169">
        <f t="shared" si="33"/>
        <v>72</v>
      </c>
      <c r="T72" s="172">
        <v>4194</v>
      </c>
      <c r="U72" s="168">
        <v>899</v>
      </c>
      <c r="V72" s="22">
        <v>0</v>
      </c>
      <c r="W72" s="171">
        <v>744</v>
      </c>
      <c r="X72" s="172">
        <v>109</v>
      </c>
      <c r="Y72" s="168">
        <v>34</v>
      </c>
      <c r="Z72" s="168">
        <v>0</v>
      </c>
      <c r="AA72" s="174">
        <v>0</v>
      </c>
      <c r="AB72" s="175">
        <f t="shared" si="34"/>
        <v>143</v>
      </c>
      <c r="AC72" s="27">
        <v>277</v>
      </c>
      <c r="AD72" s="28">
        <v>146</v>
      </c>
      <c r="AE72" s="29">
        <v>1</v>
      </c>
      <c r="AF72" s="28">
        <v>1321</v>
      </c>
      <c r="AG72" s="22">
        <v>1032</v>
      </c>
      <c r="AH72" s="22">
        <v>285</v>
      </c>
      <c r="AI72" s="22">
        <v>124</v>
      </c>
      <c r="AJ72" s="22">
        <v>0</v>
      </c>
      <c r="AK72" s="22">
        <v>0</v>
      </c>
      <c r="AL72" s="29">
        <v>0</v>
      </c>
      <c r="AM72" s="28">
        <v>608</v>
      </c>
      <c r="AN72" s="22">
        <v>277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184">
        <v>12137</v>
      </c>
      <c r="AU72" s="88">
        <v>18899</v>
      </c>
      <c r="AV72" s="185">
        <v>4090</v>
      </c>
      <c r="AW72" s="186">
        <v>2268</v>
      </c>
      <c r="AX72" s="180">
        <v>8599</v>
      </c>
      <c r="AY72" s="181">
        <v>3764</v>
      </c>
      <c r="AZ72" s="182">
        <v>12363</v>
      </c>
      <c r="BA72" s="176">
        <v>14405</v>
      </c>
      <c r="BB72" s="187">
        <v>21167</v>
      </c>
      <c r="BC72" s="183">
        <v>0.69554315295640212</v>
      </c>
    </row>
    <row r="73" spans="1:55" ht="19.5" customHeight="1" x14ac:dyDescent="0.15">
      <c r="A73" s="166" t="s">
        <v>114</v>
      </c>
      <c r="B73" s="167">
        <v>2677</v>
      </c>
      <c r="C73" s="168">
        <v>11</v>
      </c>
      <c r="D73" s="168">
        <v>448</v>
      </c>
      <c r="E73" s="168">
        <v>516</v>
      </c>
      <c r="F73" s="169">
        <f t="shared" si="30"/>
        <v>3652</v>
      </c>
      <c r="G73" s="170">
        <v>5251</v>
      </c>
      <c r="H73" s="168">
        <v>3673</v>
      </c>
      <c r="I73" s="171">
        <f t="shared" si="31"/>
        <v>8924</v>
      </c>
      <c r="J73" s="170">
        <v>4</v>
      </c>
      <c r="K73" s="168">
        <v>183</v>
      </c>
      <c r="L73" s="171">
        <f t="shared" si="32"/>
        <v>187</v>
      </c>
      <c r="M73" s="21">
        <v>32</v>
      </c>
      <c r="N73" s="22">
        <v>0</v>
      </c>
      <c r="O73" s="22">
        <v>0</v>
      </c>
      <c r="P73" s="22">
        <v>13</v>
      </c>
      <c r="Q73" s="172">
        <v>43</v>
      </c>
      <c r="R73" s="168">
        <v>245</v>
      </c>
      <c r="S73" s="169">
        <f t="shared" si="33"/>
        <v>288</v>
      </c>
      <c r="T73" s="172">
        <v>7600</v>
      </c>
      <c r="U73" s="168">
        <v>2688</v>
      </c>
      <c r="V73" s="22">
        <v>0</v>
      </c>
      <c r="W73" s="171">
        <v>973</v>
      </c>
      <c r="X73" s="172">
        <v>224</v>
      </c>
      <c r="Y73" s="168">
        <v>32</v>
      </c>
      <c r="Z73" s="168">
        <v>0</v>
      </c>
      <c r="AA73" s="174">
        <v>0</v>
      </c>
      <c r="AB73" s="175">
        <f t="shared" si="34"/>
        <v>256</v>
      </c>
      <c r="AC73" s="27">
        <v>1070</v>
      </c>
      <c r="AD73" s="28">
        <v>724</v>
      </c>
      <c r="AE73" s="29">
        <v>8</v>
      </c>
      <c r="AF73" s="28">
        <v>2525</v>
      </c>
      <c r="AG73" s="22">
        <v>2027</v>
      </c>
      <c r="AH73" s="22">
        <v>477</v>
      </c>
      <c r="AI73" s="22">
        <v>233</v>
      </c>
      <c r="AJ73" s="22">
        <v>0</v>
      </c>
      <c r="AK73" s="22">
        <v>0</v>
      </c>
      <c r="AL73" s="29">
        <v>15</v>
      </c>
      <c r="AM73" s="28">
        <v>1108</v>
      </c>
      <c r="AN73" s="22">
        <v>580</v>
      </c>
      <c r="AO73" s="22">
        <v>0</v>
      </c>
      <c r="AP73" s="22">
        <v>0</v>
      </c>
      <c r="AQ73" s="22">
        <v>281</v>
      </c>
      <c r="AR73" s="22">
        <v>24</v>
      </c>
      <c r="AS73" s="32">
        <v>0</v>
      </c>
      <c r="AT73" s="184">
        <v>12876</v>
      </c>
      <c r="AU73" s="88">
        <v>26760</v>
      </c>
      <c r="AV73" s="185">
        <v>4415</v>
      </c>
      <c r="AW73" s="186">
        <v>5235</v>
      </c>
      <c r="AX73" s="180">
        <v>10486</v>
      </c>
      <c r="AY73" s="181">
        <v>3673</v>
      </c>
      <c r="AZ73" s="182">
        <v>14159</v>
      </c>
      <c r="BA73" s="176">
        <v>18111</v>
      </c>
      <c r="BB73" s="187">
        <v>31995</v>
      </c>
      <c r="BC73" s="183">
        <v>0.74058902464863341</v>
      </c>
    </row>
    <row r="74" spans="1:55" ht="19.5" customHeight="1" thickBot="1" x14ac:dyDescent="0.2">
      <c r="A74" s="211" t="s">
        <v>115</v>
      </c>
      <c r="B74" s="212">
        <v>1809</v>
      </c>
      <c r="C74" s="213">
        <v>5</v>
      </c>
      <c r="D74" s="213">
        <v>326</v>
      </c>
      <c r="E74" s="213">
        <v>415</v>
      </c>
      <c r="F74" s="214">
        <f t="shared" si="30"/>
        <v>2555</v>
      </c>
      <c r="G74" s="215">
        <v>8055</v>
      </c>
      <c r="H74" s="213">
        <v>5805</v>
      </c>
      <c r="I74" s="216">
        <f t="shared" si="31"/>
        <v>13860</v>
      </c>
      <c r="J74" s="215">
        <v>3</v>
      </c>
      <c r="K74" s="213">
        <v>186</v>
      </c>
      <c r="L74" s="216">
        <f t="shared" si="32"/>
        <v>189</v>
      </c>
      <c r="M74" s="84">
        <v>12</v>
      </c>
      <c r="N74" s="85">
        <v>0</v>
      </c>
      <c r="O74" s="85">
        <v>0</v>
      </c>
      <c r="P74" s="85">
        <v>4</v>
      </c>
      <c r="Q74" s="217">
        <v>19</v>
      </c>
      <c r="R74" s="213">
        <v>74</v>
      </c>
      <c r="S74" s="214">
        <f t="shared" si="33"/>
        <v>93</v>
      </c>
      <c r="T74" s="217">
        <v>5593</v>
      </c>
      <c r="U74" s="213">
        <v>1855</v>
      </c>
      <c r="V74" s="85">
        <v>0</v>
      </c>
      <c r="W74" s="216">
        <v>878</v>
      </c>
      <c r="X74" s="217">
        <v>124</v>
      </c>
      <c r="Y74" s="213">
        <v>39</v>
      </c>
      <c r="Z74" s="213">
        <v>0</v>
      </c>
      <c r="AA74" s="218">
        <v>0</v>
      </c>
      <c r="AB74" s="219">
        <f t="shared" si="34"/>
        <v>163</v>
      </c>
      <c r="AC74" s="88">
        <v>157</v>
      </c>
      <c r="AD74" s="89">
        <v>122</v>
      </c>
      <c r="AE74" s="90">
        <v>54</v>
      </c>
      <c r="AF74" s="89">
        <v>1933</v>
      </c>
      <c r="AG74" s="85">
        <v>1637</v>
      </c>
      <c r="AH74" s="85">
        <v>296</v>
      </c>
      <c r="AI74" s="85">
        <v>129</v>
      </c>
      <c r="AJ74" s="85">
        <v>0</v>
      </c>
      <c r="AK74" s="85">
        <v>0</v>
      </c>
      <c r="AL74" s="90">
        <v>0</v>
      </c>
      <c r="AM74" s="89">
        <v>1363</v>
      </c>
      <c r="AN74" s="85">
        <v>676</v>
      </c>
      <c r="AO74" s="85">
        <v>0</v>
      </c>
      <c r="AP74" s="85">
        <v>0</v>
      </c>
      <c r="AQ74" s="85">
        <v>9</v>
      </c>
      <c r="AR74" s="85">
        <v>1</v>
      </c>
      <c r="AS74" s="91">
        <v>0</v>
      </c>
      <c r="AT74" s="185">
        <v>16657</v>
      </c>
      <c r="AU74" s="122">
        <v>26145</v>
      </c>
      <c r="AV74" s="220">
        <v>6423</v>
      </c>
      <c r="AW74" s="186">
        <v>2778</v>
      </c>
      <c r="AX74" s="188">
        <v>10833</v>
      </c>
      <c r="AY74" s="189">
        <v>5805</v>
      </c>
      <c r="AZ74" s="190">
        <v>16638</v>
      </c>
      <c r="BA74" s="191">
        <v>19435</v>
      </c>
      <c r="BB74" s="192">
        <v>28923</v>
      </c>
      <c r="BC74" s="193">
        <v>0.65109989181391992</v>
      </c>
    </row>
    <row r="75" spans="1:55" ht="19.5" customHeight="1" thickTop="1" thickBot="1" x14ac:dyDescent="0.2">
      <c r="A75" s="194" t="s">
        <v>58</v>
      </c>
      <c r="B75" s="195">
        <f>SUM(B66:B74)</f>
        <v>16871</v>
      </c>
      <c r="C75" s="196">
        <f t="shared" ref="C75:AS75" si="35">SUM(C66:C74)</f>
        <v>78</v>
      </c>
      <c r="D75" s="196">
        <f t="shared" si="35"/>
        <v>2653</v>
      </c>
      <c r="E75" s="196">
        <f t="shared" si="35"/>
        <v>3403</v>
      </c>
      <c r="F75" s="197">
        <f t="shared" si="35"/>
        <v>23005</v>
      </c>
      <c r="G75" s="198">
        <f t="shared" si="35"/>
        <v>46586</v>
      </c>
      <c r="H75" s="196">
        <f t="shared" si="35"/>
        <v>38625</v>
      </c>
      <c r="I75" s="199">
        <f t="shared" si="35"/>
        <v>85211</v>
      </c>
      <c r="J75" s="198">
        <f t="shared" si="35"/>
        <v>90</v>
      </c>
      <c r="K75" s="196">
        <f t="shared" si="35"/>
        <v>1778</v>
      </c>
      <c r="L75" s="199">
        <f t="shared" si="35"/>
        <v>1868</v>
      </c>
      <c r="M75" s="62">
        <f t="shared" si="35"/>
        <v>185</v>
      </c>
      <c r="N75" s="63">
        <f t="shared" si="35"/>
        <v>17</v>
      </c>
      <c r="O75" s="63">
        <f t="shared" si="35"/>
        <v>1</v>
      </c>
      <c r="P75" s="63">
        <f t="shared" si="35"/>
        <v>51</v>
      </c>
      <c r="Q75" s="200">
        <f t="shared" si="35"/>
        <v>292</v>
      </c>
      <c r="R75" s="196">
        <f t="shared" si="35"/>
        <v>1421</v>
      </c>
      <c r="S75" s="197">
        <f t="shared" si="35"/>
        <v>1713</v>
      </c>
      <c r="T75" s="200">
        <f t="shared" si="35"/>
        <v>54177</v>
      </c>
      <c r="U75" s="196">
        <f t="shared" si="35"/>
        <v>22499</v>
      </c>
      <c r="V75" s="63">
        <f t="shared" si="35"/>
        <v>1086</v>
      </c>
      <c r="W75" s="199">
        <f t="shared" si="35"/>
        <v>7010</v>
      </c>
      <c r="X75" s="200">
        <f t="shared" si="35"/>
        <v>1517</v>
      </c>
      <c r="Y75" s="196">
        <f t="shared" si="35"/>
        <v>322</v>
      </c>
      <c r="Z75" s="196">
        <f t="shared" si="35"/>
        <v>0</v>
      </c>
      <c r="AA75" s="201">
        <f t="shared" si="35"/>
        <v>0</v>
      </c>
      <c r="AB75" s="202">
        <f t="shared" si="35"/>
        <v>1839</v>
      </c>
      <c r="AC75" s="67">
        <f t="shared" si="35"/>
        <v>3637</v>
      </c>
      <c r="AD75" s="68">
        <f t="shared" si="35"/>
        <v>1881</v>
      </c>
      <c r="AE75" s="69">
        <f t="shared" si="35"/>
        <v>93</v>
      </c>
      <c r="AF75" s="68">
        <f t="shared" si="35"/>
        <v>20322</v>
      </c>
      <c r="AG75" s="63">
        <f t="shared" si="35"/>
        <v>18304</v>
      </c>
      <c r="AH75" s="63">
        <f t="shared" si="35"/>
        <v>1925</v>
      </c>
      <c r="AI75" s="63">
        <f t="shared" si="35"/>
        <v>899</v>
      </c>
      <c r="AJ75" s="63">
        <f t="shared" si="35"/>
        <v>0</v>
      </c>
      <c r="AK75" s="63">
        <f t="shared" si="35"/>
        <v>0</v>
      </c>
      <c r="AL75" s="69">
        <f t="shared" si="35"/>
        <v>42</v>
      </c>
      <c r="AM75" s="68">
        <f t="shared" si="35"/>
        <v>9514</v>
      </c>
      <c r="AN75" s="63">
        <f t="shared" si="35"/>
        <v>5800</v>
      </c>
      <c r="AO75" s="63">
        <f t="shared" si="35"/>
        <v>0</v>
      </c>
      <c r="AP75" s="63">
        <f t="shared" si="35"/>
        <v>0</v>
      </c>
      <c r="AQ75" s="63">
        <f t="shared" si="35"/>
        <v>828</v>
      </c>
      <c r="AR75" s="63">
        <f t="shared" si="35"/>
        <v>53</v>
      </c>
      <c r="AS75" s="70">
        <f t="shared" si="35"/>
        <v>0</v>
      </c>
      <c r="AT75" s="203">
        <v>110845</v>
      </c>
      <c r="AU75" s="67">
        <v>204902</v>
      </c>
      <c r="AV75" s="203">
        <v>44069</v>
      </c>
      <c r="AW75" s="204">
        <v>29688</v>
      </c>
      <c r="AX75" s="205">
        <v>76274</v>
      </c>
      <c r="AY75" s="206">
        <v>38625</v>
      </c>
      <c r="AZ75" s="207">
        <v>114899</v>
      </c>
      <c r="BA75" s="203">
        <v>140533</v>
      </c>
      <c r="BB75" s="67">
        <v>234590</v>
      </c>
      <c r="BC75" s="208">
        <v>0.66383519438811478</v>
      </c>
    </row>
    <row r="76" spans="1:55" ht="19.5" customHeight="1" thickTop="1" x14ac:dyDescent="0.15">
      <c r="A76" s="166" t="s">
        <v>116</v>
      </c>
      <c r="B76" s="167">
        <v>928</v>
      </c>
      <c r="C76" s="168">
        <v>2</v>
      </c>
      <c r="D76" s="168">
        <v>164</v>
      </c>
      <c r="E76" s="168">
        <v>158</v>
      </c>
      <c r="F76" s="169">
        <f t="shared" ref="F76:F81" si="36">SUM(B76:E76)</f>
        <v>1252</v>
      </c>
      <c r="G76" s="170">
        <v>3756</v>
      </c>
      <c r="H76" s="168">
        <v>2009</v>
      </c>
      <c r="I76" s="171">
        <f t="shared" ref="I76:I81" si="37">SUM(G76:H76)</f>
        <v>5765</v>
      </c>
      <c r="J76" s="170">
        <v>1</v>
      </c>
      <c r="K76" s="168">
        <v>17</v>
      </c>
      <c r="L76" s="171">
        <f t="shared" ref="L76:L81" si="38">SUM(J76:K76)</f>
        <v>18</v>
      </c>
      <c r="M76" s="21">
        <v>4</v>
      </c>
      <c r="N76" s="22">
        <v>0</v>
      </c>
      <c r="O76" s="22">
        <v>0</v>
      </c>
      <c r="P76" s="22">
        <v>1</v>
      </c>
      <c r="Q76" s="172">
        <v>10</v>
      </c>
      <c r="R76" s="168">
        <v>87</v>
      </c>
      <c r="S76" s="169">
        <f t="shared" ref="S76:S81" si="39">SUM(Q76:R76)</f>
        <v>97</v>
      </c>
      <c r="T76" s="172">
        <v>2338</v>
      </c>
      <c r="U76" s="168">
        <v>405</v>
      </c>
      <c r="V76" s="22">
        <v>0</v>
      </c>
      <c r="W76" s="171">
        <v>405</v>
      </c>
      <c r="X76" s="172">
        <v>46</v>
      </c>
      <c r="Y76" s="168">
        <v>7</v>
      </c>
      <c r="Z76" s="168">
        <v>0</v>
      </c>
      <c r="AA76" s="174">
        <v>0</v>
      </c>
      <c r="AB76" s="175">
        <f t="shared" ref="AB76:AB81" si="40">SUM(X76:AA76)</f>
        <v>53</v>
      </c>
      <c r="AC76" s="27">
        <v>11</v>
      </c>
      <c r="AD76" s="28">
        <v>4</v>
      </c>
      <c r="AE76" s="29">
        <v>1</v>
      </c>
      <c r="AF76" s="28">
        <v>844</v>
      </c>
      <c r="AG76" s="22">
        <v>812</v>
      </c>
      <c r="AH76" s="22">
        <v>32</v>
      </c>
      <c r="AI76" s="22">
        <v>7</v>
      </c>
      <c r="AJ76" s="22">
        <v>0</v>
      </c>
      <c r="AK76" s="22">
        <v>0</v>
      </c>
      <c r="AL76" s="29">
        <v>0</v>
      </c>
      <c r="AM76" s="28">
        <v>549</v>
      </c>
      <c r="AN76" s="22">
        <v>267</v>
      </c>
      <c r="AO76" s="22">
        <v>0</v>
      </c>
      <c r="AP76" s="22">
        <v>0</v>
      </c>
      <c r="AQ76" s="22">
        <v>0</v>
      </c>
      <c r="AR76" s="22">
        <v>1</v>
      </c>
      <c r="AS76" s="32">
        <v>0</v>
      </c>
      <c r="AT76" s="176">
        <v>7077</v>
      </c>
      <c r="AU76" s="177">
        <v>10975</v>
      </c>
      <c r="AV76" s="178">
        <v>2190</v>
      </c>
      <c r="AW76" s="186">
        <v>1302</v>
      </c>
      <c r="AX76" s="180">
        <v>5058</v>
      </c>
      <c r="AY76" s="181">
        <v>2009</v>
      </c>
      <c r="AZ76" s="182">
        <v>7067</v>
      </c>
      <c r="BA76" s="176">
        <v>8379</v>
      </c>
      <c r="BB76" s="209">
        <v>12277</v>
      </c>
      <c r="BC76" s="210">
        <v>0.71572095655865287</v>
      </c>
    </row>
    <row r="77" spans="1:55" ht="19.5" customHeight="1" x14ac:dyDescent="0.15">
      <c r="A77" s="166" t="s">
        <v>117</v>
      </c>
      <c r="B77" s="167">
        <v>1310</v>
      </c>
      <c r="C77" s="168">
        <v>16</v>
      </c>
      <c r="D77" s="168">
        <v>290</v>
      </c>
      <c r="E77" s="168">
        <v>139</v>
      </c>
      <c r="F77" s="169">
        <f t="shared" si="36"/>
        <v>1755</v>
      </c>
      <c r="G77" s="170">
        <v>4848</v>
      </c>
      <c r="H77" s="168">
        <v>2382</v>
      </c>
      <c r="I77" s="171">
        <f t="shared" si="37"/>
        <v>7230</v>
      </c>
      <c r="J77" s="170">
        <v>1</v>
      </c>
      <c r="K77" s="168">
        <v>85</v>
      </c>
      <c r="L77" s="171">
        <f t="shared" si="38"/>
        <v>86</v>
      </c>
      <c r="M77" s="21">
        <v>7</v>
      </c>
      <c r="N77" s="22">
        <v>0</v>
      </c>
      <c r="O77" s="22">
        <v>0</v>
      </c>
      <c r="P77" s="22">
        <v>2</v>
      </c>
      <c r="Q77" s="172">
        <v>5</v>
      </c>
      <c r="R77" s="168">
        <v>25</v>
      </c>
      <c r="S77" s="169">
        <f t="shared" si="39"/>
        <v>30</v>
      </c>
      <c r="T77" s="172">
        <v>3034</v>
      </c>
      <c r="U77" s="168">
        <v>742</v>
      </c>
      <c r="V77" s="22">
        <v>320</v>
      </c>
      <c r="W77" s="171">
        <v>474</v>
      </c>
      <c r="X77" s="172">
        <v>66</v>
      </c>
      <c r="Y77" s="168">
        <v>14</v>
      </c>
      <c r="Z77" s="168">
        <v>0</v>
      </c>
      <c r="AA77" s="174">
        <v>0</v>
      </c>
      <c r="AB77" s="175">
        <f t="shared" si="40"/>
        <v>80</v>
      </c>
      <c r="AC77" s="27">
        <v>57</v>
      </c>
      <c r="AD77" s="28">
        <v>18</v>
      </c>
      <c r="AE77" s="29">
        <v>1</v>
      </c>
      <c r="AF77" s="28">
        <v>1075</v>
      </c>
      <c r="AG77" s="22">
        <v>1008</v>
      </c>
      <c r="AH77" s="22">
        <v>67</v>
      </c>
      <c r="AI77" s="22">
        <v>32</v>
      </c>
      <c r="AJ77" s="22">
        <v>0</v>
      </c>
      <c r="AK77" s="22">
        <v>0</v>
      </c>
      <c r="AL77" s="29">
        <v>0</v>
      </c>
      <c r="AM77" s="28">
        <v>1317</v>
      </c>
      <c r="AN77" s="22">
        <v>502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184">
        <v>9100</v>
      </c>
      <c r="AU77" s="88">
        <v>14712</v>
      </c>
      <c r="AV77" s="185">
        <v>2629</v>
      </c>
      <c r="AW77" s="186">
        <v>2058</v>
      </c>
      <c r="AX77" s="180">
        <v>6906</v>
      </c>
      <c r="AY77" s="181">
        <v>2382</v>
      </c>
      <c r="AZ77" s="182">
        <v>9288</v>
      </c>
      <c r="BA77" s="176">
        <v>11158</v>
      </c>
      <c r="BB77" s="187">
        <v>16770</v>
      </c>
      <c r="BC77" s="183">
        <v>0.74354005167958659</v>
      </c>
    </row>
    <row r="78" spans="1:55" ht="19.5" customHeight="1" x14ac:dyDescent="0.15">
      <c r="A78" s="166" t="s">
        <v>118</v>
      </c>
      <c r="B78" s="167">
        <v>2899</v>
      </c>
      <c r="C78" s="168">
        <v>16</v>
      </c>
      <c r="D78" s="168">
        <v>522</v>
      </c>
      <c r="E78" s="168">
        <v>496</v>
      </c>
      <c r="F78" s="169">
        <f t="shared" si="36"/>
        <v>3933</v>
      </c>
      <c r="G78" s="170">
        <v>9081</v>
      </c>
      <c r="H78" s="168">
        <v>5416</v>
      </c>
      <c r="I78" s="171">
        <f t="shared" si="37"/>
        <v>14497</v>
      </c>
      <c r="J78" s="170">
        <v>6</v>
      </c>
      <c r="K78" s="168">
        <v>108</v>
      </c>
      <c r="L78" s="171">
        <f t="shared" si="38"/>
        <v>114</v>
      </c>
      <c r="M78" s="21">
        <v>31</v>
      </c>
      <c r="N78" s="22">
        <v>0</v>
      </c>
      <c r="O78" s="22">
        <v>0</v>
      </c>
      <c r="P78" s="22">
        <v>10</v>
      </c>
      <c r="Q78" s="172">
        <v>50</v>
      </c>
      <c r="R78" s="168">
        <v>49</v>
      </c>
      <c r="S78" s="169">
        <f t="shared" si="39"/>
        <v>99</v>
      </c>
      <c r="T78" s="172">
        <v>7859</v>
      </c>
      <c r="U78" s="168">
        <v>2261</v>
      </c>
      <c r="V78" s="22">
        <v>924</v>
      </c>
      <c r="W78" s="171">
        <v>1298</v>
      </c>
      <c r="X78" s="172">
        <v>295</v>
      </c>
      <c r="Y78" s="168">
        <v>58</v>
      </c>
      <c r="Z78" s="168">
        <v>0</v>
      </c>
      <c r="AA78" s="174">
        <v>0</v>
      </c>
      <c r="AB78" s="175">
        <f t="shared" si="40"/>
        <v>353</v>
      </c>
      <c r="AC78" s="27">
        <v>237</v>
      </c>
      <c r="AD78" s="28">
        <v>12</v>
      </c>
      <c r="AE78" s="29">
        <v>5</v>
      </c>
      <c r="AF78" s="28">
        <v>2191</v>
      </c>
      <c r="AG78" s="22">
        <v>2171</v>
      </c>
      <c r="AH78" s="22">
        <v>12</v>
      </c>
      <c r="AI78" s="22">
        <v>5</v>
      </c>
      <c r="AJ78" s="22">
        <v>0</v>
      </c>
      <c r="AK78" s="22">
        <v>0</v>
      </c>
      <c r="AL78" s="29">
        <v>0</v>
      </c>
      <c r="AM78" s="28">
        <v>1733</v>
      </c>
      <c r="AN78" s="22">
        <v>749</v>
      </c>
      <c r="AO78" s="22">
        <v>1</v>
      </c>
      <c r="AP78" s="22">
        <v>0</v>
      </c>
      <c r="AQ78" s="22">
        <v>10</v>
      </c>
      <c r="AR78" s="22">
        <v>0</v>
      </c>
      <c r="AS78" s="32">
        <v>0</v>
      </c>
      <c r="AT78" s="184">
        <v>18631</v>
      </c>
      <c r="AU78" s="88">
        <v>31131</v>
      </c>
      <c r="AV78" s="185">
        <v>6067</v>
      </c>
      <c r="AW78" s="186">
        <v>5828</v>
      </c>
      <c r="AX78" s="180">
        <v>14909</v>
      </c>
      <c r="AY78" s="181">
        <v>5416</v>
      </c>
      <c r="AZ78" s="182">
        <v>20325</v>
      </c>
      <c r="BA78" s="176">
        <v>24459</v>
      </c>
      <c r="BB78" s="187">
        <v>36959</v>
      </c>
      <c r="BC78" s="183">
        <v>0.73353013530135303</v>
      </c>
    </row>
    <row r="79" spans="1:55" ht="19.5" customHeight="1" x14ac:dyDescent="0.15">
      <c r="A79" s="166" t="s">
        <v>119</v>
      </c>
      <c r="B79" s="167">
        <v>2154</v>
      </c>
      <c r="C79" s="168">
        <v>21</v>
      </c>
      <c r="D79" s="168">
        <v>449</v>
      </c>
      <c r="E79" s="168">
        <v>304</v>
      </c>
      <c r="F79" s="169">
        <f t="shared" si="36"/>
        <v>2928</v>
      </c>
      <c r="G79" s="170">
        <v>6945</v>
      </c>
      <c r="H79" s="168">
        <v>2774</v>
      </c>
      <c r="I79" s="171">
        <f t="shared" si="37"/>
        <v>9719</v>
      </c>
      <c r="J79" s="170">
        <v>1</v>
      </c>
      <c r="K79" s="168">
        <v>57</v>
      </c>
      <c r="L79" s="171">
        <f t="shared" si="38"/>
        <v>58</v>
      </c>
      <c r="M79" s="21">
        <v>11</v>
      </c>
      <c r="N79" s="22">
        <v>0</v>
      </c>
      <c r="O79" s="22">
        <v>0</v>
      </c>
      <c r="P79" s="22">
        <v>5</v>
      </c>
      <c r="Q79" s="172">
        <v>31</v>
      </c>
      <c r="R79" s="168">
        <v>40</v>
      </c>
      <c r="S79" s="169">
        <f t="shared" si="39"/>
        <v>71</v>
      </c>
      <c r="T79" s="172">
        <v>6761</v>
      </c>
      <c r="U79" s="168">
        <v>1414</v>
      </c>
      <c r="V79" s="22">
        <v>0</v>
      </c>
      <c r="W79" s="171">
        <v>1027</v>
      </c>
      <c r="X79" s="172">
        <v>184</v>
      </c>
      <c r="Y79" s="168">
        <v>40</v>
      </c>
      <c r="Z79" s="168">
        <v>0</v>
      </c>
      <c r="AA79" s="174">
        <v>0</v>
      </c>
      <c r="AB79" s="175">
        <f t="shared" si="40"/>
        <v>224</v>
      </c>
      <c r="AC79" s="27">
        <v>63</v>
      </c>
      <c r="AD79" s="28">
        <v>102</v>
      </c>
      <c r="AE79" s="29">
        <v>1</v>
      </c>
      <c r="AF79" s="28">
        <v>2067</v>
      </c>
      <c r="AG79" s="22">
        <v>1649</v>
      </c>
      <c r="AH79" s="22">
        <v>409</v>
      </c>
      <c r="AI79" s="22">
        <v>207</v>
      </c>
      <c r="AJ79" s="22">
        <v>0</v>
      </c>
      <c r="AK79" s="22">
        <v>0</v>
      </c>
      <c r="AL79" s="29">
        <v>0</v>
      </c>
      <c r="AM79" s="28">
        <v>1071</v>
      </c>
      <c r="AN79" s="22">
        <v>557</v>
      </c>
      <c r="AO79" s="22">
        <v>0</v>
      </c>
      <c r="AP79" s="22">
        <v>0</v>
      </c>
      <c r="AQ79" s="22">
        <v>0</v>
      </c>
      <c r="AR79" s="22">
        <v>0</v>
      </c>
      <c r="AS79" s="32">
        <v>0</v>
      </c>
      <c r="AT79" s="184">
        <v>12762</v>
      </c>
      <c r="AU79" s="88">
        <v>23122</v>
      </c>
      <c r="AV79" s="185">
        <v>3167</v>
      </c>
      <c r="AW79" s="186">
        <v>5145</v>
      </c>
      <c r="AX79" s="180">
        <v>12090</v>
      </c>
      <c r="AY79" s="181">
        <v>2774</v>
      </c>
      <c r="AZ79" s="182">
        <v>14864</v>
      </c>
      <c r="BA79" s="176">
        <v>17907</v>
      </c>
      <c r="BB79" s="187">
        <v>28267</v>
      </c>
      <c r="BC79" s="183">
        <v>0.81337459634015075</v>
      </c>
    </row>
    <row r="80" spans="1:55" ht="19.5" customHeight="1" x14ac:dyDescent="0.15">
      <c r="A80" s="166" t="s">
        <v>120</v>
      </c>
      <c r="B80" s="167">
        <v>1100</v>
      </c>
      <c r="C80" s="168">
        <v>0</v>
      </c>
      <c r="D80" s="168">
        <v>234</v>
      </c>
      <c r="E80" s="168">
        <v>191</v>
      </c>
      <c r="F80" s="169">
        <f t="shared" si="36"/>
        <v>1525</v>
      </c>
      <c r="G80" s="170">
        <v>5237</v>
      </c>
      <c r="H80" s="168">
        <v>3169</v>
      </c>
      <c r="I80" s="171">
        <f t="shared" si="37"/>
        <v>8406</v>
      </c>
      <c r="J80" s="170">
        <v>0</v>
      </c>
      <c r="K80" s="168">
        <v>36</v>
      </c>
      <c r="L80" s="171">
        <f t="shared" si="38"/>
        <v>36</v>
      </c>
      <c r="M80" s="21">
        <v>10</v>
      </c>
      <c r="N80" s="22">
        <v>1</v>
      </c>
      <c r="O80" s="22">
        <v>0</v>
      </c>
      <c r="P80" s="22">
        <v>3</v>
      </c>
      <c r="Q80" s="172">
        <v>16</v>
      </c>
      <c r="R80" s="168">
        <v>18</v>
      </c>
      <c r="S80" s="169">
        <f t="shared" si="39"/>
        <v>34</v>
      </c>
      <c r="T80" s="172">
        <v>3128</v>
      </c>
      <c r="U80" s="168">
        <v>769</v>
      </c>
      <c r="V80" s="22">
        <v>0</v>
      </c>
      <c r="W80" s="171">
        <v>515</v>
      </c>
      <c r="X80" s="172">
        <v>71</v>
      </c>
      <c r="Y80" s="168">
        <v>19</v>
      </c>
      <c r="Z80" s="168">
        <v>0</v>
      </c>
      <c r="AA80" s="174">
        <v>0</v>
      </c>
      <c r="AB80" s="175">
        <f t="shared" si="40"/>
        <v>90</v>
      </c>
      <c r="AC80" s="27">
        <v>1</v>
      </c>
      <c r="AD80" s="28">
        <v>10</v>
      </c>
      <c r="AE80" s="29">
        <v>2</v>
      </c>
      <c r="AF80" s="28">
        <v>974</v>
      </c>
      <c r="AG80" s="22">
        <v>892</v>
      </c>
      <c r="AH80" s="22">
        <v>80</v>
      </c>
      <c r="AI80" s="22">
        <v>32</v>
      </c>
      <c r="AJ80" s="22">
        <v>0</v>
      </c>
      <c r="AK80" s="22">
        <v>0</v>
      </c>
      <c r="AL80" s="29">
        <v>0</v>
      </c>
      <c r="AM80" s="28">
        <v>659</v>
      </c>
      <c r="AN80" s="22">
        <v>264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184">
        <v>10016</v>
      </c>
      <c r="AU80" s="88">
        <v>14914</v>
      </c>
      <c r="AV80" s="185">
        <v>3406</v>
      </c>
      <c r="AW80" s="186">
        <v>1248</v>
      </c>
      <c r="AX80" s="180">
        <v>6485</v>
      </c>
      <c r="AY80" s="181">
        <v>3169</v>
      </c>
      <c r="AZ80" s="182">
        <v>9654</v>
      </c>
      <c r="BA80" s="176">
        <v>11264</v>
      </c>
      <c r="BB80" s="187">
        <v>16162</v>
      </c>
      <c r="BC80" s="183">
        <v>0.67174228299150607</v>
      </c>
    </row>
    <row r="81" spans="1:55" ht="19.5" customHeight="1" thickBot="1" x14ac:dyDescent="0.2">
      <c r="A81" s="211" t="s">
        <v>121</v>
      </c>
      <c r="B81" s="212">
        <v>2159</v>
      </c>
      <c r="C81" s="213">
        <v>27</v>
      </c>
      <c r="D81" s="213">
        <v>350</v>
      </c>
      <c r="E81" s="213">
        <v>300</v>
      </c>
      <c r="F81" s="214">
        <f t="shared" si="36"/>
        <v>2836</v>
      </c>
      <c r="G81" s="215">
        <v>5775</v>
      </c>
      <c r="H81" s="213">
        <v>3308</v>
      </c>
      <c r="I81" s="216">
        <f t="shared" si="37"/>
        <v>9083</v>
      </c>
      <c r="J81" s="215">
        <v>0</v>
      </c>
      <c r="K81" s="213">
        <v>40</v>
      </c>
      <c r="L81" s="216">
        <f t="shared" si="38"/>
        <v>40</v>
      </c>
      <c r="M81" s="84">
        <v>8</v>
      </c>
      <c r="N81" s="85">
        <v>1</v>
      </c>
      <c r="O81" s="85">
        <v>0</v>
      </c>
      <c r="P81" s="85">
        <v>3</v>
      </c>
      <c r="Q81" s="217">
        <v>7</v>
      </c>
      <c r="R81" s="213">
        <v>50</v>
      </c>
      <c r="S81" s="214">
        <f t="shared" si="39"/>
        <v>57</v>
      </c>
      <c r="T81" s="217">
        <v>5475</v>
      </c>
      <c r="U81" s="213">
        <v>1182</v>
      </c>
      <c r="V81" s="85">
        <v>340</v>
      </c>
      <c r="W81" s="216">
        <v>782</v>
      </c>
      <c r="X81" s="217">
        <v>144</v>
      </c>
      <c r="Y81" s="213">
        <v>27</v>
      </c>
      <c r="Z81" s="213">
        <v>0</v>
      </c>
      <c r="AA81" s="218">
        <v>0</v>
      </c>
      <c r="AB81" s="219">
        <f t="shared" si="40"/>
        <v>171</v>
      </c>
      <c r="AC81" s="88">
        <v>274</v>
      </c>
      <c r="AD81" s="89">
        <v>69</v>
      </c>
      <c r="AE81" s="90">
        <v>3</v>
      </c>
      <c r="AF81" s="89">
        <v>1621</v>
      </c>
      <c r="AG81" s="85">
        <v>1518</v>
      </c>
      <c r="AH81" s="85">
        <v>97</v>
      </c>
      <c r="AI81" s="85">
        <v>55</v>
      </c>
      <c r="AJ81" s="85">
        <v>0</v>
      </c>
      <c r="AK81" s="85">
        <v>0</v>
      </c>
      <c r="AL81" s="90">
        <v>3</v>
      </c>
      <c r="AM81" s="89">
        <v>691</v>
      </c>
      <c r="AN81" s="85">
        <v>408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185">
        <v>11978</v>
      </c>
      <c r="AU81" s="88">
        <v>20339</v>
      </c>
      <c r="AV81" s="220">
        <v>3683</v>
      </c>
      <c r="AW81" s="186">
        <v>4596</v>
      </c>
      <c r="AX81" s="188">
        <v>10371</v>
      </c>
      <c r="AY81" s="189">
        <v>3308</v>
      </c>
      <c r="AZ81" s="190">
        <v>13679</v>
      </c>
      <c r="BA81" s="191">
        <v>16574</v>
      </c>
      <c r="BB81" s="192">
        <v>24935</v>
      </c>
      <c r="BC81" s="193">
        <v>0.75816945683163972</v>
      </c>
    </row>
    <row r="82" spans="1:55" ht="19.5" customHeight="1" thickTop="1" thickBot="1" x14ac:dyDescent="0.2">
      <c r="A82" s="194" t="s">
        <v>58</v>
      </c>
      <c r="B82" s="195">
        <f>SUM(B76:B81)</f>
        <v>10550</v>
      </c>
      <c r="C82" s="196">
        <f t="shared" ref="C82:AS82" si="41">SUM(C76:C81)</f>
        <v>82</v>
      </c>
      <c r="D82" s="196">
        <f t="shared" si="41"/>
        <v>2009</v>
      </c>
      <c r="E82" s="196">
        <f t="shared" si="41"/>
        <v>1588</v>
      </c>
      <c r="F82" s="197">
        <f t="shared" si="41"/>
        <v>14229</v>
      </c>
      <c r="G82" s="198">
        <f t="shared" si="41"/>
        <v>35642</v>
      </c>
      <c r="H82" s="196">
        <f t="shared" si="41"/>
        <v>19058</v>
      </c>
      <c r="I82" s="199">
        <f t="shared" si="41"/>
        <v>54700</v>
      </c>
      <c r="J82" s="198">
        <f t="shared" si="41"/>
        <v>9</v>
      </c>
      <c r="K82" s="196">
        <f t="shared" si="41"/>
        <v>343</v>
      </c>
      <c r="L82" s="199">
        <f t="shared" si="41"/>
        <v>352</v>
      </c>
      <c r="M82" s="62">
        <f t="shared" si="41"/>
        <v>71</v>
      </c>
      <c r="N82" s="63">
        <f t="shared" si="41"/>
        <v>2</v>
      </c>
      <c r="O82" s="63">
        <f t="shared" si="41"/>
        <v>0</v>
      </c>
      <c r="P82" s="63">
        <f t="shared" si="41"/>
        <v>24</v>
      </c>
      <c r="Q82" s="200">
        <f t="shared" si="41"/>
        <v>119</v>
      </c>
      <c r="R82" s="196">
        <f t="shared" si="41"/>
        <v>269</v>
      </c>
      <c r="S82" s="197">
        <f t="shared" si="41"/>
        <v>388</v>
      </c>
      <c r="T82" s="200">
        <f t="shared" si="41"/>
        <v>28595</v>
      </c>
      <c r="U82" s="196">
        <f t="shared" si="41"/>
        <v>6773</v>
      </c>
      <c r="V82" s="63">
        <f t="shared" si="41"/>
        <v>1584</v>
      </c>
      <c r="W82" s="199">
        <f t="shared" si="41"/>
        <v>4501</v>
      </c>
      <c r="X82" s="200">
        <f t="shared" si="41"/>
        <v>806</v>
      </c>
      <c r="Y82" s="196">
        <f t="shared" si="41"/>
        <v>165</v>
      </c>
      <c r="Z82" s="196">
        <f t="shared" si="41"/>
        <v>0</v>
      </c>
      <c r="AA82" s="201">
        <f t="shared" si="41"/>
        <v>0</v>
      </c>
      <c r="AB82" s="202">
        <f t="shared" si="41"/>
        <v>971</v>
      </c>
      <c r="AC82" s="67">
        <f t="shared" si="41"/>
        <v>643</v>
      </c>
      <c r="AD82" s="68">
        <f t="shared" si="41"/>
        <v>215</v>
      </c>
      <c r="AE82" s="69">
        <f t="shared" si="41"/>
        <v>13</v>
      </c>
      <c r="AF82" s="68">
        <f t="shared" si="41"/>
        <v>8772</v>
      </c>
      <c r="AG82" s="63">
        <f t="shared" si="41"/>
        <v>8050</v>
      </c>
      <c r="AH82" s="63">
        <f t="shared" si="41"/>
        <v>697</v>
      </c>
      <c r="AI82" s="63">
        <f t="shared" si="41"/>
        <v>338</v>
      </c>
      <c r="AJ82" s="63">
        <f t="shared" si="41"/>
        <v>0</v>
      </c>
      <c r="AK82" s="63">
        <f t="shared" si="41"/>
        <v>0</v>
      </c>
      <c r="AL82" s="69">
        <f t="shared" si="41"/>
        <v>3</v>
      </c>
      <c r="AM82" s="68">
        <f t="shared" si="41"/>
        <v>6020</v>
      </c>
      <c r="AN82" s="63">
        <f t="shared" si="41"/>
        <v>2747</v>
      </c>
      <c r="AO82" s="63">
        <f t="shared" si="41"/>
        <v>1</v>
      </c>
      <c r="AP82" s="63">
        <f t="shared" si="41"/>
        <v>0</v>
      </c>
      <c r="AQ82" s="63">
        <f t="shared" si="41"/>
        <v>10</v>
      </c>
      <c r="AR82" s="63">
        <f t="shared" si="41"/>
        <v>1</v>
      </c>
      <c r="AS82" s="70">
        <f t="shared" si="41"/>
        <v>0</v>
      </c>
      <c r="AT82" s="203">
        <v>69564</v>
      </c>
      <c r="AU82" s="67">
        <v>115193</v>
      </c>
      <c r="AV82" s="203">
        <v>21142</v>
      </c>
      <c r="AW82" s="204">
        <v>20177</v>
      </c>
      <c r="AX82" s="205">
        <v>55819</v>
      </c>
      <c r="AY82" s="206">
        <v>19058</v>
      </c>
      <c r="AZ82" s="207">
        <v>74877</v>
      </c>
      <c r="BA82" s="203">
        <v>89741</v>
      </c>
      <c r="BB82" s="67">
        <v>135370</v>
      </c>
      <c r="BC82" s="208">
        <v>0.74547591383201783</v>
      </c>
    </row>
    <row r="83" spans="1:55" ht="19.5" customHeight="1" thickTop="1" x14ac:dyDescent="0.15">
      <c r="A83" s="166" t="s">
        <v>122</v>
      </c>
      <c r="B83" s="167">
        <v>915</v>
      </c>
      <c r="C83" s="168">
        <v>7</v>
      </c>
      <c r="D83" s="168">
        <v>239</v>
      </c>
      <c r="E83" s="168">
        <v>214</v>
      </c>
      <c r="F83" s="169">
        <f t="shared" ref="F83:F86" si="42">SUM(B83:E83)</f>
        <v>1375</v>
      </c>
      <c r="G83" s="170">
        <v>3542</v>
      </c>
      <c r="H83" s="168">
        <v>2821</v>
      </c>
      <c r="I83" s="171">
        <f t="shared" ref="I83:I86" si="43">SUM(G83:H83)</f>
        <v>6363</v>
      </c>
      <c r="J83" s="170">
        <v>10</v>
      </c>
      <c r="K83" s="168">
        <v>58</v>
      </c>
      <c r="L83" s="171">
        <f t="shared" ref="L83:L86" si="44">SUM(J83:K83)</f>
        <v>68</v>
      </c>
      <c r="M83" s="21">
        <v>19</v>
      </c>
      <c r="N83" s="22">
        <v>0</v>
      </c>
      <c r="O83" s="22">
        <v>0</v>
      </c>
      <c r="P83" s="22">
        <v>3</v>
      </c>
      <c r="Q83" s="172">
        <v>14</v>
      </c>
      <c r="R83" s="168">
        <v>28</v>
      </c>
      <c r="S83" s="169">
        <f t="shared" ref="S83:S86" si="45">SUM(Q83:R83)</f>
        <v>42</v>
      </c>
      <c r="T83" s="172">
        <v>2856</v>
      </c>
      <c r="U83" s="168">
        <v>547</v>
      </c>
      <c r="V83" s="22">
        <v>0</v>
      </c>
      <c r="W83" s="171">
        <v>516</v>
      </c>
      <c r="X83" s="172">
        <v>89</v>
      </c>
      <c r="Y83" s="168">
        <v>28</v>
      </c>
      <c r="Z83" s="168">
        <v>0</v>
      </c>
      <c r="AA83" s="174">
        <v>0</v>
      </c>
      <c r="AB83" s="175">
        <f t="shared" ref="AB83:AB86" si="46">SUM(X83:AA83)</f>
        <v>117</v>
      </c>
      <c r="AC83" s="27">
        <v>7</v>
      </c>
      <c r="AD83" s="28">
        <v>1</v>
      </c>
      <c r="AE83" s="29">
        <v>3</v>
      </c>
      <c r="AF83" s="28">
        <v>910</v>
      </c>
      <c r="AG83" s="22">
        <v>903</v>
      </c>
      <c r="AH83" s="22">
        <v>5</v>
      </c>
      <c r="AI83" s="22">
        <v>1</v>
      </c>
      <c r="AJ83" s="22">
        <v>0</v>
      </c>
      <c r="AK83" s="22">
        <v>0</v>
      </c>
      <c r="AL83" s="29">
        <v>0</v>
      </c>
      <c r="AM83" s="28">
        <v>413</v>
      </c>
      <c r="AN83" s="22">
        <v>212</v>
      </c>
      <c r="AO83" s="22">
        <v>0</v>
      </c>
      <c r="AP83" s="22">
        <v>0</v>
      </c>
      <c r="AQ83" s="22">
        <v>6</v>
      </c>
      <c r="AR83" s="22">
        <v>0</v>
      </c>
      <c r="AS83" s="32">
        <v>0</v>
      </c>
      <c r="AT83" s="176">
        <v>7881</v>
      </c>
      <c r="AU83" s="177">
        <v>12236</v>
      </c>
      <c r="AV83" s="178">
        <v>3119</v>
      </c>
      <c r="AW83" s="186">
        <v>3233</v>
      </c>
      <c r="AX83" s="180">
        <v>6775</v>
      </c>
      <c r="AY83" s="181">
        <v>2821</v>
      </c>
      <c r="AZ83" s="182">
        <v>9596</v>
      </c>
      <c r="BA83" s="176">
        <v>11114</v>
      </c>
      <c r="BB83" s="209">
        <v>15469</v>
      </c>
      <c r="BC83" s="210">
        <v>0.70602334305960812</v>
      </c>
    </row>
    <row r="84" spans="1:55" ht="19.5" customHeight="1" x14ac:dyDescent="0.15">
      <c r="A84" s="166" t="s">
        <v>123</v>
      </c>
      <c r="B84" s="167">
        <v>1315</v>
      </c>
      <c r="C84" s="168">
        <v>7</v>
      </c>
      <c r="D84" s="168">
        <v>333</v>
      </c>
      <c r="E84" s="168">
        <v>232</v>
      </c>
      <c r="F84" s="169">
        <f t="shared" si="42"/>
        <v>1887</v>
      </c>
      <c r="G84" s="170">
        <v>5413</v>
      </c>
      <c r="H84" s="168">
        <v>2490</v>
      </c>
      <c r="I84" s="171">
        <f t="shared" si="43"/>
        <v>7903</v>
      </c>
      <c r="J84" s="170">
        <v>1</v>
      </c>
      <c r="K84" s="168">
        <v>60</v>
      </c>
      <c r="L84" s="171">
        <f t="shared" si="44"/>
        <v>61</v>
      </c>
      <c r="M84" s="21">
        <v>7</v>
      </c>
      <c r="N84" s="22">
        <v>0</v>
      </c>
      <c r="O84" s="22">
        <v>0</v>
      </c>
      <c r="P84" s="22">
        <v>2</v>
      </c>
      <c r="Q84" s="172">
        <v>20</v>
      </c>
      <c r="R84" s="168">
        <v>29</v>
      </c>
      <c r="S84" s="169">
        <f t="shared" si="45"/>
        <v>49</v>
      </c>
      <c r="T84" s="172">
        <v>3778</v>
      </c>
      <c r="U84" s="168">
        <v>1499</v>
      </c>
      <c r="V84" s="22">
        <v>637</v>
      </c>
      <c r="W84" s="171">
        <v>573</v>
      </c>
      <c r="X84" s="172">
        <v>89</v>
      </c>
      <c r="Y84" s="168">
        <v>32</v>
      </c>
      <c r="Z84" s="168">
        <v>0</v>
      </c>
      <c r="AA84" s="174">
        <v>0</v>
      </c>
      <c r="AB84" s="175">
        <f t="shared" si="46"/>
        <v>121</v>
      </c>
      <c r="AC84" s="27">
        <v>22</v>
      </c>
      <c r="AD84" s="28">
        <v>12</v>
      </c>
      <c r="AE84" s="29">
        <v>2</v>
      </c>
      <c r="AF84" s="28">
        <v>1263</v>
      </c>
      <c r="AG84" s="22">
        <v>1239</v>
      </c>
      <c r="AH84" s="22">
        <v>15</v>
      </c>
      <c r="AI84" s="22">
        <v>4</v>
      </c>
      <c r="AJ84" s="22">
        <v>0</v>
      </c>
      <c r="AK84" s="22">
        <v>0</v>
      </c>
      <c r="AL84" s="29">
        <v>0</v>
      </c>
      <c r="AM84" s="28">
        <v>1172</v>
      </c>
      <c r="AN84" s="22">
        <v>508</v>
      </c>
      <c r="AO84" s="22">
        <v>0</v>
      </c>
      <c r="AP84" s="22">
        <v>0</v>
      </c>
      <c r="AQ84" s="22">
        <v>19</v>
      </c>
      <c r="AR84" s="22">
        <v>0</v>
      </c>
      <c r="AS84" s="32">
        <v>0</v>
      </c>
      <c r="AT84" s="184">
        <v>9903</v>
      </c>
      <c r="AU84" s="88">
        <v>16341</v>
      </c>
      <c r="AV84" s="185">
        <v>2796</v>
      </c>
      <c r="AW84" s="186">
        <v>3304</v>
      </c>
      <c r="AX84" s="180">
        <v>8717</v>
      </c>
      <c r="AY84" s="181">
        <v>2490</v>
      </c>
      <c r="AZ84" s="182">
        <v>11207</v>
      </c>
      <c r="BA84" s="176">
        <v>13207</v>
      </c>
      <c r="BB84" s="187">
        <v>19645</v>
      </c>
      <c r="BC84" s="183">
        <v>0.77781743553136429</v>
      </c>
    </row>
    <row r="85" spans="1:55" ht="19.5" customHeight="1" x14ac:dyDescent="0.15">
      <c r="A85" s="221" t="s">
        <v>124</v>
      </c>
      <c r="B85" s="222">
        <v>1632</v>
      </c>
      <c r="C85" s="223">
        <v>3</v>
      </c>
      <c r="D85" s="223">
        <v>428</v>
      </c>
      <c r="E85" s="223">
        <v>242</v>
      </c>
      <c r="F85" s="224">
        <f t="shared" si="42"/>
        <v>2305</v>
      </c>
      <c r="G85" s="225">
        <v>10298</v>
      </c>
      <c r="H85" s="223">
        <v>2638</v>
      </c>
      <c r="I85" s="226">
        <f t="shared" si="43"/>
        <v>12936</v>
      </c>
      <c r="J85" s="225">
        <v>0</v>
      </c>
      <c r="K85" s="223">
        <v>46</v>
      </c>
      <c r="L85" s="226">
        <f t="shared" si="44"/>
        <v>46</v>
      </c>
      <c r="M85" s="103">
        <v>13</v>
      </c>
      <c r="N85" s="104">
        <v>1</v>
      </c>
      <c r="O85" s="104">
        <v>0</v>
      </c>
      <c r="P85" s="104">
        <v>5</v>
      </c>
      <c r="Q85" s="227">
        <v>28</v>
      </c>
      <c r="R85" s="223">
        <v>23</v>
      </c>
      <c r="S85" s="224">
        <f t="shared" si="45"/>
        <v>51</v>
      </c>
      <c r="T85" s="227">
        <v>4987</v>
      </c>
      <c r="U85" s="223">
        <v>929</v>
      </c>
      <c r="V85" s="104">
        <v>0</v>
      </c>
      <c r="W85" s="226">
        <v>908</v>
      </c>
      <c r="X85" s="227">
        <v>150</v>
      </c>
      <c r="Y85" s="223">
        <v>42</v>
      </c>
      <c r="Z85" s="223">
        <v>0</v>
      </c>
      <c r="AA85" s="228">
        <v>0</v>
      </c>
      <c r="AB85" s="229">
        <f t="shared" si="46"/>
        <v>192</v>
      </c>
      <c r="AC85" s="108">
        <v>161</v>
      </c>
      <c r="AD85" s="109">
        <v>33</v>
      </c>
      <c r="AE85" s="110">
        <v>4</v>
      </c>
      <c r="AF85" s="109">
        <v>1640</v>
      </c>
      <c r="AG85" s="104">
        <v>1515</v>
      </c>
      <c r="AH85" s="104">
        <v>105</v>
      </c>
      <c r="AI85" s="104">
        <v>41</v>
      </c>
      <c r="AJ85" s="104">
        <v>0</v>
      </c>
      <c r="AK85" s="104">
        <v>0</v>
      </c>
      <c r="AL85" s="110">
        <v>0</v>
      </c>
      <c r="AM85" s="109">
        <v>1404</v>
      </c>
      <c r="AN85" s="104">
        <v>656</v>
      </c>
      <c r="AO85" s="104">
        <v>0</v>
      </c>
      <c r="AP85" s="104">
        <v>0</v>
      </c>
      <c r="AQ85" s="104">
        <v>0</v>
      </c>
      <c r="AR85" s="104">
        <v>0</v>
      </c>
      <c r="AS85" s="111">
        <v>0</v>
      </c>
      <c r="AT85" s="230">
        <v>15319</v>
      </c>
      <c r="AU85" s="122">
        <v>23791</v>
      </c>
      <c r="AV85" s="220">
        <v>2942</v>
      </c>
      <c r="AW85" s="186">
        <v>2764</v>
      </c>
      <c r="AX85" s="180">
        <v>13062</v>
      </c>
      <c r="AY85" s="181">
        <v>2638</v>
      </c>
      <c r="AZ85" s="182">
        <v>15700</v>
      </c>
      <c r="BA85" s="176">
        <v>18083</v>
      </c>
      <c r="BB85" s="187">
        <v>26555</v>
      </c>
      <c r="BC85" s="183">
        <v>0.83197452229299362</v>
      </c>
    </row>
    <row r="86" spans="1:55" ht="19.5" customHeight="1" thickBot="1" x14ac:dyDescent="0.2">
      <c r="A86" s="231" t="s">
        <v>125</v>
      </c>
      <c r="B86" s="232">
        <v>965</v>
      </c>
      <c r="C86" s="233">
        <v>6</v>
      </c>
      <c r="D86" s="233">
        <v>245</v>
      </c>
      <c r="E86" s="233">
        <v>243</v>
      </c>
      <c r="F86" s="234">
        <f t="shared" si="42"/>
        <v>1459</v>
      </c>
      <c r="G86" s="235">
        <v>3482</v>
      </c>
      <c r="H86" s="233">
        <v>2936</v>
      </c>
      <c r="I86" s="236">
        <f t="shared" si="43"/>
        <v>6418</v>
      </c>
      <c r="J86" s="235">
        <v>0</v>
      </c>
      <c r="K86" s="233">
        <v>31</v>
      </c>
      <c r="L86" s="236">
        <f t="shared" si="44"/>
        <v>31</v>
      </c>
      <c r="M86" s="94">
        <v>18</v>
      </c>
      <c r="N86" s="119">
        <v>2</v>
      </c>
      <c r="O86" s="119">
        <v>0</v>
      </c>
      <c r="P86" s="119">
        <v>5</v>
      </c>
      <c r="Q86" s="237">
        <v>12</v>
      </c>
      <c r="R86" s="233">
        <v>28</v>
      </c>
      <c r="S86" s="234">
        <f t="shared" si="45"/>
        <v>40</v>
      </c>
      <c r="T86" s="237">
        <v>2977</v>
      </c>
      <c r="U86" s="233">
        <v>410</v>
      </c>
      <c r="V86" s="119">
        <v>0</v>
      </c>
      <c r="W86" s="236">
        <v>566</v>
      </c>
      <c r="X86" s="237">
        <v>98</v>
      </c>
      <c r="Y86" s="233">
        <v>8</v>
      </c>
      <c r="Z86" s="233">
        <v>0</v>
      </c>
      <c r="AA86" s="238">
        <v>0</v>
      </c>
      <c r="AB86" s="239">
        <f t="shared" si="46"/>
        <v>106</v>
      </c>
      <c r="AC86" s="122">
        <v>1</v>
      </c>
      <c r="AD86" s="123">
        <v>14</v>
      </c>
      <c r="AE86" s="124">
        <v>0</v>
      </c>
      <c r="AF86" s="123">
        <v>948</v>
      </c>
      <c r="AG86" s="119">
        <v>810</v>
      </c>
      <c r="AH86" s="119">
        <v>138</v>
      </c>
      <c r="AI86" s="119">
        <v>63</v>
      </c>
      <c r="AJ86" s="119">
        <v>0</v>
      </c>
      <c r="AK86" s="119">
        <v>0</v>
      </c>
      <c r="AL86" s="124">
        <v>0</v>
      </c>
      <c r="AM86" s="123">
        <v>542</v>
      </c>
      <c r="AN86" s="119">
        <v>209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220">
        <v>7957</v>
      </c>
      <c r="AU86" s="122">
        <v>12585</v>
      </c>
      <c r="AV86" s="220">
        <v>3234</v>
      </c>
      <c r="AW86" s="186">
        <v>2666</v>
      </c>
      <c r="AX86" s="188">
        <v>6148</v>
      </c>
      <c r="AY86" s="189">
        <v>2936</v>
      </c>
      <c r="AZ86" s="190">
        <v>9084</v>
      </c>
      <c r="BA86" s="191">
        <v>10623</v>
      </c>
      <c r="BB86" s="192">
        <v>15251</v>
      </c>
      <c r="BC86" s="193">
        <v>0.67679436371642443</v>
      </c>
    </row>
    <row r="87" spans="1:55" ht="19.5" customHeight="1" thickTop="1" thickBot="1" x14ac:dyDescent="0.2">
      <c r="A87" s="194" t="s">
        <v>58</v>
      </c>
      <c r="B87" s="195">
        <f>SUM(B83:B86)</f>
        <v>4827</v>
      </c>
      <c r="C87" s="196">
        <f t="shared" ref="C87:AS87" si="47">SUM(C83:C86)</f>
        <v>23</v>
      </c>
      <c r="D87" s="196">
        <f t="shared" si="47"/>
        <v>1245</v>
      </c>
      <c r="E87" s="196">
        <f t="shared" si="47"/>
        <v>931</v>
      </c>
      <c r="F87" s="197">
        <f t="shared" si="47"/>
        <v>7026</v>
      </c>
      <c r="G87" s="198">
        <f t="shared" si="47"/>
        <v>22735</v>
      </c>
      <c r="H87" s="196">
        <f t="shared" si="47"/>
        <v>10885</v>
      </c>
      <c r="I87" s="199">
        <f t="shared" si="47"/>
        <v>33620</v>
      </c>
      <c r="J87" s="198">
        <f t="shared" si="47"/>
        <v>11</v>
      </c>
      <c r="K87" s="196">
        <f t="shared" si="47"/>
        <v>195</v>
      </c>
      <c r="L87" s="199">
        <f t="shared" si="47"/>
        <v>206</v>
      </c>
      <c r="M87" s="62">
        <f t="shared" si="47"/>
        <v>57</v>
      </c>
      <c r="N87" s="63">
        <f t="shared" si="47"/>
        <v>3</v>
      </c>
      <c r="O87" s="63">
        <f t="shared" si="47"/>
        <v>0</v>
      </c>
      <c r="P87" s="63">
        <f t="shared" si="47"/>
        <v>15</v>
      </c>
      <c r="Q87" s="200">
        <f t="shared" si="47"/>
        <v>74</v>
      </c>
      <c r="R87" s="196">
        <f t="shared" si="47"/>
        <v>108</v>
      </c>
      <c r="S87" s="197">
        <f t="shared" si="47"/>
        <v>182</v>
      </c>
      <c r="T87" s="200">
        <f t="shared" si="47"/>
        <v>14598</v>
      </c>
      <c r="U87" s="196">
        <f t="shared" si="47"/>
        <v>3385</v>
      </c>
      <c r="V87" s="63">
        <f t="shared" si="47"/>
        <v>637</v>
      </c>
      <c r="W87" s="199">
        <f t="shared" si="47"/>
        <v>2563</v>
      </c>
      <c r="X87" s="200">
        <f t="shared" si="47"/>
        <v>426</v>
      </c>
      <c r="Y87" s="196">
        <f t="shared" si="47"/>
        <v>110</v>
      </c>
      <c r="Z87" s="196">
        <f t="shared" si="47"/>
        <v>0</v>
      </c>
      <c r="AA87" s="201">
        <f t="shared" si="47"/>
        <v>0</v>
      </c>
      <c r="AB87" s="202">
        <f t="shared" si="47"/>
        <v>536</v>
      </c>
      <c r="AC87" s="67">
        <f t="shared" si="47"/>
        <v>191</v>
      </c>
      <c r="AD87" s="68">
        <f t="shared" si="47"/>
        <v>60</v>
      </c>
      <c r="AE87" s="69">
        <f t="shared" si="47"/>
        <v>9</v>
      </c>
      <c r="AF87" s="68">
        <f t="shared" si="47"/>
        <v>4761</v>
      </c>
      <c r="AG87" s="63">
        <f t="shared" si="47"/>
        <v>4467</v>
      </c>
      <c r="AH87" s="63">
        <f t="shared" si="47"/>
        <v>263</v>
      </c>
      <c r="AI87" s="63">
        <f t="shared" si="47"/>
        <v>109</v>
      </c>
      <c r="AJ87" s="63">
        <f t="shared" si="47"/>
        <v>0</v>
      </c>
      <c r="AK87" s="63">
        <f t="shared" si="47"/>
        <v>0</v>
      </c>
      <c r="AL87" s="69">
        <f t="shared" si="47"/>
        <v>0</v>
      </c>
      <c r="AM87" s="68">
        <f t="shared" si="47"/>
        <v>3531</v>
      </c>
      <c r="AN87" s="63">
        <f t="shared" si="47"/>
        <v>1585</v>
      </c>
      <c r="AO87" s="63">
        <f t="shared" si="47"/>
        <v>0</v>
      </c>
      <c r="AP87" s="63">
        <f t="shared" si="47"/>
        <v>0</v>
      </c>
      <c r="AQ87" s="63">
        <f t="shared" si="47"/>
        <v>25</v>
      </c>
      <c r="AR87" s="63">
        <f t="shared" si="47"/>
        <v>0</v>
      </c>
      <c r="AS87" s="70">
        <f t="shared" si="47"/>
        <v>0</v>
      </c>
      <c r="AT87" s="203">
        <v>41060</v>
      </c>
      <c r="AU87" s="67">
        <v>64953</v>
      </c>
      <c r="AV87" s="203">
        <v>12091</v>
      </c>
      <c r="AW87" s="204">
        <v>11967</v>
      </c>
      <c r="AX87" s="205">
        <v>34702</v>
      </c>
      <c r="AY87" s="206">
        <v>10885</v>
      </c>
      <c r="AZ87" s="207">
        <v>45587</v>
      </c>
      <c r="BA87" s="203">
        <v>53027</v>
      </c>
      <c r="BB87" s="67">
        <v>76920</v>
      </c>
      <c r="BC87" s="208">
        <v>0.76122578805361174</v>
      </c>
    </row>
    <row r="88" spans="1:55" ht="19.5" customHeight="1" thickTop="1" x14ac:dyDescent="0.15">
      <c r="A88" s="166" t="s">
        <v>126</v>
      </c>
      <c r="B88" s="167">
        <v>2218</v>
      </c>
      <c r="C88" s="168">
        <v>16</v>
      </c>
      <c r="D88" s="168">
        <v>351</v>
      </c>
      <c r="E88" s="168">
        <v>517</v>
      </c>
      <c r="F88" s="169">
        <f t="shared" ref="F88:F100" si="48">SUM(B88:E88)</f>
        <v>3102</v>
      </c>
      <c r="G88" s="170">
        <v>6368</v>
      </c>
      <c r="H88" s="168">
        <v>3572</v>
      </c>
      <c r="I88" s="171">
        <f t="shared" ref="I88:I100" si="49">SUM(G88:H88)</f>
        <v>9940</v>
      </c>
      <c r="J88" s="170">
        <v>10</v>
      </c>
      <c r="K88" s="168">
        <v>220</v>
      </c>
      <c r="L88" s="171">
        <f t="shared" ref="L88:L100" si="50">SUM(J88:K88)</f>
        <v>230</v>
      </c>
      <c r="M88" s="21">
        <v>14</v>
      </c>
      <c r="N88" s="22">
        <v>2</v>
      </c>
      <c r="O88" s="22">
        <v>0</v>
      </c>
      <c r="P88" s="22">
        <v>3</v>
      </c>
      <c r="Q88" s="172">
        <v>25</v>
      </c>
      <c r="R88" s="168">
        <v>166</v>
      </c>
      <c r="S88" s="169">
        <f t="shared" ref="S88:S100" si="51">SUM(Q88:R88)</f>
        <v>191</v>
      </c>
      <c r="T88" s="172">
        <v>7636</v>
      </c>
      <c r="U88" s="168">
        <v>2729</v>
      </c>
      <c r="V88" s="22">
        <v>0</v>
      </c>
      <c r="W88" s="171">
        <v>895</v>
      </c>
      <c r="X88" s="172">
        <v>159</v>
      </c>
      <c r="Y88" s="168">
        <v>34</v>
      </c>
      <c r="Z88" s="168">
        <v>0</v>
      </c>
      <c r="AA88" s="174">
        <v>0</v>
      </c>
      <c r="AB88" s="175">
        <f t="shared" ref="AB88:AB100" si="52">SUM(X88:AA88)</f>
        <v>193</v>
      </c>
      <c r="AC88" s="27">
        <v>295</v>
      </c>
      <c r="AD88" s="28">
        <v>44</v>
      </c>
      <c r="AE88" s="29">
        <v>4</v>
      </c>
      <c r="AF88" s="28">
        <v>2489</v>
      </c>
      <c r="AG88" s="22">
        <v>2330</v>
      </c>
      <c r="AH88" s="22">
        <v>90</v>
      </c>
      <c r="AI88" s="22">
        <v>55</v>
      </c>
      <c r="AJ88" s="22">
        <v>0</v>
      </c>
      <c r="AK88" s="22">
        <v>0</v>
      </c>
      <c r="AL88" s="29">
        <v>7</v>
      </c>
      <c r="AM88" s="28">
        <v>1110</v>
      </c>
      <c r="AN88" s="22">
        <v>721</v>
      </c>
      <c r="AO88" s="22">
        <v>0</v>
      </c>
      <c r="AP88" s="22">
        <v>0</v>
      </c>
      <c r="AQ88" s="22">
        <v>168</v>
      </c>
      <c r="AR88" s="22">
        <v>27</v>
      </c>
      <c r="AS88" s="32">
        <v>0</v>
      </c>
      <c r="AT88" s="176">
        <v>13384</v>
      </c>
      <c r="AU88" s="177">
        <v>25541</v>
      </c>
      <c r="AV88" s="178">
        <v>4339</v>
      </c>
      <c r="AW88" s="186">
        <v>3945</v>
      </c>
      <c r="AX88" s="180">
        <v>10313</v>
      </c>
      <c r="AY88" s="181">
        <v>3572</v>
      </c>
      <c r="AZ88" s="182">
        <v>13885</v>
      </c>
      <c r="BA88" s="176">
        <v>17329</v>
      </c>
      <c r="BB88" s="209">
        <v>29486</v>
      </c>
      <c r="BC88" s="210">
        <v>0.7427439683111271</v>
      </c>
    </row>
    <row r="89" spans="1:55" ht="19.5" customHeight="1" x14ac:dyDescent="0.15">
      <c r="A89" s="166" t="s">
        <v>127</v>
      </c>
      <c r="B89" s="167">
        <v>1251</v>
      </c>
      <c r="C89" s="168">
        <v>7</v>
      </c>
      <c r="D89" s="168">
        <v>246</v>
      </c>
      <c r="E89" s="168">
        <v>303</v>
      </c>
      <c r="F89" s="169">
        <f t="shared" si="48"/>
        <v>1807</v>
      </c>
      <c r="G89" s="170">
        <v>4357</v>
      </c>
      <c r="H89" s="168">
        <v>4281</v>
      </c>
      <c r="I89" s="171">
        <f t="shared" si="49"/>
        <v>8638</v>
      </c>
      <c r="J89" s="170">
        <v>0</v>
      </c>
      <c r="K89" s="168">
        <v>68</v>
      </c>
      <c r="L89" s="171">
        <f t="shared" si="50"/>
        <v>68</v>
      </c>
      <c r="M89" s="21">
        <v>6</v>
      </c>
      <c r="N89" s="22">
        <v>0</v>
      </c>
      <c r="O89" s="22">
        <v>0</v>
      </c>
      <c r="P89" s="22">
        <v>2</v>
      </c>
      <c r="Q89" s="172">
        <v>13</v>
      </c>
      <c r="R89" s="168">
        <v>75</v>
      </c>
      <c r="S89" s="169">
        <f t="shared" si="51"/>
        <v>88</v>
      </c>
      <c r="T89" s="172">
        <v>4350</v>
      </c>
      <c r="U89" s="168">
        <v>1276</v>
      </c>
      <c r="V89" s="22">
        <v>0</v>
      </c>
      <c r="W89" s="171">
        <v>712</v>
      </c>
      <c r="X89" s="172">
        <v>107</v>
      </c>
      <c r="Y89" s="168">
        <v>25</v>
      </c>
      <c r="Z89" s="168">
        <v>0</v>
      </c>
      <c r="AA89" s="174">
        <v>0</v>
      </c>
      <c r="AB89" s="175">
        <f t="shared" si="52"/>
        <v>132</v>
      </c>
      <c r="AC89" s="27">
        <v>22</v>
      </c>
      <c r="AD89" s="28">
        <v>30</v>
      </c>
      <c r="AE89" s="29">
        <v>3</v>
      </c>
      <c r="AF89" s="28">
        <v>1189</v>
      </c>
      <c r="AG89" s="22">
        <v>1091</v>
      </c>
      <c r="AH89" s="22">
        <v>82</v>
      </c>
      <c r="AI89" s="22">
        <v>30</v>
      </c>
      <c r="AJ89" s="22">
        <v>0</v>
      </c>
      <c r="AK89" s="22">
        <v>0</v>
      </c>
      <c r="AL89" s="29">
        <v>12</v>
      </c>
      <c r="AM89" s="28">
        <v>376</v>
      </c>
      <c r="AN89" s="22">
        <v>211</v>
      </c>
      <c r="AO89" s="22">
        <v>0</v>
      </c>
      <c r="AP89" s="22">
        <v>0</v>
      </c>
      <c r="AQ89" s="22">
        <v>18</v>
      </c>
      <c r="AR89" s="22">
        <v>0</v>
      </c>
      <c r="AS89" s="32">
        <v>0</v>
      </c>
      <c r="AT89" s="184">
        <v>10552</v>
      </c>
      <c r="AU89" s="88">
        <v>16760</v>
      </c>
      <c r="AV89" s="185">
        <v>4665</v>
      </c>
      <c r="AW89" s="186">
        <v>2764</v>
      </c>
      <c r="AX89" s="180">
        <v>7121</v>
      </c>
      <c r="AY89" s="181">
        <v>4281</v>
      </c>
      <c r="AZ89" s="182">
        <v>11402</v>
      </c>
      <c r="BA89" s="176">
        <v>13316</v>
      </c>
      <c r="BB89" s="187">
        <v>19524</v>
      </c>
      <c r="BC89" s="183">
        <v>0.62453955446412912</v>
      </c>
    </row>
    <row r="90" spans="1:55" ht="19.5" customHeight="1" x14ac:dyDescent="0.15">
      <c r="A90" s="166" t="s">
        <v>128</v>
      </c>
      <c r="B90" s="167">
        <v>1097</v>
      </c>
      <c r="C90" s="168">
        <v>13</v>
      </c>
      <c r="D90" s="168">
        <v>190</v>
      </c>
      <c r="E90" s="168">
        <v>294</v>
      </c>
      <c r="F90" s="169">
        <f t="shared" si="48"/>
        <v>1594</v>
      </c>
      <c r="G90" s="170">
        <v>5905</v>
      </c>
      <c r="H90" s="168">
        <v>3723</v>
      </c>
      <c r="I90" s="171">
        <f t="shared" si="49"/>
        <v>9628</v>
      </c>
      <c r="J90" s="170">
        <v>0</v>
      </c>
      <c r="K90" s="168">
        <v>192</v>
      </c>
      <c r="L90" s="171">
        <f t="shared" si="50"/>
        <v>192</v>
      </c>
      <c r="M90" s="21">
        <v>11</v>
      </c>
      <c r="N90" s="22">
        <v>0</v>
      </c>
      <c r="O90" s="22">
        <v>0</v>
      </c>
      <c r="P90" s="22">
        <v>1</v>
      </c>
      <c r="Q90" s="172">
        <v>14</v>
      </c>
      <c r="R90" s="168">
        <v>71</v>
      </c>
      <c r="S90" s="169">
        <f t="shared" si="51"/>
        <v>85</v>
      </c>
      <c r="T90" s="172">
        <v>3757</v>
      </c>
      <c r="U90" s="168">
        <v>1313</v>
      </c>
      <c r="V90" s="22">
        <v>0</v>
      </c>
      <c r="W90" s="171">
        <v>475</v>
      </c>
      <c r="X90" s="172">
        <v>89</v>
      </c>
      <c r="Y90" s="168">
        <v>24</v>
      </c>
      <c r="Z90" s="168">
        <v>0</v>
      </c>
      <c r="AA90" s="174">
        <v>0</v>
      </c>
      <c r="AB90" s="175">
        <f t="shared" si="52"/>
        <v>113</v>
      </c>
      <c r="AC90" s="27">
        <v>62</v>
      </c>
      <c r="AD90" s="28">
        <v>7</v>
      </c>
      <c r="AE90" s="29">
        <v>4</v>
      </c>
      <c r="AF90" s="28">
        <v>1247</v>
      </c>
      <c r="AG90" s="22">
        <v>1207</v>
      </c>
      <c r="AH90" s="22">
        <v>34</v>
      </c>
      <c r="AI90" s="22">
        <v>9</v>
      </c>
      <c r="AJ90" s="22">
        <v>0</v>
      </c>
      <c r="AK90" s="22">
        <v>0</v>
      </c>
      <c r="AL90" s="29">
        <v>0</v>
      </c>
      <c r="AM90" s="28">
        <v>384</v>
      </c>
      <c r="AN90" s="22">
        <v>228</v>
      </c>
      <c r="AO90" s="22">
        <v>0</v>
      </c>
      <c r="AP90" s="22">
        <v>0</v>
      </c>
      <c r="AQ90" s="22">
        <v>33</v>
      </c>
      <c r="AR90" s="22">
        <v>12</v>
      </c>
      <c r="AS90" s="32">
        <v>0</v>
      </c>
      <c r="AT90" s="184">
        <v>11486</v>
      </c>
      <c r="AU90" s="88">
        <v>17190</v>
      </c>
      <c r="AV90" s="185">
        <v>4233</v>
      </c>
      <c r="AW90" s="186">
        <v>2043</v>
      </c>
      <c r="AX90" s="180">
        <v>7948</v>
      </c>
      <c r="AY90" s="181">
        <v>3723</v>
      </c>
      <c r="AZ90" s="182">
        <v>11671</v>
      </c>
      <c r="BA90" s="176">
        <v>13529</v>
      </c>
      <c r="BB90" s="187">
        <v>19233</v>
      </c>
      <c r="BC90" s="183">
        <v>0.68100419844057924</v>
      </c>
    </row>
    <row r="91" spans="1:55" ht="19.5" customHeight="1" x14ac:dyDescent="0.15">
      <c r="A91" s="166" t="s">
        <v>129</v>
      </c>
      <c r="B91" s="167">
        <v>463</v>
      </c>
      <c r="C91" s="168">
        <v>4</v>
      </c>
      <c r="D91" s="168">
        <v>117</v>
      </c>
      <c r="E91" s="168">
        <v>225</v>
      </c>
      <c r="F91" s="169">
        <f t="shared" si="48"/>
        <v>809</v>
      </c>
      <c r="G91" s="170">
        <v>2223</v>
      </c>
      <c r="H91" s="168">
        <v>3091</v>
      </c>
      <c r="I91" s="171">
        <f t="shared" si="49"/>
        <v>5314</v>
      </c>
      <c r="J91" s="170">
        <v>0</v>
      </c>
      <c r="K91" s="168">
        <v>72</v>
      </c>
      <c r="L91" s="171">
        <f t="shared" si="50"/>
        <v>72</v>
      </c>
      <c r="M91" s="21">
        <v>4</v>
      </c>
      <c r="N91" s="22">
        <v>0</v>
      </c>
      <c r="O91" s="22">
        <v>0</v>
      </c>
      <c r="P91" s="22">
        <v>0</v>
      </c>
      <c r="Q91" s="172">
        <v>9</v>
      </c>
      <c r="R91" s="168">
        <v>34</v>
      </c>
      <c r="S91" s="169">
        <f t="shared" si="51"/>
        <v>43</v>
      </c>
      <c r="T91" s="172">
        <v>1910</v>
      </c>
      <c r="U91" s="168">
        <v>695</v>
      </c>
      <c r="V91" s="22">
        <v>0</v>
      </c>
      <c r="W91" s="171">
        <v>270</v>
      </c>
      <c r="X91" s="172">
        <v>51</v>
      </c>
      <c r="Y91" s="168">
        <v>14</v>
      </c>
      <c r="Z91" s="168">
        <v>0</v>
      </c>
      <c r="AA91" s="174">
        <v>0</v>
      </c>
      <c r="AB91" s="175">
        <f t="shared" si="52"/>
        <v>65</v>
      </c>
      <c r="AC91" s="27">
        <v>71</v>
      </c>
      <c r="AD91" s="28">
        <v>8</v>
      </c>
      <c r="AE91" s="29">
        <v>2</v>
      </c>
      <c r="AF91" s="28">
        <v>583</v>
      </c>
      <c r="AG91" s="22">
        <v>563</v>
      </c>
      <c r="AH91" s="22">
        <v>12</v>
      </c>
      <c r="AI91" s="22">
        <v>7</v>
      </c>
      <c r="AJ91" s="22">
        <v>0</v>
      </c>
      <c r="AK91" s="22">
        <v>0</v>
      </c>
      <c r="AL91" s="29">
        <v>0</v>
      </c>
      <c r="AM91" s="28">
        <v>159</v>
      </c>
      <c r="AN91" s="22">
        <v>93</v>
      </c>
      <c r="AO91" s="22">
        <v>0</v>
      </c>
      <c r="AP91" s="22">
        <v>0</v>
      </c>
      <c r="AQ91" s="22">
        <v>11</v>
      </c>
      <c r="AR91" s="22">
        <v>2</v>
      </c>
      <c r="AS91" s="32">
        <v>0</v>
      </c>
      <c r="AT91" s="184">
        <v>6246</v>
      </c>
      <c r="AU91" s="88">
        <v>9100</v>
      </c>
      <c r="AV91" s="185">
        <v>3396</v>
      </c>
      <c r="AW91" s="186">
        <v>700</v>
      </c>
      <c r="AX91" s="180">
        <v>2923</v>
      </c>
      <c r="AY91" s="181">
        <v>3091</v>
      </c>
      <c r="AZ91" s="182">
        <v>6014</v>
      </c>
      <c r="BA91" s="176">
        <v>6946</v>
      </c>
      <c r="BB91" s="187">
        <v>9800</v>
      </c>
      <c r="BC91" s="183">
        <v>0.48603259062188225</v>
      </c>
    </row>
    <row r="92" spans="1:55" ht="19.5" customHeight="1" x14ac:dyDescent="0.15">
      <c r="A92" s="166" t="s">
        <v>130</v>
      </c>
      <c r="B92" s="167">
        <v>1204</v>
      </c>
      <c r="C92" s="168">
        <v>11</v>
      </c>
      <c r="D92" s="168">
        <v>260</v>
      </c>
      <c r="E92" s="168">
        <v>200</v>
      </c>
      <c r="F92" s="169">
        <f t="shared" si="48"/>
        <v>1675</v>
      </c>
      <c r="G92" s="170">
        <v>4329</v>
      </c>
      <c r="H92" s="168">
        <v>3306</v>
      </c>
      <c r="I92" s="171">
        <f t="shared" si="49"/>
        <v>7635</v>
      </c>
      <c r="J92" s="170">
        <v>0</v>
      </c>
      <c r="K92" s="168">
        <v>39</v>
      </c>
      <c r="L92" s="171">
        <f t="shared" si="50"/>
        <v>39</v>
      </c>
      <c r="M92" s="21">
        <v>5</v>
      </c>
      <c r="N92" s="22">
        <v>0</v>
      </c>
      <c r="O92" s="22">
        <v>0</v>
      </c>
      <c r="P92" s="22">
        <v>2</v>
      </c>
      <c r="Q92" s="172">
        <v>14</v>
      </c>
      <c r="R92" s="168">
        <v>47</v>
      </c>
      <c r="S92" s="169">
        <f t="shared" si="51"/>
        <v>61</v>
      </c>
      <c r="T92" s="172">
        <v>3580</v>
      </c>
      <c r="U92" s="168">
        <v>944</v>
      </c>
      <c r="V92" s="22">
        <v>0</v>
      </c>
      <c r="W92" s="171">
        <v>572</v>
      </c>
      <c r="X92" s="172">
        <v>93</v>
      </c>
      <c r="Y92" s="168">
        <v>16</v>
      </c>
      <c r="Z92" s="168">
        <v>0</v>
      </c>
      <c r="AA92" s="174">
        <v>0</v>
      </c>
      <c r="AB92" s="175">
        <f t="shared" si="52"/>
        <v>109</v>
      </c>
      <c r="AC92" s="27">
        <v>0</v>
      </c>
      <c r="AD92" s="28">
        <v>11</v>
      </c>
      <c r="AE92" s="29">
        <v>3</v>
      </c>
      <c r="AF92" s="28">
        <v>1081</v>
      </c>
      <c r="AG92" s="22">
        <v>1034</v>
      </c>
      <c r="AH92" s="22">
        <v>47</v>
      </c>
      <c r="AI92" s="22">
        <v>13</v>
      </c>
      <c r="AJ92" s="22">
        <v>0</v>
      </c>
      <c r="AK92" s="22">
        <v>0</v>
      </c>
      <c r="AL92" s="29">
        <v>0</v>
      </c>
      <c r="AM92" s="28">
        <v>145</v>
      </c>
      <c r="AN92" s="22">
        <v>72</v>
      </c>
      <c r="AO92" s="22">
        <v>0</v>
      </c>
      <c r="AP92" s="22">
        <v>0</v>
      </c>
      <c r="AQ92" s="22">
        <v>0</v>
      </c>
      <c r="AR92" s="22">
        <v>0</v>
      </c>
      <c r="AS92" s="32">
        <v>0</v>
      </c>
      <c r="AT92" s="184">
        <v>9393</v>
      </c>
      <c r="AU92" s="88">
        <v>14383</v>
      </c>
      <c r="AV92" s="185">
        <v>3561</v>
      </c>
      <c r="AW92" s="186">
        <v>1767</v>
      </c>
      <c r="AX92" s="180">
        <v>6096</v>
      </c>
      <c r="AY92" s="181">
        <v>3306</v>
      </c>
      <c r="AZ92" s="182">
        <v>9402</v>
      </c>
      <c r="BA92" s="176">
        <v>11160</v>
      </c>
      <c r="BB92" s="187">
        <v>16150</v>
      </c>
      <c r="BC92" s="183">
        <v>0.64837268666241221</v>
      </c>
    </row>
    <row r="93" spans="1:55" ht="19.5" customHeight="1" x14ac:dyDescent="0.15">
      <c r="A93" s="166" t="s">
        <v>131</v>
      </c>
      <c r="B93" s="167">
        <v>1225</v>
      </c>
      <c r="C93" s="168">
        <v>10</v>
      </c>
      <c r="D93" s="168">
        <v>237</v>
      </c>
      <c r="E93" s="168">
        <v>276</v>
      </c>
      <c r="F93" s="169">
        <f t="shared" si="48"/>
        <v>1748</v>
      </c>
      <c r="G93" s="170">
        <v>4471</v>
      </c>
      <c r="H93" s="168">
        <v>3138</v>
      </c>
      <c r="I93" s="171">
        <f t="shared" si="49"/>
        <v>7609</v>
      </c>
      <c r="J93" s="170">
        <v>0</v>
      </c>
      <c r="K93" s="168">
        <v>22</v>
      </c>
      <c r="L93" s="171">
        <f t="shared" si="50"/>
        <v>22</v>
      </c>
      <c r="M93" s="21">
        <v>9</v>
      </c>
      <c r="N93" s="22">
        <v>0</v>
      </c>
      <c r="O93" s="22">
        <v>0</v>
      </c>
      <c r="P93" s="22">
        <v>4</v>
      </c>
      <c r="Q93" s="172">
        <v>10</v>
      </c>
      <c r="R93" s="168">
        <v>30</v>
      </c>
      <c r="S93" s="169">
        <f t="shared" si="51"/>
        <v>40</v>
      </c>
      <c r="T93" s="172">
        <v>3513</v>
      </c>
      <c r="U93" s="168">
        <v>763</v>
      </c>
      <c r="V93" s="22">
        <v>0</v>
      </c>
      <c r="W93" s="171">
        <v>596</v>
      </c>
      <c r="X93" s="172">
        <v>67</v>
      </c>
      <c r="Y93" s="168">
        <v>14</v>
      </c>
      <c r="Z93" s="168">
        <v>0</v>
      </c>
      <c r="AA93" s="174">
        <v>0</v>
      </c>
      <c r="AB93" s="175">
        <f t="shared" si="52"/>
        <v>81</v>
      </c>
      <c r="AC93" s="27">
        <v>2</v>
      </c>
      <c r="AD93" s="28">
        <v>3</v>
      </c>
      <c r="AE93" s="29">
        <v>0</v>
      </c>
      <c r="AF93" s="28">
        <v>1096</v>
      </c>
      <c r="AG93" s="22">
        <v>1048</v>
      </c>
      <c r="AH93" s="22">
        <v>20</v>
      </c>
      <c r="AI93" s="22">
        <v>5</v>
      </c>
      <c r="AJ93" s="22">
        <v>0</v>
      </c>
      <c r="AK93" s="22">
        <v>0</v>
      </c>
      <c r="AL93" s="29">
        <v>0</v>
      </c>
      <c r="AM93" s="28">
        <v>1233</v>
      </c>
      <c r="AN93" s="22">
        <v>385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184">
        <v>9439</v>
      </c>
      <c r="AU93" s="88">
        <v>15407</v>
      </c>
      <c r="AV93" s="185">
        <v>3455</v>
      </c>
      <c r="AW93" s="186">
        <v>2174</v>
      </c>
      <c r="AX93" s="180">
        <v>6645</v>
      </c>
      <c r="AY93" s="181">
        <v>3138</v>
      </c>
      <c r="AZ93" s="182">
        <v>9783</v>
      </c>
      <c r="BA93" s="176">
        <v>11613</v>
      </c>
      <c r="BB93" s="187">
        <v>17581</v>
      </c>
      <c r="BC93" s="183">
        <v>0.67923949708678322</v>
      </c>
    </row>
    <row r="94" spans="1:55" ht="19.5" customHeight="1" x14ac:dyDescent="0.15">
      <c r="A94" s="166" t="s">
        <v>132</v>
      </c>
      <c r="B94" s="167">
        <v>529</v>
      </c>
      <c r="C94" s="168">
        <v>14</v>
      </c>
      <c r="D94" s="168">
        <v>122</v>
      </c>
      <c r="E94" s="168">
        <v>118</v>
      </c>
      <c r="F94" s="169">
        <f t="shared" si="48"/>
        <v>783</v>
      </c>
      <c r="G94" s="170">
        <v>2123</v>
      </c>
      <c r="H94" s="168">
        <v>1710</v>
      </c>
      <c r="I94" s="171">
        <f t="shared" si="49"/>
        <v>3833</v>
      </c>
      <c r="J94" s="170">
        <v>0</v>
      </c>
      <c r="K94" s="168">
        <v>17</v>
      </c>
      <c r="L94" s="171">
        <f t="shared" si="50"/>
        <v>17</v>
      </c>
      <c r="M94" s="21">
        <v>2</v>
      </c>
      <c r="N94" s="22">
        <v>0</v>
      </c>
      <c r="O94" s="22">
        <v>0</v>
      </c>
      <c r="P94" s="22">
        <v>0</v>
      </c>
      <c r="Q94" s="172">
        <v>6</v>
      </c>
      <c r="R94" s="168">
        <v>28</v>
      </c>
      <c r="S94" s="169">
        <f t="shared" si="51"/>
        <v>34</v>
      </c>
      <c r="T94" s="172">
        <v>1525</v>
      </c>
      <c r="U94" s="168">
        <v>445</v>
      </c>
      <c r="V94" s="22">
        <v>0</v>
      </c>
      <c r="W94" s="171">
        <v>245</v>
      </c>
      <c r="X94" s="172">
        <v>38</v>
      </c>
      <c r="Y94" s="168">
        <v>9</v>
      </c>
      <c r="Z94" s="168">
        <v>0</v>
      </c>
      <c r="AA94" s="174">
        <v>0</v>
      </c>
      <c r="AB94" s="175">
        <f t="shared" si="52"/>
        <v>47</v>
      </c>
      <c r="AC94" s="27">
        <v>76</v>
      </c>
      <c r="AD94" s="28">
        <v>63</v>
      </c>
      <c r="AE94" s="29">
        <v>3</v>
      </c>
      <c r="AF94" s="28">
        <v>422</v>
      </c>
      <c r="AG94" s="22">
        <v>357</v>
      </c>
      <c r="AH94" s="22">
        <v>65</v>
      </c>
      <c r="AI94" s="22">
        <v>35</v>
      </c>
      <c r="AJ94" s="22">
        <v>0</v>
      </c>
      <c r="AK94" s="22">
        <v>0</v>
      </c>
      <c r="AL94" s="29">
        <v>0</v>
      </c>
      <c r="AM94" s="28">
        <v>269</v>
      </c>
      <c r="AN94" s="22">
        <v>102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184">
        <v>4652</v>
      </c>
      <c r="AU94" s="88">
        <v>7091</v>
      </c>
      <c r="AV94" s="185">
        <v>1861</v>
      </c>
      <c r="AW94" s="186">
        <v>908</v>
      </c>
      <c r="AX94" s="180">
        <v>3031</v>
      </c>
      <c r="AY94" s="181">
        <v>1710</v>
      </c>
      <c r="AZ94" s="182">
        <v>4741</v>
      </c>
      <c r="BA94" s="176">
        <v>5560</v>
      </c>
      <c r="BB94" s="187">
        <v>7999</v>
      </c>
      <c r="BC94" s="183">
        <v>0.63931659987344447</v>
      </c>
    </row>
    <row r="95" spans="1:55" ht="19.5" customHeight="1" x14ac:dyDescent="0.15">
      <c r="A95" s="166" t="s">
        <v>133</v>
      </c>
      <c r="B95" s="167">
        <v>66</v>
      </c>
      <c r="C95" s="168">
        <v>0</v>
      </c>
      <c r="D95" s="168">
        <v>42</v>
      </c>
      <c r="E95" s="168">
        <v>11</v>
      </c>
      <c r="F95" s="169">
        <f t="shared" si="48"/>
        <v>119</v>
      </c>
      <c r="G95" s="170">
        <v>764</v>
      </c>
      <c r="H95" s="168">
        <v>282</v>
      </c>
      <c r="I95" s="171">
        <f t="shared" si="49"/>
        <v>1046</v>
      </c>
      <c r="J95" s="170">
        <v>0</v>
      </c>
      <c r="K95" s="168">
        <v>0</v>
      </c>
      <c r="L95" s="171">
        <f t="shared" si="50"/>
        <v>0</v>
      </c>
      <c r="M95" s="21">
        <v>2</v>
      </c>
      <c r="N95" s="22">
        <v>0</v>
      </c>
      <c r="O95" s="22">
        <v>0</v>
      </c>
      <c r="P95" s="22">
        <v>0</v>
      </c>
      <c r="Q95" s="172">
        <v>2</v>
      </c>
      <c r="R95" s="168">
        <v>7</v>
      </c>
      <c r="S95" s="169">
        <f t="shared" si="51"/>
        <v>9</v>
      </c>
      <c r="T95" s="172">
        <v>271</v>
      </c>
      <c r="U95" s="168">
        <v>82</v>
      </c>
      <c r="V95" s="22">
        <v>0</v>
      </c>
      <c r="W95" s="171">
        <v>50</v>
      </c>
      <c r="X95" s="172">
        <v>12</v>
      </c>
      <c r="Y95" s="168">
        <v>1</v>
      </c>
      <c r="Z95" s="168">
        <v>0</v>
      </c>
      <c r="AA95" s="174">
        <v>0</v>
      </c>
      <c r="AB95" s="175">
        <f t="shared" si="52"/>
        <v>13</v>
      </c>
      <c r="AC95" s="27">
        <v>0</v>
      </c>
      <c r="AD95" s="28">
        <v>0</v>
      </c>
      <c r="AE95" s="29">
        <v>0</v>
      </c>
      <c r="AF95" s="28">
        <v>91</v>
      </c>
      <c r="AG95" s="22">
        <v>91</v>
      </c>
      <c r="AH95" s="22">
        <v>0</v>
      </c>
      <c r="AI95" s="22">
        <v>0</v>
      </c>
      <c r="AJ95" s="22">
        <v>0</v>
      </c>
      <c r="AK95" s="22">
        <v>0</v>
      </c>
      <c r="AL95" s="29">
        <v>0</v>
      </c>
      <c r="AM95" s="28">
        <v>3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184">
        <v>1172</v>
      </c>
      <c r="AU95" s="88">
        <v>1559</v>
      </c>
      <c r="AV95" s="185">
        <v>295</v>
      </c>
      <c r="AW95" s="186">
        <v>17</v>
      </c>
      <c r="AX95" s="180">
        <v>781</v>
      </c>
      <c r="AY95" s="181">
        <v>282</v>
      </c>
      <c r="AZ95" s="182">
        <v>1063</v>
      </c>
      <c r="BA95" s="176">
        <v>1189</v>
      </c>
      <c r="BB95" s="187">
        <v>1576</v>
      </c>
      <c r="BC95" s="183">
        <v>0.7347130761994356</v>
      </c>
    </row>
    <row r="96" spans="1:55" ht="19.5" customHeight="1" x14ac:dyDescent="0.15">
      <c r="A96" s="166" t="s">
        <v>134</v>
      </c>
      <c r="B96" s="167">
        <v>2382</v>
      </c>
      <c r="C96" s="168">
        <v>34</v>
      </c>
      <c r="D96" s="168">
        <v>504</v>
      </c>
      <c r="E96" s="168">
        <v>483</v>
      </c>
      <c r="F96" s="169">
        <f t="shared" si="48"/>
        <v>3403</v>
      </c>
      <c r="G96" s="170">
        <v>10103</v>
      </c>
      <c r="H96" s="168">
        <v>4963</v>
      </c>
      <c r="I96" s="171">
        <f t="shared" si="49"/>
        <v>15066</v>
      </c>
      <c r="J96" s="170">
        <v>0</v>
      </c>
      <c r="K96" s="168">
        <v>68</v>
      </c>
      <c r="L96" s="171">
        <f t="shared" si="50"/>
        <v>68</v>
      </c>
      <c r="M96" s="21">
        <v>18</v>
      </c>
      <c r="N96" s="22">
        <v>1</v>
      </c>
      <c r="O96" s="22">
        <v>0</v>
      </c>
      <c r="P96" s="22">
        <v>4</v>
      </c>
      <c r="Q96" s="172">
        <v>45</v>
      </c>
      <c r="R96" s="168">
        <v>49</v>
      </c>
      <c r="S96" s="169">
        <f t="shared" si="51"/>
        <v>94</v>
      </c>
      <c r="T96" s="172">
        <v>7417</v>
      </c>
      <c r="U96" s="168">
        <v>1266</v>
      </c>
      <c r="V96" s="22">
        <v>0</v>
      </c>
      <c r="W96" s="171">
        <v>1273</v>
      </c>
      <c r="X96" s="172">
        <v>236</v>
      </c>
      <c r="Y96" s="168">
        <v>37</v>
      </c>
      <c r="Z96" s="168">
        <v>0</v>
      </c>
      <c r="AA96" s="174">
        <v>0</v>
      </c>
      <c r="AB96" s="175">
        <f t="shared" si="52"/>
        <v>273</v>
      </c>
      <c r="AC96" s="27">
        <v>195</v>
      </c>
      <c r="AD96" s="28">
        <v>383</v>
      </c>
      <c r="AE96" s="29">
        <v>5</v>
      </c>
      <c r="AF96" s="28">
        <v>2282</v>
      </c>
      <c r="AG96" s="22">
        <v>2059</v>
      </c>
      <c r="AH96" s="22">
        <v>208</v>
      </c>
      <c r="AI96" s="22">
        <v>89</v>
      </c>
      <c r="AJ96" s="22">
        <v>1</v>
      </c>
      <c r="AK96" s="22">
        <v>0</v>
      </c>
      <c r="AL96" s="29">
        <v>0</v>
      </c>
      <c r="AM96" s="28">
        <v>1294</v>
      </c>
      <c r="AN96" s="22">
        <v>677</v>
      </c>
      <c r="AO96" s="22">
        <v>0</v>
      </c>
      <c r="AP96" s="22">
        <v>0</v>
      </c>
      <c r="AQ96" s="22">
        <v>2</v>
      </c>
      <c r="AR96" s="22">
        <v>0</v>
      </c>
      <c r="AS96" s="32">
        <v>0</v>
      </c>
      <c r="AT96" s="184">
        <v>18649</v>
      </c>
      <c r="AU96" s="88">
        <v>30594</v>
      </c>
      <c r="AV96" s="185">
        <v>5566</v>
      </c>
      <c r="AW96" s="186">
        <v>3980</v>
      </c>
      <c r="AX96" s="180">
        <v>14083</v>
      </c>
      <c r="AY96" s="181">
        <v>4963</v>
      </c>
      <c r="AZ96" s="182">
        <v>19046</v>
      </c>
      <c r="BA96" s="176">
        <v>22629</v>
      </c>
      <c r="BB96" s="187">
        <v>34574</v>
      </c>
      <c r="BC96" s="183">
        <v>0.73942035072981205</v>
      </c>
    </row>
    <row r="97" spans="1:55" ht="19.5" customHeight="1" x14ac:dyDescent="0.15">
      <c r="A97" s="166" t="s">
        <v>135</v>
      </c>
      <c r="B97" s="167">
        <v>1621</v>
      </c>
      <c r="C97" s="168">
        <v>21</v>
      </c>
      <c r="D97" s="168">
        <v>299</v>
      </c>
      <c r="E97" s="168">
        <v>352</v>
      </c>
      <c r="F97" s="169">
        <f t="shared" si="48"/>
        <v>2293</v>
      </c>
      <c r="G97" s="170">
        <v>7076</v>
      </c>
      <c r="H97" s="168">
        <v>4063</v>
      </c>
      <c r="I97" s="171">
        <f t="shared" si="49"/>
        <v>11139</v>
      </c>
      <c r="J97" s="170">
        <v>0</v>
      </c>
      <c r="K97" s="168">
        <v>15</v>
      </c>
      <c r="L97" s="171">
        <f t="shared" si="50"/>
        <v>15</v>
      </c>
      <c r="M97" s="21">
        <v>11</v>
      </c>
      <c r="N97" s="22">
        <v>0</v>
      </c>
      <c r="O97" s="22">
        <v>0</v>
      </c>
      <c r="P97" s="22">
        <v>3</v>
      </c>
      <c r="Q97" s="172">
        <v>7</v>
      </c>
      <c r="R97" s="168">
        <v>50</v>
      </c>
      <c r="S97" s="169">
        <f t="shared" si="51"/>
        <v>57</v>
      </c>
      <c r="T97" s="172">
        <v>4705</v>
      </c>
      <c r="U97" s="168">
        <v>821</v>
      </c>
      <c r="V97" s="22">
        <v>0</v>
      </c>
      <c r="W97" s="171">
        <v>828</v>
      </c>
      <c r="X97" s="172">
        <v>138</v>
      </c>
      <c r="Y97" s="168">
        <v>14</v>
      </c>
      <c r="Z97" s="168">
        <v>0</v>
      </c>
      <c r="AA97" s="174">
        <v>0</v>
      </c>
      <c r="AB97" s="175">
        <f t="shared" si="52"/>
        <v>152</v>
      </c>
      <c r="AC97" s="27">
        <v>9</v>
      </c>
      <c r="AD97" s="28">
        <v>35</v>
      </c>
      <c r="AE97" s="29">
        <v>2</v>
      </c>
      <c r="AF97" s="28">
        <v>1442</v>
      </c>
      <c r="AG97" s="22">
        <v>1322</v>
      </c>
      <c r="AH97" s="22">
        <v>95</v>
      </c>
      <c r="AI97" s="22">
        <v>53</v>
      </c>
      <c r="AJ97" s="22">
        <v>0</v>
      </c>
      <c r="AK97" s="22">
        <v>0</v>
      </c>
      <c r="AL97" s="29">
        <v>0</v>
      </c>
      <c r="AM97" s="28">
        <v>975</v>
      </c>
      <c r="AN97" s="22">
        <v>547</v>
      </c>
      <c r="AO97" s="22">
        <v>0</v>
      </c>
      <c r="AP97" s="22">
        <v>0</v>
      </c>
      <c r="AQ97" s="22">
        <v>4</v>
      </c>
      <c r="AR97" s="22">
        <v>0</v>
      </c>
      <c r="AS97" s="32">
        <v>0</v>
      </c>
      <c r="AT97" s="184">
        <v>13522</v>
      </c>
      <c r="AU97" s="88">
        <v>20903</v>
      </c>
      <c r="AV97" s="185">
        <v>4462</v>
      </c>
      <c r="AW97" s="186">
        <v>1923</v>
      </c>
      <c r="AX97" s="180">
        <v>8999</v>
      </c>
      <c r="AY97" s="181">
        <v>4063</v>
      </c>
      <c r="AZ97" s="182">
        <v>13062</v>
      </c>
      <c r="BA97" s="176">
        <v>15445</v>
      </c>
      <c r="BB97" s="187">
        <v>22826</v>
      </c>
      <c r="BC97" s="183">
        <v>0.68894503138876129</v>
      </c>
    </row>
    <row r="98" spans="1:55" ht="19.5" customHeight="1" x14ac:dyDescent="0.15">
      <c r="A98" s="166" t="s">
        <v>136</v>
      </c>
      <c r="B98" s="167">
        <v>1532</v>
      </c>
      <c r="C98" s="168">
        <v>24</v>
      </c>
      <c r="D98" s="168">
        <v>454</v>
      </c>
      <c r="E98" s="168">
        <v>337</v>
      </c>
      <c r="F98" s="169">
        <f t="shared" si="48"/>
        <v>2347</v>
      </c>
      <c r="G98" s="170">
        <v>6972</v>
      </c>
      <c r="H98" s="168">
        <v>4436</v>
      </c>
      <c r="I98" s="171">
        <f t="shared" si="49"/>
        <v>11408</v>
      </c>
      <c r="J98" s="170">
        <v>0</v>
      </c>
      <c r="K98" s="168">
        <v>21</v>
      </c>
      <c r="L98" s="171">
        <f t="shared" si="50"/>
        <v>21</v>
      </c>
      <c r="M98" s="21">
        <v>15</v>
      </c>
      <c r="N98" s="22">
        <v>1</v>
      </c>
      <c r="O98" s="22">
        <v>0</v>
      </c>
      <c r="P98" s="22">
        <v>3</v>
      </c>
      <c r="Q98" s="172">
        <v>15</v>
      </c>
      <c r="R98" s="168">
        <v>24</v>
      </c>
      <c r="S98" s="169">
        <f t="shared" si="51"/>
        <v>39</v>
      </c>
      <c r="T98" s="172">
        <v>5090</v>
      </c>
      <c r="U98" s="168">
        <v>1010</v>
      </c>
      <c r="V98" s="22">
        <v>0</v>
      </c>
      <c r="W98" s="171">
        <v>742</v>
      </c>
      <c r="X98" s="172">
        <v>168</v>
      </c>
      <c r="Y98" s="168">
        <v>22</v>
      </c>
      <c r="Z98" s="168">
        <v>0</v>
      </c>
      <c r="AA98" s="174">
        <v>0</v>
      </c>
      <c r="AB98" s="175">
        <f t="shared" si="52"/>
        <v>190</v>
      </c>
      <c r="AC98" s="27">
        <v>6</v>
      </c>
      <c r="AD98" s="28">
        <v>225</v>
      </c>
      <c r="AE98" s="29">
        <v>3</v>
      </c>
      <c r="AF98" s="28">
        <v>1504</v>
      </c>
      <c r="AG98" s="22">
        <v>1099</v>
      </c>
      <c r="AH98" s="22">
        <v>398</v>
      </c>
      <c r="AI98" s="22">
        <v>198</v>
      </c>
      <c r="AJ98" s="22">
        <v>0</v>
      </c>
      <c r="AK98" s="22">
        <v>0</v>
      </c>
      <c r="AL98" s="29">
        <v>0</v>
      </c>
      <c r="AM98" s="28">
        <v>740</v>
      </c>
      <c r="AN98" s="22">
        <v>344</v>
      </c>
      <c r="AO98" s="22">
        <v>0</v>
      </c>
      <c r="AP98" s="22">
        <v>0</v>
      </c>
      <c r="AQ98" s="22">
        <v>1</v>
      </c>
      <c r="AR98" s="22">
        <v>0</v>
      </c>
      <c r="AS98" s="32">
        <v>0</v>
      </c>
      <c r="AT98" s="184">
        <v>13836</v>
      </c>
      <c r="AU98" s="88">
        <v>21634</v>
      </c>
      <c r="AV98" s="185">
        <v>4833</v>
      </c>
      <c r="AW98" s="186">
        <v>3199</v>
      </c>
      <c r="AX98" s="180">
        <v>10171</v>
      </c>
      <c r="AY98" s="181">
        <v>4436</v>
      </c>
      <c r="AZ98" s="182">
        <v>14607</v>
      </c>
      <c r="BA98" s="176">
        <v>17035</v>
      </c>
      <c r="BB98" s="187">
        <v>24833</v>
      </c>
      <c r="BC98" s="183">
        <v>0.6963099883617444</v>
      </c>
    </row>
    <row r="99" spans="1:55" ht="19.5" customHeight="1" x14ac:dyDescent="0.15">
      <c r="A99" s="166" t="s">
        <v>137</v>
      </c>
      <c r="B99" s="167">
        <v>2023</v>
      </c>
      <c r="C99" s="168">
        <v>7</v>
      </c>
      <c r="D99" s="168">
        <v>612</v>
      </c>
      <c r="E99" s="168">
        <v>467</v>
      </c>
      <c r="F99" s="169">
        <f t="shared" si="48"/>
        <v>3109</v>
      </c>
      <c r="G99" s="170">
        <v>9683</v>
      </c>
      <c r="H99" s="168">
        <v>4766</v>
      </c>
      <c r="I99" s="171">
        <f t="shared" si="49"/>
        <v>14449</v>
      </c>
      <c r="J99" s="170">
        <v>1</v>
      </c>
      <c r="K99" s="168">
        <v>70</v>
      </c>
      <c r="L99" s="171">
        <f t="shared" si="50"/>
        <v>71</v>
      </c>
      <c r="M99" s="21">
        <v>13</v>
      </c>
      <c r="N99" s="22">
        <v>2</v>
      </c>
      <c r="O99" s="22">
        <v>0</v>
      </c>
      <c r="P99" s="22">
        <v>4</v>
      </c>
      <c r="Q99" s="172">
        <v>57</v>
      </c>
      <c r="R99" s="168">
        <v>32</v>
      </c>
      <c r="S99" s="169">
        <f t="shared" si="51"/>
        <v>89</v>
      </c>
      <c r="T99" s="172">
        <v>7054</v>
      </c>
      <c r="U99" s="168">
        <v>1203</v>
      </c>
      <c r="V99" s="22">
        <v>0</v>
      </c>
      <c r="W99" s="171">
        <v>1009</v>
      </c>
      <c r="X99" s="172">
        <v>241</v>
      </c>
      <c r="Y99" s="168">
        <v>36</v>
      </c>
      <c r="Z99" s="168">
        <v>0</v>
      </c>
      <c r="AA99" s="174">
        <v>0</v>
      </c>
      <c r="AB99" s="175">
        <f t="shared" si="52"/>
        <v>277</v>
      </c>
      <c r="AC99" s="27">
        <v>11</v>
      </c>
      <c r="AD99" s="28">
        <v>69</v>
      </c>
      <c r="AE99" s="29">
        <v>5</v>
      </c>
      <c r="AF99" s="28">
        <v>2055</v>
      </c>
      <c r="AG99" s="22">
        <v>1987</v>
      </c>
      <c r="AH99" s="22">
        <v>51</v>
      </c>
      <c r="AI99" s="22">
        <v>19</v>
      </c>
      <c r="AJ99" s="22">
        <v>0</v>
      </c>
      <c r="AK99" s="22">
        <v>0</v>
      </c>
      <c r="AL99" s="29">
        <v>0</v>
      </c>
      <c r="AM99" s="28">
        <v>567</v>
      </c>
      <c r="AN99" s="22">
        <v>176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184">
        <v>17664</v>
      </c>
      <c r="AU99" s="88">
        <v>27791</v>
      </c>
      <c r="AV99" s="185">
        <v>5323</v>
      </c>
      <c r="AW99" s="186">
        <v>3983</v>
      </c>
      <c r="AX99" s="180">
        <v>13666</v>
      </c>
      <c r="AY99" s="181">
        <v>4766</v>
      </c>
      <c r="AZ99" s="182">
        <v>18432</v>
      </c>
      <c r="BA99" s="176">
        <v>21647</v>
      </c>
      <c r="BB99" s="187">
        <v>31774</v>
      </c>
      <c r="BC99" s="183">
        <v>0.74142795138888884</v>
      </c>
    </row>
    <row r="100" spans="1:55" ht="19.5" customHeight="1" thickBot="1" x14ac:dyDescent="0.2">
      <c r="A100" s="211" t="s">
        <v>138</v>
      </c>
      <c r="B100" s="212">
        <v>96</v>
      </c>
      <c r="C100" s="213">
        <v>0</v>
      </c>
      <c r="D100" s="213">
        <v>125</v>
      </c>
      <c r="E100" s="213">
        <v>80</v>
      </c>
      <c r="F100" s="214">
        <f t="shared" si="48"/>
        <v>301</v>
      </c>
      <c r="G100" s="215">
        <v>1319</v>
      </c>
      <c r="H100" s="213">
        <v>550</v>
      </c>
      <c r="I100" s="216">
        <f t="shared" si="49"/>
        <v>1869</v>
      </c>
      <c r="J100" s="215">
        <v>0</v>
      </c>
      <c r="K100" s="213">
        <v>1</v>
      </c>
      <c r="L100" s="216">
        <f t="shared" si="50"/>
        <v>1</v>
      </c>
      <c r="M100" s="84">
        <v>0</v>
      </c>
      <c r="N100" s="85">
        <v>0</v>
      </c>
      <c r="O100" s="85">
        <v>0</v>
      </c>
      <c r="P100" s="85">
        <v>0</v>
      </c>
      <c r="Q100" s="217">
        <v>4</v>
      </c>
      <c r="R100" s="213">
        <v>16</v>
      </c>
      <c r="S100" s="214">
        <f t="shared" si="51"/>
        <v>20</v>
      </c>
      <c r="T100" s="217">
        <v>635</v>
      </c>
      <c r="U100" s="213">
        <v>196</v>
      </c>
      <c r="V100" s="85">
        <v>1</v>
      </c>
      <c r="W100" s="216">
        <v>86</v>
      </c>
      <c r="X100" s="217">
        <v>18</v>
      </c>
      <c r="Y100" s="213">
        <v>5</v>
      </c>
      <c r="Z100" s="213">
        <v>0</v>
      </c>
      <c r="AA100" s="218">
        <v>0</v>
      </c>
      <c r="AB100" s="219">
        <f t="shared" si="52"/>
        <v>23</v>
      </c>
      <c r="AC100" s="88">
        <v>0</v>
      </c>
      <c r="AD100" s="89">
        <v>0</v>
      </c>
      <c r="AE100" s="90">
        <v>1</v>
      </c>
      <c r="AF100" s="89">
        <v>260</v>
      </c>
      <c r="AG100" s="85">
        <v>259</v>
      </c>
      <c r="AH100" s="85">
        <v>1</v>
      </c>
      <c r="AI100" s="85">
        <v>0</v>
      </c>
      <c r="AJ100" s="85">
        <v>0</v>
      </c>
      <c r="AK100" s="85">
        <v>0</v>
      </c>
      <c r="AL100" s="90">
        <v>0</v>
      </c>
      <c r="AM100" s="89">
        <v>7</v>
      </c>
      <c r="AN100" s="85">
        <v>5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185">
        <v>2177</v>
      </c>
      <c r="AU100" s="88">
        <v>3123</v>
      </c>
      <c r="AV100" s="185">
        <v>631</v>
      </c>
      <c r="AW100" s="186">
        <v>0</v>
      </c>
      <c r="AX100" s="188">
        <v>1319</v>
      </c>
      <c r="AY100" s="189">
        <v>550</v>
      </c>
      <c r="AZ100" s="190">
        <v>1869</v>
      </c>
      <c r="BA100" s="191">
        <v>2177</v>
      </c>
      <c r="BB100" s="192">
        <v>3123</v>
      </c>
      <c r="BC100" s="193">
        <v>0.70572498662386307</v>
      </c>
    </row>
    <row r="101" spans="1:55" ht="19.5" customHeight="1" thickTop="1" thickBot="1" x14ac:dyDescent="0.2">
      <c r="A101" s="194" t="s">
        <v>58</v>
      </c>
      <c r="B101" s="195">
        <f>SUM(B88:B100)</f>
        <v>15707</v>
      </c>
      <c r="C101" s="196">
        <f t="shared" ref="C101:AS101" si="53">SUM(C88:C100)</f>
        <v>161</v>
      </c>
      <c r="D101" s="196">
        <f t="shared" si="53"/>
        <v>3559</v>
      </c>
      <c r="E101" s="196">
        <f t="shared" si="53"/>
        <v>3663</v>
      </c>
      <c r="F101" s="197">
        <f t="shared" si="53"/>
        <v>23090</v>
      </c>
      <c r="G101" s="198">
        <f t="shared" si="53"/>
        <v>65693</v>
      </c>
      <c r="H101" s="196">
        <f t="shared" si="53"/>
        <v>41881</v>
      </c>
      <c r="I101" s="199">
        <f t="shared" si="53"/>
        <v>107574</v>
      </c>
      <c r="J101" s="198">
        <f t="shared" si="53"/>
        <v>11</v>
      </c>
      <c r="K101" s="196">
        <f t="shared" si="53"/>
        <v>805</v>
      </c>
      <c r="L101" s="199">
        <f t="shared" si="53"/>
        <v>816</v>
      </c>
      <c r="M101" s="62">
        <f t="shared" si="53"/>
        <v>110</v>
      </c>
      <c r="N101" s="63">
        <f t="shared" si="53"/>
        <v>6</v>
      </c>
      <c r="O101" s="63">
        <f t="shared" si="53"/>
        <v>0</v>
      </c>
      <c r="P101" s="63">
        <f t="shared" si="53"/>
        <v>26</v>
      </c>
      <c r="Q101" s="200">
        <f t="shared" si="53"/>
        <v>221</v>
      </c>
      <c r="R101" s="196">
        <f t="shared" si="53"/>
        <v>629</v>
      </c>
      <c r="S101" s="197">
        <f t="shared" si="53"/>
        <v>850</v>
      </c>
      <c r="T101" s="200">
        <f t="shared" si="53"/>
        <v>51443</v>
      </c>
      <c r="U101" s="196">
        <f t="shared" si="53"/>
        <v>12743</v>
      </c>
      <c r="V101" s="63">
        <f t="shared" si="53"/>
        <v>1</v>
      </c>
      <c r="W101" s="199">
        <f t="shared" si="53"/>
        <v>7753</v>
      </c>
      <c r="X101" s="200">
        <f t="shared" si="53"/>
        <v>1417</v>
      </c>
      <c r="Y101" s="196">
        <f t="shared" si="53"/>
        <v>251</v>
      </c>
      <c r="Z101" s="196">
        <f t="shared" si="53"/>
        <v>0</v>
      </c>
      <c r="AA101" s="201">
        <f t="shared" si="53"/>
        <v>0</v>
      </c>
      <c r="AB101" s="202">
        <f t="shared" si="53"/>
        <v>1668</v>
      </c>
      <c r="AC101" s="67">
        <f t="shared" si="53"/>
        <v>749</v>
      </c>
      <c r="AD101" s="68">
        <f t="shared" si="53"/>
        <v>878</v>
      </c>
      <c r="AE101" s="69">
        <f t="shared" si="53"/>
        <v>35</v>
      </c>
      <c r="AF101" s="68">
        <f t="shared" si="53"/>
        <v>15741</v>
      </c>
      <c r="AG101" s="63">
        <f t="shared" si="53"/>
        <v>14447</v>
      </c>
      <c r="AH101" s="63">
        <f t="shared" si="53"/>
        <v>1103</v>
      </c>
      <c r="AI101" s="63">
        <f t="shared" si="53"/>
        <v>513</v>
      </c>
      <c r="AJ101" s="63">
        <f t="shared" si="53"/>
        <v>1</v>
      </c>
      <c r="AK101" s="63">
        <f t="shared" si="53"/>
        <v>0</v>
      </c>
      <c r="AL101" s="69">
        <f t="shared" si="53"/>
        <v>19</v>
      </c>
      <c r="AM101" s="68">
        <f t="shared" si="53"/>
        <v>7262</v>
      </c>
      <c r="AN101" s="63">
        <f t="shared" si="53"/>
        <v>3561</v>
      </c>
      <c r="AO101" s="63">
        <f t="shared" si="53"/>
        <v>0</v>
      </c>
      <c r="AP101" s="63">
        <f t="shared" si="53"/>
        <v>0</v>
      </c>
      <c r="AQ101" s="63">
        <f t="shared" si="53"/>
        <v>237</v>
      </c>
      <c r="AR101" s="63">
        <f t="shared" si="53"/>
        <v>41</v>
      </c>
      <c r="AS101" s="70">
        <f t="shared" si="53"/>
        <v>0</v>
      </c>
      <c r="AT101" s="203">
        <v>132172</v>
      </c>
      <c r="AU101" s="67">
        <v>211076</v>
      </c>
      <c r="AV101" s="203">
        <v>46620</v>
      </c>
      <c r="AW101" s="204">
        <v>27403</v>
      </c>
      <c r="AX101" s="205">
        <v>93096</v>
      </c>
      <c r="AY101" s="206">
        <v>41881</v>
      </c>
      <c r="AZ101" s="207">
        <v>134977</v>
      </c>
      <c r="BA101" s="203">
        <v>159575</v>
      </c>
      <c r="BB101" s="67">
        <v>238479</v>
      </c>
      <c r="BC101" s="208">
        <v>0.68971750742719129</v>
      </c>
    </row>
    <row r="102" spans="1:55" ht="19.5" customHeight="1" thickTop="1" x14ac:dyDescent="0.15">
      <c r="A102" s="166" t="s">
        <v>139</v>
      </c>
      <c r="B102" s="167">
        <v>1718</v>
      </c>
      <c r="C102" s="168">
        <v>11</v>
      </c>
      <c r="D102" s="168">
        <v>783</v>
      </c>
      <c r="E102" s="168">
        <v>1217</v>
      </c>
      <c r="F102" s="169">
        <f t="shared" ref="F102:F104" si="54">SUM(B102:E102)</f>
        <v>3729</v>
      </c>
      <c r="G102" s="170">
        <v>8652</v>
      </c>
      <c r="H102" s="168">
        <v>5710</v>
      </c>
      <c r="I102" s="171">
        <f t="shared" ref="I102:I104" si="55">SUM(G102:H102)</f>
        <v>14362</v>
      </c>
      <c r="J102" s="170">
        <v>0</v>
      </c>
      <c r="K102" s="168">
        <v>51</v>
      </c>
      <c r="L102" s="171">
        <f t="shared" ref="L102:L104" si="56">SUM(J102:K102)</f>
        <v>51</v>
      </c>
      <c r="M102" s="21">
        <v>38</v>
      </c>
      <c r="N102" s="22">
        <v>0</v>
      </c>
      <c r="O102" s="22">
        <v>0</v>
      </c>
      <c r="P102" s="22">
        <v>12</v>
      </c>
      <c r="Q102" s="172">
        <v>27</v>
      </c>
      <c r="R102" s="168">
        <v>50</v>
      </c>
      <c r="S102" s="169">
        <f t="shared" ref="S102:S104" si="57">SUM(Q102:R102)</f>
        <v>77</v>
      </c>
      <c r="T102" s="172">
        <v>7802</v>
      </c>
      <c r="U102" s="168">
        <v>968</v>
      </c>
      <c r="V102" s="22">
        <v>0</v>
      </c>
      <c r="W102" s="171">
        <v>721</v>
      </c>
      <c r="X102" s="172">
        <v>372</v>
      </c>
      <c r="Y102" s="168">
        <v>35</v>
      </c>
      <c r="Z102" s="168">
        <v>0</v>
      </c>
      <c r="AA102" s="174">
        <v>0</v>
      </c>
      <c r="AB102" s="175">
        <f t="shared" ref="AB102:AB104" si="58">SUM(X102:AA102)</f>
        <v>407</v>
      </c>
      <c r="AC102" s="27">
        <v>95</v>
      </c>
      <c r="AD102" s="28">
        <v>178</v>
      </c>
      <c r="AE102" s="29">
        <v>7</v>
      </c>
      <c r="AF102" s="28">
        <v>2569</v>
      </c>
      <c r="AG102" s="22">
        <v>2266</v>
      </c>
      <c r="AH102" s="22">
        <v>299</v>
      </c>
      <c r="AI102" s="22">
        <v>58</v>
      </c>
      <c r="AJ102" s="22">
        <v>0</v>
      </c>
      <c r="AK102" s="22">
        <v>0</v>
      </c>
      <c r="AL102" s="29">
        <v>4</v>
      </c>
      <c r="AM102" s="28">
        <v>540</v>
      </c>
      <c r="AN102" s="22">
        <v>138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176">
        <v>18274</v>
      </c>
      <c r="AU102" s="177">
        <v>29949</v>
      </c>
      <c r="AV102" s="178">
        <v>7027</v>
      </c>
      <c r="AW102" s="186">
        <v>3147</v>
      </c>
      <c r="AX102" s="180">
        <v>11799</v>
      </c>
      <c r="AY102" s="181">
        <v>5710</v>
      </c>
      <c r="AZ102" s="182">
        <v>17509</v>
      </c>
      <c r="BA102" s="176">
        <v>21421</v>
      </c>
      <c r="BB102" s="209">
        <v>33096</v>
      </c>
      <c r="BC102" s="210">
        <v>0.673882003541036</v>
      </c>
    </row>
    <row r="103" spans="1:55" ht="19.5" customHeight="1" x14ac:dyDescent="0.15">
      <c r="A103" s="166" t="s">
        <v>140</v>
      </c>
      <c r="B103" s="167">
        <v>47</v>
      </c>
      <c r="C103" s="168">
        <v>0</v>
      </c>
      <c r="D103" s="168">
        <v>41</v>
      </c>
      <c r="E103" s="168">
        <v>120</v>
      </c>
      <c r="F103" s="169">
        <f t="shared" si="54"/>
        <v>208</v>
      </c>
      <c r="G103" s="170">
        <v>446</v>
      </c>
      <c r="H103" s="168">
        <v>587</v>
      </c>
      <c r="I103" s="171">
        <f t="shared" si="55"/>
        <v>1033</v>
      </c>
      <c r="J103" s="170">
        <v>0</v>
      </c>
      <c r="K103" s="168">
        <v>0</v>
      </c>
      <c r="L103" s="171">
        <f t="shared" si="56"/>
        <v>0</v>
      </c>
      <c r="M103" s="21">
        <v>1</v>
      </c>
      <c r="N103" s="22">
        <v>0</v>
      </c>
      <c r="O103" s="22">
        <v>0</v>
      </c>
      <c r="P103" s="22">
        <v>0</v>
      </c>
      <c r="Q103" s="172">
        <v>4</v>
      </c>
      <c r="R103" s="168">
        <v>8</v>
      </c>
      <c r="S103" s="169">
        <f t="shared" si="57"/>
        <v>12</v>
      </c>
      <c r="T103" s="172">
        <v>473</v>
      </c>
      <c r="U103" s="168">
        <v>148</v>
      </c>
      <c r="V103" s="22">
        <v>0</v>
      </c>
      <c r="W103" s="171">
        <v>46</v>
      </c>
      <c r="X103" s="172">
        <v>27</v>
      </c>
      <c r="Y103" s="168">
        <v>6</v>
      </c>
      <c r="Z103" s="168">
        <v>0</v>
      </c>
      <c r="AA103" s="174">
        <v>0</v>
      </c>
      <c r="AB103" s="175">
        <f t="shared" si="58"/>
        <v>33</v>
      </c>
      <c r="AC103" s="27">
        <v>0</v>
      </c>
      <c r="AD103" s="28">
        <v>0</v>
      </c>
      <c r="AE103" s="29">
        <v>0</v>
      </c>
      <c r="AF103" s="28">
        <v>188</v>
      </c>
      <c r="AG103" s="22">
        <v>188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173</v>
      </c>
      <c r="AN103" s="22">
        <v>28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184">
        <v>1249</v>
      </c>
      <c r="AU103" s="88">
        <v>2128</v>
      </c>
      <c r="AV103" s="185">
        <v>708</v>
      </c>
      <c r="AW103" s="186">
        <v>42</v>
      </c>
      <c r="AX103" s="180">
        <v>488</v>
      </c>
      <c r="AY103" s="181">
        <v>587</v>
      </c>
      <c r="AZ103" s="182">
        <v>1075</v>
      </c>
      <c r="BA103" s="176">
        <v>1291</v>
      </c>
      <c r="BB103" s="187">
        <v>2170</v>
      </c>
      <c r="BC103" s="183">
        <v>0.45395348837209304</v>
      </c>
    </row>
    <row r="104" spans="1:55" ht="19.5" customHeight="1" thickBot="1" x14ac:dyDescent="0.2">
      <c r="A104" s="211" t="s">
        <v>141</v>
      </c>
      <c r="B104" s="212">
        <v>69</v>
      </c>
      <c r="C104" s="213">
        <v>0</v>
      </c>
      <c r="D104" s="213">
        <v>19</v>
      </c>
      <c r="E104" s="213">
        <v>70</v>
      </c>
      <c r="F104" s="214">
        <f t="shared" si="54"/>
        <v>158</v>
      </c>
      <c r="G104" s="215">
        <v>484</v>
      </c>
      <c r="H104" s="213">
        <v>525</v>
      </c>
      <c r="I104" s="216">
        <f t="shared" si="55"/>
        <v>1009</v>
      </c>
      <c r="J104" s="215">
        <v>0</v>
      </c>
      <c r="K104" s="213">
        <v>0</v>
      </c>
      <c r="L104" s="216">
        <f t="shared" si="56"/>
        <v>0</v>
      </c>
      <c r="M104" s="84">
        <v>1</v>
      </c>
      <c r="N104" s="85">
        <v>0</v>
      </c>
      <c r="O104" s="85">
        <v>0</v>
      </c>
      <c r="P104" s="85">
        <v>0</v>
      </c>
      <c r="Q104" s="217">
        <v>3</v>
      </c>
      <c r="R104" s="213">
        <v>5</v>
      </c>
      <c r="S104" s="214">
        <f t="shared" si="57"/>
        <v>8</v>
      </c>
      <c r="T104" s="217">
        <v>422</v>
      </c>
      <c r="U104" s="213">
        <v>114</v>
      </c>
      <c r="V104" s="85">
        <v>0</v>
      </c>
      <c r="W104" s="216">
        <v>44</v>
      </c>
      <c r="X104" s="217">
        <v>17</v>
      </c>
      <c r="Y104" s="213">
        <v>4</v>
      </c>
      <c r="Z104" s="213">
        <v>0</v>
      </c>
      <c r="AA104" s="218">
        <v>0</v>
      </c>
      <c r="AB104" s="219">
        <f t="shared" si="58"/>
        <v>21</v>
      </c>
      <c r="AC104" s="88">
        <v>0</v>
      </c>
      <c r="AD104" s="89">
        <v>2</v>
      </c>
      <c r="AE104" s="90">
        <v>0</v>
      </c>
      <c r="AF104" s="89">
        <v>112</v>
      </c>
      <c r="AG104" s="85">
        <v>110</v>
      </c>
      <c r="AH104" s="85">
        <v>2</v>
      </c>
      <c r="AI104" s="85">
        <v>0</v>
      </c>
      <c r="AJ104" s="85">
        <v>0</v>
      </c>
      <c r="AK104" s="85">
        <v>0</v>
      </c>
      <c r="AL104" s="90">
        <v>0</v>
      </c>
      <c r="AM104" s="89">
        <v>54</v>
      </c>
      <c r="AN104" s="85">
        <v>5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185">
        <v>1172</v>
      </c>
      <c r="AU104" s="88">
        <v>1791</v>
      </c>
      <c r="AV104" s="185">
        <v>596</v>
      </c>
      <c r="AW104" s="186">
        <v>5</v>
      </c>
      <c r="AX104" s="188">
        <v>489</v>
      </c>
      <c r="AY104" s="189">
        <v>525</v>
      </c>
      <c r="AZ104" s="190">
        <v>1014</v>
      </c>
      <c r="BA104" s="191">
        <v>1177</v>
      </c>
      <c r="BB104" s="192">
        <v>1796</v>
      </c>
      <c r="BC104" s="193">
        <v>0.48224852071005919</v>
      </c>
    </row>
    <row r="105" spans="1:55" ht="19.5" customHeight="1" thickTop="1" thickBot="1" x14ac:dyDescent="0.2">
      <c r="A105" s="194" t="s">
        <v>142</v>
      </c>
      <c r="B105" s="195">
        <f>SUM(B102:B104)</f>
        <v>1834</v>
      </c>
      <c r="C105" s="196">
        <f t="shared" ref="C105:AS105" si="59">SUM(C102:C104)</f>
        <v>11</v>
      </c>
      <c r="D105" s="196">
        <f t="shared" si="59"/>
        <v>843</v>
      </c>
      <c r="E105" s="196">
        <f t="shared" si="59"/>
        <v>1407</v>
      </c>
      <c r="F105" s="197">
        <f t="shared" si="59"/>
        <v>4095</v>
      </c>
      <c r="G105" s="198">
        <f t="shared" si="59"/>
        <v>9582</v>
      </c>
      <c r="H105" s="196">
        <f t="shared" si="59"/>
        <v>6822</v>
      </c>
      <c r="I105" s="199">
        <f t="shared" si="59"/>
        <v>16404</v>
      </c>
      <c r="J105" s="198">
        <f t="shared" si="59"/>
        <v>0</v>
      </c>
      <c r="K105" s="196">
        <f t="shared" si="59"/>
        <v>51</v>
      </c>
      <c r="L105" s="199">
        <f t="shared" si="59"/>
        <v>51</v>
      </c>
      <c r="M105" s="62">
        <f t="shared" si="59"/>
        <v>40</v>
      </c>
      <c r="N105" s="63">
        <f t="shared" si="59"/>
        <v>0</v>
      </c>
      <c r="O105" s="70">
        <f t="shared" si="59"/>
        <v>0</v>
      </c>
      <c r="P105" s="70">
        <f t="shared" si="59"/>
        <v>12</v>
      </c>
      <c r="Q105" s="200">
        <f t="shared" si="59"/>
        <v>34</v>
      </c>
      <c r="R105" s="196">
        <f t="shared" si="59"/>
        <v>63</v>
      </c>
      <c r="S105" s="197">
        <f t="shared" si="59"/>
        <v>97</v>
      </c>
      <c r="T105" s="200">
        <f t="shared" si="59"/>
        <v>8697</v>
      </c>
      <c r="U105" s="196">
        <f t="shared" si="59"/>
        <v>1230</v>
      </c>
      <c r="V105" s="70">
        <f t="shared" si="59"/>
        <v>0</v>
      </c>
      <c r="W105" s="199">
        <f t="shared" si="59"/>
        <v>811</v>
      </c>
      <c r="X105" s="195">
        <f t="shared" si="59"/>
        <v>416</v>
      </c>
      <c r="Y105" s="196">
        <f t="shared" si="59"/>
        <v>45</v>
      </c>
      <c r="Z105" s="196">
        <f t="shared" si="59"/>
        <v>0</v>
      </c>
      <c r="AA105" s="201">
        <f t="shared" si="59"/>
        <v>0</v>
      </c>
      <c r="AB105" s="202">
        <f t="shared" si="59"/>
        <v>461</v>
      </c>
      <c r="AC105" s="67">
        <f t="shared" si="59"/>
        <v>95</v>
      </c>
      <c r="AD105" s="68">
        <f t="shared" si="59"/>
        <v>180</v>
      </c>
      <c r="AE105" s="69">
        <f t="shared" si="59"/>
        <v>7</v>
      </c>
      <c r="AF105" s="68">
        <f t="shared" si="59"/>
        <v>2869</v>
      </c>
      <c r="AG105" s="63">
        <f t="shared" si="59"/>
        <v>2564</v>
      </c>
      <c r="AH105" s="63">
        <f t="shared" si="59"/>
        <v>301</v>
      </c>
      <c r="AI105" s="63">
        <f t="shared" si="59"/>
        <v>58</v>
      </c>
      <c r="AJ105" s="63">
        <f t="shared" si="59"/>
        <v>0</v>
      </c>
      <c r="AK105" s="63">
        <f t="shared" si="59"/>
        <v>0</v>
      </c>
      <c r="AL105" s="69">
        <f t="shared" si="59"/>
        <v>4</v>
      </c>
      <c r="AM105" s="68">
        <f t="shared" si="59"/>
        <v>767</v>
      </c>
      <c r="AN105" s="63">
        <f t="shared" si="59"/>
        <v>171</v>
      </c>
      <c r="AO105" s="63">
        <f t="shared" si="59"/>
        <v>0</v>
      </c>
      <c r="AP105" s="63">
        <f t="shared" si="59"/>
        <v>0</v>
      </c>
      <c r="AQ105" s="63">
        <f t="shared" si="59"/>
        <v>0</v>
      </c>
      <c r="AR105" s="63">
        <f t="shared" si="59"/>
        <v>0</v>
      </c>
      <c r="AS105" s="70">
        <f t="shared" si="59"/>
        <v>0</v>
      </c>
      <c r="AT105" s="203">
        <v>20695</v>
      </c>
      <c r="AU105" s="67">
        <v>33868</v>
      </c>
      <c r="AV105" s="203">
        <v>8331</v>
      </c>
      <c r="AW105" s="204">
        <v>3194</v>
      </c>
      <c r="AX105" s="205">
        <v>12776</v>
      </c>
      <c r="AY105" s="206">
        <v>6822</v>
      </c>
      <c r="AZ105" s="207">
        <v>19598</v>
      </c>
      <c r="BA105" s="203">
        <v>23889</v>
      </c>
      <c r="BB105" s="67">
        <v>37062</v>
      </c>
      <c r="BC105" s="208">
        <v>0.651903255434228</v>
      </c>
    </row>
    <row r="106" spans="1:55" ht="19.5" customHeight="1" thickTop="1" thickBot="1" x14ac:dyDescent="0.2">
      <c r="A106" s="240" t="s">
        <v>143</v>
      </c>
      <c r="B106" s="241">
        <f>SUM(B105,B101,B87,B82,B75,B65,B54,B47,B23,B13)</f>
        <v>123033</v>
      </c>
      <c r="C106" s="242">
        <f t="shared" ref="C106:AS106" si="60">SUM(C105,C101,C87,C82,C75,C65,C54,C47,C23,C13)</f>
        <v>906</v>
      </c>
      <c r="D106" s="242">
        <f t="shared" si="60"/>
        <v>22749</v>
      </c>
      <c r="E106" s="242">
        <f t="shared" si="60"/>
        <v>27608</v>
      </c>
      <c r="F106" s="243">
        <f t="shared" si="60"/>
        <v>174296</v>
      </c>
      <c r="G106" s="244">
        <f t="shared" si="60"/>
        <v>390766</v>
      </c>
      <c r="H106" s="242">
        <f t="shared" si="60"/>
        <v>298561</v>
      </c>
      <c r="I106" s="245">
        <f t="shared" si="60"/>
        <v>689327</v>
      </c>
      <c r="J106" s="241">
        <f t="shared" si="60"/>
        <v>549</v>
      </c>
      <c r="K106" s="242">
        <f t="shared" si="60"/>
        <v>9015</v>
      </c>
      <c r="L106" s="245">
        <f t="shared" si="60"/>
        <v>9564</v>
      </c>
      <c r="M106" s="133">
        <f t="shared" si="60"/>
        <v>1152</v>
      </c>
      <c r="N106" s="134">
        <f t="shared" si="60"/>
        <v>66</v>
      </c>
      <c r="O106" s="135">
        <f t="shared" si="60"/>
        <v>6</v>
      </c>
      <c r="P106" s="135">
        <f t="shared" si="60"/>
        <v>351</v>
      </c>
      <c r="Q106" s="246">
        <f t="shared" si="60"/>
        <v>1746</v>
      </c>
      <c r="R106" s="242">
        <f t="shared" si="60"/>
        <v>7528</v>
      </c>
      <c r="S106" s="243">
        <f t="shared" si="60"/>
        <v>9274</v>
      </c>
      <c r="T106" s="246">
        <f t="shared" si="60"/>
        <v>391022</v>
      </c>
      <c r="U106" s="242">
        <f t="shared" si="60"/>
        <v>135995</v>
      </c>
      <c r="V106" s="135">
        <f t="shared" si="60"/>
        <v>16384</v>
      </c>
      <c r="W106" s="245">
        <f t="shared" si="60"/>
        <v>51276</v>
      </c>
      <c r="X106" s="241">
        <f t="shared" si="60"/>
        <v>10306</v>
      </c>
      <c r="Y106" s="242">
        <f t="shared" si="60"/>
        <v>2160</v>
      </c>
      <c r="Z106" s="242">
        <f t="shared" si="60"/>
        <v>4</v>
      </c>
      <c r="AA106" s="247">
        <f t="shared" si="60"/>
        <v>0</v>
      </c>
      <c r="AB106" s="248">
        <f t="shared" si="60"/>
        <v>12470</v>
      </c>
      <c r="AC106" s="139">
        <f t="shared" si="60"/>
        <v>19363</v>
      </c>
      <c r="AD106" s="140">
        <f t="shared" si="60"/>
        <v>5776</v>
      </c>
      <c r="AE106" s="141">
        <f t="shared" si="60"/>
        <v>553</v>
      </c>
      <c r="AF106" s="140">
        <f t="shared" si="60"/>
        <v>127982</v>
      </c>
      <c r="AG106" s="134">
        <f t="shared" si="60"/>
        <v>120100</v>
      </c>
      <c r="AH106" s="134">
        <f t="shared" si="60"/>
        <v>7255</v>
      </c>
      <c r="AI106" s="134">
        <f t="shared" si="60"/>
        <v>3352</v>
      </c>
      <c r="AJ106" s="134">
        <f t="shared" si="60"/>
        <v>7</v>
      </c>
      <c r="AK106" s="134">
        <f t="shared" si="60"/>
        <v>0</v>
      </c>
      <c r="AL106" s="141">
        <f t="shared" si="60"/>
        <v>201</v>
      </c>
      <c r="AM106" s="140">
        <f t="shared" si="60"/>
        <v>69554</v>
      </c>
      <c r="AN106" s="134">
        <f t="shared" si="60"/>
        <v>33705</v>
      </c>
      <c r="AO106" s="134">
        <f t="shared" si="60"/>
        <v>2</v>
      </c>
      <c r="AP106" s="134">
        <f t="shared" si="60"/>
        <v>0</v>
      </c>
      <c r="AQ106" s="134">
        <f t="shared" si="60"/>
        <v>5420</v>
      </c>
      <c r="AR106" s="134">
        <f t="shared" si="60"/>
        <v>443</v>
      </c>
      <c r="AS106" s="135">
        <f t="shared" si="60"/>
        <v>0</v>
      </c>
      <c r="AT106" s="249">
        <v>878848</v>
      </c>
      <c r="AU106" s="250">
        <v>1520707</v>
      </c>
      <c r="AV106" s="251">
        <v>337242</v>
      </c>
      <c r="AW106" s="252">
        <v>241859</v>
      </c>
      <c r="AX106" s="253">
        <v>632625</v>
      </c>
      <c r="AY106" s="254">
        <v>298561</v>
      </c>
      <c r="AZ106" s="255">
        <v>931186</v>
      </c>
      <c r="BA106" s="251">
        <v>1120707</v>
      </c>
      <c r="BB106" s="256">
        <v>1762566</v>
      </c>
      <c r="BC106" s="257">
        <v>0.67937554903102071</v>
      </c>
    </row>
  </sheetData>
  <mergeCells count="60"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X4:X5"/>
    <mergeCell ref="Y4:Y5"/>
    <mergeCell ref="Z4:Z5"/>
    <mergeCell ref="AA4:AA5"/>
    <mergeCell ref="AB4:AB5"/>
    <mergeCell ref="K4:K5"/>
    <mergeCell ref="L4:L5"/>
    <mergeCell ref="N4:O4"/>
    <mergeCell ref="P4:P5"/>
    <mergeCell ref="Q4:Q5"/>
    <mergeCell ref="BA3:BA5"/>
    <mergeCell ref="BB3:BB5"/>
    <mergeCell ref="BC3:BC5"/>
    <mergeCell ref="B4:C4"/>
    <mergeCell ref="D4:E4"/>
    <mergeCell ref="F4:F5"/>
    <mergeCell ref="G4:G5"/>
    <mergeCell ref="H4:H5"/>
    <mergeCell ref="I4:I5"/>
    <mergeCell ref="AM3:AQ3"/>
    <mergeCell ref="AR3:AR5"/>
    <mergeCell ref="AS3:AS5"/>
    <mergeCell ref="AT3:AT5"/>
    <mergeCell ref="AU3:AU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AD3:AE4"/>
    <mergeCell ref="J4:J5"/>
    <mergeCell ref="AX2:AZ2"/>
    <mergeCell ref="B3:F3"/>
    <mergeCell ref="G3:I3"/>
    <mergeCell ref="J3:L3"/>
    <mergeCell ref="M3:P3"/>
    <mergeCell ref="AX3:AZ3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&amp;L全主管事務所（令和３年５月分）&amp;C&amp;24&amp;U主管事務所別検査関係業務報告書（&amp;P）</oddHeader>
  </headerFooter>
  <colBreaks count="2" manualBreakCount="2">
    <brk id="19" max="1048575" man="1"/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65" bestFit="1" customWidth="1"/>
    <col min="2" max="19" width="9.5" style="165" customWidth="1"/>
    <col min="20" max="38" width="9.375" style="165" customWidth="1"/>
    <col min="39" max="45" width="9.625" style="165" customWidth="1"/>
    <col min="46" max="48" width="11.625" style="165" customWidth="1"/>
    <col min="49" max="49" width="17.5" style="164" customWidth="1"/>
    <col min="50" max="52" width="9" style="164" customWidth="1"/>
    <col min="53" max="55" width="11.625" style="164" customWidth="1"/>
    <col min="56" max="56" width="10.625" style="164"/>
    <col min="57" max="57" width="3.125" style="165" hidden="1" customWidth="1"/>
    <col min="58" max="16384" width="10.625" style="165"/>
  </cols>
  <sheetData>
    <row r="1" spans="1:55" s="162" customFormat="1" ht="25.5" customHeight="1" thickBot="1" x14ac:dyDescent="0.2"/>
    <row r="2" spans="1:55" ht="17.25" customHeight="1" thickBot="1" x14ac:dyDescent="0.2">
      <c r="A2" s="271" t="s">
        <v>0</v>
      </c>
      <c r="B2" s="274" t="s">
        <v>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6"/>
      <c r="T2" s="277" t="s">
        <v>2</v>
      </c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9"/>
      <c r="AM2" s="280" t="s">
        <v>1</v>
      </c>
      <c r="AN2" s="281"/>
      <c r="AO2" s="281"/>
      <c r="AP2" s="281"/>
      <c r="AQ2" s="281"/>
      <c r="AR2" s="281"/>
      <c r="AS2" s="281"/>
      <c r="AT2" s="281"/>
      <c r="AU2" s="281"/>
      <c r="AV2" s="281"/>
      <c r="AW2" s="258"/>
      <c r="AX2" s="269" t="s">
        <v>148</v>
      </c>
      <c r="AY2" s="269"/>
      <c r="AZ2" s="269"/>
      <c r="BA2" s="269"/>
      <c r="BB2" s="269"/>
      <c r="BC2" s="270"/>
    </row>
    <row r="3" spans="1:55" ht="17.25" customHeight="1" x14ac:dyDescent="0.15">
      <c r="A3" s="272"/>
      <c r="B3" s="315" t="s">
        <v>5</v>
      </c>
      <c r="C3" s="316"/>
      <c r="D3" s="316"/>
      <c r="E3" s="316"/>
      <c r="F3" s="317"/>
      <c r="G3" s="318" t="s">
        <v>6</v>
      </c>
      <c r="H3" s="319"/>
      <c r="I3" s="320"/>
      <c r="J3" s="318" t="s">
        <v>7</v>
      </c>
      <c r="K3" s="319"/>
      <c r="L3" s="320"/>
      <c r="M3" s="321" t="s">
        <v>8</v>
      </c>
      <c r="N3" s="322"/>
      <c r="O3" s="322"/>
      <c r="P3" s="323"/>
      <c r="Q3" s="324" t="s">
        <v>9</v>
      </c>
      <c r="R3" s="325"/>
      <c r="S3" s="326"/>
      <c r="T3" s="286" t="s">
        <v>10</v>
      </c>
      <c r="U3" s="287"/>
      <c r="V3" s="287"/>
      <c r="W3" s="288"/>
      <c r="X3" s="351" t="s">
        <v>11</v>
      </c>
      <c r="Y3" s="352"/>
      <c r="Z3" s="352"/>
      <c r="AA3" s="352"/>
      <c r="AB3" s="353"/>
      <c r="AC3" s="334" t="s">
        <v>12</v>
      </c>
      <c r="AD3" s="282" t="s">
        <v>13</v>
      </c>
      <c r="AE3" s="283"/>
      <c r="AF3" s="286" t="s">
        <v>14</v>
      </c>
      <c r="AG3" s="287"/>
      <c r="AH3" s="287"/>
      <c r="AI3" s="287"/>
      <c r="AJ3" s="287"/>
      <c r="AK3" s="287"/>
      <c r="AL3" s="288"/>
      <c r="AM3" s="299" t="s">
        <v>15</v>
      </c>
      <c r="AN3" s="300"/>
      <c r="AO3" s="300"/>
      <c r="AP3" s="300"/>
      <c r="AQ3" s="301"/>
      <c r="AR3" s="302" t="s">
        <v>16</v>
      </c>
      <c r="AS3" s="359" t="s">
        <v>17</v>
      </c>
      <c r="AT3" s="334" t="s">
        <v>18</v>
      </c>
      <c r="AU3" s="337" t="s">
        <v>19</v>
      </c>
      <c r="AV3" s="337" t="s">
        <v>20</v>
      </c>
      <c r="AW3" s="4" t="s">
        <v>6</v>
      </c>
      <c r="AX3" s="328" t="s">
        <v>6</v>
      </c>
      <c r="AY3" s="328"/>
      <c r="AZ3" s="328"/>
      <c r="BA3" s="329" t="s">
        <v>18</v>
      </c>
      <c r="BB3" s="289" t="s">
        <v>19</v>
      </c>
      <c r="BC3" s="289" t="s">
        <v>21</v>
      </c>
    </row>
    <row r="4" spans="1:55" ht="17.25" customHeight="1" x14ac:dyDescent="0.15">
      <c r="A4" s="272"/>
      <c r="B4" s="292" t="s">
        <v>22</v>
      </c>
      <c r="C4" s="293"/>
      <c r="D4" s="294" t="s">
        <v>23</v>
      </c>
      <c r="E4" s="293"/>
      <c r="F4" s="295" t="s">
        <v>24</v>
      </c>
      <c r="G4" s="297" t="s">
        <v>25</v>
      </c>
      <c r="H4" s="306" t="s">
        <v>26</v>
      </c>
      <c r="I4" s="304" t="s">
        <v>24</v>
      </c>
      <c r="J4" s="297" t="s">
        <v>25</v>
      </c>
      <c r="K4" s="306" t="s">
        <v>27</v>
      </c>
      <c r="L4" s="314" t="s">
        <v>24</v>
      </c>
      <c r="M4" s="5"/>
      <c r="N4" s="308" t="s">
        <v>28</v>
      </c>
      <c r="O4" s="309"/>
      <c r="P4" s="295" t="s">
        <v>29</v>
      </c>
      <c r="Q4" s="310" t="s">
        <v>22</v>
      </c>
      <c r="R4" s="312" t="s">
        <v>23</v>
      </c>
      <c r="S4" s="342" t="s">
        <v>24</v>
      </c>
      <c r="T4" s="5"/>
      <c r="U4" s="308" t="s">
        <v>28</v>
      </c>
      <c r="V4" s="309"/>
      <c r="W4" s="295" t="s">
        <v>149</v>
      </c>
      <c r="X4" s="349" t="s">
        <v>31</v>
      </c>
      <c r="Y4" s="327" t="s">
        <v>32</v>
      </c>
      <c r="Z4" s="327" t="s">
        <v>33</v>
      </c>
      <c r="AA4" s="327" t="s">
        <v>34</v>
      </c>
      <c r="AB4" s="295" t="s">
        <v>24</v>
      </c>
      <c r="AC4" s="335"/>
      <c r="AD4" s="284"/>
      <c r="AE4" s="285"/>
      <c r="AF4" s="6"/>
      <c r="AG4" s="364" t="s">
        <v>35</v>
      </c>
      <c r="AH4" s="348" t="s">
        <v>36</v>
      </c>
      <c r="AI4" s="348"/>
      <c r="AJ4" s="348" t="s">
        <v>37</v>
      </c>
      <c r="AK4" s="348" t="s">
        <v>38</v>
      </c>
      <c r="AL4" s="295" t="s">
        <v>39</v>
      </c>
      <c r="AM4" s="344" t="s">
        <v>40</v>
      </c>
      <c r="AN4" s="366"/>
      <c r="AO4" s="367" t="s">
        <v>41</v>
      </c>
      <c r="AP4" s="367" t="s">
        <v>42</v>
      </c>
      <c r="AQ4" s="364" t="s">
        <v>145</v>
      </c>
      <c r="AR4" s="302"/>
      <c r="AS4" s="359"/>
      <c r="AT4" s="335"/>
      <c r="AU4" s="338"/>
      <c r="AV4" s="338"/>
      <c r="AW4" s="340" t="s">
        <v>25</v>
      </c>
      <c r="AX4" s="355" t="s">
        <v>25</v>
      </c>
      <c r="AY4" s="357" t="s">
        <v>27</v>
      </c>
      <c r="AZ4" s="332" t="s">
        <v>24</v>
      </c>
      <c r="BA4" s="330"/>
      <c r="BB4" s="290"/>
      <c r="BC4" s="290"/>
    </row>
    <row r="5" spans="1:55" ht="17.25" customHeight="1" thickBot="1" x14ac:dyDescent="0.2">
      <c r="A5" s="273"/>
      <c r="B5" s="160" t="s">
        <v>44</v>
      </c>
      <c r="C5" s="159" t="s">
        <v>27</v>
      </c>
      <c r="D5" s="159" t="s">
        <v>44</v>
      </c>
      <c r="E5" s="161" t="s">
        <v>26</v>
      </c>
      <c r="F5" s="296"/>
      <c r="G5" s="298"/>
      <c r="H5" s="307"/>
      <c r="I5" s="305"/>
      <c r="J5" s="298"/>
      <c r="K5" s="307"/>
      <c r="L5" s="305"/>
      <c r="M5" s="10"/>
      <c r="N5" s="11"/>
      <c r="O5" s="12" t="s">
        <v>150</v>
      </c>
      <c r="P5" s="296"/>
      <c r="Q5" s="311"/>
      <c r="R5" s="313"/>
      <c r="S5" s="343"/>
      <c r="T5" s="10"/>
      <c r="U5" s="11"/>
      <c r="V5" s="12" t="s">
        <v>151</v>
      </c>
      <c r="W5" s="296"/>
      <c r="X5" s="350"/>
      <c r="Y5" s="303"/>
      <c r="Z5" s="303"/>
      <c r="AA5" s="303"/>
      <c r="AB5" s="296"/>
      <c r="AC5" s="336"/>
      <c r="AD5" s="160" t="s">
        <v>47</v>
      </c>
      <c r="AE5" s="158" t="s">
        <v>48</v>
      </c>
      <c r="AF5" s="160"/>
      <c r="AG5" s="365"/>
      <c r="AH5" s="159"/>
      <c r="AI5" s="14" t="s">
        <v>49</v>
      </c>
      <c r="AJ5" s="354"/>
      <c r="AK5" s="354"/>
      <c r="AL5" s="296"/>
      <c r="AM5" s="160"/>
      <c r="AN5" s="14" t="s">
        <v>50</v>
      </c>
      <c r="AO5" s="368"/>
      <c r="AP5" s="368"/>
      <c r="AQ5" s="365"/>
      <c r="AR5" s="303"/>
      <c r="AS5" s="360"/>
      <c r="AT5" s="336"/>
      <c r="AU5" s="339"/>
      <c r="AV5" s="339"/>
      <c r="AW5" s="341"/>
      <c r="AX5" s="356"/>
      <c r="AY5" s="358"/>
      <c r="AZ5" s="333"/>
      <c r="BA5" s="331"/>
      <c r="BB5" s="291"/>
      <c r="BC5" s="291"/>
    </row>
    <row r="6" spans="1:55" ht="19.5" customHeight="1" x14ac:dyDescent="0.15">
      <c r="A6" s="166" t="s">
        <v>51</v>
      </c>
      <c r="B6" s="167">
        <v>2402</v>
      </c>
      <c r="C6" s="168">
        <v>26</v>
      </c>
      <c r="D6" s="168">
        <v>601</v>
      </c>
      <c r="E6" s="168">
        <v>785</v>
      </c>
      <c r="F6" s="169">
        <v>3814</v>
      </c>
      <c r="G6" s="170">
        <v>6304</v>
      </c>
      <c r="H6" s="168">
        <v>3681</v>
      </c>
      <c r="I6" s="171">
        <v>9985</v>
      </c>
      <c r="J6" s="170">
        <v>20</v>
      </c>
      <c r="K6" s="168">
        <v>266</v>
      </c>
      <c r="L6" s="171">
        <v>286</v>
      </c>
      <c r="M6" s="21">
        <v>91</v>
      </c>
      <c r="N6" s="22">
        <v>3</v>
      </c>
      <c r="O6" s="22">
        <v>0</v>
      </c>
      <c r="P6" s="22">
        <v>62</v>
      </c>
      <c r="Q6" s="172">
        <v>21</v>
      </c>
      <c r="R6" s="173">
        <v>209</v>
      </c>
      <c r="S6" s="169">
        <v>230</v>
      </c>
      <c r="T6" s="172">
        <v>10429</v>
      </c>
      <c r="U6" s="168">
        <v>2011</v>
      </c>
      <c r="V6" s="22">
        <v>0</v>
      </c>
      <c r="W6" s="171">
        <v>1415</v>
      </c>
      <c r="X6" s="172">
        <v>178</v>
      </c>
      <c r="Y6" s="168">
        <v>54</v>
      </c>
      <c r="Z6" s="168">
        <v>0</v>
      </c>
      <c r="AA6" s="174">
        <v>0</v>
      </c>
      <c r="AB6" s="175">
        <v>232</v>
      </c>
      <c r="AC6" s="27">
        <v>288</v>
      </c>
      <c r="AD6" s="28">
        <v>73</v>
      </c>
      <c r="AE6" s="29">
        <v>26</v>
      </c>
      <c r="AF6" s="30">
        <v>2982</v>
      </c>
      <c r="AG6" s="22">
        <v>2926</v>
      </c>
      <c r="AH6" s="31">
        <v>52</v>
      </c>
      <c r="AI6" s="22">
        <v>17</v>
      </c>
      <c r="AJ6" s="22">
        <v>0</v>
      </c>
      <c r="AK6" s="22">
        <v>0</v>
      </c>
      <c r="AL6" s="29">
        <v>0</v>
      </c>
      <c r="AM6" s="28">
        <v>1292</v>
      </c>
      <c r="AN6" s="22">
        <v>621</v>
      </c>
      <c r="AO6" s="22">
        <v>0</v>
      </c>
      <c r="AP6" s="22">
        <v>0</v>
      </c>
      <c r="AQ6" s="22">
        <v>14</v>
      </c>
      <c r="AR6" s="22">
        <v>0</v>
      </c>
      <c r="AS6" s="32">
        <v>0</v>
      </c>
      <c r="AT6" s="176">
        <v>14450</v>
      </c>
      <c r="AU6" s="177">
        <v>30016</v>
      </c>
      <c r="AV6" s="178">
        <v>4849</v>
      </c>
      <c r="AW6" s="179">
        <v>6182</v>
      </c>
      <c r="AX6" s="180">
        <v>12486</v>
      </c>
      <c r="AY6" s="181">
        <v>3681</v>
      </c>
      <c r="AZ6" s="182">
        <v>16167</v>
      </c>
      <c r="BA6" s="176">
        <v>20632</v>
      </c>
      <c r="BB6" s="177">
        <v>36198</v>
      </c>
      <c r="BC6" s="183">
        <v>0.77231397290777515</v>
      </c>
    </row>
    <row r="7" spans="1:55" ht="19.5" customHeight="1" x14ac:dyDescent="0.15">
      <c r="A7" s="166" t="s">
        <v>52</v>
      </c>
      <c r="B7" s="167">
        <v>573</v>
      </c>
      <c r="C7" s="168">
        <v>4</v>
      </c>
      <c r="D7" s="168">
        <v>86</v>
      </c>
      <c r="E7" s="168">
        <v>128</v>
      </c>
      <c r="F7" s="169">
        <v>791</v>
      </c>
      <c r="G7" s="170">
        <v>1862</v>
      </c>
      <c r="H7" s="168">
        <v>1592</v>
      </c>
      <c r="I7" s="171">
        <v>3454</v>
      </c>
      <c r="J7" s="170">
        <v>0</v>
      </c>
      <c r="K7" s="168">
        <v>16</v>
      </c>
      <c r="L7" s="171">
        <v>16</v>
      </c>
      <c r="M7" s="21">
        <v>13</v>
      </c>
      <c r="N7" s="22">
        <v>2</v>
      </c>
      <c r="O7" s="22">
        <v>0</v>
      </c>
      <c r="P7" s="22">
        <v>7</v>
      </c>
      <c r="Q7" s="172">
        <v>3</v>
      </c>
      <c r="R7" s="168">
        <v>20</v>
      </c>
      <c r="S7" s="169">
        <v>23</v>
      </c>
      <c r="T7" s="172">
        <v>2079</v>
      </c>
      <c r="U7" s="168">
        <v>258</v>
      </c>
      <c r="V7" s="22">
        <v>0</v>
      </c>
      <c r="W7" s="171">
        <v>475</v>
      </c>
      <c r="X7" s="172">
        <v>41</v>
      </c>
      <c r="Y7" s="168">
        <v>7</v>
      </c>
      <c r="Z7" s="168">
        <v>0</v>
      </c>
      <c r="AA7" s="174">
        <v>0</v>
      </c>
      <c r="AB7" s="175">
        <v>48</v>
      </c>
      <c r="AC7" s="27">
        <v>0</v>
      </c>
      <c r="AD7" s="28">
        <v>6</v>
      </c>
      <c r="AE7" s="29">
        <v>0</v>
      </c>
      <c r="AF7" s="28">
        <v>588</v>
      </c>
      <c r="AG7" s="22">
        <v>584</v>
      </c>
      <c r="AH7" s="22">
        <v>1</v>
      </c>
      <c r="AI7" s="22">
        <v>0</v>
      </c>
      <c r="AJ7" s="22">
        <v>0</v>
      </c>
      <c r="AK7" s="22">
        <v>0</v>
      </c>
      <c r="AL7" s="29">
        <v>0</v>
      </c>
      <c r="AM7" s="28">
        <v>278</v>
      </c>
      <c r="AN7" s="22">
        <v>157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184">
        <v>4303</v>
      </c>
      <c r="AU7" s="88">
        <v>7325</v>
      </c>
      <c r="AV7" s="185">
        <v>1753</v>
      </c>
      <c r="AW7" s="186">
        <v>969</v>
      </c>
      <c r="AX7" s="180">
        <v>2831</v>
      </c>
      <c r="AY7" s="181">
        <v>1592</v>
      </c>
      <c r="AZ7" s="182">
        <v>4423</v>
      </c>
      <c r="BA7" s="176">
        <v>5272</v>
      </c>
      <c r="BB7" s="187">
        <v>8294</v>
      </c>
      <c r="BC7" s="183">
        <v>0.64006330544879042</v>
      </c>
    </row>
    <row r="8" spans="1:55" ht="19.5" customHeight="1" x14ac:dyDescent="0.15">
      <c r="A8" s="166" t="s">
        <v>53</v>
      </c>
      <c r="B8" s="167">
        <v>598</v>
      </c>
      <c r="C8" s="168">
        <v>11</v>
      </c>
      <c r="D8" s="168">
        <v>149</v>
      </c>
      <c r="E8" s="168">
        <v>147</v>
      </c>
      <c r="F8" s="169">
        <v>905</v>
      </c>
      <c r="G8" s="170">
        <v>2008</v>
      </c>
      <c r="H8" s="168">
        <v>1448</v>
      </c>
      <c r="I8" s="171">
        <v>3456</v>
      </c>
      <c r="J8" s="170">
        <v>2</v>
      </c>
      <c r="K8" s="168">
        <v>35</v>
      </c>
      <c r="L8" s="171">
        <v>37</v>
      </c>
      <c r="M8" s="21">
        <v>11</v>
      </c>
      <c r="N8" s="22">
        <v>1</v>
      </c>
      <c r="O8" s="22">
        <v>0</v>
      </c>
      <c r="P8" s="22">
        <v>4</v>
      </c>
      <c r="Q8" s="172">
        <v>14</v>
      </c>
      <c r="R8" s="168">
        <v>35</v>
      </c>
      <c r="S8" s="169">
        <v>49</v>
      </c>
      <c r="T8" s="172">
        <v>2702</v>
      </c>
      <c r="U8" s="168">
        <v>598</v>
      </c>
      <c r="V8" s="22">
        <v>0</v>
      </c>
      <c r="W8" s="171">
        <v>523</v>
      </c>
      <c r="X8" s="172">
        <v>56</v>
      </c>
      <c r="Y8" s="168">
        <v>18</v>
      </c>
      <c r="Z8" s="168">
        <v>0</v>
      </c>
      <c r="AA8" s="174">
        <v>0</v>
      </c>
      <c r="AB8" s="175">
        <v>74</v>
      </c>
      <c r="AC8" s="27">
        <v>167</v>
      </c>
      <c r="AD8" s="28">
        <v>11</v>
      </c>
      <c r="AE8" s="29">
        <v>3</v>
      </c>
      <c r="AF8" s="28">
        <v>737</v>
      </c>
      <c r="AG8" s="22">
        <v>736</v>
      </c>
      <c r="AH8" s="22">
        <v>0</v>
      </c>
      <c r="AI8" s="22">
        <v>0</v>
      </c>
      <c r="AJ8" s="22">
        <v>0</v>
      </c>
      <c r="AK8" s="22">
        <v>0</v>
      </c>
      <c r="AL8" s="29">
        <v>0</v>
      </c>
      <c r="AM8" s="28">
        <v>756</v>
      </c>
      <c r="AN8" s="22">
        <v>338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184">
        <v>4457</v>
      </c>
      <c r="AU8" s="88">
        <v>8956</v>
      </c>
      <c r="AV8" s="185">
        <v>1652</v>
      </c>
      <c r="AW8" s="186">
        <v>2843</v>
      </c>
      <c r="AX8" s="180">
        <v>4851</v>
      </c>
      <c r="AY8" s="181">
        <v>1448</v>
      </c>
      <c r="AZ8" s="182">
        <v>6299</v>
      </c>
      <c r="BA8" s="176">
        <v>7300</v>
      </c>
      <c r="BB8" s="187">
        <v>11799</v>
      </c>
      <c r="BC8" s="183">
        <v>0.7701222416256549</v>
      </c>
    </row>
    <row r="9" spans="1:55" ht="19.5" customHeight="1" x14ac:dyDescent="0.15">
      <c r="A9" s="166" t="s">
        <v>54</v>
      </c>
      <c r="B9" s="167">
        <v>414</v>
      </c>
      <c r="C9" s="168">
        <v>5</v>
      </c>
      <c r="D9" s="168">
        <v>139</v>
      </c>
      <c r="E9" s="168">
        <v>128</v>
      </c>
      <c r="F9" s="169">
        <v>686</v>
      </c>
      <c r="G9" s="170">
        <v>2152</v>
      </c>
      <c r="H9" s="168">
        <v>949</v>
      </c>
      <c r="I9" s="171">
        <v>3101</v>
      </c>
      <c r="J9" s="170">
        <v>0</v>
      </c>
      <c r="K9" s="168">
        <v>18</v>
      </c>
      <c r="L9" s="171">
        <v>18</v>
      </c>
      <c r="M9" s="21">
        <v>4</v>
      </c>
      <c r="N9" s="22">
        <v>0</v>
      </c>
      <c r="O9" s="22">
        <v>0</v>
      </c>
      <c r="P9" s="22">
        <v>1</v>
      </c>
      <c r="Q9" s="172">
        <v>1</v>
      </c>
      <c r="R9" s="168">
        <v>48</v>
      </c>
      <c r="S9" s="169">
        <v>49</v>
      </c>
      <c r="T9" s="172">
        <v>1920</v>
      </c>
      <c r="U9" s="168">
        <v>787</v>
      </c>
      <c r="V9" s="22">
        <v>158</v>
      </c>
      <c r="W9" s="171">
        <v>336</v>
      </c>
      <c r="X9" s="172">
        <v>50</v>
      </c>
      <c r="Y9" s="168">
        <v>6</v>
      </c>
      <c r="Z9" s="168">
        <v>0</v>
      </c>
      <c r="AA9" s="174">
        <v>0</v>
      </c>
      <c r="AB9" s="175">
        <v>56</v>
      </c>
      <c r="AC9" s="27">
        <v>25</v>
      </c>
      <c r="AD9" s="28">
        <v>29</v>
      </c>
      <c r="AE9" s="29">
        <v>0</v>
      </c>
      <c r="AF9" s="28">
        <v>581</v>
      </c>
      <c r="AG9" s="22">
        <v>560</v>
      </c>
      <c r="AH9" s="22">
        <v>21</v>
      </c>
      <c r="AI9" s="22">
        <v>3</v>
      </c>
      <c r="AJ9" s="22">
        <v>0</v>
      </c>
      <c r="AK9" s="22">
        <v>0</v>
      </c>
      <c r="AL9" s="29">
        <v>0</v>
      </c>
      <c r="AM9" s="28">
        <v>261</v>
      </c>
      <c r="AN9" s="22">
        <v>88</v>
      </c>
      <c r="AO9" s="22">
        <v>0</v>
      </c>
      <c r="AP9" s="22">
        <v>0</v>
      </c>
      <c r="AQ9" s="22">
        <v>12</v>
      </c>
      <c r="AR9" s="22">
        <v>0</v>
      </c>
      <c r="AS9" s="32">
        <v>0</v>
      </c>
      <c r="AT9" s="184">
        <v>3833</v>
      </c>
      <c r="AU9" s="88">
        <v>6766</v>
      </c>
      <c r="AV9" s="185">
        <v>1104</v>
      </c>
      <c r="AW9" s="186">
        <v>961</v>
      </c>
      <c r="AX9" s="180">
        <v>3113</v>
      </c>
      <c r="AY9" s="181">
        <v>949</v>
      </c>
      <c r="AZ9" s="182">
        <v>4062</v>
      </c>
      <c r="BA9" s="176">
        <v>4794</v>
      </c>
      <c r="BB9" s="187">
        <v>7727</v>
      </c>
      <c r="BC9" s="183">
        <v>0.7663712456917775</v>
      </c>
    </row>
    <row r="10" spans="1:55" ht="19.5" customHeight="1" x14ac:dyDescent="0.15">
      <c r="A10" s="166" t="s">
        <v>55</v>
      </c>
      <c r="B10" s="167">
        <v>352</v>
      </c>
      <c r="C10" s="168">
        <v>4</v>
      </c>
      <c r="D10" s="168">
        <v>86</v>
      </c>
      <c r="E10" s="168">
        <v>98</v>
      </c>
      <c r="F10" s="169">
        <v>540</v>
      </c>
      <c r="G10" s="170">
        <v>1707</v>
      </c>
      <c r="H10" s="168">
        <v>819</v>
      </c>
      <c r="I10" s="171">
        <v>2526</v>
      </c>
      <c r="J10" s="170">
        <v>0</v>
      </c>
      <c r="K10" s="168">
        <v>12</v>
      </c>
      <c r="L10" s="171">
        <v>12</v>
      </c>
      <c r="M10" s="21">
        <v>7</v>
      </c>
      <c r="N10" s="22">
        <v>0</v>
      </c>
      <c r="O10" s="22">
        <v>0</v>
      </c>
      <c r="P10" s="22">
        <v>6</v>
      </c>
      <c r="Q10" s="172">
        <v>3</v>
      </c>
      <c r="R10" s="168">
        <v>17</v>
      </c>
      <c r="S10" s="169">
        <v>20</v>
      </c>
      <c r="T10" s="172">
        <v>1356</v>
      </c>
      <c r="U10" s="168">
        <v>292</v>
      </c>
      <c r="V10" s="22">
        <v>55</v>
      </c>
      <c r="W10" s="171">
        <v>310</v>
      </c>
      <c r="X10" s="172">
        <v>29</v>
      </c>
      <c r="Y10" s="168">
        <v>14</v>
      </c>
      <c r="Z10" s="168">
        <v>0</v>
      </c>
      <c r="AA10" s="174">
        <v>0</v>
      </c>
      <c r="AB10" s="175">
        <v>43</v>
      </c>
      <c r="AC10" s="27">
        <v>2</v>
      </c>
      <c r="AD10" s="28">
        <v>10</v>
      </c>
      <c r="AE10" s="29">
        <v>1</v>
      </c>
      <c r="AF10" s="28">
        <v>391</v>
      </c>
      <c r="AG10" s="22">
        <v>381</v>
      </c>
      <c r="AH10" s="22">
        <v>10</v>
      </c>
      <c r="AI10" s="22">
        <v>4</v>
      </c>
      <c r="AJ10" s="22">
        <v>0</v>
      </c>
      <c r="AK10" s="22">
        <v>0</v>
      </c>
      <c r="AL10" s="29">
        <v>0</v>
      </c>
      <c r="AM10" s="28">
        <v>198</v>
      </c>
      <c r="AN10" s="22">
        <v>101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184">
        <v>3111</v>
      </c>
      <c r="AU10" s="88">
        <v>5132</v>
      </c>
      <c r="AV10" s="185">
        <v>940</v>
      </c>
      <c r="AW10" s="186">
        <v>673</v>
      </c>
      <c r="AX10" s="180">
        <v>2380</v>
      </c>
      <c r="AY10" s="181">
        <v>819</v>
      </c>
      <c r="AZ10" s="182">
        <v>3199</v>
      </c>
      <c r="BA10" s="176">
        <v>3784</v>
      </c>
      <c r="BB10" s="187">
        <v>5805</v>
      </c>
      <c r="BC10" s="183">
        <v>0.74398249452954046</v>
      </c>
    </row>
    <row r="11" spans="1:55" ht="19.5" customHeight="1" x14ac:dyDescent="0.15">
      <c r="A11" s="166" t="s">
        <v>56</v>
      </c>
      <c r="B11" s="167">
        <v>313</v>
      </c>
      <c r="C11" s="168">
        <v>7</v>
      </c>
      <c r="D11" s="168">
        <v>84</v>
      </c>
      <c r="E11" s="168">
        <v>78</v>
      </c>
      <c r="F11" s="169">
        <v>482</v>
      </c>
      <c r="G11" s="170">
        <v>1608</v>
      </c>
      <c r="H11" s="168">
        <v>1017</v>
      </c>
      <c r="I11" s="171">
        <v>2625</v>
      </c>
      <c r="J11" s="170">
        <v>3</v>
      </c>
      <c r="K11" s="168">
        <v>43</v>
      </c>
      <c r="L11" s="171">
        <v>46</v>
      </c>
      <c r="M11" s="21">
        <v>9</v>
      </c>
      <c r="N11" s="22">
        <v>0</v>
      </c>
      <c r="O11" s="22">
        <v>0</v>
      </c>
      <c r="P11" s="22">
        <v>6</v>
      </c>
      <c r="Q11" s="172">
        <v>10</v>
      </c>
      <c r="R11" s="168">
        <v>36</v>
      </c>
      <c r="S11" s="169">
        <v>46</v>
      </c>
      <c r="T11" s="172">
        <v>1516</v>
      </c>
      <c r="U11" s="168">
        <v>332</v>
      </c>
      <c r="V11" s="22">
        <v>0</v>
      </c>
      <c r="W11" s="171">
        <v>237</v>
      </c>
      <c r="X11" s="172">
        <v>38</v>
      </c>
      <c r="Y11" s="168">
        <v>8</v>
      </c>
      <c r="Z11" s="168">
        <v>0</v>
      </c>
      <c r="AA11" s="174">
        <v>0</v>
      </c>
      <c r="AB11" s="175">
        <v>46</v>
      </c>
      <c r="AC11" s="27">
        <v>5</v>
      </c>
      <c r="AD11" s="28">
        <v>1</v>
      </c>
      <c r="AE11" s="29">
        <v>1</v>
      </c>
      <c r="AF11" s="28">
        <v>422</v>
      </c>
      <c r="AG11" s="22">
        <v>419</v>
      </c>
      <c r="AH11" s="22">
        <v>2</v>
      </c>
      <c r="AI11" s="22">
        <v>0</v>
      </c>
      <c r="AJ11" s="22">
        <v>0</v>
      </c>
      <c r="AK11" s="22">
        <v>0</v>
      </c>
      <c r="AL11" s="29">
        <v>0</v>
      </c>
      <c r="AM11" s="28">
        <v>593</v>
      </c>
      <c r="AN11" s="22">
        <v>221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184">
        <v>3176</v>
      </c>
      <c r="AU11" s="88">
        <v>5806</v>
      </c>
      <c r="AV11" s="185">
        <v>1154</v>
      </c>
      <c r="AW11" s="186">
        <v>1035</v>
      </c>
      <c r="AX11" s="180">
        <v>2643</v>
      </c>
      <c r="AY11" s="181">
        <v>1017</v>
      </c>
      <c r="AZ11" s="182">
        <v>3660</v>
      </c>
      <c r="BA11" s="176">
        <v>4211</v>
      </c>
      <c r="BB11" s="187">
        <v>6841</v>
      </c>
      <c r="BC11" s="183">
        <v>0.72213114754098362</v>
      </c>
    </row>
    <row r="12" spans="1:55" ht="19.5" customHeight="1" thickBot="1" x14ac:dyDescent="0.2">
      <c r="A12" s="166" t="s">
        <v>57</v>
      </c>
      <c r="B12" s="167">
        <v>283</v>
      </c>
      <c r="C12" s="168">
        <v>12</v>
      </c>
      <c r="D12" s="168">
        <v>76</v>
      </c>
      <c r="E12" s="168">
        <v>57</v>
      </c>
      <c r="F12" s="169">
        <v>428</v>
      </c>
      <c r="G12" s="170">
        <v>1263</v>
      </c>
      <c r="H12" s="168">
        <v>763</v>
      </c>
      <c r="I12" s="171">
        <v>2026</v>
      </c>
      <c r="J12" s="170">
        <v>0</v>
      </c>
      <c r="K12" s="168">
        <v>10</v>
      </c>
      <c r="L12" s="171">
        <v>10</v>
      </c>
      <c r="M12" s="21">
        <v>7</v>
      </c>
      <c r="N12" s="22">
        <v>0</v>
      </c>
      <c r="O12" s="22">
        <v>0</v>
      </c>
      <c r="P12" s="22">
        <v>1</v>
      </c>
      <c r="Q12" s="172">
        <v>14</v>
      </c>
      <c r="R12" s="168">
        <v>15</v>
      </c>
      <c r="S12" s="169">
        <v>29</v>
      </c>
      <c r="T12" s="172">
        <v>1361</v>
      </c>
      <c r="U12" s="168">
        <v>291</v>
      </c>
      <c r="V12" s="22">
        <v>41</v>
      </c>
      <c r="W12" s="171">
        <v>262</v>
      </c>
      <c r="X12" s="172">
        <v>27</v>
      </c>
      <c r="Y12" s="168">
        <v>5</v>
      </c>
      <c r="Z12" s="168">
        <v>0</v>
      </c>
      <c r="AA12" s="174">
        <v>0</v>
      </c>
      <c r="AB12" s="175">
        <v>32</v>
      </c>
      <c r="AC12" s="27">
        <v>4</v>
      </c>
      <c r="AD12" s="28">
        <v>2</v>
      </c>
      <c r="AE12" s="29">
        <v>1</v>
      </c>
      <c r="AF12" s="28">
        <v>367</v>
      </c>
      <c r="AG12" s="22">
        <v>366</v>
      </c>
      <c r="AH12" s="22">
        <v>1</v>
      </c>
      <c r="AI12" s="22">
        <v>1</v>
      </c>
      <c r="AJ12" s="22">
        <v>0</v>
      </c>
      <c r="AK12" s="22">
        <v>0</v>
      </c>
      <c r="AL12" s="29">
        <v>0</v>
      </c>
      <c r="AM12" s="28">
        <v>194</v>
      </c>
      <c r="AN12" s="22">
        <v>96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184">
        <v>2487</v>
      </c>
      <c r="AU12" s="88">
        <v>4477</v>
      </c>
      <c r="AV12" s="185">
        <v>849</v>
      </c>
      <c r="AW12" s="186">
        <v>1261</v>
      </c>
      <c r="AX12" s="188">
        <v>2524</v>
      </c>
      <c r="AY12" s="189">
        <v>763</v>
      </c>
      <c r="AZ12" s="190">
        <v>3287</v>
      </c>
      <c r="BA12" s="191">
        <v>3748</v>
      </c>
      <c r="BB12" s="192">
        <v>5738</v>
      </c>
      <c r="BC12" s="193">
        <v>0.76787344082750231</v>
      </c>
    </row>
    <row r="13" spans="1:55" ht="19.5" customHeight="1" thickTop="1" thickBot="1" x14ac:dyDescent="0.2">
      <c r="A13" s="194" t="s">
        <v>58</v>
      </c>
      <c r="B13" s="195">
        <v>4935</v>
      </c>
      <c r="C13" s="196">
        <v>69</v>
      </c>
      <c r="D13" s="196">
        <v>1221</v>
      </c>
      <c r="E13" s="196">
        <v>1421</v>
      </c>
      <c r="F13" s="197">
        <v>7646</v>
      </c>
      <c r="G13" s="198">
        <v>16904</v>
      </c>
      <c r="H13" s="196">
        <v>10269</v>
      </c>
      <c r="I13" s="199">
        <v>27173</v>
      </c>
      <c r="J13" s="198">
        <v>25</v>
      </c>
      <c r="K13" s="196">
        <v>400</v>
      </c>
      <c r="L13" s="199">
        <v>425</v>
      </c>
      <c r="M13" s="62">
        <v>142</v>
      </c>
      <c r="N13" s="63">
        <v>6</v>
      </c>
      <c r="O13" s="63">
        <v>0</v>
      </c>
      <c r="P13" s="63">
        <v>87</v>
      </c>
      <c r="Q13" s="200">
        <v>66</v>
      </c>
      <c r="R13" s="196">
        <v>380</v>
      </c>
      <c r="S13" s="197">
        <v>446</v>
      </c>
      <c r="T13" s="200">
        <v>21363</v>
      </c>
      <c r="U13" s="196">
        <v>4569</v>
      </c>
      <c r="V13" s="63">
        <v>254</v>
      </c>
      <c r="W13" s="199">
        <v>3558</v>
      </c>
      <c r="X13" s="200">
        <v>419</v>
      </c>
      <c r="Y13" s="196">
        <v>112</v>
      </c>
      <c r="Z13" s="196">
        <v>0</v>
      </c>
      <c r="AA13" s="201">
        <v>0</v>
      </c>
      <c r="AB13" s="202">
        <v>531</v>
      </c>
      <c r="AC13" s="67">
        <v>491</v>
      </c>
      <c r="AD13" s="68">
        <v>132</v>
      </c>
      <c r="AE13" s="69">
        <v>32</v>
      </c>
      <c r="AF13" s="68">
        <v>6068</v>
      </c>
      <c r="AG13" s="63">
        <v>5972</v>
      </c>
      <c r="AH13" s="63">
        <v>87</v>
      </c>
      <c r="AI13" s="63">
        <v>25</v>
      </c>
      <c r="AJ13" s="63">
        <v>0</v>
      </c>
      <c r="AK13" s="63">
        <v>0</v>
      </c>
      <c r="AL13" s="69">
        <v>0</v>
      </c>
      <c r="AM13" s="68">
        <v>3572</v>
      </c>
      <c r="AN13" s="63">
        <v>1622</v>
      </c>
      <c r="AO13" s="63">
        <v>0</v>
      </c>
      <c r="AP13" s="63">
        <v>0</v>
      </c>
      <c r="AQ13" s="63">
        <v>26</v>
      </c>
      <c r="AR13" s="63">
        <v>0</v>
      </c>
      <c r="AS13" s="70">
        <v>0</v>
      </c>
      <c r="AT13" s="203">
        <v>35817</v>
      </c>
      <c r="AU13" s="67">
        <v>68478</v>
      </c>
      <c r="AV13" s="203">
        <v>12301</v>
      </c>
      <c r="AW13" s="204">
        <v>13924</v>
      </c>
      <c r="AX13" s="205">
        <v>30828</v>
      </c>
      <c r="AY13" s="206">
        <v>10269</v>
      </c>
      <c r="AZ13" s="207">
        <v>41097</v>
      </c>
      <c r="BA13" s="203">
        <v>49741</v>
      </c>
      <c r="BB13" s="67">
        <v>82402</v>
      </c>
      <c r="BC13" s="208">
        <v>0.75012774655084313</v>
      </c>
    </row>
    <row r="14" spans="1:55" ht="19.5" customHeight="1" thickTop="1" x14ac:dyDescent="0.15">
      <c r="A14" s="166" t="s">
        <v>59</v>
      </c>
      <c r="B14" s="167">
        <v>1092</v>
      </c>
      <c r="C14" s="168">
        <v>15</v>
      </c>
      <c r="D14" s="168">
        <v>265</v>
      </c>
      <c r="E14" s="168">
        <v>252</v>
      </c>
      <c r="F14" s="169">
        <v>1624</v>
      </c>
      <c r="G14" s="170">
        <v>4984</v>
      </c>
      <c r="H14" s="168">
        <v>3235</v>
      </c>
      <c r="I14" s="171">
        <v>8219</v>
      </c>
      <c r="J14" s="170">
        <v>0</v>
      </c>
      <c r="K14" s="168">
        <v>55</v>
      </c>
      <c r="L14" s="171">
        <v>55</v>
      </c>
      <c r="M14" s="21">
        <v>8</v>
      </c>
      <c r="N14" s="22">
        <v>0</v>
      </c>
      <c r="O14" s="22">
        <v>0</v>
      </c>
      <c r="P14" s="22">
        <v>2</v>
      </c>
      <c r="Q14" s="172">
        <v>23</v>
      </c>
      <c r="R14" s="168">
        <v>34</v>
      </c>
      <c r="S14" s="169">
        <v>57</v>
      </c>
      <c r="T14" s="172">
        <v>4119</v>
      </c>
      <c r="U14" s="168">
        <v>1198</v>
      </c>
      <c r="V14" s="22">
        <v>492</v>
      </c>
      <c r="W14" s="171">
        <v>647</v>
      </c>
      <c r="X14" s="172">
        <v>92</v>
      </c>
      <c r="Y14" s="168">
        <v>27</v>
      </c>
      <c r="Z14" s="168">
        <v>0</v>
      </c>
      <c r="AA14" s="174">
        <v>0</v>
      </c>
      <c r="AB14" s="175">
        <v>119</v>
      </c>
      <c r="AC14" s="27">
        <v>130</v>
      </c>
      <c r="AD14" s="28">
        <v>42</v>
      </c>
      <c r="AE14" s="29">
        <v>2</v>
      </c>
      <c r="AF14" s="28">
        <v>1547</v>
      </c>
      <c r="AG14" s="22">
        <v>1497</v>
      </c>
      <c r="AH14" s="22">
        <v>50</v>
      </c>
      <c r="AI14" s="22">
        <v>24</v>
      </c>
      <c r="AJ14" s="22">
        <v>0</v>
      </c>
      <c r="AK14" s="22">
        <v>0</v>
      </c>
      <c r="AL14" s="29">
        <v>0</v>
      </c>
      <c r="AM14" s="28">
        <v>794</v>
      </c>
      <c r="AN14" s="22">
        <v>342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176">
        <v>9966</v>
      </c>
      <c r="AU14" s="177">
        <v>16776</v>
      </c>
      <c r="AV14" s="178">
        <v>3565</v>
      </c>
      <c r="AW14" s="186">
        <v>2762</v>
      </c>
      <c r="AX14" s="180">
        <v>7746</v>
      </c>
      <c r="AY14" s="181">
        <v>3235</v>
      </c>
      <c r="AZ14" s="182">
        <v>10981</v>
      </c>
      <c r="BA14" s="176">
        <v>12728</v>
      </c>
      <c r="BB14" s="209">
        <v>19538</v>
      </c>
      <c r="BC14" s="210">
        <v>0.70540023677260721</v>
      </c>
    </row>
    <row r="15" spans="1:55" ht="19.5" customHeight="1" x14ac:dyDescent="0.15">
      <c r="A15" s="166" t="s">
        <v>60</v>
      </c>
      <c r="B15" s="167">
        <v>593</v>
      </c>
      <c r="C15" s="168">
        <v>3</v>
      </c>
      <c r="D15" s="168">
        <v>119</v>
      </c>
      <c r="E15" s="168">
        <v>159</v>
      </c>
      <c r="F15" s="169">
        <v>874</v>
      </c>
      <c r="G15" s="170">
        <v>2612</v>
      </c>
      <c r="H15" s="168">
        <v>2260</v>
      </c>
      <c r="I15" s="171">
        <v>4872</v>
      </c>
      <c r="J15" s="170">
        <v>0</v>
      </c>
      <c r="K15" s="168">
        <v>34</v>
      </c>
      <c r="L15" s="171">
        <v>34</v>
      </c>
      <c r="M15" s="21">
        <v>10</v>
      </c>
      <c r="N15" s="22">
        <v>0</v>
      </c>
      <c r="O15" s="22">
        <v>0</v>
      </c>
      <c r="P15" s="22">
        <v>3</v>
      </c>
      <c r="Q15" s="172">
        <v>9</v>
      </c>
      <c r="R15" s="168">
        <v>22</v>
      </c>
      <c r="S15" s="169">
        <v>31</v>
      </c>
      <c r="T15" s="172">
        <v>2129</v>
      </c>
      <c r="U15" s="168">
        <v>449</v>
      </c>
      <c r="V15" s="22">
        <v>0</v>
      </c>
      <c r="W15" s="171">
        <v>402</v>
      </c>
      <c r="X15" s="172">
        <v>54</v>
      </c>
      <c r="Y15" s="168">
        <v>10</v>
      </c>
      <c r="Z15" s="168">
        <v>0</v>
      </c>
      <c r="AA15" s="174">
        <v>0</v>
      </c>
      <c r="AB15" s="175">
        <v>64</v>
      </c>
      <c r="AC15" s="27">
        <v>48</v>
      </c>
      <c r="AD15" s="28">
        <v>2</v>
      </c>
      <c r="AE15" s="29">
        <v>0</v>
      </c>
      <c r="AF15" s="28">
        <v>657</v>
      </c>
      <c r="AG15" s="22">
        <v>651</v>
      </c>
      <c r="AH15" s="22">
        <v>4</v>
      </c>
      <c r="AI15" s="22">
        <v>1</v>
      </c>
      <c r="AJ15" s="22">
        <v>0</v>
      </c>
      <c r="AK15" s="22">
        <v>0</v>
      </c>
      <c r="AL15" s="29">
        <v>2</v>
      </c>
      <c r="AM15" s="28">
        <v>1706</v>
      </c>
      <c r="AN15" s="22">
        <v>283</v>
      </c>
      <c r="AO15" s="22">
        <v>0</v>
      </c>
      <c r="AP15" s="22">
        <v>0</v>
      </c>
      <c r="AQ15" s="22">
        <v>1</v>
      </c>
      <c r="AR15" s="22">
        <v>0</v>
      </c>
      <c r="AS15" s="32">
        <v>0</v>
      </c>
      <c r="AT15" s="184">
        <v>5816</v>
      </c>
      <c r="AU15" s="88">
        <v>10454</v>
      </c>
      <c r="AV15" s="185">
        <v>2466</v>
      </c>
      <c r="AW15" s="186">
        <v>1095</v>
      </c>
      <c r="AX15" s="180">
        <v>3707</v>
      </c>
      <c r="AY15" s="181">
        <v>2260</v>
      </c>
      <c r="AZ15" s="182">
        <v>5967</v>
      </c>
      <c r="BA15" s="176">
        <v>6911</v>
      </c>
      <c r="BB15" s="187">
        <v>11549</v>
      </c>
      <c r="BC15" s="183">
        <v>0.62125020948550358</v>
      </c>
    </row>
    <row r="16" spans="1:55" ht="19.5" customHeight="1" x14ac:dyDescent="0.15">
      <c r="A16" s="166" t="s">
        <v>61</v>
      </c>
      <c r="B16" s="167">
        <v>1477</v>
      </c>
      <c r="C16" s="168">
        <v>11</v>
      </c>
      <c r="D16" s="168">
        <v>489</v>
      </c>
      <c r="E16" s="168">
        <v>448</v>
      </c>
      <c r="F16" s="169">
        <v>2425</v>
      </c>
      <c r="G16" s="170">
        <v>8384</v>
      </c>
      <c r="H16" s="168">
        <v>3818</v>
      </c>
      <c r="I16" s="171">
        <v>12202</v>
      </c>
      <c r="J16" s="170">
        <v>0</v>
      </c>
      <c r="K16" s="168">
        <v>88</v>
      </c>
      <c r="L16" s="171">
        <v>88</v>
      </c>
      <c r="M16" s="21">
        <v>29</v>
      </c>
      <c r="N16" s="22">
        <v>1</v>
      </c>
      <c r="O16" s="22">
        <v>0</v>
      </c>
      <c r="P16" s="22">
        <v>10</v>
      </c>
      <c r="Q16" s="172">
        <v>39</v>
      </c>
      <c r="R16" s="168">
        <v>75</v>
      </c>
      <c r="S16" s="169">
        <v>114</v>
      </c>
      <c r="T16" s="172">
        <v>6108</v>
      </c>
      <c r="U16" s="168">
        <v>2034</v>
      </c>
      <c r="V16" s="22">
        <v>1096</v>
      </c>
      <c r="W16" s="171">
        <v>832</v>
      </c>
      <c r="X16" s="172">
        <v>121</v>
      </c>
      <c r="Y16" s="168">
        <v>41</v>
      </c>
      <c r="Z16" s="168">
        <v>0</v>
      </c>
      <c r="AA16" s="174">
        <v>0</v>
      </c>
      <c r="AB16" s="175">
        <v>162</v>
      </c>
      <c r="AC16" s="27">
        <v>145</v>
      </c>
      <c r="AD16" s="28">
        <v>20</v>
      </c>
      <c r="AE16" s="29">
        <v>4</v>
      </c>
      <c r="AF16" s="28">
        <v>1925</v>
      </c>
      <c r="AG16" s="22">
        <v>1889</v>
      </c>
      <c r="AH16" s="22">
        <v>36</v>
      </c>
      <c r="AI16" s="22">
        <v>6</v>
      </c>
      <c r="AJ16" s="22">
        <v>0</v>
      </c>
      <c r="AK16" s="22">
        <v>0</v>
      </c>
      <c r="AL16" s="29">
        <v>0</v>
      </c>
      <c r="AM16" s="28">
        <v>1002</v>
      </c>
      <c r="AN16" s="22">
        <v>301</v>
      </c>
      <c r="AO16" s="22">
        <v>0</v>
      </c>
      <c r="AP16" s="22">
        <v>0</v>
      </c>
      <c r="AQ16" s="22">
        <v>1</v>
      </c>
      <c r="AR16" s="22">
        <v>0</v>
      </c>
      <c r="AS16" s="32">
        <v>0</v>
      </c>
      <c r="AT16" s="184">
        <v>14768</v>
      </c>
      <c r="AU16" s="88">
        <v>24249</v>
      </c>
      <c r="AV16" s="185">
        <v>4394</v>
      </c>
      <c r="AW16" s="186">
        <v>3788</v>
      </c>
      <c r="AX16" s="180">
        <v>12172</v>
      </c>
      <c r="AY16" s="181">
        <v>3818</v>
      </c>
      <c r="AZ16" s="182">
        <v>15990</v>
      </c>
      <c r="BA16" s="176">
        <v>18556</v>
      </c>
      <c r="BB16" s="187">
        <v>28037</v>
      </c>
      <c r="BC16" s="183">
        <v>0.76122576610381487</v>
      </c>
    </row>
    <row r="17" spans="1:55" ht="19.5" customHeight="1" x14ac:dyDescent="0.15">
      <c r="A17" s="166" t="s">
        <v>62</v>
      </c>
      <c r="B17" s="167">
        <v>2190</v>
      </c>
      <c r="C17" s="168">
        <v>14</v>
      </c>
      <c r="D17" s="168">
        <v>438</v>
      </c>
      <c r="E17" s="168">
        <v>902</v>
      </c>
      <c r="F17" s="169">
        <v>3544</v>
      </c>
      <c r="G17" s="170">
        <v>7410</v>
      </c>
      <c r="H17" s="168">
        <v>6696</v>
      </c>
      <c r="I17" s="171">
        <v>14106</v>
      </c>
      <c r="J17" s="170">
        <v>0</v>
      </c>
      <c r="K17" s="168">
        <v>214</v>
      </c>
      <c r="L17" s="171">
        <v>214</v>
      </c>
      <c r="M17" s="21">
        <v>30</v>
      </c>
      <c r="N17" s="22">
        <v>2</v>
      </c>
      <c r="O17" s="22">
        <v>0</v>
      </c>
      <c r="P17" s="22">
        <v>13</v>
      </c>
      <c r="Q17" s="172">
        <v>48</v>
      </c>
      <c r="R17" s="168">
        <v>142</v>
      </c>
      <c r="S17" s="169">
        <v>190</v>
      </c>
      <c r="T17" s="172">
        <v>8628</v>
      </c>
      <c r="U17" s="168">
        <v>3186</v>
      </c>
      <c r="V17" s="22">
        <v>1305</v>
      </c>
      <c r="W17" s="171">
        <v>979</v>
      </c>
      <c r="X17" s="172">
        <v>137</v>
      </c>
      <c r="Y17" s="168">
        <v>44</v>
      </c>
      <c r="Z17" s="168">
        <v>0</v>
      </c>
      <c r="AA17" s="174">
        <v>0</v>
      </c>
      <c r="AB17" s="175">
        <v>181</v>
      </c>
      <c r="AC17" s="27">
        <v>238</v>
      </c>
      <c r="AD17" s="28">
        <v>128</v>
      </c>
      <c r="AE17" s="29">
        <v>7</v>
      </c>
      <c r="AF17" s="28">
        <v>3068</v>
      </c>
      <c r="AG17" s="22">
        <v>2932</v>
      </c>
      <c r="AH17" s="22">
        <v>135</v>
      </c>
      <c r="AI17" s="22">
        <v>43</v>
      </c>
      <c r="AJ17" s="22">
        <v>0</v>
      </c>
      <c r="AK17" s="22">
        <v>0</v>
      </c>
      <c r="AL17" s="29">
        <v>0</v>
      </c>
      <c r="AM17" s="28">
        <v>2425</v>
      </c>
      <c r="AN17" s="22">
        <v>923</v>
      </c>
      <c r="AO17" s="22">
        <v>0</v>
      </c>
      <c r="AP17" s="22">
        <v>0</v>
      </c>
      <c r="AQ17" s="22">
        <v>5</v>
      </c>
      <c r="AR17" s="22">
        <v>0</v>
      </c>
      <c r="AS17" s="32">
        <v>0</v>
      </c>
      <c r="AT17" s="184">
        <v>17979</v>
      </c>
      <c r="AU17" s="88">
        <v>32849</v>
      </c>
      <c r="AV17" s="185">
        <v>7856</v>
      </c>
      <c r="AW17" s="186">
        <v>7286</v>
      </c>
      <c r="AX17" s="180">
        <v>14696</v>
      </c>
      <c r="AY17" s="181">
        <v>6696</v>
      </c>
      <c r="AZ17" s="182">
        <v>21392</v>
      </c>
      <c r="BA17" s="176">
        <v>25265</v>
      </c>
      <c r="BB17" s="187">
        <v>40135</v>
      </c>
      <c r="BC17" s="183">
        <v>0.68698578908002994</v>
      </c>
    </row>
    <row r="18" spans="1:55" ht="19.5" customHeight="1" x14ac:dyDescent="0.15">
      <c r="A18" s="166" t="s">
        <v>63</v>
      </c>
      <c r="B18" s="167">
        <v>1494</v>
      </c>
      <c r="C18" s="168">
        <v>34</v>
      </c>
      <c r="D18" s="168">
        <v>315</v>
      </c>
      <c r="E18" s="168">
        <v>300</v>
      </c>
      <c r="F18" s="169">
        <v>2143</v>
      </c>
      <c r="G18" s="170">
        <v>6312</v>
      </c>
      <c r="H18" s="168">
        <v>3674</v>
      </c>
      <c r="I18" s="171">
        <v>9986</v>
      </c>
      <c r="J18" s="170">
        <v>0</v>
      </c>
      <c r="K18" s="168">
        <v>21</v>
      </c>
      <c r="L18" s="171">
        <v>21</v>
      </c>
      <c r="M18" s="21">
        <v>9</v>
      </c>
      <c r="N18" s="22">
        <v>1</v>
      </c>
      <c r="O18" s="22">
        <v>0</v>
      </c>
      <c r="P18" s="22">
        <v>3</v>
      </c>
      <c r="Q18" s="172">
        <v>9</v>
      </c>
      <c r="R18" s="168">
        <v>27</v>
      </c>
      <c r="S18" s="169">
        <v>36</v>
      </c>
      <c r="T18" s="172">
        <v>4555</v>
      </c>
      <c r="U18" s="168">
        <v>708</v>
      </c>
      <c r="V18" s="22">
        <v>0</v>
      </c>
      <c r="W18" s="171">
        <v>737</v>
      </c>
      <c r="X18" s="172">
        <v>145</v>
      </c>
      <c r="Y18" s="168">
        <v>29</v>
      </c>
      <c r="Z18" s="168">
        <v>0</v>
      </c>
      <c r="AA18" s="174">
        <v>0</v>
      </c>
      <c r="AB18" s="175">
        <v>174</v>
      </c>
      <c r="AC18" s="27">
        <v>2</v>
      </c>
      <c r="AD18" s="28">
        <v>3</v>
      </c>
      <c r="AE18" s="29">
        <v>1</v>
      </c>
      <c r="AF18" s="28">
        <v>1799</v>
      </c>
      <c r="AG18" s="22">
        <v>1784</v>
      </c>
      <c r="AH18" s="22">
        <v>13</v>
      </c>
      <c r="AI18" s="22">
        <v>1</v>
      </c>
      <c r="AJ18" s="22">
        <v>0</v>
      </c>
      <c r="AK18" s="22">
        <v>0</v>
      </c>
      <c r="AL18" s="29">
        <v>1</v>
      </c>
      <c r="AM18" s="28">
        <v>745</v>
      </c>
      <c r="AN18" s="22">
        <v>306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184">
        <v>12197</v>
      </c>
      <c r="AU18" s="88">
        <v>19512</v>
      </c>
      <c r="AV18" s="185">
        <v>4038</v>
      </c>
      <c r="AW18" s="186">
        <v>3990</v>
      </c>
      <c r="AX18" s="180">
        <v>10302</v>
      </c>
      <c r="AY18" s="181">
        <v>3674</v>
      </c>
      <c r="AZ18" s="182">
        <v>13976</v>
      </c>
      <c r="BA18" s="176">
        <v>16187</v>
      </c>
      <c r="BB18" s="187">
        <v>23502</v>
      </c>
      <c r="BC18" s="183">
        <v>0.73712077847738977</v>
      </c>
    </row>
    <row r="19" spans="1:55" ht="19.5" customHeight="1" x14ac:dyDescent="0.15">
      <c r="A19" s="166" t="s">
        <v>64</v>
      </c>
      <c r="B19" s="167">
        <v>1172</v>
      </c>
      <c r="C19" s="168">
        <v>17</v>
      </c>
      <c r="D19" s="168">
        <v>206</v>
      </c>
      <c r="E19" s="168">
        <v>266</v>
      </c>
      <c r="F19" s="169">
        <v>1661</v>
      </c>
      <c r="G19" s="170">
        <v>4084</v>
      </c>
      <c r="H19" s="168">
        <v>3612</v>
      </c>
      <c r="I19" s="171">
        <v>7696</v>
      </c>
      <c r="J19" s="170">
        <v>0</v>
      </c>
      <c r="K19" s="168">
        <v>52</v>
      </c>
      <c r="L19" s="171">
        <v>52</v>
      </c>
      <c r="M19" s="21">
        <v>10</v>
      </c>
      <c r="N19" s="22">
        <v>1</v>
      </c>
      <c r="O19" s="22">
        <v>0</v>
      </c>
      <c r="P19" s="22">
        <v>2</v>
      </c>
      <c r="Q19" s="172">
        <v>15</v>
      </c>
      <c r="R19" s="168">
        <v>36</v>
      </c>
      <c r="S19" s="169">
        <v>51</v>
      </c>
      <c r="T19" s="172">
        <v>3745</v>
      </c>
      <c r="U19" s="168">
        <v>803</v>
      </c>
      <c r="V19" s="22">
        <v>0</v>
      </c>
      <c r="W19" s="171">
        <v>622</v>
      </c>
      <c r="X19" s="172">
        <v>98</v>
      </c>
      <c r="Y19" s="168">
        <v>21</v>
      </c>
      <c r="Z19" s="168">
        <v>0</v>
      </c>
      <c r="AA19" s="174">
        <v>0</v>
      </c>
      <c r="AB19" s="175">
        <v>119</v>
      </c>
      <c r="AC19" s="27">
        <v>2</v>
      </c>
      <c r="AD19" s="28">
        <v>1</v>
      </c>
      <c r="AE19" s="29">
        <v>2</v>
      </c>
      <c r="AF19" s="28">
        <v>1240</v>
      </c>
      <c r="AG19" s="22">
        <v>1219</v>
      </c>
      <c r="AH19" s="22">
        <v>20</v>
      </c>
      <c r="AI19" s="22">
        <v>1</v>
      </c>
      <c r="AJ19" s="22">
        <v>0</v>
      </c>
      <c r="AK19" s="22">
        <v>0</v>
      </c>
      <c r="AL19" s="29">
        <v>0</v>
      </c>
      <c r="AM19" s="28">
        <v>347</v>
      </c>
      <c r="AN19" s="22">
        <v>175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184">
        <v>9452</v>
      </c>
      <c r="AU19" s="88">
        <v>14959</v>
      </c>
      <c r="AV19" s="185">
        <v>3957</v>
      </c>
      <c r="AW19" s="186">
        <v>2740</v>
      </c>
      <c r="AX19" s="180">
        <v>6824</v>
      </c>
      <c r="AY19" s="181">
        <v>3612</v>
      </c>
      <c r="AZ19" s="182">
        <v>10436</v>
      </c>
      <c r="BA19" s="176">
        <v>12192</v>
      </c>
      <c r="BB19" s="187">
        <v>17699</v>
      </c>
      <c r="BC19" s="183">
        <v>0.65389037945573014</v>
      </c>
    </row>
    <row r="20" spans="1:55" ht="19.5" customHeight="1" x14ac:dyDescent="0.15">
      <c r="A20" s="166" t="s">
        <v>65</v>
      </c>
      <c r="B20" s="167">
        <v>398</v>
      </c>
      <c r="C20" s="168">
        <v>4</v>
      </c>
      <c r="D20" s="168">
        <v>75</v>
      </c>
      <c r="E20" s="168">
        <v>147</v>
      </c>
      <c r="F20" s="169">
        <v>624</v>
      </c>
      <c r="G20" s="170">
        <v>1915</v>
      </c>
      <c r="H20" s="168">
        <v>1865</v>
      </c>
      <c r="I20" s="171">
        <v>3780</v>
      </c>
      <c r="J20" s="170">
        <v>0</v>
      </c>
      <c r="K20" s="168">
        <v>5</v>
      </c>
      <c r="L20" s="171">
        <v>5</v>
      </c>
      <c r="M20" s="21">
        <v>2</v>
      </c>
      <c r="N20" s="22">
        <v>0</v>
      </c>
      <c r="O20" s="22">
        <v>0</v>
      </c>
      <c r="P20" s="22">
        <v>1</v>
      </c>
      <c r="Q20" s="172">
        <v>2</v>
      </c>
      <c r="R20" s="168">
        <v>7</v>
      </c>
      <c r="S20" s="169">
        <v>9</v>
      </c>
      <c r="T20" s="172">
        <v>1250</v>
      </c>
      <c r="U20" s="168">
        <v>347</v>
      </c>
      <c r="V20" s="22">
        <v>0</v>
      </c>
      <c r="W20" s="171">
        <v>238</v>
      </c>
      <c r="X20" s="172">
        <v>32</v>
      </c>
      <c r="Y20" s="168">
        <v>10</v>
      </c>
      <c r="Z20" s="168">
        <v>0</v>
      </c>
      <c r="AA20" s="174">
        <v>0</v>
      </c>
      <c r="AB20" s="175">
        <v>42</v>
      </c>
      <c r="AC20" s="27">
        <v>12</v>
      </c>
      <c r="AD20" s="28">
        <v>3</v>
      </c>
      <c r="AE20" s="29">
        <v>1</v>
      </c>
      <c r="AF20" s="28">
        <v>531</v>
      </c>
      <c r="AG20" s="22">
        <v>531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662</v>
      </c>
      <c r="AN20" s="22">
        <v>168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184">
        <v>4434</v>
      </c>
      <c r="AU20" s="88">
        <v>6944</v>
      </c>
      <c r="AV20" s="185">
        <v>2023</v>
      </c>
      <c r="AW20" s="186">
        <v>670</v>
      </c>
      <c r="AX20" s="180">
        <v>2585</v>
      </c>
      <c r="AY20" s="181">
        <v>1865</v>
      </c>
      <c r="AZ20" s="182">
        <v>4450</v>
      </c>
      <c r="BA20" s="176">
        <v>5104</v>
      </c>
      <c r="BB20" s="187">
        <v>7614</v>
      </c>
      <c r="BC20" s="183">
        <v>0.58089887640449434</v>
      </c>
    </row>
    <row r="21" spans="1:55" ht="19.5" customHeight="1" x14ac:dyDescent="0.15">
      <c r="A21" s="166" t="s">
        <v>66</v>
      </c>
      <c r="B21" s="167">
        <v>1651</v>
      </c>
      <c r="C21" s="168">
        <v>28</v>
      </c>
      <c r="D21" s="168">
        <v>358</v>
      </c>
      <c r="E21" s="168">
        <v>509</v>
      </c>
      <c r="F21" s="169">
        <v>2546</v>
      </c>
      <c r="G21" s="170">
        <v>6752</v>
      </c>
      <c r="H21" s="168">
        <v>5339</v>
      </c>
      <c r="I21" s="171">
        <v>12091</v>
      </c>
      <c r="J21" s="170">
        <v>0</v>
      </c>
      <c r="K21" s="168">
        <v>115</v>
      </c>
      <c r="L21" s="171">
        <v>115</v>
      </c>
      <c r="M21" s="21">
        <v>18</v>
      </c>
      <c r="N21" s="22">
        <v>1</v>
      </c>
      <c r="O21" s="22">
        <v>1</v>
      </c>
      <c r="P21" s="22">
        <v>7</v>
      </c>
      <c r="Q21" s="172">
        <v>27</v>
      </c>
      <c r="R21" s="168">
        <v>85</v>
      </c>
      <c r="S21" s="169">
        <v>112</v>
      </c>
      <c r="T21" s="172">
        <v>6244</v>
      </c>
      <c r="U21" s="168">
        <v>2435</v>
      </c>
      <c r="V21" s="22">
        <v>953</v>
      </c>
      <c r="W21" s="171">
        <v>798</v>
      </c>
      <c r="X21" s="172">
        <v>144</v>
      </c>
      <c r="Y21" s="168">
        <v>46</v>
      </c>
      <c r="Z21" s="168">
        <v>0</v>
      </c>
      <c r="AA21" s="174">
        <v>0</v>
      </c>
      <c r="AB21" s="175">
        <v>190</v>
      </c>
      <c r="AC21" s="27">
        <v>720</v>
      </c>
      <c r="AD21" s="28">
        <v>73</v>
      </c>
      <c r="AE21" s="29">
        <v>0</v>
      </c>
      <c r="AF21" s="28">
        <v>2256</v>
      </c>
      <c r="AG21" s="22">
        <v>2170</v>
      </c>
      <c r="AH21" s="22">
        <v>86</v>
      </c>
      <c r="AI21" s="22">
        <v>28</v>
      </c>
      <c r="AJ21" s="22">
        <v>0</v>
      </c>
      <c r="AK21" s="22">
        <v>0</v>
      </c>
      <c r="AL21" s="29">
        <v>0</v>
      </c>
      <c r="AM21" s="28">
        <v>1894</v>
      </c>
      <c r="AN21" s="22">
        <v>819</v>
      </c>
      <c r="AO21" s="22">
        <v>0</v>
      </c>
      <c r="AP21" s="22">
        <v>0</v>
      </c>
      <c r="AQ21" s="22">
        <v>18</v>
      </c>
      <c r="AR21" s="22">
        <v>1</v>
      </c>
      <c r="AS21" s="32">
        <v>0</v>
      </c>
      <c r="AT21" s="184">
        <v>14825</v>
      </c>
      <c r="AU21" s="88">
        <v>26333</v>
      </c>
      <c r="AV21" s="185">
        <v>6009</v>
      </c>
      <c r="AW21" s="186">
        <v>6127</v>
      </c>
      <c r="AX21" s="180">
        <v>12879</v>
      </c>
      <c r="AY21" s="181">
        <v>5339</v>
      </c>
      <c r="AZ21" s="182">
        <v>18218</v>
      </c>
      <c r="BA21" s="176">
        <v>20952</v>
      </c>
      <c r="BB21" s="187">
        <v>32460</v>
      </c>
      <c r="BC21" s="183">
        <v>0.70693819299593808</v>
      </c>
    </row>
    <row r="22" spans="1:55" ht="19.5" customHeight="1" thickBot="1" x14ac:dyDescent="0.2">
      <c r="A22" s="211" t="s">
        <v>67</v>
      </c>
      <c r="B22" s="212">
        <v>461</v>
      </c>
      <c r="C22" s="213">
        <v>4</v>
      </c>
      <c r="D22" s="213">
        <v>78</v>
      </c>
      <c r="E22" s="213">
        <v>145</v>
      </c>
      <c r="F22" s="214">
        <v>688</v>
      </c>
      <c r="G22" s="215">
        <v>1762</v>
      </c>
      <c r="H22" s="213">
        <v>2841</v>
      </c>
      <c r="I22" s="216">
        <v>4603</v>
      </c>
      <c r="J22" s="215">
        <v>0</v>
      </c>
      <c r="K22" s="213">
        <v>24</v>
      </c>
      <c r="L22" s="216">
        <v>24</v>
      </c>
      <c r="M22" s="84">
        <v>3</v>
      </c>
      <c r="N22" s="85">
        <v>0</v>
      </c>
      <c r="O22" s="85">
        <v>0</v>
      </c>
      <c r="P22" s="85">
        <v>0</v>
      </c>
      <c r="Q22" s="217">
        <v>9</v>
      </c>
      <c r="R22" s="213">
        <v>19</v>
      </c>
      <c r="S22" s="214">
        <v>28</v>
      </c>
      <c r="T22" s="217">
        <v>1788</v>
      </c>
      <c r="U22" s="213">
        <v>569</v>
      </c>
      <c r="V22" s="85">
        <v>0</v>
      </c>
      <c r="W22" s="216">
        <v>292</v>
      </c>
      <c r="X22" s="217">
        <v>65</v>
      </c>
      <c r="Y22" s="213">
        <v>14</v>
      </c>
      <c r="Z22" s="213">
        <v>0</v>
      </c>
      <c r="AA22" s="218">
        <v>0</v>
      </c>
      <c r="AB22" s="219">
        <v>79</v>
      </c>
      <c r="AC22" s="88">
        <v>55</v>
      </c>
      <c r="AD22" s="89">
        <v>102</v>
      </c>
      <c r="AE22" s="90">
        <v>1</v>
      </c>
      <c r="AF22" s="89">
        <v>504</v>
      </c>
      <c r="AG22" s="85">
        <v>348</v>
      </c>
      <c r="AH22" s="85">
        <v>151</v>
      </c>
      <c r="AI22" s="85">
        <v>74</v>
      </c>
      <c r="AJ22" s="85">
        <v>0</v>
      </c>
      <c r="AK22" s="85">
        <v>3</v>
      </c>
      <c r="AL22" s="90">
        <v>2</v>
      </c>
      <c r="AM22" s="89">
        <v>269</v>
      </c>
      <c r="AN22" s="85">
        <v>87</v>
      </c>
      <c r="AO22" s="85">
        <v>0</v>
      </c>
      <c r="AP22" s="85">
        <v>0</v>
      </c>
      <c r="AQ22" s="85">
        <v>7</v>
      </c>
      <c r="AR22" s="85">
        <v>0</v>
      </c>
      <c r="AS22" s="91">
        <v>0</v>
      </c>
      <c r="AT22" s="185">
        <v>5358</v>
      </c>
      <c r="AU22" s="122">
        <v>8191</v>
      </c>
      <c r="AV22" s="220">
        <v>3017</v>
      </c>
      <c r="AW22" s="186">
        <v>1280</v>
      </c>
      <c r="AX22" s="188">
        <v>3042</v>
      </c>
      <c r="AY22" s="189">
        <v>2841</v>
      </c>
      <c r="AZ22" s="190">
        <v>5883</v>
      </c>
      <c r="BA22" s="191">
        <v>6638</v>
      </c>
      <c r="BB22" s="192">
        <v>9471</v>
      </c>
      <c r="BC22" s="193">
        <v>0.51708312085670571</v>
      </c>
    </row>
    <row r="23" spans="1:55" ht="19.5" customHeight="1" thickTop="1" thickBot="1" x14ac:dyDescent="0.2">
      <c r="A23" s="194" t="s">
        <v>58</v>
      </c>
      <c r="B23" s="195">
        <v>10528</v>
      </c>
      <c r="C23" s="196">
        <v>130</v>
      </c>
      <c r="D23" s="196">
        <v>2343</v>
      </c>
      <c r="E23" s="196">
        <v>3128</v>
      </c>
      <c r="F23" s="197">
        <v>16129</v>
      </c>
      <c r="G23" s="198">
        <v>44215</v>
      </c>
      <c r="H23" s="196">
        <v>33340</v>
      </c>
      <c r="I23" s="199">
        <v>77555</v>
      </c>
      <c r="J23" s="198">
        <v>0</v>
      </c>
      <c r="K23" s="196">
        <v>608</v>
      </c>
      <c r="L23" s="199">
        <v>608</v>
      </c>
      <c r="M23" s="62">
        <v>119</v>
      </c>
      <c r="N23" s="63">
        <v>6</v>
      </c>
      <c r="O23" s="63">
        <v>1</v>
      </c>
      <c r="P23" s="63">
        <v>41</v>
      </c>
      <c r="Q23" s="200">
        <v>181</v>
      </c>
      <c r="R23" s="196">
        <v>447</v>
      </c>
      <c r="S23" s="197">
        <v>628</v>
      </c>
      <c r="T23" s="200">
        <v>38566</v>
      </c>
      <c r="U23" s="196">
        <v>11729</v>
      </c>
      <c r="V23" s="63">
        <v>3846</v>
      </c>
      <c r="W23" s="199">
        <v>5547</v>
      </c>
      <c r="X23" s="200">
        <v>888</v>
      </c>
      <c r="Y23" s="196">
        <v>242</v>
      </c>
      <c r="Z23" s="196">
        <v>0</v>
      </c>
      <c r="AA23" s="201">
        <v>0</v>
      </c>
      <c r="AB23" s="202">
        <v>1130</v>
      </c>
      <c r="AC23" s="67">
        <v>1352</v>
      </c>
      <c r="AD23" s="68">
        <v>374</v>
      </c>
      <c r="AE23" s="69">
        <v>18</v>
      </c>
      <c r="AF23" s="68">
        <v>13527</v>
      </c>
      <c r="AG23" s="63">
        <v>13021</v>
      </c>
      <c r="AH23" s="63">
        <v>495</v>
      </c>
      <c r="AI23" s="63">
        <v>178</v>
      </c>
      <c r="AJ23" s="63">
        <v>0</v>
      </c>
      <c r="AK23" s="63">
        <v>3</v>
      </c>
      <c r="AL23" s="69">
        <v>5</v>
      </c>
      <c r="AM23" s="68">
        <v>9844</v>
      </c>
      <c r="AN23" s="63">
        <v>3404</v>
      </c>
      <c r="AO23" s="63">
        <v>0</v>
      </c>
      <c r="AP23" s="63">
        <v>0</v>
      </c>
      <c r="AQ23" s="63">
        <v>32</v>
      </c>
      <c r="AR23" s="63">
        <v>1</v>
      </c>
      <c r="AS23" s="70">
        <v>0</v>
      </c>
      <c r="AT23" s="203">
        <v>94795</v>
      </c>
      <c r="AU23" s="67">
        <v>160267</v>
      </c>
      <c r="AV23" s="203">
        <v>37325</v>
      </c>
      <c r="AW23" s="204">
        <v>29738</v>
      </c>
      <c r="AX23" s="205">
        <v>73953</v>
      </c>
      <c r="AY23" s="206">
        <v>33340</v>
      </c>
      <c r="AZ23" s="207">
        <v>107293</v>
      </c>
      <c r="BA23" s="203">
        <v>124533</v>
      </c>
      <c r="BB23" s="67">
        <v>190005</v>
      </c>
      <c r="BC23" s="208">
        <v>0.68926211402421411</v>
      </c>
    </row>
    <row r="24" spans="1:55" ht="19.5" customHeight="1" thickTop="1" x14ac:dyDescent="0.15">
      <c r="A24" s="166" t="s">
        <v>68</v>
      </c>
      <c r="B24" s="167">
        <v>1552</v>
      </c>
      <c r="C24" s="168">
        <v>0</v>
      </c>
      <c r="D24" s="168">
        <v>272</v>
      </c>
      <c r="E24" s="168">
        <v>521</v>
      </c>
      <c r="F24" s="169">
        <v>2345</v>
      </c>
      <c r="G24" s="170">
        <v>5091</v>
      </c>
      <c r="H24" s="168">
        <v>6222</v>
      </c>
      <c r="I24" s="171">
        <v>11313</v>
      </c>
      <c r="J24" s="170">
        <v>0</v>
      </c>
      <c r="K24" s="168">
        <v>92</v>
      </c>
      <c r="L24" s="171">
        <v>92</v>
      </c>
      <c r="M24" s="21">
        <v>29</v>
      </c>
      <c r="N24" s="22">
        <v>1</v>
      </c>
      <c r="O24" s="22">
        <v>0</v>
      </c>
      <c r="P24" s="22">
        <v>10</v>
      </c>
      <c r="Q24" s="172">
        <v>23</v>
      </c>
      <c r="R24" s="168">
        <v>112</v>
      </c>
      <c r="S24" s="169">
        <v>135</v>
      </c>
      <c r="T24" s="172">
        <v>6500</v>
      </c>
      <c r="U24" s="168">
        <v>1948</v>
      </c>
      <c r="V24" s="22">
        <v>0</v>
      </c>
      <c r="W24" s="171">
        <v>945</v>
      </c>
      <c r="X24" s="172">
        <v>166</v>
      </c>
      <c r="Y24" s="168">
        <v>29</v>
      </c>
      <c r="Z24" s="168">
        <v>0</v>
      </c>
      <c r="AA24" s="174">
        <v>0</v>
      </c>
      <c r="AB24" s="175">
        <v>195</v>
      </c>
      <c r="AC24" s="27">
        <v>1350</v>
      </c>
      <c r="AD24" s="28">
        <v>26</v>
      </c>
      <c r="AE24" s="29">
        <v>3</v>
      </c>
      <c r="AF24" s="28">
        <v>2144</v>
      </c>
      <c r="AG24" s="22">
        <v>2109</v>
      </c>
      <c r="AH24" s="22">
        <v>30</v>
      </c>
      <c r="AI24" s="22">
        <v>4</v>
      </c>
      <c r="AJ24" s="22">
        <v>0</v>
      </c>
      <c r="AK24" s="22">
        <v>0</v>
      </c>
      <c r="AL24" s="29">
        <v>4</v>
      </c>
      <c r="AM24" s="28">
        <v>1780</v>
      </c>
      <c r="AN24" s="22">
        <v>739</v>
      </c>
      <c r="AO24" s="22">
        <v>0</v>
      </c>
      <c r="AP24" s="22">
        <v>0</v>
      </c>
      <c r="AQ24" s="22">
        <v>19</v>
      </c>
      <c r="AR24" s="22">
        <v>2</v>
      </c>
      <c r="AS24" s="32">
        <v>0</v>
      </c>
      <c r="AT24" s="176">
        <v>13831</v>
      </c>
      <c r="AU24" s="177">
        <v>25985</v>
      </c>
      <c r="AV24" s="178">
        <v>6864</v>
      </c>
      <c r="AW24" s="186">
        <v>6305</v>
      </c>
      <c r="AX24" s="180">
        <v>11396</v>
      </c>
      <c r="AY24" s="181">
        <v>6222</v>
      </c>
      <c r="AZ24" s="182">
        <v>17618</v>
      </c>
      <c r="BA24" s="176">
        <v>20136</v>
      </c>
      <c r="BB24" s="209">
        <v>32290</v>
      </c>
      <c r="BC24" s="210">
        <v>0.64683846066522876</v>
      </c>
    </row>
    <row r="25" spans="1:55" ht="19.5" customHeight="1" x14ac:dyDescent="0.15">
      <c r="A25" s="166" t="s">
        <v>69</v>
      </c>
      <c r="B25" s="167">
        <v>1637</v>
      </c>
      <c r="C25" s="168">
        <v>7</v>
      </c>
      <c r="D25" s="168">
        <v>310</v>
      </c>
      <c r="E25" s="168">
        <v>654</v>
      </c>
      <c r="F25" s="169">
        <v>2608</v>
      </c>
      <c r="G25" s="170">
        <v>4083</v>
      </c>
      <c r="H25" s="168">
        <v>6257</v>
      </c>
      <c r="I25" s="171">
        <v>10340</v>
      </c>
      <c r="J25" s="170">
        <v>2</v>
      </c>
      <c r="K25" s="168">
        <v>196</v>
      </c>
      <c r="L25" s="171">
        <v>198</v>
      </c>
      <c r="M25" s="21">
        <v>18</v>
      </c>
      <c r="N25" s="22">
        <v>0</v>
      </c>
      <c r="O25" s="22">
        <v>0</v>
      </c>
      <c r="P25" s="22">
        <v>6</v>
      </c>
      <c r="Q25" s="172">
        <v>41</v>
      </c>
      <c r="R25" s="168">
        <v>146</v>
      </c>
      <c r="S25" s="169">
        <v>187</v>
      </c>
      <c r="T25" s="172">
        <v>6469</v>
      </c>
      <c r="U25" s="168">
        <v>2896</v>
      </c>
      <c r="V25" s="22">
        <v>560</v>
      </c>
      <c r="W25" s="171">
        <v>784</v>
      </c>
      <c r="X25" s="172">
        <v>183</v>
      </c>
      <c r="Y25" s="168">
        <v>44</v>
      </c>
      <c r="Z25" s="168">
        <v>0</v>
      </c>
      <c r="AA25" s="174">
        <v>0</v>
      </c>
      <c r="AB25" s="175">
        <v>227</v>
      </c>
      <c r="AC25" s="27">
        <v>260</v>
      </c>
      <c r="AD25" s="28">
        <v>13</v>
      </c>
      <c r="AE25" s="29">
        <v>3</v>
      </c>
      <c r="AF25" s="28">
        <v>1815</v>
      </c>
      <c r="AG25" s="22">
        <v>1801</v>
      </c>
      <c r="AH25" s="22">
        <v>12</v>
      </c>
      <c r="AI25" s="22">
        <v>2</v>
      </c>
      <c r="AJ25" s="22">
        <v>0</v>
      </c>
      <c r="AK25" s="22">
        <v>0</v>
      </c>
      <c r="AL25" s="29">
        <v>1</v>
      </c>
      <c r="AM25" s="28">
        <v>371</v>
      </c>
      <c r="AN25" s="22">
        <v>138</v>
      </c>
      <c r="AO25" s="22">
        <v>0</v>
      </c>
      <c r="AP25" s="22">
        <v>0</v>
      </c>
      <c r="AQ25" s="22">
        <v>104</v>
      </c>
      <c r="AR25" s="22">
        <v>94</v>
      </c>
      <c r="AS25" s="32">
        <v>0</v>
      </c>
      <c r="AT25" s="184">
        <v>13303</v>
      </c>
      <c r="AU25" s="88">
        <v>22846</v>
      </c>
      <c r="AV25" s="185">
        <v>7132</v>
      </c>
      <c r="AW25" s="186">
        <v>3108</v>
      </c>
      <c r="AX25" s="180">
        <v>7191</v>
      </c>
      <c r="AY25" s="181">
        <v>6257</v>
      </c>
      <c r="AZ25" s="182">
        <v>13448</v>
      </c>
      <c r="BA25" s="176">
        <v>16411</v>
      </c>
      <c r="BB25" s="187">
        <v>25954</v>
      </c>
      <c r="BC25" s="183">
        <v>0.53472635336109464</v>
      </c>
    </row>
    <row r="26" spans="1:55" ht="19.5" customHeight="1" x14ac:dyDescent="0.15">
      <c r="A26" s="166" t="s">
        <v>70</v>
      </c>
      <c r="B26" s="167">
        <v>1498</v>
      </c>
      <c r="C26" s="168">
        <v>12</v>
      </c>
      <c r="D26" s="168">
        <v>334</v>
      </c>
      <c r="E26" s="168">
        <v>446</v>
      </c>
      <c r="F26" s="169">
        <v>2290</v>
      </c>
      <c r="G26" s="170">
        <v>5287</v>
      </c>
      <c r="H26" s="168">
        <v>5443</v>
      </c>
      <c r="I26" s="171">
        <v>10730</v>
      </c>
      <c r="J26" s="170">
        <v>0</v>
      </c>
      <c r="K26" s="168">
        <v>104</v>
      </c>
      <c r="L26" s="171">
        <v>104</v>
      </c>
      <c r="M26" s="21">
        <v>21</v>
      </c>
      <c r="N26" s="22">
        <v>0</v>
      </c>
      <c r="O26" s="22">
        <v>0</v>
      </c>
      <c r="P26" s="22">
        <v>9</v>
      </c>
      <c r="Q26" s="172">
        <v>34</v>
      </c>
      <c r="R26" s="168">
        <v>71</v>
      </c>
      <c r="S26" s="169">
        <v>105</v>
      </c>
      <c r="T26" s="172">
        <v>5468</v>
      </c>
      <c r="U26" s="168">
        <v>1720</v>
      </c>
      <c r="V26" s="22">
        <v>242</v>
      </c>
      <c r="W26" s="171">
        <v>878</v>
      </c>
      <c r="X26" s="172">
        <v>140</v>
      </c>
      <c r="Y26" s="168">
        <v>22</v>
      </c>
      <c r="Z26" s="168">
        <v>0</v>
      </c>
      <c r="AA26" s="174">
        <v>0</v>
      </c>
      <c r="AB26" s="175">
        <v>162</v>
      </c>
      <c r="AC26" s="27">
        <v>144</v>
      </c>
      <c r="AD26" s="28">
        <v>33</v>
      </c>
      <c r="AE26" s="29">
        <v>5</v>
      </c>
      <c r="AF26" s="28">
        <v>1709</v>
      </c>
      <c r="AG26" s="22">
        <v>1659</v>
      </c>
      <c r="AH26" s="22">
        <v>50</v>
      </c>
      <c r="AI26" s="22">
        <v>24</v>
      </c>
      <c r="AJ26" s="22">
        <v>0</v>
      </c>
      <c r="AK26" s="22">
        <v>0</v>
      </c>
      <c r="AL26" s="29">
        <v>0</v>
      </c>
      <c r="AM26" s="28">
        <v>360</v>
      </c>
      <c r="AN26" s="22">
        <v>160</v>
      </c>
      <c r="AO26" s="22">
        <v>0</v>
      </c>
      <c r="AP26" s="22">
        <v>0</v>
      </c>
      <c r="AQ26" s="22">
        <v>17</v>
      </c>
      <c r="AR26" s="22">
        <v>6</v>
      </c>
      <c r="AS26" s="32">
        <v>0</v>
      </c>
      <c r="AT26" s="184">
        <v>13190</v>
      </c>
      <c r="AU26" s="88">
        <v>21199</v>
      </c>
      <c r="AV26" s="185">
        <v>6026</v>
      </c>
      <c r="AW26" s="186">
        <v>5388</v>
      </c>
      <c r="AX26" s="180">
        <v>10675</v>
      </c>
      <c r="AY26" s="181">
        <v>5443</v>
      </c>
      <c r="AZ26" s="182">
        <v>16118</v>
      </c>
      <c r="BA26" s="176">
        <v>18578</v>
      </c>
      <c r="BB26" s="187">
        <v>26587</v>
      </c>
      <c r="BC26" s="183">
        <v>0.66230301526243951</v>
      </c>
    </row>
    <row r="27" spans="1:55" ht="19.5" customHeight="1" x14ac:dyDescent="0.15">
      <c r="A27" s="166" t="s">
        <v>71</v>
      </c>
      <c r="B27" s="167">
        <v>751</v>
      </c>
      <c r="C27" s="168">
        <v>5</v>
      </c>
      <c r="D27" s="168">
        <v>110</v>
      </c>
      <c r="E27" s="168">
        <v>176</v>
      </c>
      <c r="F27" s="169">
        <v>1042</v>
      </c>
      <c r="G27" s="170">
        <v>3612</v>
      </c>
      <c r="H27" s="168">
        <v>4214</v>
      </c>
      <c r="I27" s="171">
        <v>7826</v>
      </c>
      <c r="J27" s="170">
        <v>0</v>
      </c>
      <c r="K27" s="168">
        <v>129</v>
      </c>
      <c r="L27" s="171">
        <v>129</v>
      </c>
      <c r="M27" s="21">
        <v>5</v>
      </c>
      <c r="N27" s="22">
        <v>0</v>
      </c>
      <c r="O27" s="22">
        <v>0</v>
      </c>
      <c r="P27" s="22">
        <v>1</v>
      </c>
      <c r="Q27" s="172">
        <v>12</v>
      </c>
      <c r="R27" s="168">
        <v>67</v>
      </c>
      <c r="S27" s="169">
        <v>79</v>
      </c>
      <c r="T27" s="172">
        <v>2541</v>
      </c>
      <c r="U27" s="168">
        <v>1119</v>
      </c>
      <c r="V27" s="22">
        <v>0</v>
      </c>
      <c r="W27" s="171">
        <v>370</v>
      </c>
      <c r="X27" s="172">
        <v>67</v>
      </c>
      <c r="Y27" s="168">
        <v>18</v>
      </c>
      <c r="Z27" s="168">
        <v>0</v>
      </c>
      <c r="AA27" s="174">
        <v>0</v>
      </c>
      <c r="AB27" s="175">
        <v>85</v>
      </c>
      <c r="AC27" s="27">
        <v>297</v>
      </c>
      <c r="AD27" s="28">
        <v>4</v>
      </c>
      <c r="AE27" s="29">
        <v>8</v>
      </c>
      <c r="AF27" s="28">
        <v>909</v>
      </c>
      <c r="AG27" s="22">
        <v>907</v>
      </c>
      <c r="AH27" s="22">
        <v>1</v>
      </c>
      <c r="AI27" s="22">
        <v>0</v>
      </c>
      <c r="AJ27" s="22">
        <v>1</v>
      </c>
      <c r="AK27" s="22">
        <v>0</v>
      </c>
      <c r="AL27" s="29">
        <v>0</v>
      </c>
      <c r="AM27" s="28">
        <v>960</v>
      </c>
      <c r="AN27" s="22">
        <v>421</v>
      </c>
      <c r="AO27" s="22">
        <v>0</v>
      </c>
      <c r="AP27" s="22">
        <v>0</v>
      </c>
      <c r="AQ27" s="22">
        <v>73</v>
      </c>
      <c r="AR27" s="22">
        <v>33</v>
      </c>
      <c r="AS27" s="32">
        <v>0</v>
      </c>
      <c r="AT27" s="184">
        <v>9061</v>
      </c>
      <c r="AU27" s="88">
        <v>14050</v>
      </c>
      <c r="AV27" s="185">
        <v>4529</v>
      </c>
      <c r="AW27" s="186">
        <v>402</v>
      </c>
      <c r="AX27" s="180">
        <v>4014</v>
      </c>
      <c r="AY27" s="181">
        <v>4214</v>
      </c>
      <c r="AZ27" s="182">
        <v>8228</v>
      </c>
      <c r="BA27" s="176">
        <v>9463</v>
      </c>
      <c r="BB27" s="187">
        <v>14452</v>
      </c>
      <c r="BC27" s="183">
        <v>0.48784637822070975</v>
      </c>
    </row>
    <row r="28" spans="1:55" ht="19.5" customHeight="1" x14ac:dyDescent="0.15">
      <c r="A28" s="166" t="s">
        <v>72</v>
      </c>
      <c r="B28" s="167">
        <v>2821</v>
      </c>
      <c r="C28" s="168">
        <v>39</v>
      </c>
      <c r="D28" s="168">
        <v>396</v>
      </c>
      <c r="E28" s="168">
        <v>770</v>
      </c>
      <c r="F28" s="169">
        <v>4026</v>
      </c>
      <c r="G28" s="170">
        <v>5862</v>
      </c>
      <c r="H28" s="168">
        <v>8261</v>
      </c>
      <c r="I28" s="171">
        <v>14123</v>
      </c>
      <c r="J28" s="170">
        <v>5</v>
      </c>
      <c r="K28" s="168">
        <v>165</v>
      </c>
      <c r="L28" s="171">
        <v>170</v>
      </c>
      <c r="M28" s="21">
        <v>33</v>
      </c>
      <c r="N28" s="22">
        <v>1</v>
      </c>
      <c r="O28" s="22">
        <v>1</v>
      </c>
      <c r="P28" s="22">
        <v>7</v>
      </c>
      <c r="Q28" s="172">
        <v>27</v>
      </c>
      <c r="R28" s="168">
        <v>188</v>
      </c>
      <c r="S28" s="169">
        <v>215</v>
      </c>
      <c r="T28" s="172">
        <v>8966</v>
      </c>
      <c r="U28" s="168">
        <v>3681</v>
      </c>
      <c r="V28" s="22">
        <v>1714</v>
      </c>
      <c r="W28" s="171">
        <v>1010</v>
      </c>
      <c r="X28" s="172">
        <v>240</v>
      </c>
      <c r="Y28" s="168">
        <v>50</v>
      </c>
      <c r="Z28" s="168">
        <v>0</v>
      </c>
      <c r="AA28" s="174">
        <v>0</v>
      </c>
      <c r="AB28" s="175">
        <v>290</v>
      </c>
      <c r="AC28" s="27">
        <v>117</v>
      </c>
      <c r="AD28" s="28">
        <v>44</v>
      </c>
      <c r="AE28" s="29">
        <v>13</v>
      </c>
      <c r="AF28" s="28">
        <v>2729</v>
      </c>
      <c r="AG28" s="22">
        <v>2691</v>
      </c>
      <c r="AH28" s="22">
        <v>34</v>
      </c>
      <c r="AI28" s="22">
        <v>16</v>
      </c>
      <c r="AJ28" s="22">
        <v>0</v>
      </c>
      <c r="AK28" s="22">
        <v>0</v>
      </c>
      <c r="AL28" s="29">
        <v>2</v>
      </c>
      <c r="AM28" s="28">
        <v>1739</v>
      </c>
      <c r="AN28" s="22">
        <v>527</v>
      </c>
      <c r="AO28" s="22">
        <v>0</v>
      </c>
      <c r="AP28" s="22">
        <v>0</v>
      </c>
      <c r="AQ28" s="22">
        <v>51</v>
      </c>
      <c r="AR28" s="22">
        <v>1</v>
      </c>
      <c r="AS28" s="32">
        <v>0</v>
      </c>
      <c r="AT28" s="184">
        <v>18447</v>
      </c>
      <c r="AU28" s="88">
        <v>32612</v>
      </c>
      <c r="AV28" s="185">
        <v>9268</v>
      </c>
      <c r="AW28" s="186">
        <v>7779</v>
      </c>
      <c r="AX28" s="180">
        <v>13641</v>
      </c>
      <c r="AY28" s="181">
        <v>8261</v>
      </c>
      <c r="AZ28" s="182">
        <v>21902</v>
      </c>
      <c r="BA28" s="176">
        <v>26226</v>
      </c>
      <c r="BB28" s="187">
        <v>40391</v>
      </c>
      <c r="BC28" s="183">
        <v>0.62281983380513195</v>
      </c>
    </row>
    <row r="29" spans="1:55" ht="19.5" customHeight="1" x14ac:dyDescent="0.15">
      <c r="A29" s="166" t="s">
        <v>73</v>
      </c>
      <c r="B29" s="167">
        <v>1983</v>
      </c>
      <c r="C29" s="168">
        <v>20</v>
      </c>
      <c r="D29" s="168">
        <v>240</v>
      </c>
      <c r="E29" s="168">
        <v>330</v>
      </c>
      <c r="F29" s="169">
        <v>2573</v>
      </c>
      <c r="G29" s="170">
        <v>3384</v>
      </c>
      <c r="H29" s="168">
        <v>3794</v>
      </c>
      <c r="I29" s="171">
        <v>7178</v>
      </c>
      <c r="J29" s="170">
        <v>0</v>
      </c>
      <c r="K29" s="168">
        <v>249</v>
      </c>
      <c r="L29" s="171">
        <v>249</v>
      </c>
      <c r="M29" s="21">
        <v>21</v>
      </c>
      <c r="N29" s="22">
        <v>2</v>
      </c>
      <c r="O29" s="22">
        <v>1</v>
      </c>
      <c r="P29" s="22">
        <v>8</v>
      </c>
      <c r="Q29" s="172">
        <v>33</v>
      </c>
      <c r="R29" s="168">
        <v>259</v>
      </c>
      <c r="S29" s="169">
        <v>292</v>
      </c>
      <c r="T29" s="172">
        <v>8225</v>
      </c>
      <c r="U29" s="168">
        <v>5439</v>
      </c>
      <c r="V29" s="22">
        <v>336</v>
      </c>
      <c r="W29" s="171">
        <v>586</v>
      </c>
      <c r="X29" s="172">
        <v>139</v>
      </c>
      <c r="Y29" s="168">
        <v>23</v>
      </c>
      <c r="Z29" s="168">
        <v>0</v>
      </c>
      <c r="AA29" s="174">
        <v>0</v>
      </c>
      <c r="AB29" s="175">
        <v>162</v>
      </c>
      <c r="AC29" s="27">
        <v>625</v>
      </c>
      <c r="AD29" s="28">
        <v>34</v>
      </c>
      <c r="AE29" s="29">
        <v>4</v>
      </c>
      <c r="AF29" s="28">
        <v>3525</v>
      </c>
      <c r="AG29" s="22">
        <v>3466</v>
      </c>
      <c r="AH29" s="22">
        <v>48</v>
      </c>
      <c r="AI29" s="22">
        <v>12</v>
      </c>
      <c r="AJ29" s="22">
        <v>0</v>
      </c>
      <c r="AK29" s="22">
        <v>0</v>
      </c>
      <c r="AL29" s="29">
        <v>11</v>
      </c>
      <c r="AM29" s="28">
        <v>1937</v>
      </c>
      <c r="AN29" s="22">
        <v>1431</v>
      </c>
      <c r="AO29" s="22">
        <v>0</v>
      </c>
      <c r="AP29" s="22">
        <v>0</v>
      </c>
      <c r="AQ29" s="22">
        <v>102</v>
      </c>
      <c r="AR29" s="22">
        <v>5</v>
      </c>
      <c r="AS29" s="32">
        <v>0</v>
      </c>
      <c r="AT29" s="184">
        <v>10070</v>
      </c>
      <c r="AU29" s="88">
        <v>24981</v>
      </c>
      <c r="AV29" s="185">
        <v>4414</v>
      </c>
      <c r="AW29" s="186">
        <v>4414</v>
      </c>
      <c r="AX29" s="180">
        <v>7798</v>
      </c>
      <c r="AY29" s="181">
        <v>3794</v>
      </c>
      <c r="AZ29" s="182">
        <v>11592</v>
      </c>
      <c r="BA29" s="176">
        <v>14484</v>
      </c>
      <c r="BB29" s="187">
        <v>29395</v>
      </c>
      <c r="BC29" s="183">
        <v>0.67270531400966183</v>
      </c>
    </row>
    <row r="30" spans="1:55" ht="19.5" customHeight="1" x14ac:dyDescent="0.15">
      <c r="A30" s="166" t="s">
        <v>74</v>
      </c>
      <c r="B30" s="167">
        <v>1168</v>
      </c>
      <c r="C30" s="168">
        <v>5</v>
      </c>
      <c r="D30" s="168">
        <v>113</v>
      </c>
      <c r="E30" s="168">
        <v>240</v>
      </c>
      <c r="F30" s="169">
        <v>1526</v>
      </c>
      <c r="G30" s="170">
        <v>2607</v>
      </c>
      <c r="H30" s="168">
        <v>3581</v>
      </c>
      <c r="I30" s="171">
        <v>6188</v>
      </c>
      <c r="J30" s="170">
        <v>1</v>
      </c>
      <c r="K30" s="168">
        <v>338</v>
      </c>
      <c r="L30" s="171">
        <v>339</v>
      </c>
      <c r="M30" s="21">
        <v>9</v>
      </c>
      <c r="N30" s="22">
        <v>0</v>
      </c>
      <c r="O30" s="22">
        <v>0</v>
      </c>
      <c r="P30" s="22">
        <v>3</v>
      </c>
      <c r="Q30" s="172">
        <v>31</v>
      </c>
      <c r="R30" s="168">
        <v>195</v>
      </c>
      <c r="S30" s="169">
        <v>226</v>
      </c>
      <c r="T30" s="172">
        <v>4277</v>
      </c>
      <c r="U30" s="168">
        <v>2512</v>
      </c>
      <c r="V30" s="22">
        <v>291</v>
      </c>
      <c r="W30" s="171">
        <v>439</v>
      </c>
      <c r="X30" s="172">
        <v>87</v>
      </c>
      <c r="Y30" s="168">
        <v>16</v>
      </c>
      <c r="Z30" s="168">
        <v>0</v>
      </c>
      <c r="AA30" s="174">
        <v>0</v>
      </c>
      <c r="AB30" s="175">
        <v>103</v>
      </c>
      <c r="AC30" s="27">
        <v>432</v>
      </c>
      <c r="AD30" s="28">
        <v>81</v>
      </c>
      <c r="AE30" s="29">
        <v>1</v>
      </c>
      <c r="AF30" s="28">
        <v>1334</v>
      </c>
      <c r="AG30" s="22">
        <v>1238</v>
      </c>
      <c r="AH30" s="22">
        <v>92</v>
      </c>
      <c r="AI30" s="22">
        <v>33</v>
      </c>
      <c r="AJ30" s="22">
        <v>0</v>
      </c>
      <c r="AK30" s="22">
        <v>0</v>
      </c>
      <c r="AL30" s="29">
        <v>4</v>
      </c>
      <c r="AM30" s="28">
        <v>628</v>
      </c>
      <c r="AN30" s="22">
        <v>336</v>
      </c>
      <c r="AO30" s="22">
        <v>0</v>
      </c>
      <c r="AP30" s="22">
        <v>0</v>
      </c>
      <c r="AQ30" s="22">
        <v>80</v>
      </c>
      <c r="AR30" s="22">
        <v>15</v>
      </c>
      <c r="AS30" s="32">
        <v>0</v>
      </c>
      <c r="AT30" s="184">
        <v>8130</v>
      </c>
      <c r="AU30" s="88">
        <v>15307</v>
      </c>
      <c r="AV30" s="185">
        <v>4173</v>
      </c>
      <c r="AW30" s="186">
        <v>2457</v>
      </c>
      <c r="AX30" s="180">
        <v>5064</v>
      </c>
      <c r="AY30" s="181">
        <v>3581</v>
      </c>
      <c r="AZ30" s="182">
        <v>8645</v>
      </c>
      <c r="BA30" s="176">
        <v>10587</v>
      </c>
      <c r="BB30" s="187">
        <v>17764</v>
      </c>
      <c r="BC30" s="183">
        <v>0.58577212261422784</v>
      </c>
    </row>
    <row r="31" spans="1:55" ht="19.5" customHeight="1" x14ac:dyDescent="0.15">
      <c r="A31" s="166" t="s">
        <v>75</v>
      </c>
      <c r="B31" s="167">
        <v>1750</v>
      </c>
      <c r="C31" s="168">
        <v>16</v>
      </c>
      <c r="D31" s="168">
        <v>228</v>
      </c>
      <c r="E31" s="168">
        <v>404</v>
      </c>
      <c r="F31" s="169">
        <v>2398</v>
      </c>
      <c r="G31" s="170">
        <v>3269</v>
      </c>
      <c r="H31" s="168">
        <v>3806</v>
      </c>
      <c r="I31" s="171">
        <v>7075</v>
      </c>
      <c r="J31" s="170">
        <v>2</v>
      </c>
      <c r="K31" s="168">
        <v>165</v>
      </c>
      <c r="L31" s="171">
        <v>167</v>
      </c>
      <c r="M31" s="21">
        <v>18</v>
      </c>
      <c r="N31" s="22">
        <v>2</v>
      </c>
      <c r="O31" s="22">
        <v>0</v>
      </c>
      <c r="P31" s="22">
        <v>6</v>
      </c>
      <c r="Q31" s="172">
        <v>23</v>
      </c>
      <c r="R31" s="168">
        <v>157</v>
      </c>
      <c r="S31" s="169">
        <v>180</v>
      </c>
      <c r="T31" s="172">
        <v>5738</v>
      </c>
      <c r="U31" s="168">
        <v>2882</v>
      </c>
      <c r="V31" s="22">
        <v>492</v>
      </c>
      <c r="W31" s="171">
        <v>577</v>
      </c>
      <c r="X31" s="172">
        <v>123</v>
      </c>
      <c r="Y31" s="168">
        <v>30</v>
      </c>
      <c r="Z31" s="168">
        <v>0</v>
      </c>
      <c r="AA31" s="174">
        <v>0</v>
      </c>
      <c r="AB31" s="175">
        <v>153</v>
      </c>
      <c r="AC31" s="27">
        <v>585</v>
      </c>
      <c r="AD31" s="28">
        <v>323</v>
      </c>
      <c r="AE31" s="29">
        <v>16</v>
      </c>
      <c r="AF31" s="28">
        <v>1596</v>
      </c>
      <c r="AG31" s="22">
        <v>1224</v>
      </c>
      <c r="AH31" s="22">
        <v>370</v>
      </c>
      <c r="AI31" s="22">
        <v>197</v>
      </c>
      <c r="AJ31" s="22">
        <v>0</v>
      </c>
      <c r="AK31" s="22">
        <v>0</v>
      </c>
      <c r="AL31" s="29">
        <v>0</v>
      </c>
      <c r="AM31" s="28">
        <v>880</v>
      </c>
      <c r="AN31" s="22">
        <v>442</v>
      </c>
      <c r="AO31" s="22">
        <v>0</v>
      </c>
      <c r="AP31" s="22">
        <v>0</v>
      </c>
      <c r="AQ31" s="22">
        <v>39</v>
      </c>
      <c r="AR31" s="22">
        <v>6</v>
      </c>
      <c r="AS31" s="32">
        <v>0</v>
      </c>
      <c r="AT31" s="184">
        <v>9718</v>
      </c>
      <c r="AU31" s="88">
        <v>19234</v>
      </c>
      <c r="AV31" s="185">
        <v>4409</v>
      </c>
      <c r="AW31" s="186">
        <v>4296</v>
      </c>
      <c r="AX31" s="180">
        <v>7565</v>
      </c>
      <c r="AY31" s="181">
        <v>3806</v>
      </c>
      <c r="AZ31" s="182">
        <v>11371</v>
      </c>
      <c r="BA31" s="176">
        <v>14014</v>
      </c>
      <c r="BB31" s="187">
        <v>23530</v>
      </c>
      <c r="BC31" s="183">
        <v>0.66528889279746728</v>
      </c>
    </row>
    <row r="32" spans="1:55" ht="19.5" customHeight="1" x14ac:dyDescent="0.15">
      <c r="A32" s="166" t="s">
        <v>76</v>
      </c>
      <c r="B32" s="167">
        <v>1549</v>
      </c>
      <c r="C32" s="168">
        <v>20</v>
      </c>
      <c r="D32" s="168">
        <v>238</v>
      </c>
      <c r="E32" s="168">
        <v>435</v>
      </c>
      <c r="F32" s="169">
        <v>2242</v>
      </c>
      <c r="G32" s="170">
        <v>4132</v>
      </c>
      <c r="H32" s="168">
        <v>5941</v>
      </c>
      <c r="I32" s="171">
        <v>10073</v>
      </c>
      <c r="J32" s="170">
        <v>5</v>
      </c>
      <c r="K32" s="168">
        <v>168</v>
      </c>
      <c r="L32" s="171">
        <v>173</v>
      </c>
      <c r="M32" s="21">
        <v>17</v>
      </c>
      <c r="N32" s="22">
        <v>0</v>
      </c>
      <c r="O32" s="22">
        <v>0</v>
      </c>
      <c r="P32" s="22">
        <v>0</v>
      </c>
      <c r="Q32" s="172">
        <v>23</v>
      </c>
      <c r="R32" s="168">
        <v>107</v>
      </c>
      <c r="S32" s="169">
        <v>130</v>
      </c>
      <c r="T32" s="172">
        <v>5175</v>
      </c>
      <c r="U32" s="168">
        <v>2059</v>
      </c>
      <c r="V32" s="22">
        <v>0</v>
      </c>
      <c r="W32" s="171">
        <v>629</v>
      </c>
      <c r="X32" s="172">
        <v>116</v>
      </c>
      <c r="Y32" s="168">
        <v>24</v>
      </c>
      <c r="Z32" s="168">
        <v>0</v>
      </c>
      <c r="AA32" s="174">
        <v>0</v>
      </c>
      <c r="AB32" s="175">
        <v>140</v>
      </c>
      <c r="AC32" s="27">
        <v>46</v>
      </c>
      <c r="AD32" s="28">
        <v>38</v>
      </c>
      <c r="AE32" s="29">
        <v>7</v>
      </c>
      <c r="AF32" s="28">
        <v>1604</v>
      </c>
      <c r="AG32" s="22">
        <v>1545</v>
      </c>
      <c r="AH32" s="22">
        <v>49</v>
      </c>
      <c r="AI32" s="22">
        <v>14</v>
      </c>
      <c r="AJ32" s="22">
        <v>0</v>
      </c>
      <c r="AK32" s="22">
        <v>0</v>
      </c>
      <c r="AL32" s="29">
        <v>1</v>
      </c>
      <c r="AM32" s="28">
        <v>603</v>
      </c>
      <c r="AN32" s="22">
        <v>387</v>
      </c>
      <c r="AO32" s="22">
        <v>0</v>
      </c>
      <c r="AP32" s="22">
        <v>0</v>
      </c>
      <c r="AQ32" s="22">
        <v>12</v>
      </c>
      <c r="AR32" s="22">
        <v>1</v>
      </c>
      <c r="AS32" s="32">
        <v>0</v>
      </c>
      <c r="AT32" s="184">
        <v>12600</v>
      </c>
      <c r="AU32" s="88">
        <v>20356</v>
      </c>
      <c r="AV32" s="185">
        <v>6581</v>
      </c>
      <c r="AW32" s="186">
        <v>2985</v>
      </c>
      <c r="AX32" s="180">
        <v>7117</v>
      </c>
      <c r="AY32" s="181">
        <v>5941</v>
      </c>
      <c r="AZ32" s="182">
        <v>13058</v>
      </c>
      <c r="BA32" s="176">
        <v>15585</v>
      </c>
      <c r="BB32" s="187">
        <v>23341</v>
      </c>
      <c r="BC32" s="183">
        <v>0.54502986674835352</v>
      </c>
    </row>
    <row r="33" spans="1:55" ht="19.5" customHeight="1" x14ac:dyDescent="0.15">
      <c r="A33" s="166" t="s">
        <v>77</v>
      </c>
      <c r="B33" s="167">
        <v>2070</v>
      </c>
      <c r="C33" s="168">
        <v>15</v>
      </c>
      <c r="D33" s="168">
        <v>491</v>
      </c>
      <c r="E33" s="168">
        <v>615</v>
      </c>
      <c r="F33" s="169">
        <v>3191</v>
      </c>
      <c r="G33" s="170">
        <v>6865</v>
      </c>
      <c r="H33" s="168">
        <v>3866</v>
      </c>
      <c r="I33" s="171">
        <v>10731</v>
      </c>
      <c r="J33" s="170">
        <v>48</v>
      </c>
      <c r="K33" s="168">
        <v>196</v>
      </c>
      <c r="L33" s="171">
        <v>244</v>
      </c>
      <c r="M33" s="21">
        <v>16</v>
      </c>
      <c r="N33" s="22">
        <v>2</v>
      </c>
      <c r="O33" s="22">
        <v>1</v>
      </c>
      <c r="P33" s="22">
        <v>8</v>
      </c>
      <c r="Q33" s="172">
        <v>44</v>
      </c>
      <c r="R33" s="168">
        <v>175</v>
      </c>
      <c r="S33" s="169">
        <v>219</v>
      </c>
      <c r="T33" s="172">
        <v>9406</v>
      </c>
      <c r="U33" s="168">
        <v>5426</v>
      </c>
      <c r="V33" s="22">
        <v>545</v>
      </c>
      <c r="W33" s="171">
        <v>809</v>
      </c>
      <c r="X33" s="172">
        <v>187</v>
      </c>
      <c r="Y33" s="168">
        <v>39</v>
      </c>
      <c r="Z33" s="168">
        <v>0</v>
      </c>
      <c r="AA33" s="174">
        <v>0</v>
      </c>
      <c r="AB33" s="175">
        <v>226</v>
      </c>
      <c r="AC33" s="27">
        <v>876</v>
      </c>
      <c r="AD33" s="28">
        <v>23</v>
      </c>
      <c r="AE33" s="29">
        <v>8</v>
      </c>
      <c r="AF33" s="28">
        <v>4492</v>
      </c>
      <c r="AG33" s="22">
        <v>4389</v>
      </c>
      <c r="AH33" s="22">
        <v>62</v>
      </c>
      <c r="AI33" s="22">
        <v>14</v>
      </c>
      <c r="AJ33" s="22">
        <v>3</v>
      </c>
      <c r="AK33" s="22">
        <v>0</v>
      </c>
      <c r="AL33" s="29">
        <v>12</v>
      </c>
      <c r="AM33" s="28">
        <v>2310</v>
      </c>
      <c r="AN33" s="22">
        <v>1330</v>
      </c>
      <c r="AO33" s="22">
        <v>0</v>
      </c>
      <c r="AP33" s="22">
        <v>0</v>
      </c>
      <c r="AQ33" s="22">
        <v>365</v>
      </c>
      <c r="AR33" s="22">
        <v>24</v>
      </c>
      <c r="AS33" s="32">
        <v>0</v>
      </c>
      <c r="AT33" s="184">
        <v>14276</v>
      </c>
      <c r="AU33" s="88">
        <v>32225</v>
      </c>
      <c r="AV33" s="185">
        <v>4708</v>
      </c>
      <c r="AW33" s="186">
        <v>8894</v>
      </c>
      <c r="AX33" s="180">
        <v>15759</v>
      </c>
      <c r="AY33" s="181">
        <v>3866</v>
      </c>
      <c r="AZ33" s="182">
        <v>19625</v>
      </c>
      <c r="BA33" s="176">
        <v>23170</v>
      </c>
      <c r="BB33" s="187">
        <v>41119</v>
      </c>
      <c r="BC33" s="183">
        <v>0.80300636942675163</v>
      </c>
    </row>
    <row r="34" spans="1:55" ht="19.5" customHeight="1" x14ac:dyDescent="0.15">
      <c r="A34" s="166" t="s">
        <v>78</v>
      </c>
      <c r="B34" s="167">
        <v>920</v>
      </c>
      <c r="C34" s="168">
        <v>1</v>
      </c>
      <c r="D34" s="168">
        <v>164</v>
      </c>
      <c r="E34" s="168">
        <v>247</v>
      </c>
      <c r="F34" s="169">
        <v>1332</v>
      </c>
      <c r="G34" s="170">
        <v>3148</v>
      </c>
      <c r="H34" s="168">
        <v>2527</v>
      </c>
      <c r="I34" s="171">
        <v>5675</v>
      </c>
      <c r="J34" s="170">
        <v>0</v>
      </c>
      <c r="K34" s="168">
        <v>157</v>
      </c>
      <c r="L34" s="171">
        <v>157</v>
      </c>
      <c r="M34" s="21">
        <v>10</v>
      </c>
      <c r="N34" s="22">
        <v>2</v>
      </c>
      <c r="O34" s="22">
        <v>0</v>
      </c>
      <c r="P34" s="22">
        <v>3</v>
      </c>
      <c r="Q34" s="172">
        <v>34</v>
      </c>
      <c r="R34" s="168">
        <v>120</v>
      </c>
      <c r="S34" s="169">
        <v>154</v>
      </c>
      <c r="T34" s="172">
        <v>3231</v>
      </c>
      <c r="U34" s="168">
        <v>2060</v>
      </c>
      <c r="V34" s="22">
        <v>415</v>
      </c>
      <c r="W34" s="171">
        <v>321</v>
      </c>
      <c r="X34" s="172">
        <v>75</v>
      </c>
      <c r="Y34" s="168">
        <v>21</v>
      </c>
      <c r="Z34" s="168">
        <v>1</v>
      </c>
      <c r="AA34" s="174">
        <v>0</v>
      </c>
      <c r="AB34" s="175">
        <v>97</v>
      </c>
      <c r="AC34" s="27">
        <v>226</v>
      </c>
      <c r="AD34" s="28">
        <v>13</v>
      </c>
      <c r="AE34" s="29">
        <v>7</v>
      </c>
      <c r="AF34" s="28">
        <v>857</v>
      </c>
      <c r="AG34" s="22">
        <v>811</v>
      </c>
      <c r="AH34" s="22">
        <v>22</v>
      </c>
      <c r="AI34" s="22">
        <v>10</v>
      </c>
      <c r="AJ34" s="22">
        <v>0</v>
      </c>
      <c r="AK34" s="22">
        <v>0</v>
      </c>
      <c r="AL34" s="29">
        <v>10</v>
      </c>
      <c r="AM34" s="28">
        <v>379</v>
      </c>
      <c r="AN34" s="22">
        <v>184</v>
      </c>
      <c r="AO34" s="22">
        <v>0</v>
      </c>
      <c r="AP34" s="22">
        <v>0</v>
      </c>
      <c r="AQ34" s="22">
        <v>232</v>
      </c>
      <c r="AR34" s="22">
        <v>10</v>
      </c>
      <c r="AS34" s="32">
        <v>0</v>
      </c>
      <c r="AT34" s="184">
        <v>7256</v>
      </c>
      <c r="AU34" s="88">
        <v>12462</v>
      </c>
      <c r="AV34" s="185">
        <v>2942</v>
      </c>
      <c r="AW34" s="186">
        <v>368</v>
      </c>
      <c r="AX34" s="180">
        <v>3516</v>
      </c>
      <c r="AY34" s="181">
        <v>2527</v>
      </c>
      <c r="AZ34" s="182">
        <v>6043</v>
      </c>
      <c r="BA34" s="176">
        <v>7624</v>
      </c>
      <c r="BB34" s="187">
        <v>12830</v>
      </c>
      <c r="BC34" s="183">
        <v>0.58183021677974511</v>
      </c>
    </row>
    <row r="35" spans="1:55" ht="19.5" customHeight="1" x14ac:dyDescent="0.15">
      <c r="A35" s="166" t="s">
        <v>79</v>
      </c>
      <c r="B35" s="167">
        <v>1272</v>
      </c>
      <c r="C35" s="168">
        <v>13</v>
      </c>
      <c r="D35" s="168">
        <v>217</v>
      </c>
      <c r="E35" s="168">
        <v>345</v>
      </c>
      <c r="F35" s="169">
        <v>1847</v>
      </c>
      <c r="G35" s="170">
        <v>3781</v>
      </c>
      <c r="H35" s="168">
        <v>4328</v>
      </c>
      <c r="I35" s="171">
        <v>8109</v>
      </c>
      <c r="J35" s="170">
        <v>1</v>
      </c>
      <c r="K35" s="168">
        <v>75</v>
      </c>
      <c r="L35" s="171">
        <v>76</v>
      </c>
      <c r="M35" s="21">
        <v>10</v>
      </c>
      <c r="N35" s="22">
        <v>1</v>
      </c>
      <c r="O35" s="22">
        <v>0</v>
      </c>
      <c r="P35" s="22">
        <v>2</v>
      </c>
      <c r="Q35" s="172">
        <v>18</v>
      </c>
      <c r="R35" s="168">
        <v>104</v>
      </c>
      <c r="S35" s="169">
        <v>122</v>
      </c>
      <c r="T35" s="172">
        <v>4177</v>
      </c>
      <c r="U35" s="168">
        <v>1576</v>
      </c>
      <c r="V35" s="22">
        <v>351</v>
      </c>
      <c r="W35" s="171">
        <v>652</v>
      </c>
      <c r="X35" s="172">
        <v>119</v>
      </c>
      <c r="Y35" s="168">
        <v>29</v>
      </c>
      <c r="Z35" s="168">
        <v>0</v>
      </c>
      <c r="AA35" s="174">
        <v>0</v>
      </c>
      <c r="AB35" s="175">
        <v>148</v>
      </c>
      <c r="AC35" s="27">
        <v>227</v>
      </c>
      <c r="AD35" s="28">
        <v>54</v>
      </c>
      <c r="AE35" s="29">
        <v>6</v>
      </c>
      <c r="AF35" s="28">
        <v>1398</v>
      </c>
      <c r="AG35" s="22">
        <v>1335</v>
      </c>
      <c r="AH35" s="22">
        <v>20</v>
      </c>
      <c r="AI35" s="22">
        <v>7</v>
      </c>
      <c r="AJ35" s="22">
        <v>0</v>
      </c>
      <c r="AK35" s="22">
        <v>0</v>
      </c>
      <c r="AL35" s="29">
        <v>0</v>
      </c>
      <c r="AM35" s="28">
        <v>467</v>
      </c>
      <c r="AN35" s="22">
        <v>189</v>
      </c>
      <c r="AO35" s="22">
        <v>0</v>
      </c>
      <c r="AP35" s="22">
        <v>0</v>
      </c>
      <c r="AQ35" s="22">
        <v>23</v>
      </c>
      <c r="AR35" s="22">
        <v>4</v>
      </c>
      <c r="AS35" s="32">
        <v>0</v>
      </c>
      <c r="AT35" s="184">
        <v>10108</v>
      </c>
      <c r="AU35" s="88">
        <v>16734</v>
      </c>
      <c r="AV35" s="185">
        <v>4771</v>
      </c>
      <c r="AW35" s="186">
        <v>1118</v>
      </c>
      <c r="AX35" s="180">
        <v>4899</v>
      </c>
      <c r="AY35" s="181">
        <v>4328</v>
      </c>
      <c r="AZ35" s="182">
        <v>9227</v>
      </c>
      <c r="BA35" s="176">
        <v>11226</v>
      </c>
      <c r="BB35" s="187">
        <v>17852</v>
      </c>
      <c r="BC35" s="183">
        <v>0.5309418012355045</v>
      </c>
    </row>
    <row r="36" spans="1:55" ht="19.5" customHeight="1" x14ac:dyDescent="0.15">
      <c r="A36" s="166" t="s">
        <v>80</v>
      </c>
      <c r="B36" s="167">
        <v>869</v>
      </c>
      <c r="C36" s="168">
        <v>7</v>
      </c>
      <c r="D36" s="168">
        <v>123</v>
      </c>
      <c r="E36" s="168">
        <v>372</v>
      </c>
      <c r="F36" s="169">
        <v>1371</v>
      </c>
      <c r="G36" s="170">
        <v>2451</v>
      </c>
      <c r="H36" s="168">
        <v>3806</v>
      </c>
      <c r="I36" s="171">
        <v>6257</v>
      </c>
      <c r="J36" s="170">
        <v>74</v>
      </c>
      <c r="K36" s="168">
        <v>333</v>
      </c>
      <c r="L36" s="171">
        <v>407</v>
      </c>
      <c r="M36" s="21">
        <v>14</v>
      </c>
      <c r="N36" s="22">
        <v>0</v>
      </c>
      <c r="O36" s="22">
        <v>0</v>
      </c>
      <c r="P36" s="22">
        <v>7</v>
      </c>
      <c r="Q36" s="172">
        <v>18</v>
      </c>
      <c r="R36" s="168">
        <v>115</v>
      </c>
      <c r="S36" s="169">
        <v>133</v>
      </c>
      <c r="T36" s="172">
        <v>3412</v>
      </c>
      <c r="U36" s="168">
        <v>2241</v>
      </c>
      <c r="V36" s="22">
        <v>353</v>
      </c>
      <c r="W36" s="171">
        <v>274</v>
      </c>
      <c r="X36" s="172">
        <v>59</v>
      </c>
      <c r="Y36" s="168">
        <v>18</v>
      </c>
      <c r="Z36" s="168">
        <v>0</v>
      </c>
      <c r="AA36" s="174">
        <v>0</v>
      </c>
      <c r="AB36" s="175">
        <v>77</v>
      </c>
      <c r="AC36" s="27">
        <v>562</v>
      </c>
      <c r="AD36" s="28">
        <v>37</v>
      </c>
      <c r="AE36" s="29">
        <v>5</v>
      </c>
      <c r="AF36" s="28">
        <v>1038</v>
      </c>
      <c r="AG36" s="22">
        <v>992</v>
      </c>
      <c r="AH36" s="22">
        <v>36</v>
      </c>
      <c r="AI36" s="22">
        <v>13</v>
      </c>
      <c r="AJ36" s="22">
        <v>0</v>
      </c>
      <c r="AK36" s="22">
        <v>0</v>
      </c>
      <c r="AL36" s="29">
        <v>7</v>
      </c>
      <c r="AM36" s="28">
        <v>656</v>
      </c>
      <c r="AN36" s="22">
        <v>372</v>
      </c>
      <c r="AO36" s="22">
        <v>0</v>
      </c>
      <c r="AP36" s="22">
        <v>0</v>
      </c>
      <c r="AQ36" s="22">
        <v>79</v>
      </c>
      <c r="AR36" s="22">
        <v>7</v>
      </c>
      <c r="AS36" s="32">
        <v>0</v>
      </c>
      <c r="AT36" s="184">
        <v>8135</v>
      </c>
      <c r="AU36" s="88">
        <v>14141</v>
      </c>
      <c r="AV36" s="185">
        <v>4532</v>
      </c>
      <c r="AW36" s="186">
        <v>346</v>
      </c>
      <c r="AX36" s="180">
        <v>2797</v>
      </c>
      <c r="AY36" s="181">
        <v>3806</v>
      </c>
      <c r="AZ36" s="182">
        <v>6603</v>
      </c>
      <c r="BA36" s="176">
        <v>8481</v>
      </c>
      <c r="BB36" s="187">
        <v>14487</v>
      </c>
      <c r="BC36" s="183">
        <v>0.42359533545358169</v>
      </c>
    </row>
    <row r="37" spans="1:55" ht="19.5" customHeight="1" x14ac:dyDescent="0.15">
      <c r="A37" s="166" t="s">
        <v>81</v>
      </c>
      <c r="B37" s="167">
        <v>543</v>
      </c>
      <c r="C37" s="168">
        <v>13</v>
      </c>
      <c r="D37" s="168">
        <v>54</v>
      </c>
      <c r="E37" s="168">
        <v>47</v>
      </c>
      <c r="F37" s="169">
        <v>657</v>
      </c>
      <c r="G37" s="170">
        <v>2122</v>
      </c>
      <c r="H37" s="168">
        <v>1275</v>
      </c>
      <c r="I37" s="171">
        <v>3397</v>
      </c>
      <c r="J37" s="170">
        <v>2</v>
      </c>
      <c r="K37" s="168">
        <v>42</v>
      </c>
      <c r="L37" s="171">
        <v>44</v>
      </c>
      <c r="M37" s="21">
        <v>6</v>
      </c>
      <c r="N37" s="22">
        <v>0</v>
      </c>
      <c r="O37" s="22">
        <v>0</v>
      </c>
      <c r="P37" s="22">
        <v>3</v>
      </c>
      <c r="Q37" s="172">
        <v>15</v>
      </c>
      <c r="R37" s="168">
        <v>113</v>
      </c>
      <c r="S37" s="169">
        <v>128</v>
      </c>
      <c r="T37" s="172">
        <v>7377</v>
      </c>
      <c r="U37" s="168">
        <v>6632</v>
      </c>
      <c r="V37" s="22">
        <v>80</v>
      </c>
      <c r="W37" s="171">
        <v>144</v>
      </c>
      <c r="X37" s="172">
        <v>42</v>
      </c>
      <c r="Y37" s="168">
        <v>9</v>
      </c>
      <c r="Z37" s="168">
        <v>0</v>
      </c>
      <c r="AA37" s="174">
        <v>0</v>
      </c>
      <c r="AB37" s="175">
        <v>51</v>
      </c>
      <c r="AC37" s="27">
        <v>338</v>
      </c>
      <c r="AD37" s="28">
        <v>228</v>
      </c>
      <c r="AE37" s="29">
        <v>8</v>
      </c>
      <c r="AF37" s="28">
        <v>6192</v>
      </c>
      <c r="AG37" s="22">
        <v>5690</v>
      </c>
      <c r="AH37" s="22">
        <v>496</v>
      </c>
      <c r="AI37" s="22">
        <v>335</v>
      </c>
      <c r="AJ37" s="22">
        <v>0</v>
      </c>
      <c r="AK37" s="22">
        <v>0</v>
      </c>
      <c r="AL37" s="29">
        <v>6</v>
      </c>
      <c r="AM37" s="28">
        <v>1584</v>
      </c>
      <c r="AN37" s="22">
        <v>1355</v>
      </c>
      <c r="AO37" s="22">
        <v>0</v>
      </c>
      <c r="AP37" s="22">
        <v>0</v>
      </c>
      <c r="AQ37" s="22">
        <v>322</v>
      </c>
      <c r="AR37" s="22">
        <v>21</v>
      </c>
      <c r="AS37" s="32">
        <v>0</v>
      </c>
      <c r="AT37" s="184">
        <v>4128</v>
      </c>
      <c r="AU37" s="88">
        <v>20377</v>
      </c>
      <c r="AV37" s="185">
        <v>1383</v>
      </c>
      <c r="AW37" s="186">
        <v>5639</v>
      </c>
      <c r="AX37" s="180">
        <v>7761</v>
      </c>
      <c r="AY37" s="181">
        <v>1275</v>
      </c>
      <c r="AZ37" s="182">
        <v>9036</v>
      </c>
      <c r="BA37" s="176">
        <v>9767</v>
      </c>
      <c r="BB37" s="187">
        <v>26016</v>
      </c>
      <c r="BC37" s="183">
        <v>0.85889774236387784</v>
      </c>
    </row>
    <row r="38" spans="1:55" ht="19.5" customHeight="1" x14ac:dyDescent="0.15">
      <c r="A38" s="166" t="s">
        <v>82</v>
      </c>
      <c r="B38" s="167">
        <v>645</v>
      </c>
      <c r="C38" s="168">
        <v>19</v>
      </c>
      <c r="D38" s="168">
        <v>60</v>
      </c>
      <c r="E38" s="168">
        <v>81</v>
      </c>
      <c r="F38" s="169">
        <v>805</v>
      </c>
      <c r="G38" s="170">
        <v>1329</v>
      </c>
      <c r="H38" s="168">
        <v>1488</v>
      </c>
      <c r="I38" s="171">
        <v>2817</v>
      </c>
      <c r="J38" s="170">
        <v>1</v>
      </c>
      <c r="K38" s="168">
        <v>119</v>
      </c>
      <c r="L38" s="171">
        <v>120</v>
      </c>
      <c r="M38" s="21">
        <v>9</v>
      </c>
      <c r="N38" s="22">
        <v>1</v>
      </c>
      <c r="O38" s="22">
        <v>0</v>
      </c>
      <c r="P38" s="22">
        <v>3</v>
      </c>
      <c r="Q38" s="172">
        <v>16</v>
      </c>
      <c r="R38" s="168">
        <v>89</v>
      </c>
      <c r="S38" s="169">
        <v>105</v>
      </c>
      <c r="T38" s="172">
        <v>2674</v>
      </c>
      <c r="U38" s="168">
        <v>2089</v>
      </c>
      <c r="V38" s="22">
        <v>113</v>
      </c>
      <c r="W38" s="171">
        <v>191</v>
      </c>
      <c r="X38" s="172">
        <v>42</v>
      </c>
      <c r="Y38" s="168">
        <v>13</v>
      </c>
      <c r="Z38" s="168">
        <v>0</v>
      </c>
      <c r="AA38" s="174">
        <v>0</v>
      </c>
      <c r="AB38" s="175">
        <v>55</v>
      </c>
      <c r="AC38" s="27">
        <v>32</v>
      </c>
      <c r="AD38" s="28">
        <v>3</v>
      </c>
      <c r="AE38" s="29">
        <v>4</v>
      </c>
      <c r="AF38" s="28">
        <v>1474</v>
      </c>
      <c r="AG38" s="22">
        <v>1180</v>
      </c>
      <c r="AH38" s="22">
        <v>292</v>
      </c>
      <c r="AI38" s="22">
        <v>254</v>
      </c>
      <c r="AJ38" s="22">
        <v>0</v>
      </c>
      <c r="AK38" s="22">
        <v>0</v>
      </c>
      <c r="AL38" s="29">
        <v>2</v>
      </c>
      <c r="AM38" s="28">
        <v>74</v>
      </c>
      <c r="AN38" s="22">
        <v>54</v>
      </c>
      <c r="AO38" s="22">
        <v>0</v>
      </c>
      <c r="AP38" s="22">
        <v>0</v>
      </c>
      <c r="AQ38" s="22">
        <v>21</v>
      </c>
      <c r="AR38" s="22">
        <v>2</v>
      </c>
      <c r="AS38" s="32">
        <v>0</v>
      </c>
      <c r="AT38" s="184">
        <v>3775</v>
      </c>
      <c r="AU38" s="88">
        <v>8219</v>
      </c>
      <c r="AV38" s="185">
        <v>1716</v>
      </c>
      <c r="AW38" s="186">
        <v>45</v>
      </c>
      <c r="AX38" s="180">
        <v>1374</v>
      </c>
      <c r="AY38" s="181">
        <v>1488</v>
      </c>
      <c r="AZ38" s="182">
        <v>2862</v>
      </c>
      <c r="BA38" s="176">
        <v>3820</v>
      </c>
      <c r="BB38" s="187">
        <v>8264</v>
      </c>
      <c r="BC38" s="183">
        <v>0.48008385744234799</v>
      </c>
    </row>
    <row r="39" spans="1:55" ht="19.5" customHeight="1" x14ac:dyDescent="0.15">
      <c r="A39" s="166" t="s">
        <v>83</v>
      </c>
      <c r="B39" s="167">
        <v>725</v>
      </c>
      <c r="C39" s="168">
        <v>23</v>
      </c>
      <c r="D39" s="168">
        <v>91</v>
      </c>
      <c r="E39" s="168">
        <v>181</v>
      </c>
      <c r="F39" s="169">
        <v>1020</v>
      </c>
      <c r="G39" s="170">
        <v>2292</v>
      </c>
      <c r="H39" s="168">
        <v>2823</v>
      </c>
      <c r="I39" s="171">
        <v>5115</v>
      </c>
      <c r="J39" s="170">
        <v>5</v>
      </c>
      <c r="K39" s="168">
        <v>119</v>
      </c>
      <c r="L39" s="171">
        <v>124</v>
      </c>
      <c r="M39" s="21">
        <v>14</v>
      </c>
      <c r="N39" s="22">
        <v>3</v>
      </c>
      <c r="O39" s="22">
        <v>0</v>
      </c>
      <c r="P39" s="22">
        <v>5</v>
      </c>
      <c r="Q39" s="172">
        <v>12</v>
      </c>
      <c r="R39" s="168">
        <v>130</v>
      </c>
      <c r="S39" s="169">
        <v>142</v>
      </c>
      <c r="T39" s="172">
        <v>2520</v>
      </c>
      <c r="U39" s="168">
        <v>1546</v>
      </c>
      <c r="V39" s="22">
        <v>167</v>
      </c>
      <c r="W39" s="171">
        <v>271</v>
      </c>
      <c r="X39" s="172">
        <v>79</v>
      </c>
      <c r="Y39" s="168">
        <v>16</v>
      </c>
      <c r="Z39" s="168">
        <v>0</v>
      </c>
      <c r="AA39" s="174">
        <v>0</v>
      </c>
      <c r="AB39" s="175">
        <v>95</v>
      </c>
      <c r="AC39" s="27">
        <v>111</v>
      </c>
      <c r="AD39" s="28">
        <v>31</v>
      </c>
      <c r="AE39" s="29">
        <v>8</v>
      </c>
      <c r="AF39" s="28">
        <v>690</v>
      </c>
      <c r="AG39" s="22">
        <v>615</v>
      </c>
      <c r="AH39" s="22">
        <v>72</v>
      </c>
      <c r="AI39" s="22">
        <v>27</v>
      </c>
      <c r="AJ39" s="22">
        <v>0</v>
      </c>
      <c r="AK39" s="22">
        <v>0</v>
      </c>
      <c r="AL39" s="29">
        <v>3</v>
      </c>
      <c r="AM39" s="28">
        <v>111</v>
      </c>
      <c r="AN39" s="22">
        <v>65</v>
      </c>
      <c r="AO39" s="22">
        <v>0</v>
      </c>
      <c r="AP39" s="22">
        <v>0</v>
      </c>
      <c r="AQ39" s="22">
        <v>108</v>
      </c>
      <c r="AR39" s="22">
        <v>2</v>
      </c>
      <c r="AS39" s="32">
        <v>0</v>
      </c>
      <c r="AT39" s="184">
        <v>6315</v>
      </c>
      <c r="AU39" s="88">
        <v>10133</v>
      </c>
      <c r="AV39" s="185">
        <v>3160</v>
      </c>
      <c r="AW39" s="186">
        <v>2</v>
      </c>
      <c r="AX39" s="180">
        <v>2294</v>
      </c>
      <c r="AY39" s="181">
        <v>2823</v>
      </c>
      <c r="AZ39" s="182">
        <v>5117</v>
      </c>
      <c r="BA39" s="176">
        <v>6317</v>
      </c>
      <c r="BB39" s="187">
        <v>10135</v>
      </c>
      <c r="BC39" s="183">
        <v>0.44830955638069181</v>
      </c>
    </row>
    <row r="40" spans="1:55" ht="19.5" customHeight="1" x14ac:dyDescent="0.15">
      <c r="A40" s="211" t="s">
        <v>84</v>
      </c>
      <c r="B40" s="212">
        <v>917</v>
      </c>
      <c r="C40" s="213">
        <v>19</v>
      </c>
      <c r="D40" s="213">
        <v>96</v>
      </c>
      <c r="E40" s="213">
        <v>189</v>
      </c>
      <c r="F40" s="214">
        <v>1221</v>
      </c>
      <c r="G40" s="215">
        <v>2175</v>
      </c>
      <c r="H40" s="213">
        <v>3805</v>
      </c>
      <c r="I40" s="216">
        <v>5980</v>
      </c>
      <c r="J40" s="215">
        <v>4</v>
      </c>
      <c r="K40" s="213">
        <v>227</v>
      </c>
      <c r="L40" s="216">
        <v>231</v>
      </c>
      <c r="M40" s="84">
        <v>13</v>
      </c>
      <c r="N40" s="85">
        <v>0</v>
      </c>
      <c r="O40" s="85">
        <v>0</v>
      </c>
      <c r="P40" s="85">
        <v>1</v>
      </c>
      <c r="Q40" s="217">
        <v>4</v>
      </c>
      <c r="R40" s="213">
        <v>126</v>
      </c>
      <c r="S40" s="214">
        <v>130</v>
      </c>
      <c r="T40" s="217">
        <v>3162</v>
      </c>
      <c r="U40" s="213">
        <v>1414</v>
      </c>
      <c r="V40" s="85">
        <v>0</v>
      </c>
      <c r="W40" s="216">
        <v>439</v>
      </c>
      <c r="X40" s="217">
        <v>55</v>
      </c>
      <c r="Y40" s="213">
        <v>24</v>
      </c>
      <c r="Z40" s="213">
        <v>0</v>
      </c>
      <c r="AA40" s="218">
        <v>0</v>
      </c>
      <c r="AB40" s="219">
        <v>79</v>
      </c>
      <c r="AC40" s="88">
        <v>19</v>
      </c>
      <c r="AD40" s="89">
        <v>48</v>
      </c>
      <c r="AE40" s="90">
        <v>2</v>
      </c>
      <c r="AF40" s="89">
        <v>602</v>
      </c>
      <c r="AG40" s="85">
        <v>540</v>
      </c>
      <c r="AH40" s="85">
        <v>62</v>
      </c>
      <c r="AI40" s="85">
        <v>25</v>
      </c>
      <c r="AJ40" s="85">
        <v>0</v>
      </c>
      <c r="AK40" s="85">
        <v>0</v>
      </c>
      <c r="AL40" s="90">
        <v>0</v>
      </c>
      <c r="AM40" s="89">
        <v>113</v>
      </c>
      <c r="AN40" s="85">
        <v>65</v>
      </c>
      <c r="AO40" s="85">
        <v>0</v>
      </c>
      <c r="AP40" s="85">
        <v>0</v>
      </c>
      <c r="AQ40" s="85">
        <v>2</v>
      </c>
      <c r="AR40" s="85">
        <v>0</v>
      </c>
      <c r="AS40" s="91">
        <v>0</v>
      </c>
      <c r="AT40" s="185">
        <v>7502</v>
      </c>
      <c r="AU40" s="88">
        <v>11659</v>
      </c>
      <c r="AV40" s="185">
        <v>4253</v>
      </c>
      <c r="AW40" s="186">
        <v>278</v>
      </c>
      <c r="AX40" s="180">
        <v>2453</v>
      </c>
      <c r="AY40" s="181">
        <v>3805</v>
      </c>
      <c r="AZ40" s="182">
        <v>6258</v>
      </c>
      <c r="BA40" s="176">
        <v>7780</v>
      </c>
      <c r="BB40" s="187">
        <v>11937</v>
      </c>
      <c r="BC40" s="183">
        <v>0.39197826781719397</v>
      </c>
    </row>
    <row r="41" spans="1:55" ht="19.5" customHeight="1" x14ac:dyDescent="0.15">
      <c r="A41" s="166" t="s">
        <v>85</v>
      </c>
      <c r="B41" s="167">
        <v>1277</v>
      </c>
      <c r="C41" s="168">
        <v>38</v>
      </c>
      <c r="D41" s="168">
        <v>155</v>
      </c>
      <c r="E41" s="168">
        <v>171</v>
      </c>
      <c r="F41" s="169">
        <v>1641</v>
      </c>
      <c r="G41" s="170">
        <v>2089</v>
      </c>
      <c r="H41" s="168">
        <v>2259</v>
      </c>
      <c r="I41" s="171">
        <v>4348</v>
      </c>
      <c r="J41" s="170">
        <v>2</v>
      </c>
      <c r="K41" s="168">
        <v>53</v>
      </c>
      <c r="L41" s="171">
        <v>55</v>
      </c>
      <c r="M41" s="21">
        <v>19</v>
      </c>
      <c r="N41" s="22">
        <v>2</v>
      </c>
      <c r="O41" s="22">
        <v>0</v>
      </c>
      <c r="P41" s="22">
        <v>10</v>
      </c>
      <c r="Q41" s="172">
        <v>28</v>
      </c>
      <c r="R41" s="168">
        <v>201</v>
      </c>
      <c r="S41" s="169">
        <v>229</v>
      </c>
      <c r="T41" s="172">
        <v>5040</v>
      </c>
      <c r="U41" s="168">
        <v>2936</v>
      </c>
      <c r="V41" s="22">
        <v>0</v>
      </c>
      <c r="W41" s="171">
        <v>551</v>
      </c>
      <c r="X41" s="172">
        <v>82</v>
      </c>
      <c r="Y41" s="168">
        <v>40</v>
      </c>
      <c r="Z41" s="168">
        <v>0</v>
      </c>
      <c r="AA41" s="174">
        <v>0</v>
      </c>
      <c r="AB41" s="175">
        <v>122</v>
      </c>
      <c r="AC41" s="27">
        <v>334</v>
      </c>
      <c r="AD41" s="28">
        <v>35</v>
      </c>
      <c r="AE41" s="29">
        <v>9</v>
      </c>
      <c r="AF41" s="28">
        <v>1701</v>
      </c>
      <c r="AG41" s="22">
        <v>1594</v>
      </c>
      <c r="AH41" s="22">
        <v>96</v>
      </c>
      <c r="AI41" s="22">
        <v>46</v>
      </c>
      <c r="AJ41" s="22">
        <v>0</v>
      </c>
      <c r="AK41" s="22">
        <v>0</v>
      </c>
      <c r="AL41" s="29">
        <v>9</v>
      </c>
      <c r="AM41" s="28">
        <v>141</v>
      </c>
      <c r="AN41" s="22">
        <v>74</v>
      </c>
      <c r="AO41" s="22">
        <v>0</v>
      </c>
      <c r="AP41" s="22">
        <v>0</v>
      </c>
      <c r="AQ41" s="22">
        <v>382</v>
      </c>
      <c r="AR41" s="22">
        <v>11</v>
      </c>
      <c r="AS41" s="32">
        <v>0</v>
      </c>
      <c r="AT41" s="184">
        <v>6093</v>
      </c>
      <c r="AU41" s="27">
        <v>14097</v>
      </c>
      <c r="AV41" s="184">
        <v>2540</v>
      </c>
      <c r="AW41" s="186">
        <v>859</v>
      </c>
      <c r="AX41" s="180">
        <v>2948</v>
      </c>
      <c r="AY41" s="181">
        <v>2259</v>
      </c>
      <c r="AZ41" s="182">
        <v>5207</v>
      </c>
      <c r="BA41" s="176">
        <v>6952</v>
      </c>
      <c r="BB41" s="187">
        <v>14956</v>
      </c>
      <c r="BC41" s="183">
        <v>0.56616093719992322</v>
      </c>
    </row>
    <row r="42" spans="1:55" ht="19.5" customHeight="1" x14ac:dyDescent="0.15">
      <c r="A42" s="166" t="s">
        <v>86</v>
      </c>
      <c r="B42" s="167">
        <v>2295</v>
      </c>
      <c r="C42" s="168">
        <v>11</v>
      </c>
      <c r="D42" s="168">
        <v>219</v>
      </c>
      <c r="E42" s="168">
        <v>628</v>
      </c>
      <c r="F42" s="169">
        <v>3153</v>
      </c>
      <c r="G42" s="170">
        <v>4754</v>
      </c>
      <c r="H42" s="168">
        <v>5984</v>
      </c>
      <c r="I42" s="171">
        <v>10738</v>
      </c>
      <c r="J42" s="170">
        <v>11</v>
      </c>
      <c r="K42" s="168">
        <v>231</v>
      </c>
      <c r="L42" s="171">
        <v>242</v>
      </c>
      <c r="M42" s="21">
        <v>27</v>
      </c>
      <c r="N42" s="22">
        <v>4</v>
      </c>
      <c r="O42" s="22">
        <v>0</v>
      </c>
      <c r="P42" s="22">
        <v>14</v>
      </c>
      <c r="Q42" s="172">
        <v>45</v>
      </c>
      <c r="R42" s="168">
        <v>289</v>
      </c>
      <c r="S42" s="169">
        <v>334</v>
      </c>
      <c r="T42" s="172">
        <v>8527</v>
      </c>
      <c r="U42" s="168">
        <v>4022</v>
      </c>
      <c r="V42" s="22">
        <v>0</v>
      </c>
      <c r="W42" s="171">
        <v>821</v>
      </c>
      <c r="X42" s="172">
        <v>145</v>
      </c>
      <c r="Y42" s="168">
        <v>38</v>
      </c>
      <c r="Z42" s="168">
        <v>0</v>
      </c>
      <c r="AA42" s="174">
        <v>0</v>
      </c>
      <c r="AB42" s="175">
        <v>183</v>
      </c>
      <c r="AC42" s="27">
        <v>1693</v>
      </c>
      <c r="AD42" s="28">
        <v>273</v>
      </c>
      <c r="AE42" s="29">
        <v>26</v>
      </c>
      <c r="AF42" s="28">
        <v>2919</v>
      </c>
      <c r="AG42" s="22">
        <v>2595</v>
      </c>
      <c r="AH42" s="22">
        <v>300</v>
      </c>
      <c r="AI42" s="22">
        <v>158</v>
      </c>
      <c r="AJ42" s="22">
        <v>3</v>
      </c>
      <c r="AK42" s="22">
        <v>0</v>
      </c>
      <c r="AL42" s="29">
        <v>12</v>
      </c>
      <c r="AM42" s="28">
        <v>1127</v>
      </c>
      <c r="AN42" s="22">
        <v>390</v>
      </c>
      <c r="AO42" s="22">
        <v>0</v>
      </c>
      <c r="AP42" s="22">
        <v>0</v>
      </c>
      <c r="AQ42" s="22">
        <v>1585</v>
      </c>
      <c r="AR42" s="22">
        <v>125</v>
      </c>
      <c r="AS42" s="32">
        <v>0</v>
      </c>
      <c r="AT42" s="184">
        <v>14258</v>
      </c>
      <c r="AU42" s="88">
        <v>31050</v>
      </c>
      <c r="AV42" s="185">
        <v>6881</v>
      </c>
      <c r="AW42" s="186">
        <v>4964</v>
      </c>
      <c r="AX42" s="180">
        <v>9718</v>
      </c>
      <c r="AY42" s="181">
        <v>5984</v>
      </c>
      <c r="AZ42" s="182">
        <v>15702</v>
      </c>
      <c r="BA42" s="176">
        <v>19222</v>
      </c>
      <c r="BB42" s="187">
        <v>36014</v>
      </c>
      <c r="BC42" s="183">
        <v>0.61890205069417914</v>
      </c>
    </row>
    <row r="43" spans="1:55" ht="19.5" customHeight="1" x14ac:dyDescent="0.15">
      <c r="A43" s="166" t="s">
        <v>87</v>
      </c>
      <c r="B43" s="167">
        <v>1260</v>
      </c>
      <c r="C43" s="168">
        <v>6</v>
      </c>
      <c r="D43" s="168">
        <v>159</v>
      </c>
      <c r="E43" s="168">
        <v>329</v>
      </c>
      <c r="F43" s="169">
        <v>1754</v>
      </c>
      <c r="G43" s="170">
        <v>3983</v>
      </c>
      <c r="H43" s="168">
        <v>4402</v>
      </c>
      <c r="I43" s="171">
        <v>8385</v>
      </c>
      <c r="J43" s="170">
        <v>4</v>
      </c>
      <c r="K43" s="168">
        <v>209</v>
      </c>
      <c r="L43" s="171">
        <v>213</v>
      </c>
      <c r="M43" s="21">
        <v>17</v>
      </c>
      <c r="N43" s="22">
        <v>1</v>
      </c>
      <c r="O43" s="22">
        <v>0</v>
      </c>
      <c r="P43" s="22">
        <v>4</v>
      </c>
      <c r="Q43" s="172">
        <v>23</v>
      </c>
      <c r="R43" s="168">
        <v>154</v>
      </c>
      <c r="S43" s="169">
        <v>177</v>
      </c>
      <c r="T43" s="172">
        <v>4364</v>
      </c>
      <c r="U43" s="168">
        <v>1555</v>
      </c>
      <c r="V43" s="22">
        <v>0</v>
      </c>
      <c r="W43" s="171">
        <v>593</v>
      </c>
      <c r="X43" s="172">
        <v>102</v>
      </c>
      <c r="Y43" s="168">
        <v>18</v>
      </c>
      <c r="Z43" s="168">
        <v>0</v>
      </c>
      <c r="AA43" s="174">
        <v>0</v>
      </c>
      <c r="AB43" s="175">
        <v>120</v>
      </c>
      <c r="AC43" s="27">
        <v>51</v>
      </c>
      <c r="AD43" s="28">
        <v>51</v>
      </c>
      <c r="AE43" s="29">
        <v>2</v>
      </c>
      <c r="AF43" s="28">
        <v>984</v>
      </c>
      <c r="AG43" s="22">
        <v>893</v>
      </c>
      <c r="AH43" s="22">
        <v>84</v>
      </c>
      <c r="AI43" s="22">
        <v>41</v>
      </c>
      <c r="AJ43" s="22">
        <v>0</v>
      </c>
      <c r="AK43" s="22">
        <v>0</v>
      </c>
      <c r="AL43" s="29">
        <v>1</v>
      </c>
      <c r="AM43" s="28">
        <v>338</v>
      </c>
      <c r="AN43" s="22">
        <v>201</v>
      </c>
      <c r="AO43" s="22">
        <v>0</v>
      </c>
      <c r="AP43" s="22">
        <v>0</v>
      </c>
      <c r="AQ43" s="22">
        <v>2</v>
      </c>
      <c r="AR43" s="22">
        <v>2</v>
      </c>
      <c r="AS43" s="32">
        <v>0</v>
      </c>
      <c r="AT43" s="184">
        <v>10433</v>
      </c>
      <c r="AU43" s="88">
        <v>16524</v>
      </c>
      <c r="AV43" s="185">
        <v>4963</v>
      </c>
      <c r="AW43" s="186">
        <v>1185</v>
      </c>
      <c r="AX43" s="180">
        <v>5168</v>
      </c>
      <c r="AY43" s="181">
        <v>4402</v>
      </c>
      <c r="AZ43" s="182">
        <v>9570</v>
      </c>
      <c r="BA43" s="176">
        <v>11618</v>
      </c>
      <c r="BB43" s="187">
        <v>17709</v>
      </c>
      <c r="BC43" s="183">
        <v>0.54002089864158831</v>
      </c>
    </row>
    <row r="44" spans="1:55" ht="19.5" customHeight="1" x14ac:dyDescent="0.15">
      <c r="A44" s="166" t="s">
        <v>88</v>
      </c>
      <c r="B44" s="167">
        <v>1065</v>
      </c>
      <c r="C44" s="168">
        <v>20</v>
      </c>
      <c r="D44" s="168">
        <v>111</v>
      </c>
      <c r="E44" s="168">
        <v>459</v>
      </c>
      <c r="F44" s="169">
        <v>1655</v>
      </c>
      <c r="G44" s="170">
        <v>2656</v>
      </c>
      <c r="H44" s="168">
        <v>3960</v>
      </c>
      <c r="I44" s="171">
        <v>6616</v>
      </c>
      <c r="J44" s="170">
        <v>15</v>
      </c>
      <c r="K44" s="168">
        <v>384</v>
      </c>
      <c r="L44" s="171">
        <v>399</v>
      </c>
      <c r="M44" s="21">
        <v>32</v>
      </c>
      <c r="N44" s="22">
        <v>1</v>
      </c>
      <c r="O44" s="22">
        <v>0</v>
      </c>
      <c r="P44" s="22">
        <v>9</v>
      </c>
      <c r="Q44" s="172">
        <v>31</v>
      </c>
      <c r="R44" s="168">
        <v>120</v>
      </c>
      <c r="S44" s="169">
        <v>151</v>
      </c>
      <c r="T44" s="172">
        <v>4637</v>
      </c>
      <c r="U44" s="168">
        <v>2031</v>
      </c>
      <c r="V44" s="22">
        <v>0</v>
      </c>
      <c r="W44" s="171">
        <v>498</v>
      </c>
      <c r="X44" s="172">
        <v>86</v>
      </c>
      <c r="Y44" s="168">
        <v>20</v>
      </c>
      <c r="Z44" s="168">
        <v>0</v>
      </c>
      <c r="AA44" s="174">
        <v>0</v>
      </c>
      <c r="AB44" s="175">
        <v>106</v>
      </c>
      <c r="AC44" s="27">
        <v>359</v>
      </c>
      <c r="AD44" s="28">
        <v>9</v>
      </c>
      <c r="AE44" s="29">
        <v>6</v>
      </c>
      <c r="AF44" s="28">
        <v>1249</v>
      </c>
      <c r="AG44" s="22">
        <v>1153</v>
      </c>
      <c r="AH44" s="22">
        <v>87</v>
      </c>
      <c r="AI44" s="22">
        <v>38</v>
      </c>
      <c r="AJ44" s="22">
        <v>0</v>
      </c>
      <c r="AK44" s="22">
        <v>0</v>
      </c>
      <c r="AL44" s="29">
        <v>9</v>
      </c>
      <c r="AM44" s="28">
        <v>233</v>
      </c>
      <c r="AN44" s="22">
        <v>138</v>
      </c>
      <c r="AO44" s="22">
        <v>0</v>
      </c>
      <c r="AP44" s="22">
        <v>0</v>
      </c>
      <c r="AQ44" s="22">
        <v>109</v>
      </c>
      <c r="AR44" s="22">
        <v>3</v>
      </c>
      <c r="AS44" s="32">
        <v>0</v>
      </c>
      <c r="AT44" s="184">
        <v>8788</v>
      </c>
      <c r="AU44" s="88">
        <v>15650</v>
      </c>
      <c r="AV44" s="185">
        <v>4855</v>
      </c>
      <c r="AW44" s="186">
        <v>1527</v>
      </c>
      <c r="AX44" s="180">
        <v>4183</v>
      </c>
      <c r="AY44" s="181">
        <v>3960</v>
      </c>
      <c r="AZ44" s="182">
        <v>8143</v>
      </c>
      <c r="BA44" s="176">
        <v>10315</v>
      </c>
      <c r="BB44" s="187">
        <v>17177</v>
      </c>
      <c r="BC44" s="183">
        <v>0.51369274223259243</v>
      </c>
    </row>
    <row r="45" spans="1:55" ht="19.5" customHeight="1" x14ac:dyDescent="0.15">
      <c r="A45" s="166" t="s">
        <v>89</v>
      </c>
      <c r="B45" s="167">
        <v>1101</v>
      </c>
      <c r="C45" s="168">
        <v>13</v>
      </c>
      <c r="D45" s="168">
        <v>181</v>
      </c>
      <c r="E45" s="168">
        <v>330</v>
      </c>
      <c r="F45" s="169">
        <v>1625</v>
      </c>
      <c r="G45" s="170">
        <v>3902</v>
      </c>
      <c r="H45" s="168">
        <v>4896</v>
      </c>
      <c r="I45" s="171">
        <v>8798</v>
      </c>
      <c r="J45" s="170">
        <v>2</v>
      </c>
      <c r="K45" s="168">
        <v>26</v>
      </c>
      <c r="L45" s="171">
        <v>28</v>
      </c>
      <c r="M45" s="21">
        <v>19</v>
      </c>
      <c r="N45" s="22">
        <v>1</v>
      </c>
      <c r="O45" s="22">
        <v>0</v>
      </c>
      <c r="P45" s="22">
        <v>1</v>
      </c>
      <c r="Q45" s="172">
        <v>10</v>
      </c>
      <c r="R45" s="168">
        <v>48</v>
      </c>
      <c r="S45" s="169">
        <v>58</v>
      </c>
      <c r="T45" s="172">
        <v>3950</v>
      </c>
      <c r="U45" s="168">
        <v>955</v>
      </c>
      <c r="V45" s="22">
        <v>120</v>
      </c>
      <c r="W45" s="171">
        <v>657</v>
      </c>
      <c r="X45" s="172">
        <v>145</v>
      </c>
      <c r="Y45" s="168">
        <v>24</v>
      </c>
      <c r="Z45" s="168">
        <v>0</v>
      </c>
      <c r="AA45" s="174">
        <v>0</v>
      </c>
      <c r="AB45" s="175">
        <v>169</v>
      </c>
      <c r="AC45" s="27">
        <v>42</v>
      </c>
      <c r="AD45" s="28">
        <v>67</v>
      </c>
      <c r="AE45" s="29">
        <v>94</v>
      </c>
      <c r="AF45" s="28">
        <v>1068</v>
      </c>
      <c r="AG45" s="22">
        <v>846</v>
      </c>
      <c r="AH45" s="22">
        <v>220</v>
      </c>
      <c r="AI45" s="22">
        <v>86</v>
      </c>
      <c r="AJ45" s="22">
        <v>0</v>
      </c>
      <c r="AK45" s="22">
        <v>0</v>
      </c>
      <c r="AL45" s="29">
        <v>0</v>
      </c>
      <c r="AM45" s="28">
        <v>368</v>
      </c>
      <c r="AN45" s="22">
        <v>120</v>
      </c>
      <c r="AO45" s="22">
        <v>0</v>
      </c>
      <c r="AP45" s="22">
        <v>0</v>
      </c>
      <c r="AQ45" s="22">
        <v>3</v>
      </c>
      <c r="AR45" s="22">
        <v>0</v>
      </c>
      <c r="AS45" s="32">
        <v>0</v>
      </c>
      <c r="AT45" s="184">
        <v>10510</v>
      </c>
      <c r="AU45" s="88">
        <v>16329</v>
      </c>
      <c r="AV45" s="185">
        <v>5284</v>
      </c>
      <c r="AW45" s="186">
        <v>3329</v>
      </c>
      <c r="AX45" s="180">
        <v>7231</v>
      </c>
      <c r="AY45" s="181">
        <v>4896</v>
      </c>
      <c r="AZ45" s="182">
        <v>12127</v>
      </c>
      <c r="BA45" s="176">
        <v>13839</v>
      </c>
      <c r="BB45" s="187">
        <v>19658</v>
      </c>
      <c r="BC45" s="183">
        <v>0.59627277974767046</v>
      </c>
    </row>
    <row r="46" spans="1:55" ht="19.5" customHeight="1" thickBot="1" x14ac:dyDescent="0.2">
      <c r="A46" s="211" t="s">
        <v>90</v>
      </c>
      <c r="B46" s="212">
        <v>0</v>
      </c>
      <c r="C46" s="213">
        <v>0</v>
      </c>
      <c r="D46" s="213">
        <v>0</v>
      </c>
      <c r="E46" s="213">
        <v>0</v>
      </c>
      <c r="F46" s="214">
        <v>0</v>
      </c>
      <c r="G46" s="215">
        <v>0</v>
      </c>
      <c r="H46" s="213">
        <v>0</v>
      </c>
      <c r="I46" s="216">
        <v>0</v>
      </c>
      <c r="J46" s="215">
        <v>0</v>
      </c>
      <c r="K46" s="213">
        <v>0</v>
      </c>
      <c r="L46" s="216">
        <v>0</v>
      </c>
      <c r="M46" s="84">
        <v>0</v>
      </c>
      <c r="N46" s="85">
        <v>0</v>
      </c>
      <c r="O46" s="85">
        <v>0</v>
      </c>
      <c r="P46" s="85">
        <v>0</v>
      </c>
      <c r="Q46" s="217">
        <v>0</v>
      </c>
      <c r="R46" s="213">
        <v>0</v>
      </c>
      <c r="S46" s="214">
        <v>0</v>
      </c>
      <c r="T46" s="217">
        <v>0</v>
      </c>
      <c r="U46" s="213">
        <v>0</v>
      </c>
      <c r="V46" s="85">
        <v>0</v>
      </c>
      <c r="W46" s="216">
        <v>0</v>
      </c>
      <c r="X46" s="217">
        <v>0</v>
      </c>
      <c r="Y46" s="213">
        <v>0</v>
      </c>
      <c r="Z46" s="213">
        <v>0</v>
      </c>
      <c r="AA46" s="218">
        <v>0</v>
      </c>
      <c r="AB46" s="219"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339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185">
        <v>0</v>
      </c>
      <c r="AU46" s="88">
        <v>339</v>
      </c>
      <c r="AV46" s="185">
        <v>0</v>
      </c>
      <c r="AW46" s="186">
        <v>0</v>
      </c>
      <c r="AX46" s="188">
        <v>0</v>
      </c>
      <c r="AY46" s="189">
        <v>0</v>
      </c>
      <c r="AZ46" s="190">
        <v>0</v>
      </c>
      <c r="BA46" s="191">
        <v>0</v>
      </c>
      <c r="BB46" s="192">
        <v>339</v>
      </c>
      <c r="BC46" s="193">
        <v>0</v>
      </c>
    </row>
    <row r="47" spans="1:55" ht="19.5" customHeight="1" thickTop="1" thickBot="1" x14ac:dyDescent="0.2">
      <c r="A47" s="194" t="s">
        <v>58</v>
      </c>
      <c r="B47" s="195">
        <v>29668</v>
      </c>
      <c r="C47" s="196">
        <v>322</v>
      </c>
      <c r="D47" s="196">
        <v>4362</v>
      </c>
      <c r="E47" s="196">
        <v>7970</v>
      </c>
      <c r="F47" s="197">
        <v>42322</v>
      </c>
      <c r="G47" s="198">
        <v>78874</v>
      </c>
      <c r="H47" s="196">
        <v>92938</v>
      </c>
      <c r="I47" s="199">
        <v>171812</v>
      </c>
      <c r="J47" s="198">
        <v>184</v>
      </c>
      <c r="K47" s="196">
        <v>3777</v>
      </c>
      <c r="L47" s="199">
        <v>3961</v>
      </c>
      <c r="M47" s="62">
        <v>377</v>
      </c>
      <c r="N47" s="63">
        <v>24</v>
      </c>
      <c r="O47" s="63">
        <v>3</v>
      </c>
      <c r="P47" s="63">
        <v>120</v>
      </c>
      <c r="Q47" s="200">
        <v>545</v>
      </c>
      <c r="R47" s="196">
        <v>3086</v>
      </c>
      <c r="S47" s="197">
        <v>3631</v>
      </c>
      <c r="T47" s="200">
        <v>115836</v>
      </c>
      <c r="U47" s="196">
        <v>58739</v>
      </c>
      <c r="V47" s="63">
        <v>5779</v>
      </c>
      <c r="W47" s="199">
        <v>12439</v>
      </c>
      <c r="X47" s="200">
        <v>2479</v>
      </c>
      <c r="Y47" s="196">
        <v>565</v>
      </c>
      <c r="Z47" s="196">
        <v>1</v>
      </c>
      <c r="AA47" s="201">
        <v>0</v>
      </c>
      <c r="AB47" s="202">
        <v>3045</v>
      </c>
      <c r="AC47" s="67">
        <v>8726</v>
      </c>
      <c r="AD47" s="68">
        <v>1468</v>
      </c>
      <c r="AE47" s="69">
        <v>245</v>
      </c>
      <c r="AF47" s="68">
        <v>42029</v>
      </c>
      <c r="AG47" s="63">
        <v>39273</v>
      </c>
      <c r="AH47" s="63">
        <v>2535</v>
      </c>
      <c r="AI47" s="63">
        <v>1356</v>
      </c>
      <c r="AJ47" s="63">
        <v>7</v>
      </c>
      <c r="AK47" s="63">
        <v>0</v>
      </c>
      <c r="AL47" s="69">
        <v>94</v>
      </c>
      <c r="AM47" s="68">
        <v>17498</v>
      </c>
      <c r="AN47" s="63">
        <v>9118</v>
      </c>
      <c r="AO47" s="63">
        <v>0</v>
      </c>
      <c r="AP47" s="63">
        <v>0</v>
      </c>
      <c r="AQ47" s="63">
        <v>3730</v>
      </c>
      <c r="AR47" s="63">
        <v>374</v>
      </c>
      <c r="AS47" s="70">
        <v>0</v>
      </c>
      <c r="AT47" s="203">
        <v>219927</v>
      </c>
      <c r="AU47" s="67">
        <v>416509</v>
      </c>
      <c r="AV47" s="203">
        <v>105384</v>
      </c>
      <c r="AW47" s="204">
        <v>65688</v>
      </c>
      <c r="AX47" s="205">
        <v>144562</v>
      </c>
      <c r="AY47" s="206">
        <v>92938</v>
      </c>
      <c r="AZ47" s="207">
        <v>237500</v>
      </c>
      <c r="BA47" s="203">
        <v>285615</v>
      </c>
      <c r="BB47" s="67">
        <v>482197</v>
      </c>
      <c r="BC47" s="208">
        <v>0.60868210526315791</v>
      </c>
    </row>
    <row r="48" spans="1:55" ht="19.5" customHeight="1" thickTop="1" x14ac:dyDescent="0.15">
      <c r="A48" s="166" t="s">
        <v>91</v>
      </c>
      <c r="B48" s="167">
        <v>2091</v>
      </c>
      <c r="C48" s="168">
        <v>12</v>
      </c>
      <c r="D48" s="168">
        <v>305</v>
      </c>
      <c r="E48" s="168">
        <v>475</v>
      </c>
      <c r="F48" s="169">
        <v>2883</v>
      </c>
      <c r="G48" s="170">
        <v>7081</v>
      </c>
      <c r="H48" s="168">
        <v>5332</v>
      </c>
      <c r="I48" s="171">
        <v>12413</v>
      </c>
      <c r="J48" s="170">
        <v>0</v>
      </c>
      <c r="K48" s="168">
        <v>97</v>
      </c>
      <c r="L48" s="171">
        <v>97</v>
      </c>
      <c r="M48" s="21">
        <v>12</v>
      </c>
      <c r="N48" s="22">
        <v>0</v>
      </c>
      <c r="O48" s="22">
        <v>0</v>
      </c>
      <c r="P48" s="22">
        <v>6</v>
      </c>
      <c r="Q48" s="172">
        <v>21</v>
      </c>
      <c r="R48" s="168">
        <v>52</v>
      </c>
      <c r="S48" s="169">
        <v>73</v>
      </c>
      <c r="T48" s="172">
        <v>6851</v>
      </c>
      <c r="U48" s="168">
        <v>1338</v>
      </c>
      <c r="V48" s="22">
        <v>0</v>
      </c>
      <c r="W48" s="171">
        <v>807</v>
      </c>
      <c r="X48" s="172">
        <v>149</v>
      </c>
      <c r="Y48" s="168">
        <v>38</v>
      </c>
      <c r="Z48" s="168">
        <v>0</v>
      </c>
      <c r="AA48" s="174">
        <v>0</v>
      </c>
      <c r="AB48" s="175">
        <v>187</v>
      </c>
      <c r="AC48" s="27">
        <v>609</v>
      </c>
      <c r="AD48" s="28">
        <v>529</v>
      </c>
      <c r="AE48" s="29">
        <v>1</v>
      </c>
      <c r="AF48" s="28">
        <v>2621</v>
      </c>
      <c r="AG48" s="22">
        <v>2470</v>
      </c>
      <c r="AH48" s="22">
        <v>145</v>
      </c>
      <c r="AI48" s="22">
        <v>52</v>
      </c>
      <c r="AJ48" s="22">
        <v>0</v>
      </c>
      <c r="AK48" s="22">
        <v>0</v>
      </c>
      <c r="AL48" s="29">
        <v>5</v>
      </c>
      <c r="AM48" s="28">
        <v>1727</v>
      </c>
      <c r="AN48" s="22">
        <v>691</v>
      </c>
      <c r="AO48" s="22">
        <v>0</v>
      </c>
      <c r="AP48" s="22">
        <v>0</v>
      </c>
      <c r="AQ48" s="22">
        <v>55</v>
      </c>
      <c r="AR48" s="22">
        <v>8</v>
      </c>
      <c r="AS48" s="32">
        <v>0</v>
      </c>
      <c r="AT48" s="176">
        <v>15484</v>
      </c>
      <c r="AU48" s="177">
        <v>28145</v>
      </c>
      <c r="AV48" s="178">
        <v>5928</v>
      </c>
      <c r="AW48" s="186">
        <v>4236</v>
      </c>
      <c r="AX48" s="180">
        <v>11317</v>
      </c>
      <c r="AY48" s="181">
        <v>5332</v>
      </c>
      <c r="AZ48" s="182">
        <v>16649</v>
      </c>
      <c r="BA48" s="176">
        <v>19720</v>
      </c>
      <c r="BB48" s="209">
        <v>32381</v>
      </c>
      <c r="BC48" s="210">
        <v>0.67974052495645387</v>
      </c>
    </row>
    <row r="49" spans="1:55" ht="19.5" customHeight="1" x14ac:dyDescent="0.15">
      <c r="A49" s="166" t="s">
        <v>92</v>
      </c>
      <c r="B49" s="167">
        <v>1482</v>
      </c>
      <c r="C49" s="168">
        <v>10</v>
      </c>
      <c r="D49" s="168">
        <v>264</v>
      </c>
      <c r="E49" s="168">
        <v>142</v>
      </c>
      <c r="F49" s="169">
        <v>1898</v>
      </c>
      <c r="G49" s="170">
        <v>7017</v>
      </c>
      <c r="H49" s="168">
        <v>3444</v>
      </c>
      <c r="I49" s="171">
        <v>10461</v>
      </c>
      <c r="J49" s="170">
        <v>0</v>
      </c>
      <c r="K49" s="168">
        <v>18</v>
      </c>
      <c r="L49" s="171">
        <v>18</v>
      </c>
      <c r="M49" s="21">
        <v>4</v>
      </c>
      <c r="N49" s="22">
        <v>0</v>
      </c>
      <c r="O49" s="22">
        <v>0</v>
      </c>
      <c r="P49" s="22">
        <v>0</v>
      </c>
      <c r="Q49" s="172">
        <v>26</v>
      </c>
      <c r="R49" s="168">
        <v>45</v>
      </c>
      <c r="S49" s="169">
        <v>71</v>
      </c>
      <c r="T49" s="172">
        <v>3912</v>
      </c>
      <c r="U49" s="168">
        <v>1085</v>
      </c>
      <c r="V49" s="22">
        <v>244</v>
      </c>
      <c r="W49" s="171">
        <v>646</v>
      </c>
      <c r="X49" s="172">
        <v>105</v>
      </c>
      <c r="Y49" s="168">
        <v>23</v>
      </c>
      <c r="Z49" s="168">
        <v>0</v>
      </c>
      <c r="AA49" s="174">
        <v>0</v>
      </c>
      <c r="AB49" s="175">
        <v>128</v>
      </c>
      <c r="AC49" s="27">
        <v>318</v>
      </c>
      <c r="AD49" s="28">
        <v>109</v>
      </c>
      <c r="AE49" s="29">
        <v>16</v>
      </c>
      <c r="AF49" s="28">
        <v>1383</v>
      </c>
      <c r="AG49" s="22">
        <v>1209</v>
      </c>
      <c r="AH49" s="22">
        <v>169</v>
      </c>
      <c r="AI49" s="22">
        <v>59</v>
      </c>
      <c r="AJ49" s="22">
        <v>1</v>
      </c>
      <c r="AK49" s="22">
        <v>0</v>
      </c>
      <c r="AL49" s="29">
        <v>0</v>
      </c>
      <c r="AM49" s="28">
        <v>860</v>
      </c>
      <c r="AN49" s="22">
        <v>256</v>
      </c>
      <c r="AO49" s="22">
        <v>0</v>
      </c>
      <c r="AP49" s="22">
        <v>0</v>
      </c>
      <c r="AQ49" s="22">
        <v>1</v>
      </c>
      <c r="AR49" s="22">
        <v>0</v>
      </c>
      <c r="AS49" s="32">
        <v>0</v>
      </c>
      <c r="AT49" s="184">
        <v>12410</v>
      </c>
      <c r="AU49" s="88">
        <v>19208</v>
      </c>
      <c r="AV49" s="185">
        <v>3618</v>
      </c>
      <c r="AW49" s="186">
        <v>2228</v>
      </c>
      <c r="AX49" s="180">
        <v>9245</v>
      </c>
      <c r="AY49" s="181">
        <v>3444</v>
      </c>
      <c r="AZ49" s="182">
        <v>12689</v>
      </c>
      <c r="BA49" s="176">
        <v>14638</v>
      </c>
      <c r="BB49" s="187">
        <v>21436</v>
      </c>
      <c r="BC49" s="183">
        <v>0.72858381275120188</v>
      </c>
    </row>
    <row r="50" spans="1:55" ht="19.5" customHeight="1" x14ac:dyDescent="0.15">
      <c r="A50" s="166" t="s">
        <v>93</v>
      </c>
      <c r="B50" s="167">
        <v>1505</v>
      </c>
      <c r="C50" s="168">
        <v>5</v>
      </c>
      <c r="D50" s="168">
        <v>323</v>
      </c>
      <c r="E50" s="168">
        <v>253</v>
      </c>
      <c r="F50" s="169">
        <v>2086</v>
      </c>
      <c r="G50" s="170">
        <v>5367</v>
      </c>
      <c r="H50" s="168">
        <v>3173</v>
      </c>
      <c r="I50" s="171">
        <v>8540</v>
      </c>
      <c r="J50" s="170">
        <v>0</v>
      </c>
      <c r="K50" s="168">
        <v>44</v>
      </c>
      <c r="L50" s="171">
        <v>44</v>
      </c>
      <c r="M50" s="21">
        <v>13</v>
      </c>
      <c r="N50" s="22">
        <v>0</v>
      </c>
      <c r="O50" s="22">
        <v>0</v>
      </c>
      <c r="P50" s="22">
        <v>5</v>
      </c>
      <c r="Q50" s="172">
        <v>24</v>
      </c>
      <c r="R50" s="168">
        <v>24</v>
      </c>
      <c r="S50" s="169">
        <v>48</v>
      </c>
      <c r="T50" s="172">
        <v>5287</v>
      </c>
      <c r="U50" s="168">
        <v>1013</v>
      </c>
      <c r="V50" s="22">
        <v>0</v>
      </c>
      <c r="W50" s="171">
        <v>766</v>
      </c>
      <c r="X50" s="172">
        <v>151</v>
      </c>
      <c r="Y50" s="168">
        <v>24</v>
      </c>
      <c r="Z50" s="168">
        <v>0</v>
      </c>
      <c r="AA50" s="174">
        <v>0</v>
      </c>
      <c r="AB50" s="175">
        <v>175</v>
      </c>
      <c r="AC50" s="27">
        <v>447</v>
      </c>
      <c r="AD50" s="28">
        <v>37</v>
      </c>
      <c r="AE50" s="29">
        <v>4</v>
      </c>
      <c r="AF50" s="28">
        <v>1893</v>
      </c>
      <c r="AG50" s="22">
        <v>1847</v>
      </c>
      <c r="AH50" s="22">
        <v>44</v>
      </c>
      <c r="AI50" s="22">
        <v>16</v>
      </c>
      <c r="AJ50" s="22">
        <v>0</v>
      </c>
      <c r="AK50" s="22">
        <v>0</v>
      </c>
      <c r="AL50" s="29">
        <v>1</v>
      </c>
      <c r="AM50" s="28">
        <v>1184</v>
      </c>
      <c r="AN50" s="22">
        <v>421</v>
      </c>
      <c r="AO50" s="22">
        <v>0</v>
      </c>
      <c r="AP50" s="22">
        <v>0</v>
      </c>
      <c r="AQ50" s="22">
        <v>573</v>
      </c>
      <c r="AR50" s="22">
        <v>21</v>
      </c>
      <c r="AS50" s="32">
        <v>0</v>
      </c>
      <c r="AT50" s="184">
        <v>10730</v>
      </c>
      <c r="AU50" s="88">
        <v>20399</v>
      </c>
      <c r="AV50" s="185">
        <v>3488</v>
      </c>
      <c r="AW50" s="186">
        <v>4656</v>
      </c>
      <c r="AX50" s="180">
        <v>10023</v>
      </c>
      <c r="AY50" s="181">
        <v>3173</v>
      </c>
      <c r="AZ50" s="182">
        <v>13196</v>
      </c>
      <c r="BA50" s="176">
        <v>15386</v>
      </c>
      <c r="BB50" s="187">
        <v>25055</v>
      </c>
      <c r="BC50" s="183">
        <v>0.75954834798423765</v>
      </c>
    </row>
    <row r="51" spans="1:55" ht="19.5" customHeight="1" x14ac:dyDescent="0.15">
      <c r="A51" s="166" t="s">
        <v>94</v>
      </c>
      <c r="B51" s="167">
        <v>1476</v>
      </c>
      <c r="C51" s="168">
        <v>3</v>
      </c>
      <c r="D51" s="168">
        <v>343</v>
      </c>
      <c r="E51" s="168">
        <v>333</v>
      </c>
      <c r="F51" s="169">
        <v>2155</v>
      </c>
      <c r="G51" s="170">
        <v>5042</v>
      </c>
      <c r="H51" s="168">
        <v>3549</v>
      </c>
      <c r="I51" s="171">
        <v>8591</v>
      </c>
      <c r="J51" s="170">
        <v>3</v>
      </c>
      <c r="K51" s="168">
        <v>65</v>
      </c>
      <c r="L51" s="171">
        <v>68</v>
      </c>
      <c r="M51" s="21">
        <v>19</v>
      </c>
      <c r="N51" s="22">
        <v>1</v>
      </c>
      <c r="O51" s="22">
        <v>0</v>
      </c>
      <c r="P51" s="22">
        <v>5</v>
      </c>
      <c r="Q51" s="172">
        <v>30</v>
      </c>
      <c r="R51" s="168">
        <v>44</v>
      </c>
      <c r="S51" s="169">
        <v>74</v>
      </c>
      <c r="T51" s="172">
        <v>4851</v>
      </c>
      <c r="U51" s="168">
        <v>1749</v>
      </c>
      <c r="V51" s="22">
        <v>810</v>
      </c>
      <c r="W51" s="171">
        <v>635</v>
      </c>
      <c r="X51" s="172">
        <v>117</v>
      </c>
      <c r="Y51" s="168">
        <v>31</v>
      </c>
      <c r="Z51" s="168">
        <v>0</v>
      </c>
      <c r="AA51" s="174">
        <v>0</v>
      </c>
      <c r="AB51" s="175">
        <v>148</v>
      </c>
      <c r="AC51" s="27">
        <v>120</v>
      </c>
      <c r="AD51" s="28">
        <v>9</v>
      </c>
      <c r="AE51" s="29">
        <v>19</v>
      </c>
      <c r="AF51" s="28">
        <v>1802</v>
      </c>
      <c r="AG51" s="22">
        <v>1776</v>
      </c>
      <c r="AH51" s="22">
        <v>23</v>
      </c>
      <c r="AI51" s="22">
        <v>8</v>
      </c>
      <c r="AJ51" s="22">
        <v>0</v>
      </c>
      <c r="AK51" s="22">
        <v>0</v>
      </c>
      <c r="AL51" s="29">
        <v>0</v>
      </c>
      <c r="AM51" s="28">
        <v>1424</v>
      </c>
      <c r="AN51" s="22">
        <v>730</v>
      </c>
      <c r="AO51" s="22">
        <v>0</v>
      </c>
      <c r="AP51" s="22">
        <v>0</v>
      </c>
      <c r="AQ51" s="22">
        <v>2</v>
      </c>
      <c r="AR51" s="22">
        <v>0</v>
      </c>
      <c r="AS51" s="32">
        <v>0</v>
      </c>
      <c r="AT51" s="184">
        <v>10906</v>
      </c>
      <c r="AU51" s="88">
        <v>19355</v>
      </c>
      <c r="AV51" s="185">
        <v>3969</v>
      </c>
      <c r="AW51" s="186">
        <v>4414</v>
      </c>
      <c r="AX51" s="180">
        <v>9456</v>
      </c>
      <c r="AY51" s="181">
        <v>3549</v>
      </c>
      <c r="AZ51" s="182">
        <v>13005</v>
      </c>
      <c r="BA51" s="176">
        <v>15320</v>
      </c>
      <c r="BB51" s="187">
        <v>23769</v>
      </c>
      <c r="BC51" s="183">
        <v>0.72710495963091115</v>
      </c>
    </row>
    <row r="52" spans="1:55" ht="19.5" customHeight="1" x14ac:dyDescent="0.15">
      <c r="A52" s="166" t="s">
        <v>95</v>
      </c>
      <c r="B52" s="167">
        <v>1694</v>
      </c>
      <c r="C52" s="168">
        <v>19</v>
      </c>
      <c r="D52" s="168">
        <v>243</v>
      </c>
      <c r="E52" s="168">
        <v>277</v>
      </c>
      <c r="F52" s="169">
        <v>2233</v>
      </c>
      <c r="G52" s="170">
        <v>5842</v>
      </c>
      <c r="H52" s="168">
        <v>5023</v>
      </c>
      <c r="I52" s="171">
        <v>10865</v>
      </c>
      <c r="J52" s="170">
        <v>0</v>
      </c>
      <c r="K52" s="168">
        <v>53</v>
      </c>
      <c r="L52" s="171">
        <v>53</v>
      </c>
      <c r="M52" s="21">
        <v>14</v>
      </c>
      <c r="N52" s="22">
        <v>1</v>
      </c>
      <c r="O52" s="22">
        <v>0</v>
      </c>
      <c r="P52" s="22">
        <v>4</v>
      </c>
      <c r="Q52" s="172">
        <v>27</v>
      </c>
      <c r="R52" s="168">
        <v>46</v>
      </c>
      <c r="S52" s="169">
        <v>73</v>
      </c>
      <c r="T52" s="172">
        <v>4991</v>
      </c>
      <c r="U52" s="168">
        <v>860</v>
      </c>
      <c r="V52" s="22">
        <v>0</v>
      </c>
      <c r="W52" s="171">
        <v>824</v>
      </c>
      <c r="X52" s="172">
        <v>132</v>
      </c>
      <c r="Y52" s="168">
        <v>27</v>
      </c>
      <c r="Z52" s="168">
        <v>0</v>
      </c>
      <c r="AA52" s="174">
        <v>0</v>
      </c>
      <c r="AB52" s="175">
        <v>159</v>
      </c>
      <c r="AC52" s="27">
        <v>117</v>
      </c>
      <c r="AD52" s="28">
        <v>6</v>
      </c>
      <c r="AE52" s="29">
        <v>1</v>
      </c>
      <c r="AF52" s="28">
        <v>1563</v>
      </c>
      <c r="AG52" s="22">
        <v>1526</v>
      </c>
      <c r="AH52" s="22">
        <v>33</v>
      </c>
      <c r="AI52" s="22">
        <v>9</v>
      </c>
      <c r="AJ52" s="22">
        <v>0</v>
      </c>
      <c r="AK52" s="22">
        <v>0</v>
      </c>
      <c r="AL52" s="29">
        <v>1</v>
      </c>
      <c r="AM52" s="28">
        <v>1599</v>
      </c>
      <c r="AN52" s="22">
        <v>675</v>
      </c>
      <c r="AO52" s="22">
        <v>0</v>
      </c>
      <c r="AP52" s="22">
        <v>0</v>
      </c>
      <c r="AQ52" s="22">
        <v>5</v>
      </c>
      <c r="AR52" s="22">
        <v>1</v>
      </c>
      <c r="AS52" s="32">
        <v>0</v>
      </c>
      <c r="AT52" s="184">
        <v>13212</v>
      </c>
      <c r="AU52" s="88">
        <v>21727</v>
      </c>
      <c r="AV52" s="185">
        <v>5386</v>
      </c>
      <c r="AW52" s="186">
        <v>4190</v>
      </c>
      <c r="AX52" s="180">
        <v>10032</v>
      </c>
      <c r="AY52" s="181">
        <v>5023</v>
      </c>
      <c r="AZ52" s="182">
        <v>15055</v>
      </c>
      <c r="BA52" s="176">
        <v>17402</v>
      </c>
      <c r="BB52" s="187">
        <v>25917</v>
      </c>
      <c r="BC52" s="183">
        <v>0.66635669212886084</v>
      </c>
    </row>
    <row r="53" spans="1:55" ht="19.5" customHeight="1" thickBot="1" x14ac:dyDescent="0.2">
      <c r="A53" s="166" t="s">
        <v>96</v>
      </c>
      <c r="B53" s="167">
        <v>1621</v>
      </c>
      <c r="C53" s="168">
        <v>61</v>
      </c>
      <c r="D53" s="168">
        <v>280</v>
      </c>
      <c r="E53" s="168">
        <v>313</v>
      </c>
      <c r="F53" s="169">
        <v>2275</v>
      </c>
      <c r="G53" s="170">
        <v>6408</v>
      </c>
      <c r="H53" s="168">
        <v>4273</v>
      </c>
      <c r="I53" s="171">
        <v>10681</v>
      </c>
      <c r="J53" s="170">
        <v>2</v>
      </c>
      <c r="K53" s="168">
        <v>36</v>
      </c>
      <c r="L53" s="171">
        <v>38</v>
      </c>
      <c r="M53" s="21">
        <v>21</v>
      </c>
      <c r="N53" s="22">
        <v>1</v>
      </c>
      <c r="O53" s="22">
        <v>0</v>
      </c>
      <c r="P53" s="22">
        <v>7</v>
      </c>
      <c r="Q53" s="172">
        <v>7</v>
      </c>
      <c r="R53" s="168">
        <v>57</v>
      </c>
      <c r="S53" s="169">
        <v>64</v>
      </c>
      <c r="T53" s="172">
        <v>4946</v>
      </c>
      <c r="U53" s="168">
        <v>1254</v>
      </c>
      <c r="V53" s="22">
        <v>228</v>
      </c>
      <c r="W53" s="171">
        <v>726</v>
      </c>
      <c r="X53" s="172">
        <v>144</v>
      </c>
      <c r="Y53" s="168">
        <v>44</v>
      </c>
      <c r="Z53" s="168">
        <v>0</v>
      </c>
      <c r="AA53" s="174">
        <v>0</v>
      </c>
      <c r="AB53" s="175">
        <v>188</v>
      </c>
      <c r="AC53" s="27">
        <v>74</v>
      </c>
      <c r="AD53" s="28">
        <v>58</v>
      </c>
      <c r="AE53" s="29">
        <v>3</v>
      </c>
      <c r="AF53" s="28">
        <v>1479</v>
      </c>
      <c r="AG53" s="22">
        <v>1311</v>
      </c>
      <c r="AH53" s="22">
        <v>164</v>
      </c>
      <c r="AI53" s="22">
        <v>80</v>
      </c>
      <c r="AJ53" s="22">
        <v>0</v>
      </c>
      <c r="AK53" s="22">
        <v>0</v>
      </c>
      <c r="AL53" s="29">
        <v>0</v>
      </c>
      <c r="AM53" s="28">
        <v>546</v>
      </c>
      <c r="AN53" s="22">
        <v>206</v>
      </c>
      <c r="AO53" s="22">
        <v>0</v>
      </c>
      <c r="AP53" s="22">
        <v>0</v>
      </c>
      <c r="AQ53" s="22">
        <v>35</v>
      </c>
      <c r="AR53" s="22">
        <v>5</v>
      </c>
      <c r="AS53" s="32">
        <v>0</v>
      </c>
      <c r="AT53" s="184">
        <v>13059</v>
      </c>
      <c r="AU53" s="88">
        <v>20457</v>
      </c>
      <c r="AV53" s="185">
        <v>4704</v>
      </c>
      <c r="AW53" s="186">
        <v>4630</v>
      </c>
      <c r="AX53" s="188">
        <v>11038</v>
      </c>
      <c r="AY53" s="189">
        <v>4273</v>
      </c>
      <c r="AZ53" s="190">
        <v>15311</v>
      </c>
      <c r="BA53" s="191">
        <v>17689</v>
      </c>
      <c r="BB53" s="192">
        <v>25087</v>
      </c>
      <c r="BC53" s="193">
        <v>0.72091960028737512</v>
      </c>
    </row>
    <row r="54" spans="1:55" ht="19.5" customHeight="1" thickTop="1" thickBot="1" x14ac:dyDescent="0.2">
      <c r="A54" s="194" t="s">
        <v>58</v>
      </c>
      <c r="B54" s="195">
        <v>9869</v>
      </c>
      <c r="C54" s="196">
        <v>110</v>
      </c>
      <c r="D54" s="196">
        <v>1758</v>
      </c>
      <c r="E54" s="196">
        <v>1793</v>
      </c>
      <c r="F54" s="197">
        <v>13530</v>
      </c>
      <c r="G54" s="198">
        <v>36757</v>
      </c>
      <c r="H54" s="196">
        <v>24794</v>
      </c>
      <c r="I54" s="199">
        <v>61551</v>
      </c>
      <c r="J54" s="198">
        <v>5</v>
      </c>
      <c r="K54" s="196">
        <v>313</v>
      </c>
      <c r="L54" s="199">
        <v>318</v>
      </c>
      <c r="M54" s="62">
        <v>83</v>
      </c>
      <c r="N54" s="63">
        <v>3</v>
      </c>
      <c r="O54" s="63">
        <v>0</v>
      </c>
      <c r="P54" s="63">
        <v>27</v>
      </c>
      <c r="Q54" s="200">
        <v>135</v>
      </c>
      <c r="R54" s="196">
        <v>268</v>
      </c>
      <c r="S54" s="197">
        <v>403</v>
      </c>
      <c r="T54" s="200">
        <v>30838</v>
      </c>
      <c r="U54" s="196">
        <v>7299</v>
      </c>
      <c r="V54" s="63">
        <v>1282</v>
      </c>
      <c r="W54" s="199">
        <v>4404</v>
      </c>
      <c r="X54" s="200">
        <v>798</v>
      </c>
      <c r="Y54" s="196">
        <v>187</v>
      </c>
      <c r="Z54" s="196">
        <v>0</v>
      </c>
      <c r="AA54" s="201">
        <v>0</v>
      </c>
      <c r="AB54" s="202">
        <v>985</v>
      </c>
      <c r="AC54" s="67">
        <v>1685</v>
      </c>
      <c r="AD54" s="68">
        <v>748</v>
      </c>
      <c r="AE54" s="69">
        <v>44</v>
      </c>
      <c r="AF54" s="68">
        <v>10741</v>
      </c>
      <c r="AG54" s="63">
        <v>10139</v>
      </c>
      <c r="AH54" s="63">
        <v>578</v>
      </c>
      <c r="AI54" s="63">
        <v>224</v>
      </c>
      <c r="AJ54" s="63">
        <v>1</v>
      </c>
      <c r="AK54" s="63">
        <v>0</v>
      </c>
      <c r="AL54" s="69">
        <v>7</v>
      </c>
      <c r="AM54" s="68">
        <v>7340</v>
      </c>
      <c r="AN54" s="63">
        <v>2979</v>
      </c>
      <c r="AO54" s="63">
        <v>0</v>
      </c>
      <c r="AP54" s="63">
        <v>0</v>
      </c>
      <c r="AQ54" s="63">
        <v>671</v>
      </c>
      <c r="AR54" s="63">
        <v>35</v>
      </c>
      <c r="AS54" s="70">
        <v>0</v>
      </c>
      <c r="AT54" s="203">
        <v>75801</v>
      </c>
      <c r="AU54" s="67">
        <v>129291</v>
      </c>
      <c r="AV54" s="203">
        <v>27093</v>
      </c>
      <c r="AW54" s="204">
        <v>24354</v>
      </c>
      <c r="AX54" s="205">
        <v>61111</v>
      </c>
      <c r="AY54" s="206">
        <v>24794</v>
      </c>
      <c r="AZ54" s="207">
        <v>85905</v>
      </c>
      <c r="BA54" s="203">
        <v>100155</v>
      </c>
      <c r="BB54" s="67">
        <v>153645</v>
      </c>
      <c r="BC54" s="208">
        <v>0.7113788487282463</v>
      </c>
    </row>
    <row r="55" spans="1:55" ht="19.5" customHeight="1" thickTop="1" x14ac:dyDescent="0.15">
      <c r="A55" s="166" t="s">
        <v>97</v>
      </c>
      <c r="B55" s="167">
        <v>1178</v>
      </c>
      <c r="C55" s="168">
        <v>4</v>
      </c>
      <c r="D55" s="168">
        <v>276</v>
      </c>
      <c r="E55" s="168">
        <v>120</v>
      </c>
      <c r="F55" s="169">
        <v>1578</v>
      </c>
      <c r="G55" s="170">
        <v>4469</v>
      </c>
      <c r="H55" s="168">
        <v>2162</v>
      </c>
      <c r="I55" s="171">
        <v>6631</v>
      </c>
      <c r="J55" s="170">
        <v>2</v>
      </c>
      <c r="K55" s="168">
        <v>31</v>
      </c>
      <c r="L55" s="171">
        <v>33</v>
      </c>
      <c r="M55" s="21">
        <v>11</v>
      </c>
      <c r="N55" s="22">
        <v>1</v>
      </c>
      <c r="O55" s="22">
        <v>0</v>
      </c>
      <c r="P55" s="22">
        <v>3</v>
      </c>
      <c r="Q55" s="172">
        <v>24</v>
      </c>
      <c r="R55" s="168">
        <v>33</v>
      </c>
      <c r="S55" s="169">
        <v>57</v>
      </c>
      <c r="T55" s="172">
        <v>3582</v>
      </c>
      <c r="U55" s="168">
        <v>598</v>
      </c>
      <c r="V55" s="22">
        <v>0</v>
      </c>
      <c r="W55" s="171">
        <v>635</v>
      </c>
      <c r="X55" s="172">
        <v>152</v>
      </c>
      <c r="Y55" s="168">
        <v>22</v>
      </c>
      <c r="Z55" s="168">
        <v>0</v>
      </c>
      <c r="AA55" s="174">
        <v>0</v>
      </c>
      <c r="AB55" s="175">
        <v>174</v>
      </c>
      <c r="AC55" s="27">
        <v>13</v>
      </c>
      <c r="AD55" s="28">
        <v>7</v>
      </c>
      <c r="AE55" s="29">
        <v>0</v>
      </c>
      <c r="AF55" s="28">
        <v>1246</v>
      </c>
      <c r="AG55" s="22">
        <v>1230</v>
      </c>
      <c r="AH55" s="22">
        <v>16</v>
      </c>
      <c r="AI55" s="22">
        <v>5</v>
      </c>
      <c r="AJ55" s="22">
        <v>0</v>
      </c>
      <c r="AK55" s="22">
        <v>0</v>
      </c>
      <c r="AL55" s="29">
        <v>0</v>
      </c>
      <c r="AM55" s="28">
        <v>1128</v>
      </c>
      <c r="AN55" s="22">
        <v>608</v>
      </c>
      <c r="AO55" s="22">
        <v>0</v>
      </c>
      <c r="AP55" s="22">
        <v>0</v>
      </c>
      <c r="AQ55" s="22">
        <v>17</v>
      </c>
      <c r="AR55" s="22">
        <v>0</v>
      </c>
      <c r="AS55" s="32">
        <v>0</v>
      </c>
      <c r="AT55" s="176">
        <v>8264</v>
      </c>
      <c r="AU55" s="177">
        <v>14488</v>
      </c>
      <c r="AV55" s="178">
        <v>2328</v>
      </c>
      <c r="AW55" s="186">
        <v>3169</v>
      </c>
      <c r="AX55" s="180">
        <v>7638</v>
      </c>
      <c r="AY55" s="181">
        <v>2162</v>
      </c>
      <c r="AZ55" s="182">
        <v>9800</v>
      </c>
      <c r="BA55" s="176">
        <v>11433</v>
      </c>
      <c r="BB55" s="209">
        <v>17657</v>
      </c>
      <c r="BC55" s="210">
        <v>0.77938775510204084</v>
      </c>
    </row>
    <row r="56" spans="1:55" ht="19.5" customHeight="1" x14ac:dyDescent="0.15">
      <c r="A56" s="166" t="s">
        <v>98</v>
      </c>
      <c r="B56" s="167">
        <v>3054</v>
      </c>
      <c r="C56" s="168">
        <v>4</v>
      </c>
      <c r="D56" s="168">
        <v>452</v>
      </c>
      <c r="E56" s="168">
        <v>600</v>
      </c>
      <c r="F56" s="169">
        <v>4110</v>
      </c>
      <c r="G56" s="170">
        <v>7437</v>
      </c>
      <c r="H56" s="168">
        <v>6449</v>
      </c>
      <c r="I56" s="171">
        <v>13886</v>
      </c>
      <c r="J56" s="170">
        <v>18</v>
      </c>
      <c r="K56" s="168">
        <v>245</v>
      </c>
      <c r="L56" s="171">
        <v>263</v>
      </c>
      <c r="M56" s="21">
        <v>24</v>
      </c>
      <c r="N56" s="22">
        <v>1</v>
      </c>
      <c r="O56" s="22">
        <v>0</v>
      </c>
      <c r="P56" s="22">
        <v>13</v>
      </c>
      <c r="Q56" s="172">
        <v>52</v>
      </c>
      <c r="R56" s="168">
        <v>193</v>
      </c>
      <c r="S56" s="169">
        <v>245</v>
      </c>
      <c r="T56" s="172">
        <v>9121</v>
      </c>
      <c r="U56" s="168">
        <v>2188</v>
      </c>
      <c r="V56" s="22">
        <v>0</v>
      </c>
      <c r="W56" s="171">
        <v>1206</v>
      </c>
      <c r="X56" s="172">
        <v>211</v>
      </c>
      <c r="Y56" s="168">
        <v>44</v>
      </c>
      <c r="Z56" s="168">
        <v>0</v>
      </c>
      <c r="AA56" s="174">
        <v>0</v>
      </c>
      <c r="AB56" s="175">
        <v>255</v>
      </c>
      <c r="AC56" s="27">
        <v>108</v>
      </c>
      <c r="AD56" s="28">
        <v>8</v>
      </c>
      <c r="AE56" s="29">
        <v>3</v>
      </c>
      <c r="AF56" s="28">
        <v>2882</v>
      </c>
      <c r="AG56" s="22">
        <v>2822</v>
      </c>
      <c r="AH56" s="22">
        <v>57</v>
      </c>
      <c r="AI56" s="22">
        <v>22</v>
      </c>
      <c r="AJ56" s="22">
        <v>0</v>
      </c>
      <c r="AK56" s="22">
        <v>0</v>
      </c>
      <c r="AL56" s="29">
        <v>1</v>
      </c>
      <c r="AM56" s="28">
        <v>1842</v>
      </c>
      <c r="AN56" s="22">
        <v>936</v>
      </c>
      <c r="AO56" s="22">
        <v>0</v>
      </c>
      <c r="AP56" s="22">
        <v>0</v>
      </c>
      <c r="AQ56" s="22">
        <v>42</v>
      </c>
      <c r="AR56" s="22">
        <v>13</v>
      </c>
      <c r="AS56" s="32">
        <v>0</v>
      </c>
      <c r="AT56" s="184">
        <v>18318</v>
      </c>
      <c r="AU56" s="88">
        <v>32837</v>
      </c>
      <c r="AV56" s="185">
        <v>7322</v>
      </c>
      <c r="AW56" s="186">
        <v>8512</v>
      </c>
      <c r="AX56" s="180">
        <v>15949</v>
      </c>
      <c r="AY56" s="181">
        <v>6449</v>
      </c>
      <c r="AZ56" s="182">
        <v>22398</v>
      </c>
      <c r="BA56" s="176">
        <v>26830</v>
      </c>
      <c r="BB56" s="187">
        <v>41349</v>
      </c>
      <c r="BC56" s="183">
        <v>0.71207250647379228</v>
      </c>
    </row>
    <row r="57" spans="1:55" ht="19.5" customHeight="1" x14ac:dyDescent="0.15">
      <c r="A57" s="166" t="s">
        <v>99</v>
      </c>
      <c r="B57" s="167">
        <v>1677</v>
      </c>
      <c r="C57" s="168">
        <v>11</v>
      </c>
      <c r="D57" s="168">
        <v>225</v>
      </c>
      <c r="E57" s="168">
        <v>355</v>
      </c>
      <c r="F57" s="169">
        <v>2268</v>
      </c>
      <c r="G57" s="170">
        <v>3633</v>
      </c>
      <c r="H57" s="168">
        <v>4201</v>
      </c>
      <c r="I57" s="171">
        <v>7834</v>
      </c>
      <c r="J57" s="170">
        <v>0</v>
      </c>
      <c r="K57" s="168">
        <v>35</v>
      </c>
      <c r="L57" s="171">
        <v>35</v>
      </c>
      <c r="M57" s="21">
        <v>12</v>
      </c>
      <c r="N57" s="22">
        <v>0</v>
      </c>
      <c r="O57" s="22">
        <v>0</v>
      </c>
      <c r="P57" s="22">
        <v>3</v>
      </c>
      <c r="Q57" s="172">
        <v>6</v>
      </c>
      <c r="R57" s="168">
        <v>53</v>
      </c>
      <c r="S57" s="169">
        <v>59</v>
      </c>
      <c r="T57" s="172">
        <v>4382</v>
      </c>
      <c r="U57" s="168">
        <v>1262</v>
      </c>
      <c r="V57" s="22">
        <v>0</v>
      </c>
      <c r="W57" s="171">
        <v>543</v>
      </c>
      <c r="X57" s="172">
        <v>98</v>
      </c>
      <c r="Y57" s="168">
        <v>19</v>
      </c>
      <c r="Z57" s="168">
        <v>0</v>
      </c>
      <c r="AA57" s="174">
        <v>0</v>
      </c>
      <c r="AB57" s="175">
        <v>117</v>
      </c>
      <c r="AC57" s="27">
        <v>125</v>
      </c>
      <c r="AD57" s="28">
        <v>4</v>
      </c>
      <c r="AE57" s="29">
        <v>12</v>
      </c>
      <c r="AF57" s="28">
        <v>1434</v>
      </c>
      <c r="AG57" s="22">
        <v>1422</v>
      </c>
      <c r="AH57" s="22">
        <v>12</v>
      </c>
      <c r="AI57" s="22">
        <v>4</v>
      </c>
      <c r="AJ57" s="22">
        <v>0</v>
      </c>
      <c r="AK57" s="22">
        <v>0</v>
      </c>
      <c r="AL57" s="29">
        <v>0</v>
      </c>
      <c r="AM57" s="28">
        <v>1126</v>
      </c>
      <c r="AN57" s="22">
        <v>559</v>
      </c>
      <c r="AO57" s="22">
        <v>0</v>
      </c>
      <c r="AP57" s="22">
        <v>0</v>
      </c>
      <c r="AQ57" s="22">
        <v>2</v>
      </c>
      <c r="AR57" s="22">
        <v>0</v>
      </c>
      <c r="AS57" s="32">
        <v>0</v>
      </c>
      <c r="AT57" s="184">
        <v>10201</v>
      </c>
      <c r="AU57" s="88">
        <v>17462</v>
      </c>
      <c r="AV57" s="185">
        <v>4614</v>
      </c>
      <c r="AW57" s="186">
        <v>3762</v>
      </c>
      <c r="AX57" s="180">
        <v>7395</v>
      </c>
      <c r="AY57" s="181">
        <v>4201</v>
      </c>
      <c r="AZ57" s="182">
        <v>11596</v>
      </c>
      <c r="BA57" s="176">
        <v>13963</v>
      </c>
      <c r="BB57" s="187">
        <v>21224</v>
      </c>
      <c r="BC57" s="183">
        <v>0.63771990341497065</v>
      </c>
    </row>
    <row r="58" spans="1:55" ht="19.5" customHeight="1" x14ac:dyDescent="0.15">
      <c r="A58" s="166" t="s">
        <v>100</v>
      </c>
      <c r="B58" s="167">
        <v>2407</v>
      </c>
      <c r="C58" s="168">
        <v>12</v>
      </c>
      <c r="D58" s="168">
        <v>258</v>
      </c>
      <c r="E58" s="168">
        <v>474</v>
      </c>
      <c r="F58" s="169">
        <v>3151</v>
      </c>
      <c r="G58" s="170">
        <v>4255</v>
      </c>
      <c r="H58" s="168">
        <v>5533</v>
      </c>
      <c r="I58" s="171">
        <v>9788</v>
      </c>
      <c r="J58" s="170">
        <v>9</v>
      </c>
      <c r="K58" s="168">
        <v>63</v>
      </c>
      <c r="L58" s="171">
        <v>72</v>
      </c>
      <c r="M58" s="21">
        <v>33</v>
      </c>
      <c r="N58" s="22">
        <v>2</v>
      </c>
      <c r="O58" s="22">
        <v>0</v>
      </c>
      <c r="P58" s="22">
        <v>10</v>
      </c>
      <c r="Q58" s="172">
        <v>13</v>
      </c>
      <c r="R58" s="168">
        <v>69</v>
      </c>
      <c r="S58" s="169">
        <v>82</v>
      </c>
      <c r="T58" s="172">
        <v>6592</v>
      </c>
      <c r="U58" s="168">
        <v>1462</v>
      </c>
      <c r="V58" s="22">
        <v>0</v>
      </c>
      <c r="W58" s="171">
        <v>743</v>
      </c>
      <c r="X58" s="172">
        <v>137</v>
      </c>
      <c r="Y58" s="168">
        <v>26</v>
      </c>
      <c r="Z58" s="168">
        <v>0</v>
      </c>
      <c r="AA58" s="174">
        <v>0</v>
      </c>
      <c r="AB58" s="175">
        <v>163</v>
      </c>
      <c r="AC58" s="27">
        <v>319</v>
      </c>
      <c r="AD58" s="28">
        <v>5</v>
      </c>
      <c r="AE58" s="29">
        <v>4</v>
      </c>
      <c r="AF58" s="28">
        <v>1871</v>
      </c>
      <c r="AG58" s="22">
        <v>1854</v>
      </c>
      <c r="AH58" s="22">
        <v>17</v>
      </c>
      <c r="AI58" s="22">
        <v>6</v>
      </c>
      <c r="AJ58" s="22">
        <v>0</v>
      </c>
      <c r="AK58" s="22">
        <v>0</v>
      </c>
      <c r="AL58" s="29">
        <v>0</v>
      </c>
      <c r="AM58" s="28">
        <v>755</v>
      </c>
      <c r="AN58" s="22">
        <v>378</v>
      </c>
      <c r="AO58" s="22">
        <v>0</v>
      </c>
      <c r="AP58" s="22">
        <v>0</v>
      </c>
      <c r="AQ58" s="22">
        <v>39</v>
      </c>
      <c r="AR58" s="22">
        <v>1</v>
      </c>
      <c r="AS58" s="32">
        <v>0</v>
      </c>
      <c r="AT58" s="184">
        <v>13150</v>
      </c>
      <c r="AU58" s="88">
        <v>22981</v>
      </c>
      <c r="AV58" s="185">
        <v>6115</v>
      </c>
      <c r="AW58" s="186">
        <v>5756</v>
      </c>
      <c r="AX58" s="180">
        <v>10011</v>
      </c>
      <c r="AY58" s="181">
        <v>5533</v>
      </c>
      <c r="AZ58" s="182">
        <v>15544</v>
      </c>
      <c r="BA58" s="176">
        <v>18906</v>
      </c>
      <c r="BB58" s="187">
        <v>28737</v>
      </c>
      <c r="BC58" s="183">
        <v>0.6440427174472465</v>
      </c>
    </row>
    <row r="59" spans="1:55" ht="19.5" customHeight="1" x14ac:dyDescent="0.15">
      <c r="A59" s="166" t="s">
        <v>101</v>
      </c>
      <c r="B59" s="167">
        <v>1863</v>
      </c>
      <c r="C59" s="168">
        <v>13</v>
      </c>
      <c r="D59" s="168">
        <v>241</v>
      </c>
      <c r="E59" s="168">
        <v>398</v>
      </c>
      <c r="F59" s="169">
        <v>2515</v>
      </c>
      <c r="G59" s="170">
        <v>4542</v>
      </c>
      <c r="H59" s="168">
        <v>4415</v>
      </c>
      <c r="I59" s="171">
        <v>8957</v>
      </c>
      <c r="J59" s="170">
        <v>2</v>
      </c>
      <c r="K59" s="168">
        <v>61</v>
      </c>
      <c r="L59" s="171">
        <v>63</v>
      </c>
      <c r="M59" s="21">
        <v>11</v>
      </c>
      <c r="N59" s="22">
        <v>0</v>
      </c>
      <c r="O59" s="22">
        <v>0</v>
      </c>
      <c r="P59" s="22">
        <v>2</v>
      </c>
      <c r="Q59" s="172">
        <v>22</v>
      </c>
      <c r="R59" s="168">
        <v>59</v>
      </c>
      <c r="S59" s="169">
        <v>81</v>
      </c>
      <c r="T59" s="172">
        <v>4982</v>
      </c>
      <c r="U59" s="168">
        <v>1907</v>
      </c>
      <c r="V59" s="22">
        <v>739</v>
      </c>
      <c r="W59" s="171">
        <v>649</v>
      </c>
      <c r="X59" s="172">
        <v>110</v>
      </c>
      <c r="Y59" s="168">
        <v>21</v>
      </c>
      <c r="Z59" s="168">
        <v>0</v>
      </c>
      <c r="AA59" s="174">
        <v>0</v>
      </c>
      <c r="AB59" s="175">
        <v>131</v>
      </c>
      <c r="AC59" s="27">
        <v>117</v>
      </c>
      <c r="AD59" s="28">
        <v>45</v>
      </c>
      <c r="AE59" s="29">
        <v>12</v>
      </c>
      <c r="AF59" s="28">
        <v>1402</v>
      </c>
      <c r="AG59" s="22">
        <v>1306</v>
      </c>
      <c r="AH59" s="22">
        <v>96</v>
      </c>
      <c r="AI59" s="22">
        <v>45</v>
      </c>
      <c r="AJ59" s="22">
        <v>0</v>
      </c>
      <c r="AK59" s="22">
        <v>0</v>
      </c>
      <c r="AL59" s="29">
        <v>0</v>
      </c>
      <c r="AM59" s="28">
        <v>356</v>
      </c>
      <c r="AN59" s="22">
        <v>209</v>
      </c>
      <c r="AO59" s="22">
        <v>0</v>
      </c>
      <c r="AP59" s="22">
        <v>0</v>
      </c>
      <c r="AQ59" s="22">
        <v>3</v>
      </c>
      <c r="AR59" s="22">
        <v>0</v>
      </c>
      <c r="AS59" s="32">
        <v>0</v>
      </c>
      <c r="AT59" s="184">
        <v>11597</v>
      </c>
      <c r="AU59" s="88">
        <v>18726</v>
      </c>
      <c r="AV59" s="185">
        <v>4898</v>
      </c>
      <c r="AW59" s="186">
        <v>4141</v>
      </c>
      <c r="AX59" s="180">
        <v>8683</v>
      </c>
      <c r="AY59" s="181">
        <v>4415</v>
      </c>
      <c r="AZ59" s="182">
        <v>13098</v>
      </c>
      <c r="BA59" s="176">
        <v>15738</v>
      </c>
      <c r="BB59" s="187">
        <v>22867</v>
      </c>
      <c r="BC59" s="183">
        <v>0.66292563750190869</v>
      </c>
    </row>
    <row r="60" spans="1:55" ht="19.5" customHeight="1" x14ac:dyDescent="0.15">
      <c r="A60" s="166" t="s">
        <v>102</v>
      </c>
      <c r="B60" s="167">
        <v>3011</v>
      </c>
      <c r="C60" s="168">
        <v>13</v>
      </c>
      <c r="D60" s="168">
        <v>577</v>
      </c>
      <c r="E60" s="168">
        <v>524</v>
      </c>
      <c r="F60" s="169">
        <v>4125</v>
      </c>
      <c r="G60" s="170">
        <v>7093</v>
      </c>
      <c r="H60" s="168">
        <v>3688</v>
      </c>
      <c r="I60" s="171">
        <v>10781</v>
      </c>
      <c r="J60" s="170">
        <v>34</v>
      </c>
      <c r="K60" s="168">
        <v>244</v>
      </c>
      <c r="L60" s="171">
        <v>278</v>
      </c>
      <c r="M60" s="21">
        <v>21</v>
      </c>
      <c r="N60" s="22">
        <v>1</v>
      </c>
      <c r="O60" s="22">
        <v>0</v>
      </c>
      <c r="P60" s="22">
        <v>9</v>
      </c>
      <c r="Q60" s="172">
        <v>42</v>
      </c>
      <c r="R60" s="168">
        <v>343</v>
      </c>
      <c r="S60" s="169">
        <v>385</v>
      </c>
      <c r="T60" s="172">
        <v>10456</v>
      </c>
      <c r="U60" s="168">
        <v>4554</v>
      </c>
      <c r="V60" s="22">
        <v>0</v>
      </c>
      <c r="W60" s="171">
        <v>995</v>
      </c>
      <c r="X60" s="172">
        <v>278</v>
      </c>
      <c r="Y60" s="168">
        <v>69</v>
      </c>
      <c r="Z60" s="168">
        <v>0</v>
      </c>
      <c r="AA60" s="174">
        <v>0</v>
      </c>
      <c r="AB60" s="175">
        <v>347</v>
      </c>
      <c r="AC60" s="27">
        <v>1332</v>
      </c>
      <c r="AD60" s="28">
        <v>69</v>
      </c>
      <c r="AE60" s="29">
        <v>9</v>
      </c>
      <c r="AF60" s="28">
        <v>3599</v>
      </c>
      <c r="AG60" s="22">
        <v>3455</v>
      </c>
      <c r="AH60" s="22">
        <v>87</v>
      </c>
      <c r="AI60" s="22">
        <v>36</v>
      </c>
      <c r="AJ60" s="22">
        <v>0</v>
      </c>
      <c r="AK60" s="22">
        <v>0</v>
      </c>
      <c r="AL60" s="29">
        <v>55</v>
      </c>
      <c r="AM60" s="28">
        <v>1620</v>
      </c>
      <c r="AN60" s="22">
        <v>843</v>
      </c>
      <c r="AO60" s="22">
        <v>0</v>
      </c>
      <c r="AP60" s="22">
        <v>0</v>
      </c>
      <c r="AQ60" s="22">
        <v>485</v>
      </c>
      <c r="AR60" s="22">
        <v>29</v>
      </c>
      <c r="AS60" s="32">
        <v>0</v>
      </c>
      <c r="AT60" s="184">
        <v>15277</v>
      </c>
      <c r="AU60" s="88">
        <v>33608</v>
      </c>
      <c r="AV60" s="185">
        <v>4490</v>
      </c>
      <c r="AW60" s="186">
        <v>8627</v>
      </c>
      <c r="AX60" s="180">
        <v>15720</v>
      </c>
      <c r="AY60" s="181">
        <v>3688</v>
      </c>
      <c r="AZ60" s="182">
        <v>19408</v>
      </c>
      <c r="BA60" s="176">
        <v>23904</v>
      </c>
      <c r="BB60" s="187">
        <v>42235</v>
      </c>
      <c r="BC60" s="183">
        <v>0.80997526793075025</v>
      </c>
    </row>
    <row r="61" spans="1:55" ht="19.5" customHeight="1" x14ac:dyDescent="0.15">
      <c r="A61" s="166" t="s">
        <v>103</v>
      </c>
      <c r="B61" s="167">
        <v>1157</v>
      </c>
      <c r="C61" s="168">
        <v>2</v>
      </c>
      <c r="D61" s="168">
        <v>151</v>
      </c>
      <c r="E61" s="168">
        <v>204</v>
      </c>
      <c r="F61" s="169">
        <v>1514</v>
      </c>
      <c r="G61" s="170">
        <v>3715</v>
      </c>
      <c r="H61" s="168">
        <v>2903</v>
      </c>
      <c r="I61" s="171">
        <v>6618</v>
      </c>
      <c r="J61" s="170">
        <v>0</v>
      </c>
      <c r="K61" s="168">
        <v>61</v>
      </c>
      <c r="L61" s="171">
        <v>61</v>
      </c>
      <c r="M61" s="21">
        <v>6</v>
      </c>
      <c r="N61" s="22">
        <v>0</v>
      </c>
      <c r="O61" s="22">
        <v>0</v>
      </c>
      <c r="P61" s="22">
        <v>3</v>
      </c>
      <c r="Q61" s="172">
        <v>24</v>
      </c>
      <c r="R61" s="168">
        <v>80</v>
      </c>
      <c r="S61" s="169">
        <v>104</v>
      </c>
      <c r="T61" s="172">
        <v>3067</v>
      </c>
      <c r="U61" s="168">
        <v>985</v>
      </c>
      <c r="V61" s="22">
        <v>0</v>
      </c>
      <c r="W61" s="171">
        <v>370</v>
      </c>
      <c r="X61" s="172">
        <v>87</v>
      </c>
      <c r="Y61" s="168">
        <v>22</v>
      </c>
      <c r="Z61" s="168">
        <v>0</v>
      </c>
      <c r="AA61" s="174">
        <v>0</v>
      </c>
      <c r="AB61" s="175">
        <v>109</v>
      </c>
      <c r="AC61" s="27">
        <v>33</v>
      </c>
      <c r="AD61" s="28">
        <v>10</v>
      </c>
      <c r="AE61" s="29">
        <v>4</v>
      </c>
      <c r="AF61" s="28">
        <v>963</v>
      </c>
      <c r="AG61" s="22">
        <v>946</v>
      </c>
      <c r="AH61" s="22">
        <v>17</v>
      </c>
      <c r="AI61" s="22">
        <v>8</v>
      </c>
      <c r="AJ61" s="22">
        <v>0</v>
      </c>
      <c r="AK61" s="22">
        <v>0</v>
      </c>
      <c r="AL61" s="29">
        <v>0</v>
      </c>
      <c r="AM61" s="28">
        <v>1671</v>
      </c>
      <c r="AN61" s="22">
        <v>667</v>
      </c>
      <c r="AO61" s="22">
        <v>0</v>
      </c>
      <c r="AP61" s="22">
        <v>0</v>
      </c>
      <c r="AQ61" s="22">
        <v>4</v>
      </c>
      <c r="AR61" s="22">
        <v>1</v>
      </c>
      <c r="AS61" s="32">
        <v>0</v>
      </c>
      <c r="AT61" s="184">
        <v>8220</v>
      </c>
      <c r="AU61" s="88">
        <v>14186</v>
      </c>
      <c r="AV61" s="185">
        <v>3176</v>
      </c>
      <c r="AW61" s="186">
        <v>1022</v>
      </c>
      <c r="AX61" s="180">
        <v>4737</v>
      </c>
      <c r="AY61" s="181">
        <v>2903</v>
      </c>
      <c r="AZ61" s="182">
        <v>7640</v>
      </c>
      <c r="BA61" s="176">
        <v>9242</v>
      </c>
      <c r="BB61" s="187">
        <v>15208</v>
      </c>
      <c r="BC61" s="183">
        <v>0.62002617801047122</v>
      </c>
    </row>
    <row r="62" spans="1:55" ht="19.5" customHeight="1" x14ac:dyDescent="0.15">
      <c r="A62" s="166" t="s">
        <v>104</v>
      </c>
      <c r="B62" s="167">
        <v>1933</v>
      </c>
      <c r="C62" s="168">
        <v>9</v>
      </c>
      <c r="D62" s="168">
        <v>336</v>
      </c>
      <c r="E62" s="168">
        <v>391</v>
      </c>
      <c r="F62" s="169">
        <v>2669</v>
      </c>
      <c r="G62" s="170">
        <v>7219</v>
      </c>
      <c r="H62" s="168">
        <v>4145</v>
      </c>
      <c r="I62" s="171">
        <v>11364</v>
      </c>
      <c r="J62" s="170">
        <v>39</v>
      </c>
      <c r="K62" s="168">
        <v>184</v>
      </c>
      <c r="L62" s="171">
        <v>223</v>
      </c>
      <c r="M62" s="21">
        <v>22</v>
      </c>
      <c r="N62" s="22">
        <v>2</v>
      </c>
      <c r="O62" s="22">
        <v>0</v>
      </c>
      <c r="P62" s="22">
        <v>6</v>
      </c>
      <c r="Q62" s="172">
        <v>31</v>
      </c>
      <c r="R62" s="168">
        <v>119</v>
      </c>
      <c r="S62" s="169">
        <v>150</v>
      </c>
      <c r="T62" s="172">
        <v>5732</v>
      </c>
      <c r="U62" s="168">
        <v>2923</v>
      </c>
      <c r="V62" s="22">
        <v>814</v>
      </c>
      <c r="W62" s="171">
        <v>488</v>
      </c>
      <c r="X62" s="172">
        <v>159</v>
      </c>
      <c r="Y62" s="168">
        <v>42</v>
      </c>
      <c r="Z62" s="168">
        <v>0</v>
      </c>
      <c r="AA62" s="174">
        <v>0</v>
      </c>
      <c r="AB62" s="175">
        <v>201</v>
      </c>
      <c r="AC62" s="27">
        <v>217</v>
      </c>
      <c r="AD62" s="28">
        <v>114</v>
      </c>
      <c r="AE62" s="29">
        <v>6</v>
      </c>
      <c r="AF62" s="28">
        <v>1767</v>
      </c>
      <c r="AG62" s="22">
        <v>1692</v>
      </c>
      <c r="AH62" s="22">
        <v>71</v>
      </c>
      <c r="AI62" s="22">
        <v>27</v>
      </c>
      <c r="AJ62" s="22">
        <v>0</v>
      </c>
      <c r="AK62" s="22">
        <v>0</v>
      </c>
      <c r="AL62" s="29">
        <v>3</v>
      </c>
      <c r="AM62" s="28">
        <v>416</v>
      </c>
      <c r="AN62" s="22">
        <v>278</v>
      </c>
      <c r="AO62" s="22">
        <v>0</v>
      </c>
      <c r="AP62" s="22">
        <v>0</v>
      </c>
      <c r="AQ62" s="22">
        <v>80</v>
      </c>
      <c r="AR62" s="22">
        <v>8</v>
      </c>
      <c r="AS62" s="32">
        <v>0</v>
      </c>
      <c r="AT62" s="184">
        <v>14322</v>
      </c>
      <c r="AU62" s="88">
        <v>23013</v>
      </c>
      <c r="AV62" s="185">
        <v>4751</v>
      </c>
      <c r="AW62" s="186">
        <v>3378</v>
      </c>
      <c r="AX62" s="180">
        <v>10597</v>
      </c>
      <c r="AY62" s="181">
        <v>4145</v>
      </c>
      <c r="AZ62" s="182">
        <v>14742</v>
      </c>
      <c r="BA62" s="176">
        <v>17700</v>
      </c>
      <c r="BB62" s="187">
        <v>26391</v>
      </c>
      <c r="BC62" s="183">
        <v>0.71883055216388547</v>
      </c>
    </row>
    <row r="63" spans="1:55" ht="19.5" customHeight="1" x14ac:dyDescent="0.15">
      <c r="A63" s="166" t="s">
        <v>105</v>
      </c>
      <c r="B63" s="167">
        <v>1805</v>
      </c>
      <c r="C63" s="168">
        <v>6</v>
      </c>
      <c r="D63" s="168">
        <v>388</v>
      </c>
      <c r="E63" s="168">
        <v>252</v>
      </c>
      <c r="F63" s="169">
        <v>2451</v>
      </c>
      <c r="G63" s="170">
        <v>5893</v>
      </c>
      <c r="H63" s="168">
        <v>4494</v>
      </c>
      <c r="I63" s="171">
        <v>10387</v>
      </c>
      <c r="J63" s="170">
        <v>87</v>
      </c>
      <c r="K63" s="168">
        <v>248</v>
      </c>
      <c r="L63" s="171">
        <v>335</v>
      </c>
      <c r="M63" s="21">
        <v>3</v>
      </c>
      <c r="N63" s="22">
        <v>0</v>
      </c>
      <c r="O63" s="22">
        <v>0</v>
      </c>
      <c r="P63" s="22">
        <v>2</v>
      </c>
      <c r="Q63" s="172">
        <v>24</v>
      </c>
      <c r="R63" s="168">
        <v>184</v>
      </c>
      <c r="S63" s="169">
        <v>208</v>
      </c>
      <c r="T63" s="172">
        <v>6058</v>
      </c>
      <c r="U63" s="168">
        <v>3441</v>
      </c>
      <c r="V63" s="22">
        <v>666</v>
      </c>
      <c r="W63" s="171">
        <v>524</v>
      </c>
      <c r="X63" s="172">
        <v>121</v>
      </c>
      <c r="Y63" s="168">
        <v>37</v>
      </c>
      <c r="Z63" s="168">
        <v>0</v>
      </c>
      <c r="AA63" s="174">
        <v>0</v>
      </c>
      <c r="AB63" s="175">
        <v>158</v>
      </c>
      <c r="AC63" s="27">
        <v>179</v>
      </c>
      <c r="AD63" s="28">
        <v>19</v>
      </c>
      <c r="AE63" s="29">
        <v>2</v>
      </c>
      <c r="AF63" s="28">
        <v>2103</v>
      </c>
      <c r="AG63" s="22">
        <v>2048</v>
      </c>
      <c r="AH63" s="22">
        <v>50</v>
      </c>
      <c r="AI63" s="22">
        <v>23</v>
      </c>
      <c r="AJ63" s="22">
        <v>0</v>
      </c>
      <c r="AK63" s="22">
        <v>0</v>
      </c>
      <c r="AL63" s="29">
        <v>3</v>
      </c>
      <c r="AM63" s="28">
        <v>244</v>
      </c>
      <c r="AN63" s="22">
        <v>166</v>
      </c>
      <c r="AO63" s="22">
        <v>0</v>
      </c>
      <c r="AP63" s="22">
        <v>0</v>
      </c>
      <c r="AQ63" s="22">
        <v>64</v>
      </c>
      <c r="AR63" s="22">
        <v>3</v>
      </c>
      <c r="AS63" s="32">
        <v>0</v>
      </c>
      <c r="AT63" s="184">
        <v>13242</v>
      </c>
      <c r="AU63" s="88">
        <v>22280</v>
      </c>
      <c r="AV63" s="185">
        <v>5003</v>
      </c>
      <c r="AW63" s="186">
        <v>4010</v>
      </c>
      <c r="AX63" s="180">
        <v>9903</v>
      </c>
      <c r="AY63" s="181">
        <v>4494</v>
      </c>
      <c r="AZ63" s="182">
        <v>14397</v>
      </c>
      <c r="BA63" s="176">
        <v>17252</v>
      </c>
      <c r="BB63" s="187">
        <v>26290</v>
      </c>
      <c r="BC63" s="183">
        <v>0.68785163575744945</v>
      </c>
    </row>
    <row r="64" spans="1:55" ht="19.5" customHeight="1" thickBot="1" x14ac:dyDescent="0.2">
      <c r="A64" s="211" t="s">
        <v>106</v>
      </c>
      <c r="B64" s="212">
        <v>2813</v>
      </c>
      <c r="C64" s="213">
        <v>33</v>
      </c>
      <c r="D64" s="213">
        <v>618</v>
      </c>
      <c r="E64" s="213">
        <v>437</v>
      </c>
      <c r="F64" s="214">
        <v>3901</v>
      </c>
      <c r="G64" s="215">
        <v>8777</v>
      </c>
      <c r="H64" s="213">
        <v>5179</v>
      </c>
      <c r="I64" s="216">
        <v>13956</v>
      </c>
      <c r="J64" s="215">
        <v>5</v>
      </c>
      <c r="K64" s="213">
        <v>190</v>
      </c>
      <c r="L64" s="216">
        <v>195</v>
      </c>
      <c r="M64" s="84">
        <v>16</v>
      </c>
      <c r="N64" s="85">
        <v>1</v>
      </c>
      <c r="O64" s="85">
        <v>1</v>
      </c>
      <c r="P64" s="85">
        <v>6</v>
      </c>
      <c r="Q64" s="217">
        <v>46</v>
      </c>
      <c r="R64" s="213">
        <v>184</v>
      </c>
      <c r="S64" s="214">
        <v>230</v>
      </c>
      <c r="T64" s="217">
        <v>8937</v>
      </c>
      <c r="U64" s="213">
        <v>3844</v>
      </c>
      <c r="V64" s="85">
        <v>1795</v>
      </c>
      <c r="W64" s="216">
        <v>1137</v>
      </c>
      <c r="X64" s="217">
        <v>248</v>
      </c>
      <c r="Y64" s="213">
        <v>56</v>
      </c>
      <c r="Z64" s="213">
        <v>0</v>
      </c>
      <c r="AA64" s="218">
        <v>1</v>
      </c>
      <c r="AB64" s="219">
        <v>305</v>
      </c>
      <c r="AC64" s="88">
        <v>1019</v>
      </c>
      <c r="AD64" s="89">
        <v>102</v>
      </c>
      <c r="AE64" s="90">
        <v>13</v>
      </c>
      <c r="AF64" s="89">
        <v>2883</v>
      </c>
      <c r="AG64" s="85">
        <v>2640</v>
      </c>
      <c r="AH64" s="85">
        <v>230</v>
      </c>
      <c r="AI64" s="85">
        <v>102</v>
      </c>
      <c r="AJ64" s="85">
        <v>0</v>
      </c>
      <c r="AK64" s="85">
        <v>0</v>
      </c>
      <c r="AL64" s="90">
        <v>11</v>
      </c>
      <c r="AM64" s="89">
        <v>2255</v>
      </c>
      <c r="AN64" s="85">
        <v>1257</v>
      </c>
      <c r="AO64" s="85">
        <v>0</v>
      </c>
      <c r="AP64" s="85">
        <v>0</v>
      </c>
      <c r="AQ64" s="85">
        <v>22</v>
      </c>
      <c r="AR64" s="85">
        <v>3</v>
      </c>
      <c r="AS64" s="91">
        <v>0</v>
      </c>
      <c r="AT64" s="185">
        <v>18114</v>
      </c>
      <c r="AU64" s="122">
        <v>33883</v>
      </c>
      <c r="AV64" s="220">
        <v>5855</v>
      </c>
      <c r="AW64" s="186">
        <v>8045</v>
      </c>
      <c r="AX64" s="188">
        <v>16822</v>
      </c>
      <c r="AY64" s="189">
        <v>5179</v>
      </c>
      <c r="AZ64" s="190">
        <v>22001</v>
      </c>
      <c r="BA64" s="191">
        <v>26159</v>
      </c>
      <c r="BB64" s="192">
        <v>41928</v>
      </c>
      <c r="BC64" s="193">
        <v>0.76460160901777197</v>
      </c>
    </row>
    <row r="65" spans="1:55" ht="19.5" customHeight="1" thickTop="1" thickBot="1" x14ac:dyDescent="0.2">
      <c r="A65" s="194" t="s">
        <v>58</v>
      </c>
      <c r="B65" s="195">
        <v>20898</v>
      </c>
      <c r="C65" s="196">
        <v>107</v>
      </c>
      <c r="D65" s="196">
        <v>3522</v>
      </c>
      <c r="E65" s="196">
        <v>3755</v>
      </c>
      <c r="F65" s="197">
        <v>28282</v>
      </c>
      <c r="G65" s="198">
        <v>57033</v>
      </c>
      <c r="H65" s="196">
        <v>43169</v>
      </c>
      <c r="I65" s="199">
        <v>100202</v>
      </c>
      <c r="J65" s="198">
        <v>196</v>
      </c>
      <c r="K65" s="196">
        <v>1362</v>
      </c>
      <c r="L65" s="199">
        <v>1558</v>
      </c>
      <c r="M65" s="62">
        <v>159</v>
      </c>
      <c r="N65" s="63">
        <v>8</v>
      </c>
      <c r="O65" s="63">
        <v>1</v>
      </c>
      <c r="P65" s="63">
        <v>57</v>
      </c>
      <c r="Q65" s="200">
        <v>284</v>
      </c>
      <c r="R65" s="196">
        <v>1317</v>
      </c>
      <c r="S65" s="197">
        <v>1601</v>
      </c>
      <c r="T65" s="200">
        <v>62909</v>
      </c>
      <c r="U65" s="196">
        <v>23164</v>
      </c>
      <c r="V65" s="63">
        <v>4014</v>
      </c>
      <c r="W65" s="199">
        <v>7290</v>
      </c>
      <c r="X65" s="200">
        <v>1601</v>
      </c>
      <c r="Y65" s="196">
        <v>358</v>
      </c>
      <c r="Z65" s="196">
        <v>0</v>
      </c>
      <c r="AA65" s="201">
        <v>1</v>
      </c>
      <c r="AB65" s="202">
        <v>1960</v>
      </c>
      <c r="AC65" s="67">
        <v>3462</v>
      </c>
      <c r="AD65" s="68">
        <v>383</v>
      </c>
      <c r="AE65" s="69">
        <v>65</v>
      </c>
      <c r="AF65" s="68">
        <v>20150</v>
      </c>
      <c r="AG65" s="63">
        <v>19415</v>
      </c>
      <c r="AH65" s="63">
        <v>653</v>
      </c>
      <c r="AI65" s="63">
        <v>278</v>
      </c>
      <c r="AJ65" s="63">
        <v>0</v>
      </c>
      <c r="AK65" s="63">
        <v>0</v>
      </c>
      <c r="AL65" s="69">
        <v>73</v>
      </c>
      <c r="AM65" s="68">
        <v>11413</v>
      </c>
      <c r="AN65" s="63">
        <v>5901</v>
      </c>
      <c r="AO65" s="63">
        <v>0</v>
      </c>
      <c r="AP65" s="63">
        <v>0</v>
      </c>
      <c r="AQ65" s="63">
        <v>758</v>
      </c>
      <c r="AR65" s="63">
        <v>58</v>
      </c>
      <c r="AS65" s="70">
        <v>0</v>
      </c>
      <c r="AT65" s="203">
        <v>130705</v>
      </c>
      <c r="AU65" s="67">
        <v>233464</v>
      </c>
      <c r="AV65" s="203">
        <v>48552</v>
      </c>
      <c r="AW65" s="204">
        <v>50422</v>
      </c>
      <c r="AX65" s="205">
        <v>107455</v>
      </c>
      <c r="AY65" s="206">
        <v>43169</v>
      </c>
      <c r="AZ65" s="207">
        <v>150624</v>
      </c>
      <c r="BA65" s="203">
        <v>181127</v>
      </c>
      <c r="BB65" s="67">
        <v>283886</v>
      </c>
      <c r="BC65" s="208">
        <v>0.71339892712980668</v>
      </c>
    </row>
    <row r="66" spans="1:55" ht="19.5" customHeight="1" thickTop="1" x14ac:dyDescent="0.15">
      <c r="A66" s="166" t="s">
        <v>107</v>
      </c>
      <c r="B66" s="167">
        <v>2010</v>
      </c>
      <c r="C66" s="168">
        <v>13</v>
      </c>
      <c r="D66" s="168">
        <v>316</v>
      </c>
      <c r="E66" s="168">
        <v>388</v>
      </c>
      <c r="F66" s="169">
        <v>2727</v>
      </c>
      <c r="G66" s="170">
        <v>5607</v>
      </c>
      <c r="H66" s="168">
        <v>4970</v>
      </c>
      <c r="I66" s="171">
        <v>10577</v>
      </c>
      <c r="J66" s="170">
        <v>4</v>
      </c>
      <c r="K66" s="168">
        <v>84</v>
      </c>
      <c r="L66" s="171">
        <v>88</v>
      </c>
      <c r="M66" s="21">
        <v>16</v>
      </c>
      <c r="N66" s="22">
        <v>0</v>
      </c>
      <c r="O66" s="22">
        <v>0</v>
      </c>
      <c r="P66" s="22">
        <v>2</v>
      </c>
      <c r="Q66" s="172">
        <v>30</v>
      </c>
      <c r="R66" s="168">
        <v>82</v>
      </c>
      <c r="S66" s="169">
        <v>112</v>
      </c>
      <c r="T66" s="172">
        <v>6213</v>
      </c>
      <c r="U66" s="168">
        <v>1375</v>
      </c>
      <c r="V66" s="22">
        <v>0</v>
      </c>
      <c r="W66" s="171">
        <v>1060</v>
      </c>
      <c r="X66" s="172">
        <v>187</v>
      </c>
      <c r="Y66" s="168">
        <v>38</v>
      </c>
      <c r="Z66" s="168">
        <v>0</v>
      </c>
      <c r="AA66" s="174">
        <v>0</v>
      </c>
      <c r="AB66" s="175">
        <v>225</v>
      </c>
      <c r="AC66" s="27">
        <v>19</v>
      </c>
      <c r="AD66" s="28">
        <v>30</v>
      </c>
      <c r="AE66" s="29">
        <v>5</v>
      </c>
      <c r="AF66" s="28">
        <v>1811</v>
      </c>
      <c r="AG66" s="22">
        <v>1777</v>
      </c>
      <c r="AH66" s="22">
        <v>29</v>
      </c>
      <c r="AI66" s="22">
        <v>15</v>
      </c>
      <c r="AJ66" s="22">
        <v>0</v>
      </c>
      <c r="AK66" s="22">
        <v>0</v>
      </c>
      <c r="AL66" s="29">
        <v>0</v>
      </c>
      <c r="AM66" s="28">
        <v>462</v>
      </c>
      <c r="AN66" s="22">
        <v>172</v>
      </c>
      <c r="AO66" s="22">
        <v>0</v>
      </c>
      <c r="AP66" s="22">
        <v>0</v>
      </c>
      <c r="AQ66" s="22">
        <v>2</v>
      </c>
      <c r="AR66" s="22">
        <v>0</v>
      </c>
      <c r="AS66" s="32">
        <v>0</v>
      </c>
      <c r="AT66" s="176">
        <v>13477</v>
      </c>
      <c r="AU66" s="177">
        <v>22356</v>
      </c>
      <c r="AV66" s="178">
        <v>5471</v>
      </c>
      <c r="AW66" s="186">
        <v>5587</v>
      </c>
      <c r="AX66" s="180">
        <v>11194</v>
      </c>
      <c r="AY66" s="181">
        <v>4970</v>
      </c>
      <c r="AZ66" s="182">
        <v>16164</v>
      </c>
      <c r="BA66" s="176">
        <v>19064</v>
      </c>
      <c r="BB66" s="209">
        <v>27943</v>
      </c>
      <c r="BC66" s="210">
        <v>0.69252660232615693</v>
      </c>
    </row>
    <row r="67" spans="1:55" ht="19.5" customHeight="1" x14ac:dyDescent="0.15">
      <c r="A67" s="166" t="s">
        <v>108</v>
      </c>
      <c r="B67" s="167">
        <v>2585</v>
      </c>
      <c r="C67" s="168">
        <v>15</v>
      </c>
      <c r="D67" s="168">
        <v>404</v>
      </c>
      <c r="E67" s="168">
        <v>363</v>
      </c>
      <c r="F67" s="169">
        <v>3367</v>
      </c>
      <c r="G67" s="170">
        <v>7896</v>
      </c>
      <c r="H67" s="168">
        <v>4873</v>
      </c>
      <c r="I67" s="171">
        <v>12769</v>
      </c>
      <c r="J67" s="170">
        <v>15</v>
      </c>
      <c r="K67" s="168">
        <v>176</v>
      </c>
      <c r="L67" s="171">
        <v>191</v>
      </c>
      <c r="M67" s="21">
        <v>26</v>
      </c>
      <c r="N67" s="22">
        <v>2</v>
      </c>
      <c r="O67" s="22">
        <v>0</v>
      </c>
      <c r="P67" s="22">
        <v>9</v>
      </c>
      <c r="Q67" s="172">
        <v>55</v>
      </c>
      <c r="R67" s="168">
        <v>172</v>
      </c>
      <c r="S67" s="169">
        <v>227</v>
      </c>
      <c r="T67" s="172">
        <v>8067</v>
      </c>
      <c r="U67" s="168">
        <v>2401</v>
      </c>
      <c r="V67" s="22">
        <v>0</v>
      </c>
      <c r="W67" s="171">
        <v>1287</v>
      </c>
      <c r="X67" s="172">
        <v>216</v>
      </c>
      <c r="Y67" s="168">
        <v>42</v>
      </c>
      <c r="Z67" s="168">
        <v>1</v>
      </c>
      <c r="AA67" s="174">
        <v>0</v>
      </c>
      <c r="AB67" s="175">
        <v>259</v>
      </c>
      <c r="AC67" s="27">
        <v>1729</v>
      </c>
      <c r="AD67" s="28">
        <v>378</v>
      </c>
      <c r="AE67" s="29">
        <v>6</v>
      </c>
      <c r="AF67" s="28">
        <v>2789</v>
      </c>
      <c r="AG67" s="22">
        <v>2631</v>
      </c>
      <c r="AH67" s="22">
        <v>154</v>
      </c>
      <c r="AI67" s="22">
        <v>75</v>
      </c>
      <c r="AJ67" s="22">
        <v>0</v>
      </c>
      <c r="AK67" s="22">
        <v>0</v>
      </c>
      <c r="AL67" s="29">
        <v>2</v>
      </c>
      <c r="AM67" s="28">
        <v>2726</v>
      </c>
      <c r="AN67" s="22">
        <v>1348</v>
      </c>
      <c r="AO67" s="22">
        <v>0</v>
      </c>
      <c r="AP67" s="22">
        <v>0</v>
      </c>
      <c r="AQ67" s="22">
        <v>101</v>
      </c>
      <c r="AR67" s="22">
        <v>4</v>
      </c>
      <c r="AS67" s="32">
        <v>0</v>
      </c>
      <c r="AT67" s="184">
        <v>16442</v>
      </c>
      <c r="AU67" s="88">
        <v>32728</v>
      </c>
      <c r="AV67" s="185">
        <v>5453</v>
      </c>
      <c r="AW67" s="186">
        <v>4210</v>
      </c>
      <c r="AX67" s="180">
        <v>12106</v>
      </c>
      <c r="AY67" s="181">
        <v>4873</v>
      </c>
      <c r="AZ67" s="182">
        <v>16979</v>
      </c>
      <c r="BA67" s="176">
        <v>20652</v>
      </c>
      <c r="BB67" s="187">
        <v>36938</v>
      </c>
      <c r="BC67" s="183">
        <v>0.71299840980034157</v>
      </c>
    </row>
    <row r="68" spans="1:55" ht="19.5" customHeight="1" x14ac:dyDescent="0.15">
      <c r="A68" s="166" t="s">
        <v>109</v>
      </c>
      <c r="B68" s="167">
        <v>970</v>
      </c>
      <c r="C68" s="168">
        <v>2</v>
      </c>
      <c r="D68" s="168">
        <v>120</v>
      </c>
      <c r="E68" s="168">
        <v>290</v>
      </c>
      <c r="F68" s="169">
        <v>1382</v>
      </c>
      <c r="G68" s="170">
        <v>3119</v>
      </c>
      <c r="H68" s="168">
        <v>3216</v>
      </c>
      <c r="I68" s="171">
        <v>6335</v>
      </c>
      <c r="J68" s="170">
        <v>10</v>
      </c>
      <c r="K68" s="168">
        <v>316</v>
      </c>
      <c r="L68" s="171">
        <v>326</v>
      </c>
      <c r="M68" s="21">
        <v>19</v>
      </c>
      <c r="N68" s="22">
        <v>2</v>
      </c>
      <c r="O68" s="22">
        <v>0</v>
      </c>
      <c r="P68" s="22">
        <v>6</v>
      </c>
      <c r="Q68" s="172">
        <v>42</v>
      </c>
      <c r="R68" s="168">
        <v>189</v>
      </c>
      <c r="S68" s="169">
        <v>231</v>
      </c>
      <c r="T68" s="172">
        <v>9397</v>
      </c>
      <c r="U68" s="168">
        <v>7823</v>
      </c>
      <c r="V68" s="22">
        <v>0</v>
      </c>
      <c r="W68" s="171">
        <v>295</v>
      </c>
      <c r="X68" s="172">
        <v>116</v>
      </c>
      <c r="Y68" s="168">
        <v>28</v>
      </c>
      <c r="Z68" s="168">
        <v>0</v>
      </c>
      <c r="AA68" s="174">
        <v>1</v>
      </c>
      <c r="AB68" s="175">
        <v>145</v>
      </c>
      <c r="AC68" s="27">
        <v>391</v>
      </c>
      <c r="AD68" s="28">
        <v>137</v>
      </c>
      <c r="AE68" s="29">
        <v>8</v>
      </c>
      <c r="AF68" s="28">
        <v>6826</v>
      </c>
      <c r="AG68" s="22">
        <v>6635</v>
      </c>
      <c r="AH68" s="22">
        <v>181</v>
      </c>
      <c r="AI68" s="22">
        <v>94</v>
      </c>
      <c r="AJ68" s="22">
        <v>0</v>
      </c>
      <c r="AK68" s="22">
        <v>0</v>
      </c>
      <c r="AL68" s="29">
        <v>6</v>
      </c>
      <c r="AM68" s="28">
        <v>1900</v>
      </c>
      <c r="AN68" s="22">
        <v>1632</v>
      </c>
      <c r="AO68" s="22">
        <v>0</v>
      </c>
      <c r="AP68" s="22">
        <v>0</v>
      </c>
      <c r="AQ68" s="22">
        <v>130</v>
      </c>
      <c r="AR68" s="22">
        <v>14</v>
      </c>
      <c r="AS68" s="32">
        <v>0</v>
      </c>
      <c r="AT68" s="184">
        <v>8170</v>
      </c>
      <c r="AU68" s="88">
        <v>27349</v>
      </c>
      <c r="AV68" s="185">
        <v>3843</v>
      </c>
      <c r="AW68" s="186">
        <v>3896</v>
      </c>
      <c r="AX68" s="180">
        <v>7015</v>
      </c>
      <c r="AY68" s="181">
        <v>3216</v>
      </c>
      <c r="AZ68" s="182">
        <v>10231</v>
      </c>
      <c r="BA68" s="176">
        <v>12066</v>
      </c>
      <c r="BB68" s="187">
        <v>31245</v>
      </c>
      <c r="BC68" s="183">
        <v>0.68566122568663868</v>
      </c>
    </row>
    <row r="69" spans="1:55" ht="19.5" customHeight="1" x14ac:dyDescent="0.15">
      <c r="A69" s="166" t="s">
        <v>110</v>
      </c>
      <c r="B69" s="167">
        <v>2304</v>
      </c>
      <c r="C69" s="168">
        <v>17</v>
      </c>
      <c r="D69" s="168">
        <v>295</v>
      </c>
      <c r="E69" s="168">
        <v>553</v>
      </c>
      <c r="F69" s="169">
        <v>3169</v>
      </c>
      <c r="G69" s="170">
        <v>3313</v>
      </c>
      <c r="H69" s="168">
        <v>5094</v>
      </c>
      <c r="I69" s="171">
        <v>8407</v>
      </c>
      <c r="J69" s="170">
        <v>10</v>
      </c>
      <c r="K69" s="168">
        <v>296</v>
      </c>
      <c r="L69" s="171">
        <v>306</v>
      </c>
      <c r="M69" s="21">
        <v>45</v>
      </c>
      <c r="N69" s="22">
        <v>12</v>
      </c>
      <c r="O69" s="22">
        <v>0</v>
      </c>
      <c r="P69" s="22">
        <v>10</v>
      </c>
      <c r="Q69" s="172">
        <v>71</v>
      </c>
      <c r="R69" s="168">
        <v>276</v>
      </c>
      <c r="S69" s="169">
        <v>347</v>
      </c>
      <c r="T69" s="172">
        <v>6906</v>
      </c>
      <c r="U69" s="168">
        <v>3002</v>
      </c>
      <c r="V69" s="22">
        <v>0</v>
      </c>
      <c r="W69" s="171">
        <v>861</v>
      </c>
      <c r="X69" s="172">
        <v>220</v>
      </c>
      <c r="Y69" s="168">
        <v>39</v>
      </c>
      <c r="Z69" s="168">
        <v>0</v>
      </c>
      <c r="AA69" s="174">
        <v>0</v>
      </c>
      <c r="AB69" s="175">
        <v>259</v>
      </c>
      <c r="AC69" s="27">
        <v>126</v>
      </c>
      <c r="AD69" s="28">
        <v>200</v>
      </c>
      <c r="AE69" s="29">
        <v>3</v>
      </c>
      <c r="AF69" s="28">
        <v>1958</v>
      </c>
      <c r="AG69" s="22">
        <v>1642</v>
      </c>
      <c r="AH69" s="22">
        <v>315</v>
      </c>
      <c r="AI69" s="22">
        <v>163</v>
      </c>
      <c r="AJ69" s="22">
        <v>0</v>
      </c>
      <c r="AK69" s="22">
        <v>0</v>
      </c>
      <c r="AL69" s="29">
        <v>0</v>
      </c>
      <c r="AM69" s="28">
        <v>292</v>
      </c>
      <c r="AN69" s="22">
        <v>149</v>
      </c>
      <c r="AO69" s="22">
        <v>0</v>
      </c>
      <c r="AP69" s="22">
        <v>0</v>
      </c>
      <c r="AQ69" s="22">
        <v>125</v>
      </c>
      <c r="AR69" s="22">
        <v>6</v>
      </c>
      <c r="AS69" s="32">
        <v>0</v>
      </c>
      <c r="AT69" s="184">
        <v>12001</v>
      </c>
      <c r="AU69" s="88">
        <v>22223</v>
      </c>
      <c r="AV69" s="185">
        <v>6005</v>
      </c>
      <c r="AW69" s="186">
        <v>4743</v>
      </c>
      <c r="AX69" s="180">
        <v>8056</v>
      </c>
      <c r="AY69" s="181">
        <v>5094</v>
      </c>
      <c r="AZ69" s="182">
        <v>13150</v>
      </c>
      <c r="BA69" s="176">
        <v>16744</v>
      </c>
      <c r="BB69" s="187">
        <v>26966</v>
      </c>
      <c r="BC69" s="183">
        <v>0.61262357414448665</v>
      </c>
    </row>
    <row r="70" spans="1:55" ht="19.5" customHeight="1" x14ac:dyDescent="0.15">
      <c r="A70" s="166" t="s">
        <v>111</v>
      </c>
      <c r="B70" s="167">
        <v>2314</v>
      </c>
      <c r="C70" s="168">
        <v>2</v>
      </c>
      <c r="D70" s="168">
        <v>312</v>
      </c>
      <c r="E70" s="168">
        <v>596</v>
      </c>
      <c r="F70" s="169">
        <v>3224</v>
      </c>
      <c r="G70" s="170">
        <v>5117</v>
      </c>
      <c r="H70" s="168">
        <v>6182</v>
      </c>
      <c r="I70" s="171">
        <v>11299</v>
      </c>
      <c r="J70" s="170">
        <v>18</v>
      </c>
      <c r="K70" s="168">
        <v>454</v>
      </c>
      <c r="L70" s="171">
        <v>472</v>
      </c>
      <c r="M70" s="21">
        <v>24</v>
      </c>
      <c r="N70" s="22">
        <v>1</v>
      </c>
      <c r="O70" s="22">
        <v>0</v>
      </c>
      <c r="P70" s="22">
        <v>12</v>
      </c>
      <c r="Q70" s="172">
        <v>50</v>
      </c>
      <c r="R70" s="168">
        <v>301</v>
      </c>
      <c r="S70" s="169">
        <v>351</v>
      </c>
      <c r="T70" s="172">
        <v>7419</v>
      </c>
      <c r="U70" s="168">
        <v>3397</v>
      </c>
      <c r="V70" s="22">
        <v>866</v>
      </c>
      <c r="W70" s="171">
        <v>945</v>
      </c>
      <c r="X70" s="172">
        <v>218</v>
      </c>
      <c r="Y70" s="168">
        <v>49</v>
      </c>
      <c r="Z70" s="168">
        <v>0</v>
      </c>
      <c r="AA70" s="174">
        <v>0</v>
      </c>
      <c r="AB70" s="175">
        <v>267</v>
      </c>
      <c r="AC70" s="27">
        <v>352</v>
      </c>
      <c r="AD70" s="28">
        <v>218</v>
      </c>
      <c r="AE70" s="29">
        <v>1</v>
      </c>
      <c r="AF70" s="28">
        <v>2380</v>
      </c>
      <c r="AG70" s="22">
        <v>1989</v>
      </c>
      <c r="AH70" s="22">
        <v>340</v>
      </c>
      <c r="AI70" s="22">
        <v>166</v>
      </c>
      <c r="AJ70" s="22">
        <v>0</v>
      </c>
      <c r="AK70" s="22">
        <v>0</v>
      </c>
      <c r="AL70" s="29">
        <v>14</v>
      </c>
      <c r="AM70" s="28">
        <v>537</v>
      </c>
      <c r="AN70" s="22">
        <v>305</v>
      </c>
      <c r="AO70" s="22">
        <v>0</v>
      </c>
      <c r="AP70" s="22">
        <v>0</v>
      </c>
      <c r="AQ70" s="22">
        <v>246</v>
      </c>
      <c r="AR70" s="22">
        <v>22</v>
      </c>
      <c r="AS70" s="32">
        <v>0</v>
      </c>
      <c r="AT70" s="184">
        <v>15081</v>
      </c>
      <c r="AU70" s="88">
        <v>26874</v>
      </c>
      <c r="AV70" s="185">
        <v>7258</v>
      </c>
      <c r="AW70" s="186">
        <v>3349</v>
      </c>
      <c r="AX70" s="180">
        <v>8466</v>
      </c>
      <c r="AY70" s="181">
        <v>6182</v>
      </c>
      <c r="AZ70" s="182">
        <v>14648</v>
      </c>
      <c r="BA70" s="176">
        <v>18430</v>
      </c>
      <c r="BB70" s="187">
        <v>30223</v>
      </c>
      <c r="BC70" s="183">
        <v>0.57796286182413981</v>
      </c>
    </row>
    <row r="71" spans="1:55" ht="19.5" customHeight="1" x14ac:dyDescent="0.15">
      <c r="A71" s="166" t="s">
        <v>112</v>
      </c>
      <c r="B71" s="167">
        <v>1445</v>
      </c>
      <c r="C71" s="168">
        <v>2</v>
      </c>
      <c r="D71" s="168">
        <v>250</v>
      </c>
      <c r="E71" s="168">
        <v>315</v>
      </c>
      <c r="F71" s="169">
        <v>2012</v>
      </c>
      <c r="G71" s="170">
        <v>5396</v>
      </c>
      <c r="H71" s="168">
        <v>4587</v>
      </c>
      <c r="I71" s="171">
        <v>9983</v>
      </c>
      <c r="J71" s="170">
        <v>22</v>
      </c>
      <c r="K71" s="168">
        <v>157</v>
      </c>
      <c r="L71" s="171">
        <v>179</v>
      </c>
      <c r="M71" s="21">
        <v>10</v>
      </c>
      <c r="N71" s="22">
        <v>0</v>
      </c>
      <c r="O71" s="22">
        <v>0</v>
      </c>
      <c r="P71" s="22">
        <v>2</v>
      </c>
      <c r="Q71" s="172">
        <v>32</v>
      </c>
      <c r="R71" s="168">
        <v>117</v>
      </c>
      <c r="S71" s="169">
        <v>149</v>
      </c>
      <c r="T71" s="172">
        <v>4746</v>
      </c>
      <c r="U71" s="168">
        <v>1855</v>
      </c>
      <c r="V71" s="22">
        <v>480</v>
      </c>
      <c r="W71" s="171">
        <v>699</v>
      </c>
      <c r="X71" s="172">
        <v>144</v>
      </c>
      <c r="Y71" s="168">
        <v>31</v>
      </c>
      <c r="Z71" s="168">
        <v>0</v>
      </c>
      <c r="AA71" s="174">
        <v>0</v>
      </c>
      <c r="AB71" s="175">
        <v>175</v>
      </c>
      <c r="AC71" s="27">
        <v>74</v>
      </c>
      <c r="AD71" s="28">
        <v>34</v>
      </c>
      <c r="AE71" s="29">
        <v>17</v>
      </c>
      <c r="AF71" s="28">
        <v>1531</v>
      </c>
      <c r="AG71" s="22">
        <v>1428</v>
      </c>
      <c r="AH71" s="22">
        <v>101</v>
      </c>
      <c r="AI71" s="22">
        <v>40</v>
      </c>
      <c r="AJ71" s="22">
        <v>0</v>
      </c>
      <c r="AK71" s="22">
        <v>0</v>
      </c>
      <c r="AL71" s="29">
        <v>0</v>
      </c>
      <c r="AM71" s="28">
        <v>842</v>
      </c>
      <c r="AN71" s="22">
        <v>325</v>
      </c>
      <c r="AO71" s="22">
        <v>0</v>
      </c>
      <c r="AP71" s="22">
        <v>0</v>
      </c>
      <c r="AQ71" s="22">
        <v>2</v>
      </c>
      <c r="AR71" s="22">
        <v>0</v>
      </c>
      <c r="AS71" s="32">
        <v>0</v>
      </c>
      <c r="AT71" s="184">
        <v>12224</v>
      </c>
      <c r="AU71" s="88">
        <v>19794</v>
      </c>
      <c r="AV71" s="185">
        <v>5071</v>
      </c>
      <c r="AW71" s="186">
        <v>2664</v>
      </c>
      <c r="AX71" s="180">
        <v>8060</v>
      </c>
      <c r="AY71" s="181">
        <v>4587</v>
      </c>
      <c r="AZ71" s="182">
        <v>12647</v>
      </c>
      <c r="BA71" s="176">
        <v>14888</v>
      </c>
      <c r="BB71" s="187">
        <v>22458</v>
      </c>
      <c r="BC71" s="183">
        <v>0.63730528979204559</v>
      </c>
    </row>
    <row r="72" spans="1:55" ht="19.5" customHeight="1" x14ac:dyDescent="0.15">
      <c r="A72" s="166" t="s">
        <v>113</v>
      </c>
      <c r="B72" s="167">
        <v>1360</v>
      </c>
      <c r="C72" s="168">
        <v>8</v>
      </c>
      <c r="D72" s="168">
        <v>325</v>
      </c>
      <c r="E72" s="168">
        <v>229</v>
      </c>
      <c r="F72" s="169">
        <v>1922</v>
      </c>
      <c r="G72" s="170">
        <v>6770</v>
      </c>
      <c r="H72" s="168">
        <v>4483</v>
      </c>
      <c r="I72" s="171">
        <v>11253</v>
      </c>
      <c r="J72" s="170">
        <v>3</v>
      </c>
      <c r="K72" s="168">
        <v>96</v>
      </c>
      <c r="L72" s="171">
        <v>99</v>
      </c>
      <c r="M72" s="21">
        <v>13</v>
      </c>
      <c r="N72" s="22">
        <v>0</v>
      </c>
      <c r="O72" s="22">
        <v>0</v>
      </c>
      <c r="P72" s="22">
        <v>5</v>
      </c>
      <c r="Q72" s="172">
        <v>32</v>
      </c>
      <c r="R72" s="168">
        <v>50</v>
      </c>
      <c r="S72" s="169">
        <v>82</v>
      </c>
      <c r="T72" s="172">
        <v>4630</v>
      </c>
      <c r="U72" s="168">
        <v>1086</v>
      </c>
      <c r="V72" s="22">
        <v>0</v>
      </c>
      <c r="W72" s="171">
        <v>814</v>
      </c>
      <c r="X72" s="172">
        <v>126</v>
      </c>
      <c r="Y72" s="168">
        <v>37</v>
      </c>
      <c r="Z72" s="168">
        <v>0</v>
      </c>
      <c r="AA72" s="174">
        <v>0</v>
      </c>
      <c r="AB72" s="175">
        <v>163</v>
      </c>
      <c r="AC72" s="27">
        <v>306</v>
      </c>
      <c r="AD72" s="28">
        <v>189</v>
      </c>
      <c r="AE72" s="29">
        <v>2</v>
      </c>
      <c r="AF72" s="28">
        <v>1548</v>
      </c>
      <c r="AG72" s="22">
        <v>1164</v>
      </c>
      <c r="AH72" s="22">
        <v>384</v>
      </c>
      <c r="AI72" s="22">
        <v>172</v>
      </c>
      <c r="AJ72" s="22">
        <v>0</v>
      </c>
      <c r="AK72" s="22">
        <v>0</v>
      </c>
      <c r="AL72" s="29">
        <v>0</v>
      </c>
      <c r="AM72" s="28">
        <v>690</v>
      </c>
      <c r="AN72" s="22">
        <v>283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184">
        <v>13324</v>
      </c>
      <c r="AU72" s="88">
        <v>20934</v>
      </c>
      <c r="AV72" s="185">
        <v>4829</v>
      </c>
      <c r="AW72" s="186">
        <v>2716</v>
      </c>
      <c r="AX72" s="180">
        <v>9486</v>
      </c>
      <c r="AY72" s="181">
        <v>4483</v>
      </c>
      <c r="AZ72" s="182">
        <v>13969</v>
      </c>
      <c r="BA72" s="176">
        <v>16040</v>
      </c>
      <c r="BB72" s="187">
        <v>23650</v>
      </c>
      <c r="BC72" s="183">
        <v>0.67907509485288853</v>
      </c>
    </row>
    <row r="73" spans="1:55" ht="19.5" customHeight="1" x14ac:dyDescent="0.15">
      <c r="A73" s="166" t="s">
        <v>114</v>
      </c>
      <c r="B73" s="167">
        <v>2990</v>
      </c>
      <c r="C73" s="168">
        <v>21</v>
      </c>
      <c r="D73" s="168">
        <v>520</v>
      </c>
      <c r="E73" s="168">
        <v>578</v>
      </c>
      <c r="F73" s="169">
        <v>4109</v>
      </c>
      <c r="G73" s="170">
        <v>6158</v>
      </c>
      <c r="H73" s="168">
        <v>4101</v>
      </c>
      <c r="I73" s="171">
        <v>10259</v>
      </c>
      <c r="J73" s="170">
        <v>10</v>
      </c>
      <c r="K73" s="168">
        <v>198</v>
      </c>
      <c r="L73" s="171">
        <v>208</v>
      </c>
      <c r="M73" s="21">
        <v>41</v>
      </c>
      <c r="N73" s="22">
        <v>2</v>
      </c>
      <c r="O73" s="22">
        <v>0</v>
      </c>
      <c r="P73" s="22">
        <v>15</v>
      </c>
      <c r="Q73" s="172">
        <v>72</v>
      </c>
      <c r="R73" s="168">
        <v>308</v>
      </c>
      <c r="S73" s="169">
        <v>380</v>
      </c>
      <c r="T73" s="172">
        <v>8919</v>
      </c>
      <c r="U73" s="168">
        <v>3447</v>
      </c>
      <c r="V73" s="22">
        <v>0</v>
      </c>
      <c r="W73" s="171">
        <v>1097</v>
      </c>
      <c r="X73" s="172">
        <v>256</v>
      </c>
      <c r="Y73" s="168">
        <v>39</v>
      </c>
      <c r="Z73" s="168">
        <v>0</v>
      </c>
      <c r="AA73" s="174">
        <v>1</v>
      </c>
      <c r="AB73" s="175">
        <v>296</v>
      </c>
      <c r="AC73" s="27">
        <v>1402</v>
      </c>
      <c r="AD73" s="28">
        <v>1019</v>
      </c>
      <c r="AE73" s="29">
        <v>5</v>
      </c>
      <c r="AF73" s="28">
        <v>3209</v>
      </c>
      <c r="AG73" s="22">
        <v>2545</v>
      </c>
      <c r="AH73" s="22">
        <v>650</v>
      </c>
      <c r="AI73" s="22">
        <v>300</v>
      </c>
      <c r="AJ73" s="22">
        <v>0</v>
      </c>
      <c r="AK73" s="22">
        <v>0</v>
      </c>
      <c r="AL73" s="29">
        <v>14</v>
      </c>
      <c r="AM73" s="28">
        <v>1312</v>
      </c>
      <c r="AN73" s="22">
        <v>630</v>
      </c>
      <c r="AO73" s="22">
        <v>0</v>
      </c>
      <c r="AP73" s="22">
        <v>0</v>
      </c>
      <c r="AQ73" s="22">
        <v>521</v>
      </c>
      <c r="AR73" s="22">
        <v>30</v>
      </c>
      <c r="AS73" s="32">
        <v>0</v>
      </c>
      <c r="AT73" s="184">
        <v>14719</v>
      </c>
      <c r="AU73" s="88">
        <v>31812</v>
      </c>
      <c r="AV73" s="185">
        <v>4939</v>
      </c>
      <c r="AW73" s="186">
        <v>6148</v>
      </c>
      <c r="AX73" s="180">
        <v>12306</v>
      </c>
      <c r="AY73" s="181">
        <v>4101</v>
      </c>
      <c r="AZ73" s="182">
        <v>16407</v>
      </c>
      <c r="BA73" s="176">
        <v>20867</v>
      </c>
      <c r="BB73" s="187">
        <v>37960</v>
      </c>
      <c r="BC73" s="183">
        <v>0.7500457121960139</v>
      </c>
    </row>
    <row r="74" spans="1:55" ht="19.5" customHeight="1" thickBot="1" x14ac:dyDescent="0.2">
      <c r="A74" s="211" t="s">
        <v>115</v>
      </c>
      <c r="B74" s="212">
        <v>1952</v>
      </c>
      <c r="C74" s="213">
        <v>11</v>
      </c>
      <c r="D74" s="213">
        <v>314</v>
      </c>
      <c r="E74" s="213">
        <v>362</v>
      </c>
      <c r="F74" s="214">
        <v>2639</v>
      </c>
      <c r="G74" s="215">
        <v>9231</v>
      </c>
      <c r="H74" s="213">
        <v>6550</v>
      </c>
      <c r="I74" s="216">
        <v>15781</v>
      </c>
      <c r="J74" s="215">
        <v>4</v>
      </c>
      <c r="K74" s="213">
        <v>205</v>
      </c>
      <c r="L74" s="216">
        <v>209</v>
      </c>
      <c r="M74" s="84">
        <v>30</v>
      </c>
      <c r="N74" s="85">
        <v>0</v>
      </c>
      <c r="O74" s="85">
        <v>0</v>
      </c>
      <c r="P74" s="85">
        <v>7</v>
      </c>
      <c r="Q74" s="217">
        <v>30</v>
      </c>
      <c r="R74" s="213">
        <v>87</v>
      </c>
      <c r="S74" s="214">
        <v>117</v>
      </c>
      <c r="T74" s="217">
        <v>6078</v>
      </c>
      <c r="U74" s="213">
        <v>2138</v>
      </c>
      <c r="V74" s="85">
        <v>0</v>
      </c>
      <c r="W74" s="216">
        <v>946</v>
      </c>
      <c r="X74" s="217">
        <v>144</v>
      </c>
      <c r="Y74" s="213">
        <v>53</v>
      </c>
      <c r="Z74" s="213">
        <v>0</v>
      </c>
      <c r="AA74" s="218">
        <v>0</v>
      </c>
      <c r="AB74" s="219">
        <v>197</v>
      </c>
      <c r="AC74" s="88">
        <v>207</v>
      </c>
      <c r="AD74" s="89">
        <v>168</v>
      </c>
      <c r="AE74" s="90">
        <v>42</v>
      </c>
      <c r="AF74" s="89">
        <v>2392</v>
      </c>
      <c r="AG74" s="85">
        <v>2028</v>
      </c>
      <c r="AH74" s="85">
        <v>363</v>
      </c>
      <c r="AI74" s="85">
        <v>160</v>
      </c>
      <c r="AJ74" s="85">
        <v>0</v>
      </c>
      <c r="AK74" s="85">
        <v>0</v>
      </c>
      <c r="AL74" s="90">
        <v>1</v>
      </c>
      <c r="AM74" s="89">
        <v>1625</v>
      </c>
      <c r="AN74" s="85">
        <v>709</v>
      </c>
      <c r="AO74" s="85">
        <v>0</v>
      </c>
      <c r="AP74" s="85">
        <v>0</v>
      </c>
      <c r="AQ74" s="85">
        <v>14</v>
      </c>
      <c r="AR74" s="85">
        <v>0</v>
      </c>
      <c r="AS74" s="91">
        <v>0</v>
      </c>
      <c r="AT74" s="185">
        <v>18706</v>
      </c>
      <c r="AU74" s="122">
        <v>29546</v>
      </c>
      <c r="AV74" s="220">
        <v>7158</v>
      </c>
      <c r="AW74" s="186">
        <v>3069</v>
      </c>
      <c r="AX74" s="188">
        <v>12300</v>
      </c>
      <c r="AY74" s="189">
        <v>6550</v>
      </c>
      <c r="AZ74" s="190">
        <v>18850</v>
      </c>
      <c r="BA74" s="191">
        <v>21775</v>
      </c>
      <c r="BB74" s="192">
        <v>32615</v>
      </c>
      <c r="BC74" s="193">
        <v>0.65251989389920428</v>
      </c>
    </row>
    <row r="75" spans="1:55" ht="19.5" customHeight="1" thickTop="1" thickBot="1" x14ac:dyDescent="0.2">
      <c r="A75" s="194" t="s">
        <v>58</v>
      </c>
      <c r="B75" s="195">
        <v>17930</v>
      </c>
      <c r="C75" s="196">
        <v>91</v>
      </c>
      <c r="D75" s="196">
        <v>2856</v>
      </c>
      <c r="E75" s="196">
        <v>3674</v>
      </c>
      <c r="F75" s="197">
        <v>24551</v>
      </c>
      <c r="G75" s="198">
        <v>52607</v>
      </c>
      <c r="H75" s="196">
        <v>44056</v>
      </c>
      <c r="I75" s="199">
        <v>96663</v>
      </c>
      <c r="J75" s="198">
        <v>96</v>
      </c>
      <c r="K75" s="196">
        <v>1982</v>
      </c>
      <c r="L75" s="199">
        <v>2078</v>
      </c>
      <c r="M75" s="62">
        <v>224</v>
      </c>
      <c r="N75" s="63">
        <v>19</v>
      </c>
      <c r="O75" s="63">
        <v>0</v>
      </c>
      <c r="P75" s="63">
        <v>68</v>
      </c>
      <c r="Q75" s="200">
        <v>414</v>
      </c>
      <c r="R75" s="196">
        <v>1582</v>
      </c>
      <c r="S75" s="197">
        <v>1996</v>
      </c>
      <c r="T75" s="200">
        <v>62375</v>
      </c>
      <c r="U75" s="196">
        <v>26524</v>
      </c>
      <c r="V75" s="63">
        <v>1346</v>
      </c>
      <c r="W75" s="199">
        <v>8004</v>
      </c>
      <c r="X75" s="200">
        <v>1627</v>
      </c>
      <c r="Y75" s="196">
        <v>356</v>
      </c>
      <c r="Z75" s="196">
        <v>1</v>
      </c>
      <c r="AA75" s="201">
        <v>2</v>
      </c>
      <c r="AB75" s="202">
        <v>1986</v>
      </c>
      <c r="AC75" s="67">
        <v>4606</v>
      </c>
      <c r="AD75" s="68">
        <v>2373</v>
      </c>
      <c r="AE75" s="69">
        <v>89</v>
      </c>
      <c r="AF75" s="68">
        <v>24444</v>
      </c>
      <c r="AG75" s="63">
        <v>21839</v>
      </c>
      <c r="AH75" s="63">
        <v>2517</v>
      </c>
      <c r="AI75" s="63">
        <v>1185</v>
      </c>
      <c r="AJ75" s="63">
        <v>0</v>
      </c>
      <c r="AK75" s="63">
        <v>0</v>
      </c>
      <c r="AL75" s="69">
        <v>37</v>
      </c>
      <c r="AM75" s="68">
        <v>10386</v>
      </c>
      <c r="AN75" s="63">
        <v>5553</v>
      </c>
      <c r="AO75" s="63">
        <v>0</v>
      </c>
      <c r="AP75" s="63">
        <v>0</v>
      </c>
      <c r="AQ75" s="63">
        <v>1141</v>
      </c>
      <c r="AR75" s="63">
        <v>76</v>
      </c>
      <c r="AS75" s="70">
        <v>0</v>
      </c>
      <c r="AT75" s="203">
        <v>124144</v>
      </c>
      <c r="AU75" s="67">
        <v>233616</v>
      </c>
      <c r="AV75" s="203">
        <v>50027</v>
      </c>
      <c r="AW75" s="204">
        <v>36382</v>
      </c>
      <c r="AX75" s="205">
        <v>88989</v>
      </c>
      <c r="AY75" s="206">
        <v>44056</v>
      </c>
      <c r="AZ75" s="207">
        <v>133045</v>
      </c>
      <c r="BA75" s="203">
        <v>160526</v>
      </c>
      <c r="BB75" s="67">
        <v>269998</v>
      </c>
      <c r="BC75" s="208">
        <v>0.66886391822315761</v>
      </c>
    </row>
    <row r="76" spans="1:55" ht="19.5" customHeight="1" thickTop="1" x14ac:dyDescent="0.15">
      <c r="A76" s="166" t="s">
        <v>116</v>
      </c>
      <c r="B76" s="167">
        <v>1024</v>
      </c>
      <c r="C76" s="168">
        <v>2</v>
      </c>
      <c r="D76" s="168">
        <v>181</v>
      </c>
      <c r="E76" s="168">
        <v>135</v>
      </c>
      <c r="F76" s="169">
        <v>1342</v>
      </c>
      <c r="G76" s="170">
        <v>4239</v>
      </c>
      <c r="H76" s="168">
        <v>2177</v>
      </c>
      <c r="I76" s="171">
        <v>6416</v>
      </c>
      <c r="J76" s="170">
        <v>0</v>
      </c>
      <c r="K76" s="168">
        <v>24</v>
      </c>
      <c r="L76" s="171">
        <v>24</v>
      </c>
      <c r="M76" s="21">
        <v>13</v>
      </c>
      <c r="N76" s="22">
        <v>0</v>
      </c>
      <c r="O76" s="22">
        <v>0</v>
      </c>
      <c r="P76" s="22">
        <v>2</v>
      </c>
      <c r="Q76" s="172">
        <v>19</v>
      </c>
      <c r="R76" s="168">
        <v>86</v>
      </c>
      <c r="S76" s="169">
        <v>105</v>
      </c>
      <c r="T76" s="172">
        <v>2763</v>
      </c>
      <c r="U76" s="168">
        <v>428</v>
      </c>
      <c r="V76" s="22">
        <v>0</v>
      </c>
      <c r="W76" s="171">
        <v>495</v>
      </c>
      <c r="X76" s="172">
        <v>44</v>
      </c>
      <c r="Y76" s="168">
        <v>11</v>
      </c>
      <c r="Z76" s="168">
        <v>0</v>
      </c>
      <c r="AA76" s="174">
        <v>0</v>
      </c>
      <c r="AB76" s="175">
        <v>55</v>
      </c>
      <c r="AC76" s="27">
        <v>18</v>
      </c>
      <c r="AD76" s="28">
        <v>0</v>
      </c>
      <c r="AE76" s="29">
        <v>0</v>
      </c>
      <c r="AF76" s="28">
        <v>1107</v>
      </c>
      <c r="AG76" s="22">
        <v>1074</v>
      </c>
      <c r="AH76" s="22">
        <v>30</v>
      </c>
      <c r="AI76" s="22">
        <v>4</v>
      </c>
      <c r="AJ76" s="22">
        <v>0</v>
      </c>
      <c r="AK76" s="22">
        <v>0</v>
      </c>
      <c r="AL76" s="29">
        <v>0</v>
      </c>
      <c r="AM76" s="28">
        <v>433</v>
      </c>
      <c r="AN76" s="22">
        <v>208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176">
        <v>7832</v>
      </c>
      <c r="AU76" s="177">
        <v>12313</v>
      </c>
      <c r="AV76" s="178">
        <v>2351</v>
      </c>
      <c r="AW76" s="186">
        <v>1434</v>
      </c>
      <c r="AX76" s="180">
        <v>5673</v>
      </c>
      <c r="AY76" s="181">
        <v>2177</v>
      </c>
      <c r="AZ76" s="182">
        <v>7850</v>
      </c>
      <c r="BA76" s="176">
        <v>9266</v>
      </c>
      <c r="BB76" s="209">
        <v>13747</v>
      </c>
      <c r="BC76" s="210">
        <v>0.72267515923566883</v>
      </c>
    </row>
    <row r="77" spans="1:55" ht="19.5" customHeight="1" x14ac:dyDescent="0.15">
      <c r="A77" s="166" t="s">
        <v>117</v>
      </c>
      <c r="B77" s="167">
        <v>1363</v>
      </c>
      <c r="C77" s="168">
        <v>34</v>
      </c>
      <c r="D77" s="168">
        <v>313</v>
      </c>
      <c r="E77" s="168">
        <v>130</v>
      </c>
      <c r="F77" s="169">
        <v>1840</v>
      </c>
      <c r="G77" s="170">
        <v>5349</v>
      </c>
      <c r="H77" s="168">
        <v>2658</v>
      </c>
      <c r="I77" s="171">
        <v>8007</v>
      </c>
      <c r="J77" s="170">
        <v>0</v>
      </c>
      <c r="K77" s="168">
        <v>84</v>
      </c>
      <c r="L77" s="171">
        <v>84</v>
      </c>
      <c r="M77" s="21">
        <v>6</v>
      </c>
      <c r="N77" s="22">
        <v>0</v>
      </c>
      <c r="O77" s="22">
        <v>0</v>
      </c>
      <c r="P77" s="22">
        <v>1</v>
      </c>
      <c r="Q77" s="172">
        <v>7</v>
      </c>
      <c r="R77" s="168">
        <v>20</v>
      </c>
      <c r="S77" s="169">
        <v>27</v>
      </c>
      <c r="T77" s="172">
        <v>3660</v>
      </c>
      <c r="U77" s="168">
        <v>901</v>
      </c>
      <c r="V77" s="22">
        <v>379</v>
      </c>
      <c r="W77" s="171">
        <v>593</v>
      </c>
      <c r="X77" s="172">
        <v>79</v>
      </c>
      <c r="Y77" s="168">
        <v>14</v>
      </c>
      <c r="Z77" s="168">
        <v>0</v>
      </c>
      <c r="AA77" s="174">
        <v>0</v>
      </c>
      <c r="AB77" s="175">
        <v>93</v>
      </c>
      <c r="AC77" s="27">
        <v>78</v>
      </c>
      <c r="AD77" s="28">
        <v>16</v>
      </c>
      <c r="AE77" s="29">
        <v>1</v>
      </c>
      <c r="AF77" s="28">
        <v>1376</v>
      </c>
      <c r="AG77" s="22">
        <v>1286</v>
      </c>
      <c r="AH77" s="22">
        <v>89</v>
      </c>
      <c r="AI77" s="22">
        <v>40</v>
      </c>
      <c r="AJ77" s="22">
        <v>0</v>
      </c>
      <c r="AK77" s="22">
        <v>0</v>
      </c>
      <c r="AL77" s="29">
        <v>0</v>
      </c>
      <c r="AM77" s="28">
        <v>1091</v>
      </c>
      <c r="AN77" s="22">
        <v>456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184">
        <v>9975</v>
      </c>
      <c r="AU77" s="88">
        <v>16317</v>
      </c>
      <c r="AV77" s="185">
        <v>2912</v>
      </c>
      <c r="AW77" s="186">
        <v>2472</v>
      </c>
      <c r="AX77" s="180">
        <v>7821</v>
      </c>
      <c r="AY77" s="181">
        <v>2658</v>
      </c>
      <c r="AZ77" s="182">
        <v>10479</v>
      </c>
      <c r="BA77" s="176">
        <v>12447</v>
      </c>
      <c r="BB77" s="187">
        <v>18789</v>
      </c>
      <c r="BC77" s="183">
        <v>0.74634984254222736</v>
      </c>
    </row>
    <row r="78" spans="1:55" ht="19.5" customHeight="1" x14ac:dyDescent="0.15">
      <c r="A78" s="166" t="s">
        <v>118</v>
      </c>
      <c r="B78" s="167">
        <v>3109</v>
      </c>
      <c r="C78" s="168">
        <v>11</v>
      </c>
      <c r="D78" s="168">
        <v>501</v>
      </c>
      <c r="E78" s="168">
        <v>480</v>
      </c>
      <c r="F78" s="169">
        <v>4101</v>
      </c>
      <c r="G78" s="170">
        <v>10788</v>
      </c>
      <c r="H78" s="168">
        <v>6264</v>
      </c>
      <c r="I78" s="171">
        <v>17052</v>
      </c>
      <c r="J78" s="170">
        <v>10</v>
      </c>
      <c r="K78" s="168">
        <v>132</v>
      </c>
      <c r="L78" s="171">
        <v>142</v>
      </c>
      <c r="M78" s="21">
        <v>29</v>
      </c>
      <c r="N78" s="22">
        <v>1</v>
      </c>
      <c r="O78" s="22">
        <v>1</v>
      </c>
      <c r="P78" s="22">
        <v>11</v>
      </c>
      <c r="Q78" s="172">
        <v>43</v>
      </c>
      <c r="R78" s="168">
        <v>45</v>
      </c>
      <c r="S78" s="169">
        <v>88</v>
      </c>
      <c r="T78" s="172">
        <v>8984</v>
      </c>
      <c r="U78" s="168">
        <v>2535</v>
      </c>
      <c r="V78" s="22">
        <v>1017</v>
      </c>
      <c r="W78" s="171">
        <v>1446</v>
      </c>
      <c r="X78" s="172">
        <v>313</v>
      </c>
      <c r="Y78" s="168">
        <v>73</v>
      </c>
      <c r="Z78" s="168">
        <v>0</v>
      </c>
      <c r="AA78" s="174">
        <v>0</v>
      </c>
      <c r="AB78" s="175">
        <v>386</v>
      </c>
      <c r="AC78" s="27">
        <v>214</v>
      </c>
      <c r="AD78" s="28">
        <v>18</v>
      </c>
      <c r="AE78" s="29">
        <v>5</v>
      </c>
      <c r="AF78" s="28">
        <v>2859</v>
      </c>
      <c r="AG78" s="22">
        <v>2833</v>
      </c>
      <c r="AH78" s="22">
        <v>21</v>
      </c>
      <c r="AI78" s="22">
        <v>6</v>
      </c>
      <c r="AJ78" s="22">
        <v>0</v>
      </c>
      <c r="AK78" s="22">
        <v>0</v>
      </c>
      <c r="AL78" s="29">
        <v>0</v>
      </c>
      <c r="AM78" s="28">
        <v>3137</v>
      </c>
      <c r="AN78" s="22">
        <v>1558</v>
      </c>
      <c r="AO78" s="22">
        <v>0</v>
      </c>
      <c r="AP78" s="22">
        <v>0</v>
      </c>
      <c r="AQ78" s="22">
        <v>16</v>
      </c>
      <c r="AR78" s="22">
        <v>1</v>
      </c>
      <c r="AS78" s="32">
        <v>0</v>
      </c>
      <c r="AT78" s="184">
        <v>21371</v>
      </c>
      <c r="AU78" s="88">
        <v>37079</v>
      </c>
      <c r="AV78" s="185">
        <v>6916</v>
      </c>
      <c r="AW78" s="186">
        <v>7387</v>
      </c>
      <c r="AX78" s="180">
        <v>18175</v>
      </c>
      <c r="AY78" s="181">
        <v>6264</v>
      </c>
      <c r="AZ78" s="182">
        <v>24439</v>
      </c>
      <c r="BA78" s="176">
        <v>28758</v>
      </c>
      <c r="BB78" s="187">
        <v>44466</v>
      </c>
      <c r="BC78" s="183">
        <v>0.74368836695445806</v>
      </c>
    </row>
    <row r="79" spans="1:55" ht="19.5" customHeight="1" x14ac:dyDescent="0.15">
      <c r="A79" s="166" t="s">
        <v>119</v>
      </c>
      <c r="B79" s="167">
        <v>2324</v>
      </c>
      <c r="C79" s="168">
        <v>30</v>
      </c>
      <c r="D79" s="168">
        <v>505</v>
      </c>
      <c r="E79" s="168">
        <v>327</v>
      </c>
      <c r="F79" s="169">
        <v>3186</v>
      </c>
      <c r="G79" s="170">
        <v>8024</v>
      </c>
      <c r="H79" s="168">
        <v>2998</v>
      </c>
      <c r="I79" s="171">
        <v>11022</v>
      </c>
      <c r="J79" s="170">
        <v>3</v>
      </c>
      <c r="K79" s="168">
        <v>73</v>
      </c>
      <c r="L79" s="171">
        <v>76</v>
      </c>
      <c r="M79" s="21">
        <v>19</v>
      </c>
      <c r="N79" s="22">
        <v>1</v>
      </c>
      <c r="O79" s="22">
        <v>0</v>
      </c>
      <c r="P79" s="22">
        <v>6</v>
      </c>
      <c r="Q79" s="172">
        <v>39</v>
      </c>
      <c r="R79" s="168">
        <v>35</v>
      </c>
      <c r="S79" s="169">
        <v>74</v>
      </c>
      <c r="T79" s="172">
        <v>7816</v>
      </c>
      <c r="U79" s="168">
        <v>1685</v>
      </c>
      <c r="V79" s="22">
        <v>0</v>
      </c>
      <c r="W79" s="171">
        <v>1182</v>
      </c>
      <c r="X79" s="172">
        <v>182</v>
      </c>
      <c r="Y79" s="168">
        <v>45</v>
      </c>
      <c r="Z79" s="168">
        <v>0</v>
      </c>
      <c r="AA79" s="174">
        <v>0</v>
      </c>
      <c r="AB79" s="175">
        <v>227</v>
      </c>
      <c r="AC79" s="27">
        <v>61</v>
      </c>
      <c r="AD79" s="28">
        <v>136</v>
      </c>
      <c r="AE79" s="29">
        <v>1</v>
      </c>
      <c r="AF79" s="28">
        <v>2440</v>
      </c>
      <c r="AG79" s="22">
        <v>1904</v>
      </c>
      <c r="AH79" s="22">
        <v>532</v>
      </c>
      <c r="AI79" s="22">
        <v>291</v>
      </c>
      <c r="AJ79" s="22">
        <v>0</v>
      </c>
      <c r="AK79" s="22">
        <v>0</v>
      </c>
      <c r="AL79" s="29">
        <v>0</v>
      </c>
      <c r="AM79" s="28">
        <v>1160</v>
      </c>
      <c r="AN79" s="22">
        <v>529</v>
      </c>
      <c r="AO79" s="22">
        <v>0</v>
      </c>
      <c r="AP79" s="22">
        <v>0</v>
      </c>
      <c r="AQ79" s="22">
        <v>0</v>
      </c>
      <c r="AR79" s="22">
        <v>0</v>
      </c>
      <c r="AS79" s="32">
        <v>0</v>
      </c>
      <c r="AT79" s="184">
        <v>14364</v>
      </c>
      <c r="AU79" s="88">
        <v>26279</v>
      </c>
      <c r="AV79" s="185">
        <v>3447</v>
      </c>
      <c r="AW79" s="186">
        <v>6079</v>
      </c>
      <c r="AX79" s="180">
        <v>14103</v>
      </c>
      <c r="AY79" s="181">
        <v>2998</v>
      </c>
      <c r="AZ79" s="182">
        <v>17101</v>
      </c>
      <c r="BA79" s="176">
        <v>20443</v>
      </c>
      <c r="BB79" s="187">
        <v>32358</v>
      </c>
      <c r="BC79" s="183">
        <v>0.82468861470089472</v>
      </c>
    </row>
    <row r="80" spans="1:55" ht="19.5" customHeight="1" x14ac:dyDescent="0.15">
      <c r="A80" s="166" t="s">
        <v>120</v>
      </c>
      <c r="B80" s="167">
        <v>1174</v>
      </c>
      <c r="C80" s="168">
        <v>5</v>
      </c>
      <c r="D80" s="168">
        <v>224</v>
      </c>
      <c r="E80" s="168">
        <v>183</v>
      </c>
      <c r="F80" s="169">
        <v>1586</v>
      </c>
      <c r="G80" s="170">
        <v>5839</v>
      </c>
      <c r="H80" s="168">
        <v>3782</v>
      </c>
      <c r="I80" s="171">
        <v>9621</v>
      </c>
      <c r="J80" s="170">
        <v>0</v>
      </c>
      <c r="K80" s="168">
        <v>40</v>
      </c>
      <c r="L80" s="171">
        <v>40</v>
      </c>
      <c r="M80" s="21">
        <v>9</v>
      </c>
      <c r="N80" s="22">
        <v>0</v>
      </c>
      <c r="O80" s="22">
        <v>0</v>
      </c>
      <c r="P80" s="22">
        <v>3</v>
      </c>
      <c r="Q80" s="172">
        <v>29</v>
      </c>
      <c r="R80" s="168">
        <v>25</v>
      </c>
      <c r="S80" s="169">
        <v>54</v>
      </c>
      <c r="T80" s="172">
        <v>3477</v>
      </c>
      <c r="U80" s="168">
        <v>845</v>
      </c>
      <c r="V80" s="22">
        <v>0</v>
      </c>
      <c r="W80" s="171">
        <v>598</v>
      </c>
      <c r="X80" s="172">
        <v>81</v>
      </c>
      <c r="Y80" s="168">
        <v>18</v>
      </c>
      <c r="Z80" s="168">
        <v>0</v>
      </c>
      <c r="AA80" s="174">
        <v>0</v>
      </c>
      <c r="AB80" s="175">
        <v>99</v>
      </c>
      <c r="AC80" s="27">
        <v>2</v>
      </c>
      <c r="AD80" s="28">
        <v>16</v>
      </c>
      <c r="AE80" s="29">
        <v>2</v>
      </c>
      <c r="AF80" s="28">
        <v>1132</v>
      </c>
      <c r="AG80" s="22">
        <v>1051</v>
      </c>
      <c r="AH80" s="22">
        <v>80</v>
      </c>
      <c r="AI80" s="22">
        <v>38</v>
      </c>
      <c r="AJ80" s="22">
        <v>0</v>
      </c>
      <c r="AK80" s="22">
        <v>0</v>
      </c>
      <c r="AL80" s="29">
        <v>0</v>
      </c>
      <c r="AM80" s="28">
        <v>859</v>
      </c>
      <c r="AN80" s="22">
        <v>438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184">
        <v>11302</v>
      </c>
      <c r="AU80" s="88">
        <v>16943</v>
      </c>
      <c r="AV80" s="185">
        <v>4019</v>
      </c>
      <c r="AW80" s="186">
        <v>1776</v>
      </c>
      <c r="AX80" s="180">
        <v>7615</v>
      </c>
      <c r="AY80" s="181">
        <v>3782</v>
      </c>
      <c r="AZ80" s="182">
        <v>11397</v>
      </c>
      <c r="BA80" s="176">
        <v>13078</v>
      </c>
      <c r="BB80" s="187">
        <v>18719</v>
      </c>
      <c r="BC80" s="183">
        <v>0.6681582872685794</v>
      </c>
    </row>
    <row r="81" spans="1:55" ht="19.5" customHeight="1" thickBot="1" x14ac:dyDescent="0.2">
      <c r="A81" s="211" t="s">
        <v>121</v>
      </c>
      <c r="B81" s="212">
        <v>2081</v>
      </c>
      <c r="C81" s="213">
        <v>17</v>
      </c>
      <c r="D81" s="213">
        <v>373</v>
      </c>
      <c r="E81" s="213">
        <v>280</v>
      </c>
      <c r="F81" s="214">
        <v>2751</v>
      </c>
      <c r="G81" s="215">
        <v>6545</v>
      </c>
      <c r="H81" s="213">
        <v>3737</v>
      </c>
      <c r="I81" s="216">
        <v>10282</v>
      </c>
      <c r="J81" s="215">
        <v>1</v>
      </c>
      <c r="K81" s="213">
        <v>47</v>
      </c>
      <c r="L81" s="216">
        <v>48</v>
      </c>
      <c r="M81" s="84">
        <v>10</v>
      </c>
      <c r="N81" s="85">
        <v>0</v>
      </c>
      <c r="O81" s="85">
        <v>0</v>
      </c>
      <c r="P81" s="85">
        <v>2</v>
      </c>
      <c r="Q81" s="217">
        <v>17</v>
      </c>
      <c r="R81" s="213">
        <v>65</v>
      </c>
      <c r="S81" s="214">
        <v>82</v>
      </c>
      <c r="T81" s="217">
        <v>6502</v>
      </c>
      <c r="U81" s="213">
        <v>1416</v>
      </c>
      <c r="V81" s="85">
        <v>345</v>
      </c>
      <c r="W81" s="216">
        <v>909</v>
      </c>
      <c r="X81" s="217">
        <v>143</v>
      </c>
      <c r="Y81" s="213">
        <v>43</v>
      </c>
      <c r="Z81" s="213">
        <v>0</v>
      </c>
      <c r="AA81" s="218">
        <v>0</v>
      </c>
      <c r="AB81" s="219">
        <v>186</v>
      </c>
      <c r="AC81" s="88">
        <v>471</v>
      </c>
      <c r="AD81" s="89">
        <v>102</v>
      </c>
      <c r="AE81" s="90">
        <v>3</v>
      </c>
      <c r="AF81" s="89">
        <v>2080</v>
      </c>
      <c r="AG81" s="85">
        <v>1929</v>
      </c>
      <c r="AH81" s="85">
        <v>146</v>
      </c>
      <c r="AI81" s="85">
        <v>71</v>
      </c>
      <c r="AJ81" s="85">
        <v>0</v>
      </c>
      <c r="AK81" s="85">
        <v>0</v>
      </c>
      <c r="AL81" s="90">
        <v>3</v>
      </c>
      <c r="AM81" s="89">
        <v>1172</v>
      </c>
      <c r="AN81" s="85">
        <v>668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185">
        <v>13104</v>
      </c>
      <c r="AU81" s="88">
        <v>23702</v>
      </c>
      <c r="AV81" s="220">
        <v>4091</v>
      </c>
      <c r="AW81" s="186">
        <v>5771</v>
      </c>
      <c r="AX81" s="188">
        <v>12316</v>
      </c>
      <c r="AY81" s="189">
        <v>3737</v>
      </c>
      <c r="AZ81" s="190">
        <v>16053</v>
      </c>
      <c r="BA81" s="191">
        <v>18875</v>
      </c>
      <c r="BB81" s="192">
        <v>29473</v>
      </c>
      <c r="BC81" s="193">
        <v>0.76720862144147506</v>
      </c>
    </row>
    <row r="82" spans="1:55" ht="19.5" customHeight="1" thickTop="1" thickBot="1" x14ac:dyDescent="0.2">
      <c r="A82" s="194" t="s">
        <v>58</v>
      </c>
      <c r="B82" s="195">
        <v>11075</v>
      </c>
      <c r="C82" s="196">
        <v>99</v>
      </c>
      <c r="D82" s="196">
        <v>2097</v>
      </c>
      <c r="E82" s="196">
        <v>1535</v>
      </c>
      <c r="F82" s="197">
        <v>14806</v>
      </c>
      <c r="G82" s="198">
        <v>40784</v>
      </c>
      <c r="H82" s="196">
        <v>21616</v>
      </c>
      <c r="I82" s="199">
        <v>62400</v>
      </c>
      <c r="J82" s="198">
        <v>14</v>
      </c>
      <c r="K82" s="196">
        <v>400</v>
      </c>
      <c r="L82" s="199">
        <v>414</v>
      </c>
      <c r="M82" s="62">
        <v>86</v>
      </c>
      <c r="N82" s="63">
        <v>2</v>
      </c>
      <c r="O82" s="63">
        <v>1</v>
      </c>
      <c r="P82" s="63">
        <v>25</v>
      </c>
      <c r="Q82" s="200">
        <v>154</v>
      </c>
      <c r="R82" s="196">
        <v>276</v>
      </c>
      <c r="S82" s="197">
        <v>430</v>
      </c>
      <c r="T82" s="200">
        <v>33202</v>
      </c>
      <c r="U82" s="196">
        <v>7810</v>
      </c>
      <c r="V82" s="63">
        <v>1741</v>
      </c>
      <c r="W82" s="199">
        <v>5223</v>
      </c>
      <c r="X82" s="200">
        <v>842</v>
      </c>
      <c r="Y82" s="196">
        <v>204</v>
      </c>
      <c r="Z82" s="196">
        <v>0</v>
      </c>
      <c r="AA82" s="201">
        <v>0</v>
      </c>
      <c r="AB82" s="202">
        <v>1046</v>
      </c>
      <c r="AC82" s="67">
        <v>844</v>
      </c>
      <c r="AD82" s="68">
        <v>288</v>
      </c>
      <c r="AE82" s="69">
        <v>12</v>
      </c>
      <c r="AF82" s="68">
        <v>10994</v>
      </c>
      <c r="AG82" s="63">
        <v>10077</v>
      </c>
      <c r="AH82" s="63">
        <v>898</v>
      </c>
      <c r="AI82" s="63">
        <v>450</v>
      </c>
      <c r="AJ82" s="63">
        <v>0</v>
      </c>
      <c r="AK82" s="63">
        <v>0</v>
      </c>
      <c r="AL82" s="69">
        <v>3</v>
      </c>
      <c r="AM82" s="68">
        <v>7852</v>
      </c>
      <c r="AN82" s="63">
        <v>3857</v>
      </c>
      <c r="AO82" s="63">
        <v>0</v>
      </c>
      <c r="AP82" s="63">
        <v>0</v>
      </c>
      <c r="AQ82" s="63">
        <v>16</v>
      </c>
      <c r="AR82" s="63">
        <v>1</v>
      </c>
      <c r="AS82" s="70">
        <v>0</v>
      </c>
      <c r="AT82" s="203">
        <v>77948</v>
      </c>
      <c r="AU82" s="67">
        <v>132633</v>
      </c>
      <c r="AV82" s="203">
        <v>23736</v>
      </c>
      <c r="AW82" s="204">
        <v>24919</v>
      </c>
      <c r="AX82" s="205">
        <v>65703</v>
      </c>
      <c r="AY82" s="206">
        <v>21616</v>
      </c>
      <c r="AZ82" s="207">
        <v>87319</v>
      </c>
      <c r="BA82" s="203">
        <v>102867</v>
      </c>
      <c r="BB82" s="67">
        <v>157552</v>
      </c>
      <c r="BC82" s="208">
        <v>0.75244792084197021</v>
      </c>
    </row>
    <row r="83" spans="1:55" ht="19.5" customHeight="1" thickTop="1" x14ac:dyDescent="0.15">
      <c r="A83" s="166" t="s">
        <v>122</v>
      </c>
      <c r="B83" s="167">
        <v>1029</v>
      </c>
      <c r="C83" s="168">
        <v>10</v>
      </c>
      <c r="D83" s="168">
        <v>267</v>
      </c>
      <c r="E83" s="168">
        <v>241</v>
      </c>
      <c r="F83" s="169">
        <v>1547</v>
      </c>
      <c r="G83" s="170">
        <v>3894</v>
      </c>
      <c r="H83" s="168">
        <v>3289</v>
      </c>
      <c r="I83" s="171">
        <v>7183</v>
      </c>
      <c r="J83" s="170">
        <v>5</v>
      </c>
      <c r="K83" s="168">
        <v>75</v>
      </c>
      <c r="L83" s="171">
        <v>80</v>
      </c>
      <c r="M83" s="21">
        <v>22</v>
      </c>
      <c r="N83" s="22">
        <v>0</v>
      </c>
      <c r="O83" s="22">
        <v>0</v>
      </c>
      <c r="P83" s="22">
        <v>6</v>
      </c>
      <c r="Q83" s="172">
        <v>22</v>
      </c>
      <c r="R83" s="168">
        <v>23</v>
      </c>
      <c r="S83" s="169">
        <v>45</v>
      </c>
      <c r="T83" s="172">
        <v>3288</v>
      </c>
      <c r="U83" s="168">
        <v>605</v>
      </c>
      <c r="V83" s="22">
        <v>0</v>
      </c>
      <c r="W83" s="171">
        <v>593</v>
      </c>
      <c r="X83" s="172">
        <v>97</v>
      </c>
      <c r="Y83" s="168">
        <v>36</v>
      </c>
      <c r="Z83" s="168">
        <v>0</v>
      </c>
      <c r="AA83" s="174">
        <v>0</v>
      </c>
      <c r="AB83" s="175">
        <v>133</v>
      </c>
      <c r="AC83" s="27">
        <v>1</v>
      </c>
      <c r="AD83" s="28">
        <v>2</v>
      </c>
      <c r="AE83" s="29">
        <v>5</v>
      </c>
      <c r="AF83" s="28">
        <v>1194</v>
      </c>
      <c r="AG83" s="22">
        <v>1184</v>
      </c>
      <c r="AH83" s="22">
        <v>7</v>
      </c>
      <c r="AI83" s="22">
        <v>3</v>
      </c>
      <c r="AJ83" s="22">
        <v>0</v>
      </c>
      <c r="AK83" s="22">
        <v>0</v>
      </c>
      <c r="AL83" s="29">
        <v>0</v>
      </c>
      <c r="AM83" s="28">
        <v>390</v>
      </c>
      <c r="AN83" s="22">
        <v>213</v>
      </c>
      <c r="AO83" s="22">
        <v>0</v>
      </c>
      <c r="AP83" s="22">
        <v>0</v>
      </c>
      <c r="AQ83" s="22">
        <v>0</v>
      </c>
      <c r="AR83" s="22">
        <v>0</v>
      </c>
      <c r="AS83" s="32">
        <v>0</v>
      </c>
      <c r="AT83" s="176">
        <v>8886</v>
      </c>
      <c r="AU83" s="177">
        <v>13944</v>
      </c>
      <c r="AV83" s="178">
        <v>3637</v>
      </c>
      <c r="AW83" s="186">
        <v>3539</v>
      </c>
      <c r="AX83" s="180">
        <v>7433</v>
      </c>
      <c r="AY83" s="181">
        <v>3289</v>
      </c>
      <c r="AZ83" s="182">
        <v>10722</v>
      </c>
      <c r="BA83" s="176">
        <v>12425</v>
      </c>
      <c r="BB83" s="209">
        <v>17483</v>
      </c>
      <c r="BC83" s="210">
        <v>0.69324752844618542</v>
      </c>
    </row>
    <row r="84" spans="1:55" ht="19.5" customHeight="1" x14ac:dyDescent="0.15">
      <c r="A84" s="166" t="s">
        <v>123</v>
      </c>
      <c r="B84" s="167">
        <v>1590</v>
      </c>
      <c r="C84" s="168">
        <v>8</v>
      </c>
      <c r="D84" s="168">
        <v>350</v>
      </c>
      <c r="E84" s="168">
        <v>243</v>
      </c>
      <c r="F84" s="169">
        <v>2191</v>
      </c>
      <c r="G84" s="170">
        <v>6249</v>
      </c>
      <c r="H84" s="168">
        <v>2996</v>
      </c>
      <c r="I84" s="171">
        <v>9245</v>
      </c>
      <c r="J84" s="170">
        <v>1</v>
      </c>
      <c r="K84" s="168">
        <v>94</v>
      </c>
      <c r="L84" s="171">
        <v>95</v>
      </c>
      <c r="M84" s="21">
        <v>10</v>
      </c>
      <c r="N84" s="22">
        <v>0</v>
      </c>
      <c r="O84" s="22">
        <v>0</v>
      </c>
      <c r="P84" s="22">
        <v>1</v>
      </c>
      <c r="Q84" s="172">
        <v>41</v>
      </c>
      <c r="R84" s="168">
        <v>37</v>
      </c>
      <c r="S84" s="169">
        <v>78</v>
      </c>
      <c r="T84" s="172">
        <v>4506</v>
      </c>
      <c r="U84" s="168">
        <v>1719</v>
      </c>
      <c r="V84" s="22">
        <v>795</v>
      </c>
      <c r="W84" s="171">
        <v>704</v>
      </c>
      <c r="X84" s="172">
        <v>115</v>
      </c>
      <c r="Y84" s="168">
        <v>25</v>
      </c>
      <c r="Z84" s="168">
        <v>0</v>
      </c>
      <c r="AA84" s="174">
        <v>0</v>
      </c>
      <c r="AB84" s="175">
        <v>140</v>
      </c>
      <c r="AC84" s="27">
        <v>18</v>
      </c>
      <c r="AD84" s="28">
        <v>14</v>
      </c>
      <c r="AE84" s="29">
        <v>5</v>
      </c>
      <c r="AF84" s="28">
        <v>1537</v>
      </c>
      <c r="AG84" s="22">
        <v>1504</v>
      </c>
      <c r="AH84" s="22">
        <v>14</v>
      </c>
      <c r="AI84" s="22">
        <v>5</v>
      </c>
      <c r="AJ84" s="22">
        <v>0</v>
      </c>
      <c r="AK84" s="22">
        <v>0</v>
      </c>
      <c r="AL84" s="29">
        <v>1</v>
      </c>
      <c r="AM84" s="28">
        <v>805</v>
      </c>
      <c r="AN84" s="22">
        <v>454</v>
      </c>
      <c r="AO84" s="22">
        <v>0</v>
      </c>
      <c r="AP84" s="22">
        <v>0</v>
      </c>
      <c r="AQ84" s="22">
        <v>10</v>
      </c>
      <c r="AR84" s="22">
        <v>0</v>
      </c>
      <c r="AS84" s="32">
        <v>0</v>
      </c>
      <c r="AT84" s="184">
        <v>11586</v>
      </c>
      <c r="AU84" s="88">
        <v>18699</v>
      </c>
      <c r="AV84" s="185">
        <v>3351</v>
      </c>
      <c r="AW84" s="186">
        <v>3967</v>
      </c>
      <c r="AX84" s="180">
        <v>10216</v>
      </c>
      <c r="AY84" s="181">
        <v>2996</v>
      </c>
      <c r="AZ84" s="182">
        <v>13212</v>
      </c>
      <c r="BA84" s="176">
        <v>15553</v>
      </c>
      <c r="BB84" s="187">
        <v>22666</v>
      </c>
      <c r="BC84" s="183">
        <v>0.7732364517105661</v>
      </c>
    </row>
    <row r="85" spans="1:55" ht="19.5" customHeight="1" x14ac:dyDescent="0.15">
      <c r="A85" s="221" t="s">
        <v>124</v>
      </c>
      <c r="B85" s="222">
        <v>1808</v>
      </c>
      <c r="C85" s="223">
        <v>1</v>
      </c>
      <c r="D85" s="223">
        <v>479</v>
      </c>
      <c r="E85" s="223">
        <v>238</v>
      </c>
      <c r="F85" s="224">
        <v>2526</v>
      </c>
      <c r="G85" s="225">
        <v>11954</v>
      </c>
      <c r="H85" s="223">
        <v>3037</v>
      </c>
      <c r="I85" s="226">
        <v>14991</v>
      </c>
      <c r="J85" s="225">
        <v>0</v>
      </c>
      <c r="K85" s="223">
        <v>58</v>
      </c>
      <c r="L85" s="226">
        <v>58</v>
      </c>
      <c r="M85" s="103">
        <v>10</v>
      </c>
      <c r="N85" s="104">
        <v>0</v>
      </c>
      <c r="O85" s="104">
        <v>0</v>
      </c>
      <c r="P85" s="104">
        <v>2</v>
      </c>
      <c r="Q85" s="227">
        <v>42</v>
      </c>
      <c r="R85" s="223">
        <v>35</v>
      </c>
      <c r="S85" s="224">
        <v>77</v>
      </c>
      <c r="T85" s="227">
        <v>5803</v>
      </c>
      <c r="U85" s="223">
        <v>1176</v>
      </c>
      <c r="V85" s="104">
        <v>0</v>
      </c>
      <c r="W85" s="226">
        <v>1075</v>
      </c>
      <c r="X85" s="227">
        <v>167</v>
      </c>
      <c r="Y85" s="223">
        <v>39</v>
      </c>
      <c r="Z85" s="223">
        <v>0</v>
      </c>
      <c r="AA85" s="228">
        <v>0</v>
      </c>
      <c r="AB85" s="229">
        <v>206</v>
      </c>
      <c r="AC85" s="108">
        <v>223</v>
      </c>
      <c r="AD85" s="109">
        <v>30</v>
      </c>
      <c r="AE85" s="110">
        <v>12</v>
      </c>
      <c r="AF85" s="109">
        <v>2105</v>
      </c>
      <c r="AG85" s="104">
        <v>1967</v>
      </c>
      <c r="AH85" s="104">
        <v>123</v>
      </c>
      <c r="AI85" s="104">
        <v>47</v>
      </c>
      <c r="AJ85" s="104">
        <v>0</v>
      </c>
      <c r="AK85" s="104">
        <v>0</v>
      </c>
      <c r="AL85" s="110">
        <v>0</v>
      </c>
      <c r="AM85" s="109">
        <v>1670</v>
      </c>
      <c r="AN85" s="104">
        <v>794</v>
      </c>
      <c r="AO85" s="104">
        <v>0</v>
      </c>
      <c r="AP85" s="104">
        <v>0</v>
      </c>
      <c r="AQ85" s="104">
        <v>1</v>
      </c>
      <c r="AR85" s="104">
        <v>2</v>
      </c>
      <c r="AS85" s="111">
        <v>0</v>
      </c>
      <c r="AT85" s="230">
        <v>17618</v>
      </c>
      <c r="AU85" s="122">
        <v>27747</v>
      </c>
      <c r="AV85" s="220">
        <v>3344</v>
      </c>
      <c r="AW85" s="186">
        <v>3244</v>
      </c>
      <c r="AX85" s="180">
        <v>15198</v>
      </c>
      <c r="AY85" s="181">
        <v>3037</v>
      </c>
      <c r="AZ85" s="182">
        <v>18235</v>
      </c>
      <c r="BA85" s="176">
        <v>20862</v>
      </c>
      <c r="BB85" s="187">
        <v>30991</v>
      </c>
      <c r="BC85" s="183">
        <v>0.83345215245407189</v>
      </c>
    </row>
    <row r="86" spans="1:55" ht="19.5" customHeight="1" thickBot="1" x14ac:dyDescent="0.2">
      <c r="A86" s="231" t="s">
        <v>125</v>
      </c>
      <c r="B86" s="232">
        <v>1130</v>
      </c>
      <c r="C86" s="233">
        <v>4</v>
      </c>
      <c r="D86" s="233">
        <v>204</v>
      </c>
      <c r="E86" s="233">
        <v>253</v>
      </c>
      <c r="F86" s="234">
        <v>1591</v>
      </c>
      <c r="G86" s="235">
        <v>3967</v>
      </c>
      <c r="H86" s="233">
        <v>3424</v>
      </c>
      <c r="I86" s="236">
        <v>7391</v>
      </c>
      <c r="J86" s="235">
        <v>0</v>
      </c>
      <c r="K86" s="233">
        <v>38</v>
      </c>
      <c r="L86" s="236">
        <v>38</v>
      </c>
      <c r="M86" s="94">
        <v>17</v>
      </c>
      <c r="N86" s="119">
        <v>0</v>
      </c>
      <c r="O86" s="119">
        <v>0</v>
      </c>
      <c r="P86" s="119">
        <v>4</v>
      </c>
      <c r="Q86" s="237">
        <v>18</v>
      </c>
      <c r="R86" s="233">
        <v>35</v>
      </c>
      <c r="S86" s="234">
        <v>53</v>
      </c>
      <c r="T86" s="237">
        <v>3183</v>
      </c>
      <c r="U86" s="233">
        <v>398</v>
      </c>
      <c r="V86" s="119">
        <v>0</v>
      </c>
      <c r="W86" s="236">
        <v>590</v>
      </c>
      <c r="X86" s="237">
        <v>107</v>
      </c>
      <c r="Y86" s="233">
        <v>14</v>
      </c>
      <c r="Z86" s="233">
        <v>0</v>
      </c>
      <c r="AA86" s="238">
        <v>0</v>
      </c>
      <c r="AB86" s="239">
        <v>121</v>
      </c>
      <c r="AC86" s="122">
        <v>1</v>
      </c>
      <c r="AD86" s="123">
        <v>32</v>
      </c>
      <c r="AE86" s="124">
        <v>2</v>
      </c>
      <c r="AF86" s="123">
        <v>1147</v>
      </c>
      <c r="AG86" s="119">
        <v>972</v>
      </c>
      <c r="AH86" s="119">
        <v>173</v>
      </c>
      <c r="AI86" s="119">
        <v>65</v>
      </c>
      <c r="AJ86" s="119">
        <v>0</v>
      </c>
      <c r="AK86" s="119">
        <v>0</v>
      </c>
      <c r="AL86" s="124">
        <v>0</v>
      </c>
      <c r="AM86" s="123">
        <v>486</v>
      </c>
      <c r="AN86" s="119">
        <v>218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220">
        <v>9069</v>
      </c>
      <c r="AU86" s="122">
        <v>14094</v>
      </c>
      <c r="AV86" s="220">
        <v>3736</v>
      </c>
      <c r="AW86" s="186">
        <v>2827</v>
      </c>
      <c r="AX86" s="188">
        <v>6794</v>
      </c>
      <c r="AY86" s="189">
        <v>3424</v>
      </c>
      <c r="AZ86" s="190">
        <v>10218</v>
      </c>
      <c r="BA86" s="191">
        <v>11896</v>
      </c>
      <c r="BB86" s="192">
        <v>16921</v>
      </c>
      <c r="BC86" s="193">
        <v>0.66490506948522221</v>
      </c>
    </row>
    <row r="87" spans="1:55" ht="19.5" customHeight="1" thickTop="1" thickBot="1" x14ac:dyDescent="0.2">
      <c r="A87" s="194" t="s">
        <v>58</v>
      </c>
      <c r="B87" s="195">
        <v>5557</v>
      </c>
      <c r="C87" s="196">
        <v>23</v>
      </c>
      <c r="D87" s="196">
        <v>1300</v>
      </c>
      <c r="E87" s="196">
        <v>975</v>
      </c>
      <c r="F87" s="197">
        <v>7855</v>
      </c>
      <c r="G87" s="198">
        <v>26064</v>
      </c>
      <c r="H87" s="196">
        <v>12746</v>
      </c>
      <c r="I87" s="199">
        <v>38810</v>
      </c>
      <c r="J87" s="198">
        <v>6</v>
      </c>
      <c r="K87" s="196">
        <v>265</v>
      </c>
      <c r="L87" s="199">
        <v>271</v>
      </c>
      <c r="M87" s="62">
        <v>59</v>
      </c>
      <c r="N87" s="63">
        <v>0</v>
      </c>
      <c r="O87" s="63">
        <v>0</v>
      </c>
      <c r="P87" s="63">
        <v>13</v>
      </c>
      <c r="Q87" s="200">
        <v>123</v>
      </c>
      <c r="R87" s="196">
        <v>130</v>
      </c>
      <c r="S87" s="197">
        <v>253</v>
      </c>
      <c r="T87" s="200">
        <v>16780</v>
      </c>
      <c r="U87" s="196">
        <v>3898</v>
      </c>
      <c r="V87" s="63">
        <v>795</v>
      </c>
      <c r="W87" s="199">
        <v>2962</v>
      </c>
      <c r="X87" s="200">
        <v>486</v>
      </c>
      <c r="Y87" s="196">
        <v>114</v>
      </c>
      <c r="Z87" s="196">
        <v>0</v>
      </c>
      <c r="AA87" s="201">
        <v>0</v>
      </c>
      <c r="AB87" s="202">
        <v>600</v>
      </c>
      <c r="AC87" s="67">
        <v>243</v>
      </c>
      <c r="AD87" s="68">
        <v>78</v>
      </c>
      <c r="AE87" s="69">
        <v>24</v>
      </c>
      <c r="AF87" s="68">
        <v>5983</v>
      </c>
      <c r="AG87" s="63">
        <v>5627</v>
      </c>
      <c r="AH87" s="63">
        <v>317</v>
      </c>
      <c r="AI87" s="63">
        <v>120</v>
      </c>
      <c r="AJ87" s="63">
        <v>0</v>
      </c>
      <c r="AK87" s="63">
        <v>0</v>
      </c>
      <c r="AL87" s="69">
        <v>1</v>
      </c>
      <c r="AM87" s="68">
        <v>3351</v>
      </c>
      <c r="AN87" s="63">
        <v>1679</v>
      </c>
      <c r="AO87" s="63">
        <v>0</v>
      </c>
      <c r="AP87" s="63">
        <v>0</v>
      </c>
      <c r="AQ87" s="63">
        <v>11</v>
      </c>
      <c r="AR87" s="63">
        <v>2</v>
      </c>
      <c r="AS87" s="70">
        <v>0</v>
      </c>
      <c r="AT87" s="203">
        <v>47159</v>
      </c>
      <c r="AU87" s="67">
        <v>74484</v>
      </c>
      <c r="AV87" s="203">
        <v>14068</v>
      </c>
      <c r="AW87" s="204">
        <v>13577</v>
      </c>
      <c r="AX87" s="205">
        <v>39641</v>
      </c>
      <c r="AY87" s="206">
        <v>12746</v>
      </c>
      <c r="AZ87" s="207">
        <v>52387</v>
      </c>
      <c r="BA87" s="203">
        <v>60736</v>
      </c>
      <c r="BB87" s="67">
        <v>88061</v>
      </c>
      <c r="BC87" s="208">
        <v>0.75669536335350374</v>
      </c>
    </row>
    <row r="88" spans="1:55" ht="19.5" customHeight="1" thickTop="1" x14ac:dyDescent="0.15">
      <c r="A88" s="166" t="s">
        <v>126</v>
      </c>
      <c r="B88" s="167">
        <v>2080</v>
      </c>
      <c r="C88" s="168">
        <v>19</v>
      </c>
      <c r="D88" s="168">
        <v>377</v>
      </c>
      <c r="E88" s="168">
        <v>608</v>
      </c>
      <c r="F88" s="169">
        <v>3084</v>
      </c>
      <c r="G88" s="170">
        <v>6952</v>
      </c>
      <c r="H88" s="168">
        <v>3966</v>
      </c>
      <c r="I88" s="171">
        <v>10918</v>
      </c>
      <c r="J88" s="170">
        <v>7</v>
      </c>
      <c r="K88" s="168">
        <v>268</v>
      </c>
      <c r="L88" s="171">
        <v>275</v>
      </c>
      <c r="M88" s="21">
        <v>24</v>
      </c>
      <c r="N88" s="22">
        <v>2</v>
      </c>
      <c r="O88" s="22">
        <v>0</v>
      </c>
      <c r="P88" s="22">
        <v>6</v>
      </c>
      <c r="Q88" s="172">
        <v>17</v>
      </c>
      <c r="R88" s="168">
        <v>171</v>
      </c>
      <c r="S88" s="169">
        <v>188</v>
      </c>
      <c r="T88" s="172">
        <v>8763</v>
      </c>
      <c r="U88" s="168">
        <v>3267</v>
      </c>
      <c r="V88" s="22">
        <v>0</v>
      </c>
      <c r="W88" s="171">
        <v>988</v>
      </c>
      <c r="X88" s="172">
        <v>166</v>
      </c>
      <c r="Y88" s="168">
        <v>31</v>
      </c>
      <c r="Z88" s="168">
        <v>0</v>
      </c>
      <c r="AA88" s="174">
        <v>0</v>
      </c>
      <c r="AB88" s="175">
        <v>197</v>
      </c>
      <c r="AC88" s="27">
        <v>459</v>
      </c>
      <c r="AD88" s="28">
        <v>36</v>
      </c>
      <c r="AE88" s="29">
        <v>3</v>
      </c>
      <c r="AF88" s="28">
        <v>2960</v>
      </c>
      <c r="AG88" s="22">
        <v>2774</v>
      </c>
      <c r="AH88" s="22">
        <v>109</v>
      </c>
      <c r="AI88" s="22">
        <v>58</v>
      </c>
      <c r="AJ88" s="22">
        <v>0</v>
      </c>
      <c r="AK88" s="22">
        <v>0</v>
      </c>
      <c r="AL88" s="29">
        <v>9</v>
      </c>
      <c r="AM88" s="28">
        <v>918</v>
      </c>
      <c r="AN88" s="22">
        <v>442</v>
      </c>
      <c r="AO88" s="22">
        <v>0</v>
      </c>
      <c r="AP88" s="22">
        <v>0</v>
      </c>
      <c r="AQ88" s="22">
        <v>356</v>
      </c>
      <c r="AR88" s="22">
        <v>26</v>
      </c>
      <c r="AS88" s="32">
        <v>0</v>
      </c>
      <c r="AT88" s="176">
        <v>14412</v>
      </c>
      <c r="AU88" s="177">
        <v>28318</v>
      </c>
      <c r="AV88" s="178">
        <v>4885</v>
      </c>
      <c r="AW88" s="186">
        <v>4639</v>
      </c>
      <c r="AX88" s="180">
        <v>11591</v>
      </c>
      <c r="AY88" s="181">
        <v>3966</v>
      </c>
      <c r="AZ88" s="182">
        <v>15557</v>
      </c>
      <c r="BA88" s="176">
        <v>19051</v>
      </c>
      <c r="BB88" s="209">
        <v>32957</v>
      </c>
      <c r="BC88" s="210">
        <v>0.74506652953654307</v>
      </c>
    </row>
    <row r="89" spans="1:55" ht="19.5" customHeight="1" x14ac:dyDescent="0.15">
      <c r="A89" s="166" t="s">
        <v>127</v>
      </c>
      <c r="B89" s="167">
        <v>1294</v>
      </c>
      <c r="C89" s="168">
        <v>8</v>
      </c>
      <c r="D89" s="168">
        <v>299</v>
      </c>
      <c r="E89" s="168">
        <v>321</v>
      </c>
      <c r="F89" s="169">
        <v>1922</v>
      </c>
      <c r="G89" s="170">
        <v>4642</v>
      </c>
      <c r="H89" s="168">
        <v>4677</v>
      </c>
      <c r="I89" s="171">
        <v>9319</v>
      </c>
      <c r="J89" s="170">
        <v>0</v>
      </c>
      <c r="K89" s="168">
        <v>82</v>
      </c>
      <c r="L89" s="171">
        <v>82</v>
      </c>
      <c r="M89" s="21">
        <v>10</v>
      </c>
      <c r="N89" s="22">
        <v>0</v>
      </c>
      <c r="O89" s="22">
        <v>0</v>
      </c>
      <c r="P89" s="22">
        <v>5</v>
      </c>
      <c r="Q89" s="172">
        <v>11</v>
      </c>
      <c r="R89" s="168">
        <v>72</v>
      </c>
      <c r="S89" s="169">
        <v>83</v>
      </c>
      <c r="T89" s="172">
        <v>4886</v>
      </c>
      <c r="U89" s="168">
        <v>1478</v>
      </c>
      <c r="V89" s="22">
        <v>0</v>
      </c>
      <c r="W89" s="171">
        <v>736</v>
      </c>
      <c r="X89" s="172">
        <v>93</v>
      </c>
      <c r="Y89" s="168">
        <v>23</v>
      </c>
      <c r="Z89" s="168">
        <v>0</v>
      </c>
      <c r="AA89" s="174">
        <v>0</v>
      </c>
      <c r="AB89" s="175">
        <v>116</v>
      </c>
      <c r="AC89" s="27">
        <v>26</v>
      </c>
      <c r="AD89" s="28">
        <v>18</v>
      </c>
      <c r="AE89" s="29">
        <v>4</v>
      </c>
      <c r="AF89" s="28">
        <v>1303</v>
      </c>
      <c r="AG89" s="22">
        <v>1202</v>
      </c>
      <c r="AH89" s="22">
        <v>92</v>
      </c>
      <c r="AI89" s="22">
        <v>24</v>
      </c>
      <c r="AJ89" s="22">
        <v>0</v>
      </c>
      <c r="AK89" s="22">
        <v>0</v>
      </c>
      <c r="AL89" s="29">
        <v>4</v>
      </c>
      <c r="AM89" s="28">
        <v>482</v>
      </c>
      <c r="AN89" s="22">
        <v>242</v>
      </c>
      <c r="AO89" s="22">
        <v>0</v>
      </c>
      <c r="AP89" s="22">
        <v>0</v>
      </c>
      <c r="AQ89" s="22">
        <v>22</v>
      </c>
      <c r="AR89" s="22">
        <v>4</v>
      </c>
      <c r="AS89" s="32">
        <v>0</v>
      </c>
      <c r="AT89" s="184">
        <v>11366</v>
      </c>
      <c r="AU89" s="88">
        <v>18310</v>
      </c>
      <c r="AV89" s="185">
        <v>5098</v>
      </c>
      <c r="AW89" s="186">
        <v>3131</v>
      </c>
      <c r="AX89" s="180">
        <v>7773</v>
      </c>
      <c r="AY89" s="181">
        <v>4677</v>
      </c>
      <c r="AZ89" s="182">
        <v>12450</v>
      </c>
      <c r="BA89" s="176">
        <v>14497</v>
      </c>
      <c r="BB89" s="187">
        <v>21441</v>
      </c>
      <c r="BC89" s="183">
        <v>0.62433734939759034</v>
      </c>
    </row>
    <row r="90" spans="1:55" ht="19.5" customHeight="1" x14ac:dyDescent="0.15">
      <c r="A90" s="166" t="s">
        <v>128</v>
      </c>
      <c r="B90" s="167">
        <v>1115</v>
      </c>
      <c r="C90" s="168">
        <v>15</v>
      </c>
      <c r="D90" s="168">
        <v>237</v>
      </c>
      <c r="E90" s="168">
        <v>285</v>
      </c>
      <c r="F90" s="169">
        <v>1652</v>
      </c>
      <c r="G90" s="170">
        <v>6651</v>
      </c>
      <c r="H90" s="168">
        <v>4143</v>
      </c>
      <c r="I90" s="171">
        <v>10794</v>
      </c>
      <c r="J90" s="170">
        <v>0</v>
      </c>
      <c r="K90" s="168">
        <v>193</v>
      </c>
      <c r="L90" s="171">
        <v>193</v>
      </c>
      <c r="M90" s="21">
        <v>12</v>
      </c>
      <c r="N90" s="22">
        <v>0</v>
      </c>
      <c r="O90" s="22">
        <v>0</v>
      </c>
      <c r="P90" s="22">
        <v>3</v>
      </c>
      <c r="Q90" s="172">
        <v>14</v>
      </c>
      <c r="R90" s="168">
        <v>69</v>
      </c>
      <c r="S90" s="169">
        <v>83</v>
      </c>
      <c r="T90" s="172">
        <v>4171</v>
      </c>
      <c r="U90" s="168">
        <v>1511</v>
      </c>
      <c r="V90" s="22">
        <v>0</v>
      </c>
      <c r="W90" s="171">
        <v>540</v>
      </c>
      <c r="X90" s="172">
        <v>99</v>
      </c>
      <c r="Y90" s="168">
        <v>25</v>
      </c>
      <c r="Z90" s="168">
        <v>0</v>
      </c>
      <c r="AA90" s="174">
        <v>0</v>
      </c>
      <c r="AB90" s="175">
        <v>124</v>
      </c>
      <c r="AC90" s="27">
        <v>52</v>
      </c>
      <c r="AD90" s="28">
        <v>8</v>
      </c>
      <c r="AE90" s="29">
        <v>4</v>
      </c>
      <c r="AF90" s="28">
        <v>1436</v>
      </c>
      <c r="AG90" s="22">
        <v>1399</v>
      </c>
      <c r="AH90" s="22">
        <v>30</v>
      </c>
      <c r="AI90" s="22">
        <v>9</v>
      </c>
      <c r="AJ90" s="22">
        <v>0</v>
      </c>
      <c r="AK90" s="22">
        <v>0</v>
      </c>
      <c r="AL90" s="29">
        <v>0</v>
      </c>
      <c r="AM90" s="28">
        <v>572</v>
      </c>
      <c r="AN90" s="22">
        <v>322</v>
      </c>
      <c r="AO90" s="22">
        <v>0</v>
      </c>
      <c r="AP90" s="22">
        <v>0</v>
      </c>
      <c r="AQ90" s="22">
        <v>40</v>
      </c>
      <c r="AR90" s="22">
        <v>2</v>
      </c>
      <c r="AS90" s="32">
        <v>0</v>
      </c>
      <c r="AT90" s="184">
        <v>12693</v>
      </c>
      <c r="AU90" s="88">
        <v>19185</v>
      </c>
      <c r="AV90" s="185">
        <v>4648</v>
      </c>
      <c r="AW90" s="186">
        <v>2429</v>
      </c>
      <c r="AX90" s="180">
        <v>9080</v>
      </c>
      <c r="AY90" s="181">
        <v>4143</v>
      </c>
      <c r="AZ90" s="182">
        <v>13223</v>
      </c>
      <c r="BA90" s="176">
        <v>15122</v>
      </c>
      <c r="BB90" s="187">
        <v>21614</v>
      </c>
      <c r="BC90" s="183">
        <v>0.68668229599939501</v>
      </c>
    </row>
    <row r="91" spans="1:55" ht="19.5" customHeight="1" x14ac:dyDescent="0.15">
      <c r="A91" s="166" t="s">
        <v>129</v>
      </c>
      <c r="B91" s="167">
        <v>417</v>
      </c>
      <c r="C91" s="168">
        <v>5</v>
      </c>
      <c r="D91" s="168">
        <v>132</v>
      </c>
      <c r="E91" s="168">
        <v>190</v>
      </c>
      <c r="F91" s="169">
        <v>744</v>
      </c>
      <c r="G91" s="170">
        <v>2308</v>
      </c>
      <c r="H91" s="168">
        <v>3422</v>
      </c>
      <c r="I91" s="171">
        <v>5730</v>
      </c>
      <c r="J91" s="170">
        <v>0</v>
      </c>
      <c r="K91" s="168">
        <v>79</v>
      </c>
      <c r="L91" s="171">
        <v>79</v>
      </c>
      <c r="M91" s="21">
        <v>5</v>
      </c>
      <c r="N91" s="22">
        <v>0</v>
      </c>
      <c r="O91" s="22">
        <v>0</v>
      </c>
      <c r="P91" s="22">
        <v>2</v>
      </c>
      <c r="Q91" s="172">
        <v>8</v>
      </c>
      <c r="R91" s="168">
        <v>42</v>
      </c>
      <c r="S91" s="169">
        <v>50</v>
      </c>
      <c r="T91" s="172">
        <v>2237</v>
      </c>
      <c r="U91" s="168">
        <v>811</v>
      </c>
      <c r="V91" s="22">
        <v>0</v>
      </c>
      <c r="W91" s="171">
        <v>305</v>
      </c>
      <c r="X91" s="172">
        <v>58</v>
      </c>
      <c r="Y91" s="168">
        <v>15</v>
      </c>
      <c r="Z91" s="168">
        <v>0</v>
      </c>
      <c r="AA91" s="174">
        <v>0</v>
      </c>
      <c r="AB91" s="175">
        <v>73</v>
      </c>
      <c r="AC91" s="27">
        <v>71</v>
      </c>
      <c r="AD91" s="28">
        <v>5</v>
      </c>
      <c r="AE91" s="29">
        <v>2</v>
      </c>
      <c r="AF91" s="28">
        <v>733</v>
      </c>
      <c r="AG91" s="22">
        <v>715</v>
      </c>
      <c r="AH91" s="22">
        <v>16</v>
      </c>
      <c r="AI91" s="22">
        <v>5</v>
      </c>
      <c r="AJ91" s="22">
        <v>0</v>
      </c>
      <c r="AK91" s="22">
        <v>0</v>
      </c>
      <c r="AL91" s="29">
        <v>0</v>
      </c>
      <c r="AM91" s="28">
        <v>182</v>
      </c>
      <c r="AN91" s="22">
        <v>95</v>
      </c>
      <c r="AO91" s="22">
        <v>0</v>
      </c>
      <c r="AP91" s="22">
        <v>0</v>
      </c>
      <c r="AQ91" s="22">
        <v>14</v>
      </c>
      <c r="AR91" s="22">
        <v>1</v>
      </c>
      <c r="AS91" s="32">
        <v>0</v>
      </c>
      <c r="AT91" s="184">
        <v>6614</v>
      </c>
      <c r="AU91" s="88">
        <v>9982</v>
      </c>
      <c r="AV91" s="185">
        <v>3701</v>
      </c>
      <c r="AW91" s="186">
        <v>765</v>
      </c>
      <c r="AX91" s="180">
        <v>3073</v>
      </c>
      <c r="AY91" s="181">
        <v>3422</v>
      </c>
      <c r="AZ91" s="182">
        <v>6495</v>
      </c>
      <c r="BA91" s="176">
        <v>7379</v>
      </c>
      <c r="BB91" s="187">
        <v>10747</v>
      </c>
      <c r="BC91" s="183">
        <v>0.47313317936874522</v>
      </c>
    </row>
    <row r="92" spans="1:55" ht="19.5" customHeight="1" x14ac:dyDescent="0.15">
      <c r="A92" s="166" t="s">
        <v>130</v>
      </c>
      <c r="B92" s="167">
        <v>1248</v>
      </c>
      <c r="C92" s="168">
        <v>17</v>
      </c>
      <c r="D92" s="168">
        <v>248</v>
      </c>
      <c r="E92" s="168">
        <v>267</v>
      </c>
      <c r="F92" s="169">
        <v>1780</v>
      </c>
      <c r="G92" s="170">
        <v>4892</v>
      </c>
      <c r="H92" s="168">
        <v>3743</v>
      </c>
      <c r="I92" s="171">
        <v>8635</v>
      </c>
      <c r="J92" s="170">
        <v>0</v>
      </c>
      <c r="K92" s="168">
        <v>53</v>
      </c>
      <c r="L92" s="171">
        <v>53</v>
      </c>
      <c r="M92" s="21">
        <v>11</v>
      </c>
      <c r="N92" s="22">
        <v>0</v>
      </c>
      <c r="O92" s="22">
        <v>0</v>
      </c>
      <c r="P92" s="22">
        <v>4</v>
      </c>
      <c r="Q92" s="172">
        <v>23</v>
      </c>
      <c r="R92" s="168">
        <v>49</v>
      </c>
      <c r="S92" s="169">
        <v>72</v>
      </c>
      <c r="T92" s="172">
        <v>3883</v>
      </c>
      <c r="U92" s="168">
        <v>1048</v>
      </c>
      <c r="V92" s="22">
        <v>0</v>
      </c>
      <c r="W92" s="171">
        <v>672</v>
      </c>
      <c r="X92" s="172">
        <v>97</v>
      </c>
      <c r="Y92" s="168">
        <v>14</v>
      </c>
      <c r="Z92" s="168">
        <v>0</v>
      </c>
      <c r="AA92" s="174">
        <v>0</v>
      </c>
      <c r="AB92" s="175">
        <v>111</v>
      </c>
      <c r="AC92" s="27">
        <v>4</v>
      </c>
      <c r="AD92" s="28">
        <v>10</v>
      </c>
      <c r="AE92" s="29">
        <v>5</v>
      </c>
      <c r="AF92" s="28">
        <v>1260</v>
      </c>
      <c r="AG92" s="22">
        <v>1184</v>
      </c>
      <c r="AH92" s="22">
        <v>75</v>
      </c>
      <c r="AI92" s="22">
        <v>19</v>
      </c>
      <c r="AJ92" s="22">
        <v>0</v>
      </c>
      <c r="AK92" s="22">
        <v>0</v>
      </c>
      <c r="AL92" s="29">
        <v>1</v>
      </c>
      <c r="AM92" s="28">
        <v>373</v>
      </c>
      <c r="AN92" s="22">
        <v>195</v>
      </c>
      <c r="AO92" s="22">
        <v>0</v>
      </c>
      <c r="AP92" s="22">
        <v>0</v>
      </c>
      <c r="AQ92" s="22">
        <v>3</v>
      </c>
      <c r="AR92" s="22">
        <v>0</v>
      </c>
      <c r="AS92" s="32">
        <v>0</v>
      </c>
      <c r="AT92" s="184">
        <v>10524</v>
      </c>
      <c r="AU92" s="88">
        <v>16245</v>
      </c>
      <c r="AV92" s="185">
        <v>4091</v>
      </c>
      <c r="AW92" s="186">
        <v>1996</v>
      </c>
      <c r="AX92" s="180">
        <v>6888</v>
      </c>
      <c r="AY92" s="181">
        <v>3743</v>
      </c>
      <c r="AZ92" s="182">
        <v>10631</v>
      </c>
      <c r="BA92" s="176">
        <v>12520</v>
      </c>
      <c r="BB92" s="187">
        <v>18241</v>
      </c>
      <c r="BC92" s="183">
        <v>0.64791647069889946</v>
      </c>
    </row>
    <row r="93" spans="1:55" ht="19.5" customHeight="1" x14ac:dyDescent="0.15">
      <c r="A93" s="166" t="s">
        <v>131</v>
      </c>
      <c r="B93" s="167">
        <v>1173</v>
      </c>
      <c r="C93" s="168">
        <v>33</v>
      </c>
      <c r="D93" s="168">
        <v>253</v>
      </c>
      <c r="E93" s="168">
        <v>270</v>
      </c>
      <c r="F93" s="169">
        <v>1729</v>
      </c>
      <c r="G93" s="170">
        <v>4973</v>
      </c>
      <c r="H93" s="168">
        <v>3576</v>
      </c>
      <c r="I93" s="171">
        <v>8549</v>
      </c>
      <c r="J93" s="170">
        <v>0</v>
      </c>
      <c r="K93" s="168">
        <v>13</v>
      </c>
      <c r="L93" s="171">
        <v>13</v>
      </c>
      <c r="M93" s="21">
        <v>9</v>
      </c>
      <c r="N93" s="22">
        <v>0</v>
      </c>
      <c r="O93" s="22">
        <v>0</v>
      </c>
      <c r="P93" s="22">
        <v>3</v>
      </c>
      <c r="Q93" s="172">
        <v>6</v>
      </c>
      <c r="R93" s="168">
        <v>34</v>
      </c>
      <c r="S93" s="169">
        <v>40</v>
      </c>
      <c r="T93" s="172">
        <v>4088</v>
      </c>
      <c r="U93" s="168">
        <v>908</v>
      </c>
      <c r="V93" s="22">
        <v>0</v>
      </c>
      <c r="W93" s="171">
        <v>698</v>
      </c>
      <c r="X93" s="172">
        <v>62</v>
      </c>
      <c r="Y93" s="168">
        <v>13</v>
      </c>
      <c r="Z93" s="168">
        <v>0</v>
      </c>
      <c r="AA93" s="174">
        <v>0</v>
      </c>
      <c r="AB93" s="175">
        <v>75</v>
      </c>
      <c r="AC93" s="27">
        <v>4</v>
      </c>
      <c r="AD93" s="28">
        <v>7</v>
      </c>
      <c r="AE93" s="29">
        <v>3</v>
      </c>
      <c r="AF93" s="28">
        <v>1308</v>
      </c>
      <c r="AG93" s="22">
        <v>1251</v>
      </c>
      <c r="AH93" s="22">
        <v>25</v>
      </c>
      <c r="AI93" s="22">
        <v>5</v>
      </c>
      <c r="AJ93" s="22">
        <v>0</v>
      </c>
      <c r="AK93" s="22">
        <v>0</v>
      </c>
      <c r="AL93" s="29">
        <v>0</v>
      </c>
      <c r="AM93" s="28">
        <v>957</v>
      </c>
      <c r="AN93" s="22">
        <v>490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184">
        <v>10357</v>
      </c>
      <c r="AU93" s="88">
        <v>16839</v>
      </c>
      <c r="AV93" s="185">
        <v>3901</v>
      </c>
      <c r="AW93" s="186">
        <v>2573</v>
      </c>
      <c r="AX93" s="180">
        <v>7546</v>
      </c>
      <c r="AY93" s="181">
        <v>3576</v>
      </c>
      <c r="AZ93" s="182">
        <v>11122</v>
      </c>
      <c r="BA93" s="176">
        <v>12930</v>
      </c>
      <c r="BB93" s="187">
        <v>19412</v>
      </c>
      <c r="BC93" s="183">
        <v>0.67847509440748066</v>
      </c>
    </row>
    <row r="94" spans="1:55" ht="19.5" customHeight="1" x14ac:dyDescent="0.15">
      <c r="A94" s="166" t="s">
        <v>132</v>
      </c>
      <c r="B94" s="167">
        <v>551</v>
      </c>
      <c r="C94" s="168">
        <v>11</v>
      </c>
      <c r="D94" s="168">
        <v>135</v>
      </c>
      <c r="E94" s="168">
        <v>99</v>
      </c>
      <c r="F94" s="169">
        <v>796</v>
      </c>
      <c r="G94" s="170">
        <v>2357</v>
      </c>
      <c r="H94" s="168">
        <v>1957</v>
      </c>
      <c r="I94" s="171">
        <v>4314</v>
      </c>
      <c r="J94" s="170">
        <v>0</v>
      </c>
      <c r="K94" s="168">
        <v>19</v>
      </c>
      <c r="L94" s="171">
        <v>19</v>
      </c>
      <c r="M94" s="21">
        <v>1</v>
      </c>
      <c r="N94" s="22">
        <v>0</v>
      </c>
      <c r="O94" s="22">
        <v>0</v>
      </c>
      <c r="P94" s="22">
        <v>0</v>
      </c>
      <c r="Q94" s="172">
        <v>1</v>
      </c>
      <c r="R94" s="168">
        <v>28</v>
      </c>
      <c r="S94" s="169">
        <v>29</v>
      </c>
      <c r="T94" s="172">
        <v>1735</v>
      </c>
      <c r="U94" s="168">
        <v>535</v>
      </c>
      <c r="V94" s="22">
        <v>0</v>
      </c>
      <c r="W94" s="171">
        <v>244</v>
      </c>
      <c r="X94" s="172">
        <v>55</v>
      </c>
      <c r="Y94" s="168">
        <v>14</v>
      </c>
      <c r="Z94" s="168">
        <v>0</v>
      </c>
      <c r="AA94" s="174">
        <v>0</v>
      </c>
      <c r="AB94" s="175">
        <v>69</v>
      </c>
      <c r="AC94" s="27">
        <v>136</v>
      </c>
      <c r="AD94" s="28">
        <v>78</v>
      </c>
      <c r="AE94" s="29">
        <v>3</v>
      </c>
      <c r="AF94" s="28">
        <v>528</v>
      </c>
      <c r="AG94" s="22">
        <v>435</v>
      </c>
      <c r="AH94" s="22">
        <v>91</v>
      </c>
      <c r="AI94" s="22">
        <v>37</v>
      </c>
      <c r="AJ94" s="22">
        <v>0</v>
      </c>
      <c r="AK94" s="22">
        <v>0</v>
      </c>
      <c r="AL94" s="29">
        <v>2</v>
      </c>
      <c r="AM94" s="28">
        <v>304</v>
      </c>
      <c r="AN94" s="22">
        <v>112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184">
        <v>5151</v>
      </c>
      <c r="AU94" s="88">
        <v>8033</v>
      </c>
      <c r="AV94" s="185">
        <v>2087</v>
      </c>
      <c r="AW94" s="186">
        <v>1100</v>
      </c>
      <c r="AX94" s="180">
        <v>3457</v>
      </c>
      <c r="AY94" s="181">
        <v>1957</v>
      </c>
      <c r="AZ94" s="182">
        <v>5414</v>
      </c>
      <c r="BA94" s="176">
        <v>6251</v>
      </c>
      <c r="BB94" s="187">
        <v>9133</v>
      </c>
      <c r="BC94" s="183">
        <v>0.63852973771702992</v>
      </c>
    </row>
    <row r="95" spans="1:55" ht="19.5" customHeight="1" x14ac:dyDescent="0.15">
      <c r="A95" s="166" t="s">
        <v>133</v>
      </c>
      <c r="B95" s="167">
        <v>77</v>
      </c>
      <c r="C95" s="168">
        <v>0</v>
      </c>
      <c r="D95" s="168">
        <v>36</v>
      </c>
      <c r="E95" s="168">
        <v>14</v>
      </c>
      <c r="F95" s="169">
        <v>127</v>
      </c>
      <c r="G95" s="170">
        <v>821</v>
      </c>
      <c r="H95" s="168">
        <v>297</v>
      </c>
      <c r="I95" s="171">
        <v>1118</v>
      </c>
      <c r="J95" s="170">
        <v>0</v>
      </c>
      <c r="K95" s="168">
        <v>0</v>
      </c>
      <c r="L95" s="171">
        <v>0</v>
      </c>
      <c r="M95" s="21">
        <v>0</v>
      </c>
      <c r="N95" s="22">
        <v>0</v>
      </c>
      <c r="O95" s="22">
        <v>0</v>
      </c>
      <c r="P95" s="22">
        <v>0</v>
      </c>
      <c r="Q95" s="172">
        <v>4</v>
      </c>
      <c r="R95" s="168">
        <v>6</v>
      </c>
      <c r="S95" s="169">
        <v>10</v>
      </c>
      <c r="T95" s="172">
        <v>287</v>
      </c>
      <c r="U95" s="168">
        <v>74</v>
      </c>
      <c r="V95" s="22">
        <v>0</v>
      </c>
      <c r="W95" s="171">
        <v>61</v>
      </c>
      <c r="X95" s="172">
        <v>11</v>
      </c>
      <c r="Y95" s="168">
        <v>1</v>
      </c>
      <c r="Z95" s="168">
        <v>0</v>
      </c>
      <c r="AA95" s="174">
        <v>0</v>
      </c>
      <c r="AB95" s="175">
        <v>12</v>
      </c>
      <c r="AC95" s="27">
        <v>0</v>
      </c>
      <c r="AD95" s="28">
        <v>0</v>
      </c>
      <c r="AE95" s="29">
        <v>0</v>
      </c>
      <c r="AF95" s="28">
        <v>125</v>
      </c>
      <c r="AG95" s="22">
        <v>122</v>
      </c>
      <c r="AH95" s="22">
        <v>3</v>
      </c>
      <c r="AI95" s="22">
        <v>0</v>
      </c>
      <c r="AJ95" s="22">
        <v>0</v>
      </c>
      <c r="AK95" s="22">
        <v>0</v>
      </c>
      <c r="AL95" s="29">
        <v>0</v>
      </c>
      <c r="AM95" s="28">
        <v>3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184">
        <v>1248</v>
      </c>
      <c r="AU95" s="88">
        <v>1685</v>
      </c>
      <c r="AV95" s="185">
        <v>311</v>
      </c>
      <c r="AW95" s="186">
        <v>27</v>
      </c>
      <c r="AX95" s="180">
        <v>848</v>
      </c>
      <c r="AY95" s="181">
        <v>297</v>
      </c>
      <c r="AZ95" s="182">
        <v>1145</v>
      </c>
      <c r="BA95" s="176">
        <v>1275</v>
      </c>
      <c r="BB95" s="187">
        <v>1712</v>
      </c>
      <c r="BC95" s="183">
        <v>0.74061135371179043</v>
      </c>
    </row>
    <row r="96" spans="1:55" ht="19.5" customHeight="1" x14ac:dyDescent="0.15">
      <c r="A96" s="166" t="s">
        <v>134</v>
      </c>
      <c r="B96" s="167">
        <v>2430</v>
      </c>
      <c r="C96" s="168">
        <v>15</v>
      </c>
      <c r="D96" s="168">
        <v>562</v>
      </c>
      <c r="E96" s="168">
        <v>550</v>
      </c>
      <c r="F96" s="169">
        <v>3557</v>
      </c>
      <c r="G96" s="170">
        <v>11536</v>
      </c>
      <c r="H96" s="168">
        <v>5544</v>
      </c>
      <c r="I96" s="171">
        <v>17080</v>
      </c>
      <c r="J96" s="170">
        <v>0</v>
      </c>
      <c r="K96" s="168">
        <v>73</v>
      </c>
      <c r="L96" s="171">
        <v>73</v>
      </c>
      <c r="M96" s="21">
        <v>20</v>
      </c>
      <c r="N96" s="22">
        <v>0</v>
      </c>
      <c r="O96" s="22">
        <v>0</v>
      </c>
      <c r="P96" s="22">
        <v>8</v>
      </c>
      <c r="Q96" s="172">
        <v>64</v>
      </c>
      <c r="R96" s="168">
        <v>74</v>
      </c>
      <c r="S96" s="169">
        <v>138</v>
      </c>
      <c r="T96" s="172">
        <v>8700</v>
      </c>
      <c r="U96" s="168">
        <v>1468</v>
      </c>
      <c r="V96" s="22">
        <v>0</v>
      </c>
      <c r="W96" s="171">
        <v>1560</v>
      </c>
      <c r="X96" s="172">
        <v>278</v>
      </c>
      <c r="Y96" s="168">
        <v>50</v>
      </c>
      <c r="Z96" s="168">
        <v>0</v>
      </c>
      <c r="AA96" s="174">
        <v>0</v>
      </c>
      <c r="AB96" s="175">
        <v>328</v>
      </c>
      <c r="AC96" s="27">
        <v>336</v>
      </c>
      <c r="AD96" s="28">
        <v>449</v>
      </c>
      <c r="AE96" s="29">
        <v>2</v>
      </c>
      <c r="AF96" s="28">
        <v>2746</v>
      </c>
      <c r="AG96" s="22">
        <v>2446</v>
      </c>
      <c r="AH96" s="22">
        <v>294</v>
      </c>
      <c r="AI96" s="22">
        <v>121</v>
      </c>
      <c r="AJ96" s="22">
        <v>0</v>
      </c>
      <c r="AK96" s="22">
        <v>0</v>
      </c>
      <c r="AL96" s="29">
        <v>0</v>
      </c>
      <c r="AM96" s="28">
        <v>2032</v>
      </c>
      <c r="AN96" s="22">
        <v>1016</v>
      </c>
      <c r="AO96" s="22">
        <v>0</v>
      </c>
      <c r="AP96" s="22">
        <v>0</v>
      </c>
      <c r="AQ96" s="22">
        <v>3</v>
      </c>
      <c r="AR96" s="22">
        <v>0</v>
      </c>
      <c r="AS96" s="32">
        <v>0</v>
      </c>
      <c r="AT96" s="184">
        <v>20820</v>
      </c>
      <c r="AU96" s="88">
        <v>35554</v>
      </c>
      <c r="AV96" s="185">
        <v>6202</v>
      </c>
      <c r="AW96" s="186">
        <v>4469</v>
      </c>
      <c r="AX96" s="180">
        <v>16005</v>
      </c>
      <c r="AY96" s="181">
        <v>5544</v>
      </c>
      <c r="AZ96" s="182">
        <v>21549</v>
      </c>
      <c r="BA96" s="176">
        <v>25289</v>
      </c>
      <c r="BB96" s="187">
        <v>40023</v>
      </c>
      <c r="BC96" s="183">
        <v>0.74272588055130173</v>
      </c>
    </row>
    <row r="97" spans="1:55" ht="19.5" customHeight="1" x14ac:dyDescent="0.15">
      <c r="A97" s="166" t="s">
        <v>135</v>
      </c>
      <c r="B97" s="167">
        <v>1613</v>
      </c>
      <c r="C97" s="168">
        <v>29</v>
      </c>
      <c r="D97" s="168">
        <v>331</v>
      </c>
      <c r="E97" s="168">
        <v>366</v>
      </c>
      <c r="F97" s="169">
        <v>2339</v>
      </c>
      <c r="G97" s="170">
        <v>7464</v>
      </c>
      <c r="H97" s="168">
        <v>4458</v>
      </c>
      <c r="I97" s="171">
        <v>11922</v>
      </c>
      <c r="J97" s="170">
        <v>1</v>
      </c>
      <c r="K97" s="168">
        <v>15</v>
      </c>
      <c r="L97" s="171">
        <v>16</v>
      </c>
      <c r="M97" s="21">
        <v>17</v>
      </c>
      <c r="N97" s="22">
        <v>0</v>
      </c>
      <c r="O97" s="22">
        <v>0</v>
      </c>
      <c r="P97" s="22">
        <v>2</v>
      </c>
      <c r="Q97" s="172">
        <v>6</v>
      </c>
      <c r="R97" s="168">
        <v>64</v>
      </c>
      <c r="S97" s="169">
        <v>70</v>
      </c>
      <c r="T97" s="172">
        <v>5411</v>
      </c>
      <c r="U97" s="168">
        <v>893</v>
      </c>
      <c r="V97" s="22">
        <v>0</v>
      </c>
      <c r="W97" s="171">
        <v>966</v>
      </c>
      <c r="X97" s="172">
        <v>162</v>
      </c>
      <c r="Y97" s="168">
        <v>26</v>
      </c>
      <c r="Z97" s="168">
        <v>0</v>
      </c>
      <c r="AA97" s="174">
        <v>1</v>
      </c>
      <c r="AB97" s="175">
        <v>189</v>
      </c>
      <c r="AC97" s="27">
        <v>2</v>
      </c>
      <c r="AD97" s="28">
        <v>69</v>
      </c>
      <c r="AE97" s="29">
        <v>7</v>
      </c>
      <c r="AF97" s="28">
        <v>1772</v>
      </c>
      <c r="AG97" s="22">
        <v>1628</v>
      </c>
      <c r="AH97" s="22">
        <v>124</v>
      </c>
      <c r="AI97" s="22">
        <v>81</v>
      </c>
      <c r="AJ97" s="22">
        <v>0</v>
      </c>
      <c r="AK97" s="22">
        <v>0</v>
      </c>
      <c r="AL97" s="29">
        <v>0</v>
      </c>
      <c r="AM97" s="28">
        <v>1072</v>
      </c>
      <c r="AN97" s="22">
        <v>498</v>
      </c>
      <c r="AO97" s="22">
        <v>0</v>
      </c>
      <c r="AP97" s="22">
        <v>0</v>
      </c>
      <c r="AQ97" s="22">
        <v>0</v>
      </c>
      <c r="AR97" s="22">
        <v>0</v>
      </c>
      <c r="AS97" s="32">
        <v>0</v>
      </c>
      <c r="AT97" s="184">
        <v>14347</v>
      </c>
      <c r="AU97" s="88">
        <v>22939</v>
      </c>
      <c r="AV97" s="185">
        <v>4885</v>
      </c>
      <c r="AW97" s="186">
        <v>2422</v>
      </c>
      <c r="AX97" s="180">
        <v>9886</v>
      </c>
      <c r="AY97" s="181">
        <v>4458</v>
      </c>
      <c r="AZ97" s="182">
        <v>14344</v>
      </c>
      <c r="BA97" s="176">
        <v>16769</v>
      </c>
      <c r="BB97" s="187">
        <v>25361</v>
      </c>
      <c r="BC97" s="183">
        <v>0.68920803123257113</v>
      </c>
    </row>
    <row r="98" spans="1:55" ht="19.5" customHeight="1" x14ac:dyDescent="0.15">
      <c r="A98" s="166" t="s">
        <v>136</v>
      </c>
      <c r="B98" s="167">
        <v>1430</v>
      </c>
      <c r="C98" s="168">
        <v>21</v>
      </c>
      <c r="D98" s="168">
        <v>458</v>
      </c>
      <c r="E98" s="168">
        <v>316</v>
      </c>
      <c r="F98" s="169">
        <v>2225</v>
      </c>
      <c r="G98" s="170">
        <v>7811</v>
      </c>
      <c r="H98" s="168">
        <v>4949</v>
      </c>
      <c r="I98" s="171">
        <v>12760</v>
      </c>
      <c r="J98" s="170">
        <v>0</v>
      </c>
      <c r="K98" s="168">
        <v>35</v>
      </c>
      <c r="L98" s="171">
        <v>35</v>
      </c>
      <c r="M98" s="21">
        <v>14</v>
      </c>
      <c r="N98" s="22">
        <v>1</v>
      </c>
      <c r="O98" s="22">
        <v>0</v>
      </c>
      <c r="P98" s="22">
        <v>10</v>
      </c>
      <c r="Q98" s="172">
        <v>15</v>
      </c>
      <c r="R98" s="168">
        <v>22</v>
      </c>
      <c r="S98" s="169">
        <v>37</v>
      </c>
      <c r="T98" s="172">
        <v>5711</v>
      </c>
      <c r="U98" s="168">
        <v>997</v>
      </c>
      <c r="V98" s="22">
        <v>0</v>
      </c>
      <c r="W98" s="171">
        <v>960</v>
      </c>
      <c r="X98" s="172">
        <v>186</v>
      </c>
      <c r="Y98" s="168">
        <v>31</v>
      </c>
      <c r="Z98" s="168">
        <v>0</v>
      </c>
      <c r="AA98" s="174">
        <v>0</v>
      </c>
      <c r="AB98" s="175">
        <v>217</v>
      </c>
      <c r="AC98" s="27">
        <v>6</v>
      </c>
      <c r="AD98" s="28">
        <v>307</v>
      </c>
      <c r="AE98" s="29">
        <v>6</v>
      </c>
      <c r="AF98" s="28">
        <v>1946</v>
      </c>
      <c r="AG98" s="22">
        <v>1383</v>
      </c>
      <c r="AH98" s="22">
        <v>557</v>
      </c>
      <c r="AI98" s="22">
        <v>291</v>
      </c>
      <c r="AJ98" s="22">
        <v>0</v>
      </c>
      <c r="AK98" s="22">
        <v>0</v>
      </c>
      <c r="AL98" s="29">
        <v>0</v>
      </c>
      <c r="AM98" s="28">
        <v>948</v>
      </c>
      <c r="AN98" s="22">
        <v>309</v>
      </c>
      <c r="AO98" s="22">
        <v>0</v>
      </c>
      <c r="AP98" s="22">
        <v>0</v>
      </c>
      <c r="AQ98" s="22">
        <v>1</v>
      </c>
      <c r="AR98" s="22">
        <v>2</v>
      </c>
      <c r="AS98" s="32">
        <v>0</v>
      </c>
      <c r="AT98" s="184">
        <v>15069</v>
      </c>
      <c r="AU98" s="88">
        <v>24250</v>
      </c>
      <c r="AV98" s="185">
        <v>5335</v>
      </c>
      <c r="AW98" s="186">
        <v>3682</v>
      </c>
      <c r="AX98" s="180">
        <v>11493</v>
      </c>
      <c r="AY98" s="181">
        <v>4949</v>
      </c>
      <c r="AZ98" s="182">
        <v>16442</v>
      </c>
      <c r="BA98" s="176">
        <v>18751</v>
      </c>
      <c r="BB98" s="187">
        <v>27932</v>
      </c>
      <c r="BC98" s="183">
        <v>0.69900255443376713</v>
      </c>
    </row>
    <row r="99" spans="1:55" ht="19.5" customHeight="1" x14ac:dyDescent="0.15">
      <c r="A99" s="166" t="s">
        <v>137</v>
      </c>
      <c r="B99" s="167">
        <v>1972</v>
      </c>
      <c r="C99" s="168">
        <v>5</v>
      </c>
      <c r="D99" s="168">
        <v>652</v>
      </c>
      <c r="E99" s="168">
        <v>539</v>
      </c>
      <c r="F99" s="169">
        <v>3168</v>
      </c>
      <c r="G99" s="170">
        <v>11152</v>
      </c>
      <c r="H99" s="168">
        <v>5422</v>
      </c>
      <c r="I99" s="171">
        <v>16574</v>
      </c>
      <c r="J99" s="170">
        <v>0</v>
      </c>
      <c r="K99" s="168">
        <v>60</v>
      </c>
      <c r="L99" s="171">
        <v>60</v>
      </c>
      <c r="M99" s="21">
        <v>13</v>
      </c>
      <c r="N99" s="22">
        <v>1</v>
      </c>
      <c r="O99" s="22">
        <v>0</v>
      </c>
      <c r="P99" s="22">
        <v>2</v>
      </c>
      <c r="Q99" s="172">
        <v>38</v>
      </c>
      <c r="R99" s="168">
        <v>37</v>
      </c>
      <c r="S99" s="169">
        <v>75</v>
      </c>
      <c r="T99" s="172">
        <v>8230</v>
      </c>
      <c r="U99" s="168">
        <v>1305</v>
      </c>
      <c r="V99" s="22">
        <v>0</v>
      </c>
      <c r="W99" s="171">
        <v>1217</v>
      </c>
      <c r="X99" s="172">
        <v>230</v>
      </c>
      <c r="Y99" s="168">
        <v>37</v>
      </c>
      <c r="Z99" s="168">
        <v>0</v>
      </c>
      <c r="AA99" s="174">
        <v>0</v>
      </c>
      <c r="AB99" s="175">
        <v>267</v>
      </c>
      <c r="AC99" s="27">
        <v>36</v>
      </c>
      <c r="AD99" s="28">
        <v>89</v>
      </c>
      <c r="AE99" s="29">
        <v>12</v>
      </c>
      <c r="AF99" s="28">
        <v>2617</v>
      </c>
      <c r="AG99" s="22">
        <v>2512</v>
      </c>
      <c r="AH99" s="22">
        <v>77</v>
      </c>
      <c r="AI99" s="22">
        <v>26</v>
      </c>
      <c r="AJ99" s="22">
        <v>0</v>
      </c>
      <c r="AK99" s="22">
        <v>0</v>
      </c>
      <c r="AL99" s="29">
        <v>0</v>
      </c>
      <c r="AM99" s="28">
        <v>791</v>
      </c>
      <c r="AN99" s="22">
        <v>369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184">
        <v>19851</v>
      </c>
      <c r="AU99" s="88">
        <v>31968</v>
      </c>
      <c r="AV99" s="185">
        <v>6039</v>
      </c>
      <c r="AW99" s="186">
        <v>4921</v>
      </c>
      <c r="AX99" s="180">
        <v>16073</v>
      </c>
      <c r="AY99" s="181">
        <v>5422</v>
      </c>
      <c r="AZ99" s="182">
        <v>21495</v>
      </c>
      <c r="BA99" s="176">
        <v>24772</v>
      </c>
      <c r="BB99" s="187">
        <v>36889</v>
      </c>
      <c r="BC99" s="183">
        <v>0.74775529192835544</v>
      </c>
    </row>
    <row r="100" spans="1:55" ht="19.5" customHeight="1" thickBot="1" x14ac:dyDescent="0.2">
      <c r="A100" s="211" t="s">
        <v>138</v>
      </c>
      <c r="B100" s="212">
        <v>126</v>
      </c>
      <c r="C100" s="213">
        <v>1</v>
      </c>
      <c r="D100" s="213">
        <v>139</v>
      </c>
      <c r="E100" s="213">
        <v>72</v>
      </c>
      <c r="F100" s="214">
        <v>338</v>
      </c>
      <c r="G100" s="215">
        <v>1487</v>
      </c>
      <c r="H100" s="213">
        <v>529</v>
      </c>
      <c r="I100" s="216">
        <v>2016</v>
      </c>
      <c r="J100" s="215">
        <v>0</v>
      </c>
      <c r="K100" s="213">
        <v>0</v>
      </c>
      <c r="L100" s="216">
        <v>0</v>
      </c>
      <c r="M100" s="84">
        <v>1</v>
      </c>
      <c r="N100" s="85">
        <v>0</v>
      </c>
      <c r="O100" s="85">
        <v>0</v>
      </c>
      <c r="P100" s="85">
        <v>0</v>
      </c>
      <c r="Q100" s="217">
        <v>4</v>
      </c>
      <c r="R100" s="213">
        <v>19</v>
      </c>
      <c r="S100" s="214">
        <v>23</v>
      </c>
      <c r="T100" s="217">
        <v>666</v>
      </c>
      <c r="U100" s="213">
        <v>227</v>
      </c>
      <c r="V100" s="85">
        <v>0</v>
      </c>
      <c r="W100" s="216">
        <v>88</v>
      </c>
      <c r="X100" s="217">
        <v>27</v>
      </c>
      <c r="Y100" s="213">
        <v>1</v>
      </c>
      <c r="Z100" s="213">
        <v>0</v>
      </c>
      <c r="AA100" s="218">
        <v>0</v>
      </c>
      <c r="AB100" s="219">
        <v>28</v>
      </c>
      <c r="AC100" s="88">
        <v>0</v>
      </c>
      <c r="AD100" s="89">
        <v>1</v>
      </c>
      <c r="AE100" s="90">
        <v>2</v>
      </c>
      <c r="AF100" s="89">
        <v>310</v>
      </c>
      <c r="AG100" s="85">
        <v>304</v>
      </c>
      <c r="AH100" s="85">
        <v>6</v>
      </c>
      <c r="AI100" s="85">
        <v>1</v>
      </c>
      <c r="AJ100" s="85">
        <v>0</v>
      </c>
      <c r="AK100" s="85">
        <v>0</v>
      </c>
      <c r="AL100" s="90">
        <v>0</v>
      </c>
      <c r="AM100" s="89">
        <v>20</v>
      </c>
      <c r="AN100" s="85">
        <v>14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185">
        <v>2366</v>
      </c>
      <c r="AU100" s="88">
        <v>3416</v>
      </c>
      <c r="AV100" s="185">
        <v>603</v>
      </c>
      <c r="AW100" s="186">
        <v>0</v>
      </c>
      <c r="AX100" s="188">
        <v>1487</v>
      </c>
      <c r="AY100" s="189">
        <v>529</v>
      </c>
      <c r="AZ100" s="190">
        <v>2016</v>
      </c>
      <c r="BA100" s="191">
        <v>2366</v>
      </c>
      <c r="BB100" s="192">
        <v>3416</v>
      </c>
      <c r="BC100" s="193">
        <v>0.73759920634920639</v>
      </c>
    </row>
    <row r="101" spans="1:55" ht="19.5" customHeight="1" thickTop="1" thickBot="1" x14ac:dyDescent="0.2">
      <c r="A101" s="194" t="s">
        <v>58</v>
      </c>
      <c r="B101" s="195">
        <v>15526</v>
      </c>
      <c r="C101" s="196">
        <v>179</v>
      </c>
      <c r="D101" s="196">
        <v>3859</v>
      </c>
      <c r="E101" s="196">
        <v>3897</v>
      </c>
      <c r="F101" s="197">
        <v>23461</v>
      </c>
      <c r="G101" s="198">
        <v>73046</v>
      </c>
      <c r="H101" s="196">
        <v>46683</v>
      </c>
      <c r="I101" s="199">
        <v>119729</v>
      </c>
      <c r="J101" s="198">
        <v>8</v>
      </c>
      <c r="K101" s="196">
        <v>890</v>
      </c>
      <c r="L101" s="199">
        <v>898</v>
      </c>
      <c r="M101" s="62">
        <v>137</v>
      </c>
      <c r="N101" s="63">
        <v>4</v>
      </c>
      <c r="O101" s="63">
        <v>0</v>
      </c>
      <c r="P101" s="63">
        <v>45</v>
      </c>
      <c r="Q101" s="200">
        <v>211</v>
      </c>
      <c r="R101" s="196">
        <v>687</v>
      </c>
      <c r="S101" s="197">
        <v>898</v>
      </c>
      <c r="T101" s="200">
        <v>58768</v>
      </c>
      <c r="U101" s="196">
        <v>14522</v>
      </c>
      <c r="V101" s="63">
        <v>0</v>
      </c>
      <c r="W101" s="199">
        <v>9035</v>
      </c>
      <c r="X101" s="200">
        <v>1524</v>
      </c>
      <c r="Y101" s="196">
        <v>281</v>
      </c>
      <c r="Z101" s="196">
        <v>0</v>
      </c>
      <c r="AA101" s="201">
        <v>1</v>
      </c>
      <c r="AB101" s="202">
        <v>1806</v>
      </c>
      <c r="AC101" s="67">
        <v>1132</v>
      </c>
      <c r="AD101" s="68">
        <v>1077</v>
      </c>
      <c r="AE101" s="69">
        <v>53</v>
      </c>
      <c r="AF101" s="68">
        <v>19044</v>
      </c>
      <c r="AG101" s="63">
        <v>17355</v>
      </c>
      <c r="AH101" s="63">
        <v>1499</v>
      </c>
      <c r="AI101" s="63">
        <v>677</v>
      </c>
      <c r="AJ101" s="63">
        <v>0</v>
      </c>
      <c r="AK101" s="63">
        <v>0</v>
      </c>
      <c r="AL101" s="69">
        <v>16</v>
      </c>
      <c r="AM101" s="68">
        <v>8654</v>
      </c>
      <c r="AN101" s="63">
        <v>4104</v>
      </c>
      <c r="AO101" s="63">
        <v>0</v>
      </c>
      <c r="AP101" s="63">
        <v>0</v>
      </c>
      <c r="AQ101" s="63">
        <v>439</v>
      </c>
      <c r="AR101" s="63">
        <v>35</v>
      </c>
      <c r="AS101" s="70">
        <v>0</v>
      </c>
      <c r="AT101" s="203">
        <v>144818</v>
      </c>
      <c r="AU101" s="67">
        <v>236724</v>
      </c>
      <c r="AV101" s="203">
        <v>51786</v>
      </c>
      <c r="AW101" s="204">
        <v>32154</v>
      </c>
      <c r="AX101" s="205">
        <v>105200</v>
      </c>
      <c r="AY101" s="206">
        <v>46683</v>
      </c>
      <c r="AZ101" s="207">
        <v>151883</v>
      </c>
      <c r="BA101" s="203">
        <v>176972</v>
      </c>
      <c r="BB101" s="67">
        <v>268878</v>
      </c>
      <c r="BC101" s="208">
        <v>0.69263841246222424</v>
      </c>
    </row>
    <row r="102" spans="1:55" ht="19.5" customHeight="1" thickTop="1" x14ac:dyDescent="0.15">
      <c r="A102" s="166" t="s">
        <v>139</v>
      </c>
      <c r="B102" s="167">
        <v>1671</v>
      </c>
      <c r="C102" s="168">
        <v>12</v>
      </c>
      <c r="D102" s="168">
        <v>791</v>
      </c>
      <c r="E102" s="168">
        <v>1284</v>
      </c>
      <c r="F102" s="169">
        <v>3758</v>
      </c>
      <c r="G102" s="170">
        <v>9270</v>
      </c>
      <c r="H102" s="168">
        <v>6063</v>
      </c>
      <c r="I102" s="171">
        <v>15333</v>
      </c>
      <c r="J102" s="170">
        <v>0</v>
      </c>
      <c r="K102" s="168">
        <v>76</v>
      </c>
      <c r="L102" s="171">
        <v>76</v>
      </c>
      <c r="M102" s="21">
        <v>34</v>
      </c>
      <c r="N102" s="22">
        <v>0</v>
      </c>
      <c r="O102" s="22">
        <v>0</v>
      </c>
      <c r="P102" s="22">
        <v>13</v>
      </c>
      <c r="Q102" s="172">
        <v>45</v>
      </c>
      <c r="R102" s="168">
        <v>45</v>
      </c>
      <c r="S102" s="169">
        <v>90</v>
      </c>
      <c r="T102" s="172">
        <v>8996</v>
      </c>
      <c r="U102" s="168">
        <v>1014</v>
      </c>
      <c r="V102" s="22">
        <v>0</v>
      </c>
      <c r="W102" s="171">
        <v>946</v>
      </c>
      <c r="X102" s="172">
        <v>365</v>
      </c>
      <c r="Y102" s="168">
        <v>54</v>
      </c>
      <c r="Z102" s="168">
        <v>0</v>
      </c>
      <c r="AA102" s="174">
        <v>0</v>
      </c>
      <c r="AB102" s="175">
        <v>419</v>
      </c>
      <c r="AC102" s="27">
        <v>306</v>
      </c>
      <c r="AD102" s="28">
        <v>260</v>
      </c>
      <c r="AE102" s="29">
        <v>3</v>
      </c>
      <c r="AF102" s="28">
        <v>3005</v>
      </c>
      <c r="AG102" s="22">
        <v>2571</v>
      </c>
      <c r="AH102" s="22">
        <v>433</v>
      </c>
      <c r="AI102" s="22">
        <v>98</v>
      </c>
      <c r="AJ102" s="22">
        <v>0</v>
      </c>
      <c r="AK102" s="22">
        <v>0</v>
      </c>
      <c r="AL102" s="29">
        <v>0</v>
      </c>
      <c r="AM102" s="28">
        <v>872</v>
      </c>
      <c r="AN102" s="22">
        <v>382</v>
      </c>
      <c r="AO102" s="22">
        <v>0</v>
      </c>
      <c r="AP102" s="22">
        <v>0</v>
      </c>
      <c r="AQ102" s="22">
        <v>2</v>
      </c>
      <c r="AR102" s="22">
        <v>0</v>
      </c>
      <c r="AS102" s="32">
        <v>0</v>
      </c>
      <c r="AT102" s="176">
        <v>19302</v>
      </c>
      <c r="AU102" s="177">
        <v>33255</v>
      </c>
      <c r="AV102" s="178">
        <v>7469</v>
      </c>
      <c r="AW102" s="186">
        <v>3357</v>
      </c>
      <c r="AX102" s="180">
        <v>12627</v>
      </c>
      <c r="AY102" s="181">
        <v>6063</v>
      </c>
      <c r="AZ102" s="182">
        <v>18690</v>
      </c>
      <c r="BA102" s="176">
        <v>22659</v>
      </c>
      <c r="BB102" s="209">
        <v>36612</v>
      </c>
      <c r="BC102" s="210">
        <v>0.67560192616372394</v>
      </c>
    </row>
    <row r="103" spans="1:55" ht="19.5" customHeight="1" x14ac:dyDescent="0.15">
      <c r="A103" s="166" t="s">
        <v>140</v>
      </c>
      <c r="B103" s="167">
        <v>62</v>
      </c>
      <c r="C103" s="168">
        <v>0</v>
      </c>
      <c r="D103" s="168">
        <v>53</v>
      </c>
      <c r="E103" s="168">
        <v>110</v>
      </c>
      <c r="F103" s="169">
        <v>225</v>
      </c>
      <c r="G103" s="170">
        <v>511</v>
      </c>
      <c r="H103" s="168">
        <v>599</v>
      </c>
      <c r="I103" s="171">
        <v>1110</v>
      </c>
      <c r="J103" s="170">
        <v>0</v>
      </c>
      <c r="K103" s="168">
        <v>0</v>
      </c>
      <c r="L103" s="171">
        <v>0</v>
      </c>
      <c r="M103" s="21">
        <v>2</v>
      </c>
      <c r="N103" s="22">
        <v>0</v>
      </c>
      <c r="O103" s="22">
        <v>0</v>
      </c>
      <c r="P103" s="22">
        <v>0</v>
      </c>
      <c r="Q103" s="172">
        <v>3</v>
      </c>
      <c r="R103" s="168">
        <v>3</v>
      </c>
      <c r="S103" s="169">
        <v>6</v>
      </c>
      <c r="T103" s="172">
        <v>441</v>
      </c>
      <c r="U103" s="168">
        <v>139</v>
      </c>
      <c r="V103" s="22">
        <v>0</v>
      </c>
      <c r="W103" s="171">
        <v>56</v>
      </c>
      <c r="X103" s="172">
        <v>25</v>
      </c>
      <c r="Y103" s="168">
        <v>2</v>
      </c>
      <c r="Z103" s="168">
        <v>0</v>
      </c>
      <c r="AA103" s="174">
        <v>0</v>
      </c>
      <c r="AB103" s="175">
        <v>27</v>
      </c>
      <c r="AC103" s="27">
        <v>0</v>
      </c>
      <c r="AD103" s="28">
        <v>6</v>
      </c>
      <c r="AE103" s="29">
        <v>1</v>
      </c>
      <c r="AF103" s="28">
        <v>200</v>
      </c>
      <c r="AG103" s="22">
        <v>200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190</v>
      </c>
      <c r="AN103" s="22">
        <v>37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184">
        <v>1345</v>
      </c>
      <c r="AU103" s="88">
        <v>2216</v>
      </c>
      <c r="AV103" s="185">
        <v>711</v>
      </c>
      <c r="AW103" s="186">
        <v>53</v>
      </c>
      <c r="AX103" s="180">
        <v>564</v>
      </c>
      <c r="AY103" s="181">
        <v>599</v>
      </c>
      <c r="AZ103" s="182">
        <v>1163</v>
      </c>
      <c r="BA103" s="176">
        <v>1398</v>
      </c>
      <c r="BB103" s="187">
        <v>2269</v>
      </c>
      <c r="BC103" s="183">
        <v>0.48495270851246775</v>
      </c>
    </row>
    <row r="104" spans="1:55" ht="19.5" customHeight="1" thickBot="1" x14ac:dyDescent="0.2">
      <c r="A104" s="211" t="s">
        <v>141</v>
      </c>
      <c r="B104" s="212">
        <v>73</v>
      </c>
      <c r="C104" s="213">
        <v>0</v>
      </c>
      <c r="D104" s="213">
        <v>12</v>
      </c>
      <c r="E104" s="213">
        <v>69</v>
      </c>
      <c r="F104" s="214">
        <v>154</v>
      </c>
      <c r="G104" s="215">
        <v>471</v>
      </c>
      <c r="H104" s="213">
        <v>556</v>
      </c>
      <c r="I104" s="216">
        <v>1027</v>
      </c>
      <c r="J104" s="215">
        <v>0</v>
      </c>
      <c r="K104" s="213">
        <v>0</v>
      </c>
      <c r="L104" s="216">
        <v>0</v>
      </c>
      <c r="M104" s="84">
        <v>1</v>
      </c>
      <c r="N104" s="85">
        <v>0</v>
      </c>
      <c r="O104" s="85">
        <v>0</v>
      </c>
      <c r="P104" s="85">
        <v>0</v>
      </c>
      <c r="Q104" s="217">
        <v>6</v>
      </c>
      <c r="R104" s="213">
        <v>4</v>
      </c>
      <c r="S104" s="214">
        <v>10</v>
      </c>
      <c r="T104" s="217">
        <v>380</v>
      </c>
      <c r="U104" s="213">
        <v>91</v>
      </c>
      <c r="V104" s="85">
        <v>0</v>
      </c>
      <c r="W104" s="216">
        <v>50</v>
      </c>
      <c r="X104" s="217">
        <v>24</v>
      </c>
      <c r="Y104" s="213">
        <v>2</v>
      </c>
      <c r="Z104" s="213">
        <v>0</v>
      </c>
      <c r="AA104" s="218">
        <v>0</v>
      </c>
      <c r="AB104" s="219">
        <v>26</v>
      </c>
      <c r="AC104" s="88">
        <v>0</v>
      </c>
      <c r="AD104" s="89">
        <v>0</v>
      </c>
      <c r="AE104" s="90">
        <v>0</v>
      </c>
      <c r="AF104" s="89">
        <v>110</v>
      </c>
      <c r="AG104" s="85">
        <v>106</v>
      </c>
      <c r="AH104" s="85">
        <v>4</v>
      </c>
      <c r="AI104" s="85">
        <v>0</v>
      </c>
      <c r="AJ104" s="85">
        <v>0</v>
      </c>
      <c r="AK104" s="85">
        <v>0</v>
      </c>
      <c r="AL104" s="90">
        <v>0</v>
      </c>
      <c r="AM104" s="89">
        <v>20</v>
      </c>
      <c r="AN104" s="85">
        <v>3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185">
        <v>1183</v>
      </c>
      <c r="AU104" s="88">
        <v>1729</v>
      </c>
      <c r="AV104" s="185">
        <v>626</v>
      </c>
      <c r="AW104" s="186">
        <v>15</v>
      </c>
      <c r="AX104" s="188">
        <v>486</v>
      </c>
      <c r="AY104" s="189">
        <v>556</v>
      </c>
      <c r="AZ104" s="190">
        <v>1042</v>
      </c>
      <c r="BA104" s="191">
        <v>1198</v>
      </c>
      <c r="BB104" s="192">
        <v>1744</v>
      </c>
      <c r="BC104" s="193">
        <v>0.46641074856046066</v>
      </c>
    </row>
    <row r="105" spans="1:55" ht="19.5" customHeight="1" thickTop="1" thickBot="1" x14ac:dyDescent="0.2">
      <c r="A105" s="194" t="s">
        <v>142</v>
      </c>
      <c r="B105" s="195">
        <v>1806</v>
      </c>
      <c r="C105" s="196">
        <v>12</v>
      </c>
      <c r="D105" s="196">
        <v>856</v>
      </c>
      <c r="E105" s="196">
        <v>1463</v>
      </c>
      <c r="F105" s="197">
        <v>4137</v>
      </c>
      <c r="G105" s="198">
        <v>10252</v>
      </c>
      <c r="H105" s="196">
        <v>7218</v>
      </c>
      <c r="I105" s="199">
        <v>17470</v>
      </c>
      <c r="J105" s="198">
        <v>0</v>
      </c>
      <c r="K105" s="196">
        <v>76</v>
      </c>
      <c r="L105" s="199">
        <v>76</v>
      </c>
      <c r="M105" s="62">
        <v>37</v>
      </c>
      <c r="N105" s="63">
        <v>0</v>
      </c>
      <c r="O105" s="70">
        <v>0</v>
      </c>
      <c r="P105" s="70">
        <v>13</v>
      </c>
      <c r="Q105" s="200">
        <v>54</v>
      </c>
      <c r="R105" s="196">
        <v>52</v>
      </c>
      <c r="S105" s="197">
        <v>106</v>
      </c>
      <c r="T105" s="200">
        <v>9817</v>
      </c>
      <c r="U105" s="196">
        <v>1244</v>
      </c>
      <c r="V105" s="70">
        <v>0</v>
      </c>
      <c r="W105" s="199">
        <v>1052</v>
      </c>
      <c r="X105" s="195">
        <v>414</v>
      </c>
      <c r="Y105" s="196">
        <v>58</v>
      </c>
      <c r="Z105" s="196">
        <v>0</v>
      </c>
      <c r="AA105" s="201">
        <v>0</v>
      </c>
      <c r="AB105" s="202">
        <v>472</v>
      </c>
      <c r="AC105" s="67">
        <v>306</v>
      </c>
      <c r="AD105" s="68">
        <v>266</v>
      </c>
      <c r="AE105" s="69">
        <v>4</v>
      </c>
      <c r="AF105" s="68">
        <v>3315</v>
      </c>
      <c r="AG105" s="63">
        <v>2877</v>
      </c>
      <c r="AH105" s="63">
        <v>437</v>
      </c>
      <c r="AI105" s="63">
        <v>98</v>
      </c>
      <c r="AJ105" s="63">
        <v>0</v>
      </c>
      <c r="AK105" s="63">
        <v>0</v>
      </c>
      <c r="AL105" s="69">
        <v>0</v>
      </c>
      <c r="AM105" s="68">
        <v>1082</v>
      </c>
      <c r="AN105" s="63">
        <v>422</v>
      </c>
      <c r="AO105" s="63">
        <v>0</v>
      </c>
      <c r="AP105" s="63">
        <v>0</v>
      </c>
      <c r="AQ105" s="63">
        <v>2</v>
      </c>
      <c r="AR105" s="63">
        <v>0</v>
      </c>
      <c r="AS105" s="70">
        <v>0</v>
      </c>
      <c r="AT105" s="203">
        <v>21830</v>
      </c>
      <c r="AU105" s="67">
        <v>37200</v>
      </c>
      <c r="AV105" s="203">
        <v>8806</v>
      </c>
      <c r="AW105" s="204">
        <v>3425</v>
      </c>
      <c r="AX105" s="205">
        <v>13677</v>
      </c>
      <c r="AY105" s="206">
        <v>7218</v>
      </c>
      <c r="AZ105" s="207">
        <v>20895</v>
      </c>
      <c r="BA105" s="203">
        <v>25255</v>
      </c>
      <c r="BB105" s="67">
        <v>40625</v>
      </c>
      <c r="BC105" s="208">
        <v>0.65455850681981331</v>
      </c>
    </row>
    <row r="106" spans="1:55" ht="19.5" customHeight="1" thickTop="1" thickBot="1" x14ac:dyDescent="0.2">
      <c r="A106" s="240" t="s">
        <v>143</v>
      </c>
      <c r="B106" s="241">
        <v>127792</v>
      </c>
      <c r="C106" s="242">
        <v>1142</v>
      </c>
      <c r="D106" s="242">
        <v>24174</v>
      </c>
      <c r="E106" s="242">
        <v>29611</v>
      </c>
      <c r="F106" s="243">
        <v>182719</v>
      </c>
      <c r="G106" s="244">
        <v>436536</v>
      </c>
      <c r="H106" s="242">
        <v>336829</v>
      </c>
      <c r="I106" s="245">
        <v>773365</v>
      </c>
      <c r="J106" s="241">
        <v>534</v>
      </c>
      <c r="K106" s="242">
        <v>10073</v>
      </c>
      <c r="L106" s="245">
        <v>10607</v>
      </c>
      <c r="M106" s="133">
        <v>1423</v>
      </c>
      <c r="N106" s="134">
        <v>72</v>
      </c>
      <c r="O106" s="135">
        <v>6</v>
      </c>
      <c r="P106" s="135">
        <v>496</v>
      </c>
      <c r="Q106" s="246">
        <v>2167</v>
      </c>
      <c r="R106" s="242">
        <v>8225</v>
      </c>
      <c r="S106" s="243">
        <v>10392</v>
      </c>
      <c r="T106" s="246">
        <v>450454</v>
      </c>
      <c r="U106" s="242">
        <v>159498</v>
      </c>
      <c r="V106" s="135">
        <v>19057</v>
      </c>
      <c r="W106" s="245">
        <v>59514</v>
      </c>
      <c r="X106" s="241">
        <v>11078</v>
      </c>
      <c r="Y106" s="242">
        <v>2477</v>
      </c>
      <c r="Z106" s="242">
        <v>2</v>
      </c>
      <c r="AA106" s="247">
        <v>4</v>
      </c>
      <c r="AB106" s="248">
        <v>13561</v>
      </c>
      <c r="AC106" s="139">
        <v>22847</v>
      </c>
      <c r="AD106" s="140">
        <v>7187</v>
      </c>
      <c r="AE106" s="141">
        <v>586</v>
      </c>
      <c r="AF106" s="140">
        <v>156295</v>
      </c>
      <c r="AG106" s="134">
        <v>145595</v>
      </c>
      <c r="AH106" s="134">
        <v>10016</v>
      </c>
      <c r="AI106" s="134">
        <v>4591</v>
      </c>
      <c r="AJ106" s="134">
        <v>8</v>
      </c>
      <c r="AK106" s="134">
        <v>3</v>
      </c>
      <c r="AL106" s="141">
        <v>236</v>
      </c>
      <c r="AM106" s="140">
        <v>80992</v>
      </c>
      <c r="AN106" s="134">
        <v>38639</v>
      </c>
      <c r="AO106" s="134">
        <v>0</v>
      </c>
      <c r="AP106" s="134">
        <v>0</v>
      </c>
      <c r="AQ106" s="134">
        <v>6826</v>
      </c>
      <c r="AR106" s="134">
        <v>582</v>
      </c>
      <c r="AS106" s="135">
        <v>0</v>
      </c>
      <c r="AT106" s="249">
        <v>972944</v>
      </c>
      <c r="AU106" s="250">
        <v>1722666</v>
      </c>
      <c r="AV106" s="251">
        <v>379078</v>
      </c>
      <c r="AW106" s="252">
        <v>294583</v>
      </c>
      <c r="AX106" s="253">
        <v>731119</v>
      </c>
      <c r="AY106" s="254">
        <v>336829</v>
      </c>
      <c r="AZ106" s="255">
        <v>1067948</v>
      </c>
      <c r="BA106" s="251">
        <v>1267527</v>
      </c>
      <c r="BB106" s="256">
        <v>2017249</v>
      </c>
      <c r="BC106" s="257">
        <v>0.68460168472622263</v>
      </c>
    </row>
  </sheetData>
  <mergeCells count="60">
    <mergeCell ref="AR3:AR5"/>
    <mergeCell ref="AD3:AE4"/>
    <mergeCell ref="B4:C4"/>
    <mergeCell ref="AX2:BC2"/>
    <mergeCell ref="B3:F3"/>
    <mergeCell ref="G3:I3"/>
    <mergeCell ref="J3:L3"/>
    <mergeCell ref="M3:P3"/>
    <mergeCell ref="AX3:AZ3"/>
    <mergeCell ref="BA3:BA5"/>
    <mergeCell ref="BB3:BB5"/>
    <mergeCell ref="BC3:BC5"/>
    <mergeCell ref="D4:E4"/>
    <mergeCell ref="F4:F5"/>
    <mergeCell ref="G4:G5"/>
    <mergeCell ref="H4:H5"/>
    <mergeCell ref="I4:I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J4:J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AS3:AS5"/>
    <mergeCell ref="AT3:AT5"/>
    <mergeCell ref="AU3:AU5"/>
    <mergeCell ref="AM3:AQ3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&amp;L全主管事務所（令和３年６月分）&amp;C&amp;24&amp;U主管事務所別検査関係業務報告書（その&amp;P）</oddHeader>
  </headerFooter>
  <colBreaks count="2" manualBreakCount="2">
    <brk id="19" max="1048575" man="1"/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zoomScaleSheetLayoutView="100" workbookViewId="0"/>
  </sheetViews>
  <sheetFormatPr defaultColWidth="10.625" defaultRowHeight="11.25" x14ac:dyDescent="0.15"/>
  <cols>
    <col min="1" max="1" width="16.875" style="165" bestFit="1" customWidth="1"/>
    <col min="2" max="19" width="9.5" style="165" customWidth="1"/>
    <col min="20" max="38" width="9.375" style="165" customWidth="1"/>
    <col min="39" max="45" width="9.625" style="165" customWidth="1"/>
    <col min="46" max="48" width="11.625" style="165" customWidth="1"/>
    <col min="49" max="49" width="17.5" style="164" customWidth="1"/>
    <col min="50" max="52" width="9" style="164" customWidth="1"/>
    <col min="53" max="55" width="11.625" style="164" customWidth="1"/>
    <col min="56" max="56" width="10.625" style="164"/>
    <col min="57" max="57" width="3.125" style="165" hidden="1" customWidth="1"/>
    <col min="58" max="16384" width="10.625" style="165"/>
  </cols>
  <sheetData>
    <row r="1" spans="1:55" s="162" customFormat="1" ht="25.5" customHeight="1" thickBot="1" x14ac:dyDescent="0.2">
      <c r="AZ1" s="162" t="s">
        <v>152</v>
      </c>
    </row>
    <row r="2" spans="1:55" ht="17.25" customHeight="1" thickBot="1" x14ac:dyDescent="0.2">
      <c r="A2" s="271" t="s">
        <v>0</v>
      </c>
      <c r="B2" s="274" t="s">
        <v>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6"/>
      <c r="T2" s="277" t="s">
        <v>2</v>
      </c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9"/>
      <c r="AM2" s="280" t="s">
        <v>1</v>
      </c>
      <c r="AN2" s="281"/>
      <c r="AO2" s="281"/>
      <c r="AP2" s="281"/>
      <c r="AQ2" s="281"/>
      <c r="AR2" s="281"/>
      <c r="AS2" s="281"/>
      <c r="AT2" s="281"/>
      <c r="AU2" s="281"/>
      <c r="AV2" s="281"/>
      <c r="AW2" s="157" t="s">
        <v>3</v>
      </c>
      <c r="AX2" s="268" t="s">
        <v>4</v>
      </c>
      <c r="AY2" s="269"/>
      <c r="AZ2" s="269"/>
      <c r="BA2" s="259"/>
      <c r="BB2" s="151"/>
      <c r="BC2" s="152"/>
    </row>
    <row r="3" spans="1:55" ht="17.25" customHeight="1" x14ac:dyDescent="0.15">
      <c r="A3" s="272"/>
      <c r="B3" s="315" t="s">
        <v>5</v>
      </c>
      <c r="C3" s="316"/>
      <c r="D3" s="316"/>
      <c r="E3" s="316"/>
      <c r="F3" s="317"/>
      <c r="G3" s="318" t="s">
        <v>6</v>
      </c>
      <c r="H3" s="319"/>
      <c r="I3" s="320"/>
      <c r="J3" s="318" t="s">
        <v>7</v>
      </c>
      <c r="K3" s="319"/>
      <c r="L3" s="320"/>
      <c r="M3" s="321" t="s">
        <v>8</v>
      </c>
      <c r="N3" s="322"/>
      <c r="O3" s="322"/>
      <c r="P3" s="323"/>
      <c r="Q3" s="324" t="s">
        <v>9</v>
      </c>
      <c r="R3" s="325"/>
      <c r="S3" s="326"/>
      <c r="T3" s="286" t="s">
        <v>10</v>
      </c>
      <c r="U3" s="287"/>
      <c r="V3" s="287"/>
      <c r="W3" s="288"/>
      <c r="X3" s="351" t="s">
        <v>11</v>
      </c>
      <c r="Y3" s="352"/>
      <c r="Z3" s="352"/>
      <c r="AA3" s="352"/>
      <c r="AB3" s="353"/>
      <c r="AC3" s="334" t="s">
        <v>12</v>
      </c>
      <c r="AD3" s="282" t="s">
        <v>13</v>
      </c>
      <c r="AE3" s="283"/>
      <c r="AF3" s="286" t="s">
        <v>14</v>
      </c>
      <c r="AG3" s="287"/>
      <c r="AH3" s="287"/>
      <c r="AI3" s="287"/>
      <c r="AJ3" s="287"/>
      <c r="AK3" s="287"/>
      <c r="AL3" s="288"/>
      <c r="AM3" s="299" t="s">
        <v>15</v>
      </c>
      <c r="AN3" s="300"/>
      <c r="AO3" s="300"/>
      <c r="AP3" s="300"/>
      <c r="AQ3" s="301"/>
      <c r="AR3" s="302" t="s">
        <v>16</v>
      </c>
      <c r="AS3" s="359" t="s">
        <v>17</v>
      </c>
      <c r="AT3" s="334" t="s">
        <v>18</v>
      </c>
      <c r="AU3" s="337" t="s">
        <v>19</v>
      </c>
      <c r="AV3" s="337" t="s">
        <v>20</v>
      </c>
      <c r="AW3" s="4" t="s">
        <v>6</v>
      </c>
      <c r="AX3" s="328" t="s">
        <v>6</v>
      </c>
      <c r="AY3" s="328"/>
      <c r="AZ3" s="328"/>
      <c r="BA3" s="329" t="s">
        <v>18</v>
      </c>
      <c r="BB3" s="289" t="s">
        <v>19</v>
      </c>
      <c r="BC3" s="289" t="s">
        <v>21</v>
      </c>
    </row>
    <row r="4" spans="1:55" ht="17.25" customHeight="1" x14ac:dyDescent="0.15">
      <c r="A4" s="272"/>
      <c r="B4" s="292" t="s">
        <v>22</v>
      </c>
      <c r="C4" s="293"/>
      <c r="D4" s="294" t="s">
        <v>23</v>
      </c>
      <c r="E4" s="293"/>
      <c r="F4" s="295" t="s">
        <v>24</v>
      </c>
      <c r="G4" s="297" t="s">
        <v>25</v>
      </c>
      <c r="H4" s="306" t="s">
        <v>26</v>
      </c>
      <c r="I4" s="304" t="s">
        <v>24</v>
      </c>
      <c r="J4" s="297" t="s">
        <v>25</v>
      </c>
      <c r="K4" s="306" t="s">
        <v>27</v>
      </c>
      <c r="L4" s="314" t="s">
        <v>24</v>
      </c>
      <c r="M4" s="5"/>
      <c r="N4" s="308" t="s">
        <v>28</v>
      </c>
      <c r="O4" s="309"/>
      <c r="P4" s="295" t="s">
        <v>29</v>
      </c>
      <c r="Q4" s="310" t="s">
        <v>22</v>
      </c>
      <c r="R4" s="312" t="s">
        <v>23</v>
      </c>
      <c r="S4" s="342" t="s">
        <v>24</v>
      </c>
      <c r="T4" s="5"/>
      <c r="U4" s="308" t="s">
        <v>28</v>
      </c>
      <c r="V4" s="309"/>
      <c r="W4" s="295" t="s">
        <v>149</v>
      </c>
      <c r="X4" s="349" t="s">
        <v>31</v>
      </c>
      <c r="Y4" s="327" t="s">
        <v>32</v>
      </c>
      <c r="Z4" s="327" t="s">
        <v>33</v>
      </c>
      <c r="AA4" s="327" t="s">
        <v>34</v>
      </c>
      <c r="AB4" s="295" t="s">
        <v>24</v>
      </c>
      <c r="AC4" s="335"/>
      <c r="AD4" s="284"/>
      <c r="AE4" s="285"/>
      <c r="AF4" s="6"/>
      <c r="AG4" s="364" t="s">
        <v>35</v>
      </c>
      <c r="AH4" s="348" t="s">
        <v>36</v>
      </c>
      <c r="AI4" s="348"/>
      <c r="AJ4" s="348" t="s">
        <v>37</v>
      </c>
      <c r="AK4" s="348" t="s">
        <v>38</v>
      </c>
      <c r="AL4" s="295" t="s">
        <v>39</v>
      </c>
      <c r="AM4" s="344" t="s">
        <v>40</v>
      </c>
      <c r="AN4" s="366"/>
      <c r="AO4" s="367" t="s">
        <v>41</v>
      </c>
      <c r="AP4" s="367" t="s">
        <v>42</v>
      </c>
      <c r="AQ4" s="364" t="s">
        <v>145</v>
      </c>
      <c r="AR4" s="302"/>
      <c r="AS4" s="359"/>
      <c r="AT4" s="335"/>
      <c r="AU4" s="338"/>
      <c r="AV4" s="338"/>
      <c r="AW4" s="340" t="s">
        <v>25</v>
      </c>
      <c r="AX4" s="355" t="s">
        <v>25</v>
      </c>
      <c r="AY4" s="357" t="s">
        <v>27</v>
      </c>
      <c r="AZ4" s="332" t="s">
        <v>24</v>
      </c>
      <c r="BA4" s="330"/>
      <c r="BB4" s="290"/>
      <c r="BC4" s="290"/>
    </row>
    <row r="5" spans="1:55" ht="17.25" customHeight="1" thickBot="1" x14ac:dyDescent="0.2">
      <c r="A5" s="273"/>
      <c r="B5" s="160" t="s">
        <v>44</v>
      </c>
      <c r="C5" s="159" t="s">
        <v>27</v>
      </c>
      <c r="D5" s="159" t="s">
        <v>44</v>
      </c>
      <c r="E5" s="161" t="s">
        <v>26</v>
      </c>
      <c r="F5" s="296"/>
      <c r="G5" s="298"/>
      <c r="H5" s="307"/>
      <c r="I5" s="305"/>
      <c r="J5" s="298"/>
      <c r="K5" s="307"/>
      <c r="L5" s="305"/>
      <c r="M5" s="10"/>
      <c r="N5" s="11"/>
      <c r="O5" s="12" t="s">
        <v>153</v>
      </c>
      <c r="P5" s="296"/>
      <c r="Q5" s="311"/>
      <c r="R5" s="313"/>
      <c r="S5" s="343"/>
      <c r="T5" s="10"/>
      <c r="U5" s="11"/>
      <c r="V5" s="12" t="s">
        <v>150</v>
      </c>
      <c r="W5" s="296"/>
      <c r="X5" s="350"/>
      <c r="Y5" s="303"/>
      <c r="Z5" s="303"/>
      <c r="AA5" s="303"/>
      <c r="AB5" s="296"/>
      <c r="AC5" s="336"/>
      <c r="AD5" s="160" t="s">
        <v>47</v>
      </c>
      <c r="AE5" s="158" t="s">
        <v>48</v>
      </c>
      <c r="AF5" s="160"/>
      <c r="AG5" s="365"/>
      <c r="AH5" s="159"/>
      <c r="AI5" s="14" t="s">
        <v>49</v>
      </c>
      <c r="AJ5" s="354"/>
      <c r="AK5" s="354"/>
      <c r="AL5" s="296"/>
      <c r="AM5" s="160"/>
      <c r="AN5" s="14" t="s">
        <v>50</v>
      </c>
      <c r="AO5" s="368"/>
      <c r="AP5" s="368"/>
      <c r="AQ5" s="365"/>
      <c r="AR5" s="303"/>
      <c r="AS5" s="360"/>
      <c r="AT5" s="336"/>
      <c r="AU5" s="339"/>
      <c r="AV5" s="339"/>
      <c r="AW5" s="341"/>
      <c r="AX5" s="356"/>
      <c r="AY5" s="358"/>
      <c r="AZ5" s="333"/>
      <c r="BA5" s="331"/>
      <c r="BB5" s="291"/>
      <c r="BC5" s="291"/>
    </row>
    <row r="6" spans="1:55" ht="19.5" customHeight="1" x14ac:dyDescent="0.15">
      <c r="A6" s="166" t="s">
        <v>51</v>
      </c>
      <c r="B6" s="167">
        <v>2384</v>
      </c>
      <c r="C6" s="168">
        <v>37</v>
      </c>
      <c r="D6" s="168">
        <v>528</v>
      </c>
      <c r="E6" s="168">
        <v>653</v>
      </c>
      <c r="F6" s="169">
        <v>3602</v>
      </c>
      <c r="G6" s="170">
        <v>5855</v>
      </c>
      <c r="H6" s="168">
        <v>3523</v>
      </c>
      <c r="I6" s="171">
        <v>9378</v>
      </c>
      <c r="J6" s="170">
        <v>22</v>
      </c>
      <c r="K6" s="168">
        <v>199</v>
      </c>
      <c r="L6" s="171">
        <v>221</v>
      </c>
      <c r="M6" s="21">
        <v>78</v>
      </c>
      <c r="N6" s="22">
        <v>6</v>
      </c>
      <c r="O6" s="22">
        <v>0</v>
      </c>
      <c r="P6" s="22">
        <v>45</v>
      </c>
      <c r="Q6" s="172">
        <v>14</v>
      </c>
      <c r="R6" s="173">
        <v>153</v>
      </c>
      <c r="S6" s="169">
        <v>167</v>
      </c>
      <c r="T6" s="172">
        <v>9509</v>
      </c>
      <c r="U6" s="168">
        <v>1869</v>
      </c>
      <c r="V6" s="22">
        <v>0</v>
      </c>
      <c r="W6" s="171">
        <v>1335</v>
      </c>
      <c r="X6" s="172">
        <v>158</v>
      </c>
      <c r="Y6" s="168">
        <v>38</v>
      </c>
      <c r="Z6" s="168">
        <v>0</v>
      </c>
      <c r="AA6" s="174">
        <v>0</v>
      </c>
      <c r="AB6" s="175">
        <v>196</v>
      </c>
      <c r="AC6" s="27">
        <v>220</v>
      </c>
      <c r="AD6" s="28">
        <v>70</v>
      </c>
      <c r="AE6" s="29">
        <v>7</v>
      </c>
      <c r="AF6" s="30">
        <v>2756</v>
      </c>
      <c r="AG6" s="22">
        <v>2695</v>
      </c>
      <c r="AH6" s="31">
        <v>55</v>
      </c>
      <c r="AI6" s="22">
        <v>15</v>
      </c>
      <c r="AJ6" s="22">
        <v>0</v>
      </c>
      <c r="AK6" s="22">
        <v>0</v>
      </c>
      <c r="AL6" s="29">
        <v>0</v>
      </c>
      <c r="AM6" s="28">
        <v>1194</v>
      </c>
      <c r="AN6" s="22">
        <v>512</v>
      </c>
      <c r="AO6" s="22">
        <v>0</v>
      </c>
      <c r="AP6" s="22">
        <v>0</v>
      </c>
      <c r="AQ6" s="22">
        <v>11</v>
      </c>
      <c r="AR6" s="22">
        <v>0</v>
      </c>
      <c r="AS6" s="32">
        <v>0</v>
      </c>
      <c r="AT6" s="176">
        <v>13517</v>
      </c>
      <c r="AU6" s="177">
        <v>27647</v>
      </c>
      <c r="AV6" s="178">
        <v>4490</v>
      </c>
      <c r="AW6" s="179">
        <v>5725</v>
      </c>
      <c r="AX6" s="180">
        <v>11580</v>
      </c>
      <c r="AY6" s="181">
        <v>3523</v>
      </c>
      <c r="AZ6" s="182">
        <v>15103</v>
      </c>
      <c r="BA6" s="176">
        <v>19242</v>
      </c>
      <c r="BB6" s="177">
        <v>33372</v>
      </c>
      <c r="BC6" s="183">
        <v>0.76673508574455407</v>
      </c>
    </row>
    <row r="7" spans="1:55" ht="19.5" customHeight="1" x14ac:dyDescent="0.15">
      <c r="A7" s="166" t="s">
        <v>52</v>
      </c>
      <c r="B7" s="167">
        <v>582</v>
      </c>
      <c r="C7" s="168">
        <v>5</v>
      </c>
      <c r="D7" s="168">
        <v>70</v>
      </c>
      <c r="E7" s="168">
        <v>108</v>
      </c>
      <c r="F7" s="169">
        <v>765</v>
      </c>
      <c r="G7" s="170">
        <v>1614</v>
      </c>
      <c r="H7" s="168">
        <v>1401</v>
      </c>
      <c r="I7" s="171">
        <v>3015</v>
      </c>
      <c r="J7" s="170">
        <v>0</v>
      </c>
      <c r="K7" s="168">
        <v>14</v>
      </c>
      <c r="L7" s="171">
        <v>14</v>
      </c>
      <c r="M7" s="21">
        <v>8</v>
      </c>
      <c r="N7" s="22">
        <v>1</v>
      </c>
      <c r="O7" s="22">
        <v>0</v>
      </c>
      <c r="P7" s="22">
        <v>3</v>
      </c>
      <c r="Q7" s="172">
        <v>6</v>
      </c>
      <c r="R7" s="168">
        <v>17</v>
      </c>
      <c r="S7" s="169">
        <v>23</v>
      </c>
      <c r="T7" s="172">
        <v>1916</v>
      </c>
      <c r="U7" s="168">
        <v>246</v>
      </c>
      <c r="V7" s="22">
        <v>0</v>
      </c>
      <c r="W7" s="171">
        <v>383</v>
      </c>
      <c r="X7" s="172">
        <v>23</v>
      </c>
      <c r="Y7" s="168">
        <v>4</v>
      </c>
      <c r="Z7" s="168">
        <v>0</v>
      </c>
      <c r="AA7" s="174">
        <v>0</v>
      </c>
      <c r="AB7" s="175">
        <v>27</v>
      </c>
      <c r="AC7" s="27">
        <v>0</v>
      </c>
      <c r="AD7" s="28">
        <v>4</v>
      </c>
      <c r="AE7" s="29">
        <v>1</v>
      </c>
      <c r="AF7" s="28">
        <v>561</v>
      </c>
      <c r="AG7" s="22">
        <v>555</v>
      </c>
      <c r="AH7" s="22">
        <v>0</v>
      </c>
      <c r="AI7" s="22">
        <v>0</v>
      </c>
      <c r="AJ7" s="22">
        <v>0</v>
      </c>
      <c r="AK7" s="22">
        <v>0</v>
      </c>
      <c r="AL7" s="29">
        <v>0</v>
      </c>
      <c r="AM7" s="28">
        <v>243</v>
      </c>
      <c r="AN7" s="22">
        <v>136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184">
        <v>3828</v>
      </c>
      <c r="AU7" s="88">
        <v>6603</v>
      </c>
      <c r="AV7" s="185">
        <v>1536</v>
      </c>
      <c r="AW7" s="186">
        <v>911</v>
      </c>
      <c r="AX7" s="180">
        <v>2525</v>
      </c>
      <c r="AY7" s="181">
        <v>1401</v>
      </c>
      <c r="AZ7" s="182">
        <v>3926</v>
      </c>
      <c r="BA7" s="176">
        <v>4739</v>
      </c>
      <c r="BB7" s="187">
        <v>7514</v>
      </c>
      <c r="BC7" s="183">
        <v>0.64314824248599078</v>
      </c>
    </row>
    <row r="8" spans="1:55" ht="19.5" customHeight="1" x14ac:dyDescent="0.15">
      <c r="A8" s="166" t="s">
        <v>53</v>
      </c>
      <c r="B8" s="167">
        <v>548</v>
      </c>
      <c r="C8" s="168">
        <v>6</v>
      </c>
      <c r="D8" s="168">
        <v>114</v>
      </c>
      <c r="E8" s="168">
        <v>109</v>
      </c>
      <c r="F8" s="169">
        <v>777</v>
      </c>
      <c r="G8" s="170">
        <v>1797</v>
      </c>
      <c r="H8" s="168">
        <v>1279</v>
      </c>
      <c r="I8" s="171">
        <v>3076</v>
      </c>
      <c r="J8" s="170">
        <v>1</v>
      </c>
      <c r="K8" s="168">
        <v>27</v>
      </c>
      <c r="L8" s="171">
        <v>28</v>
      </c>
      <c r="M8" s="21">
        <v>11</v>
      </c>
      <c r="N8" s="22">
        <v>0</v>
      </c>
      <c r="O8" s="22">
        <v>0</v>
      </c>
      <c r="P8" s="22">
        <v>3</v>
      </c>
      <c r="Q8" s="172">
        <v>8</v>
      </c>
      <c r="R8" s="168">
        <v>29</v>
      </c>
      <c r="S8" s="169">
        <v>37</v>
      </c>
      <c r="T8" s="172">
        <v>2397</v>
      </c>
      <c r="U8" s="168">
        <v>571</v>
      </c>
      <c r="V8" s="22">
        <v>0</v>
      </c>
      <c r="W8" s="171">
        <v>451</v>
      </c>
      <c r="X8" s="172">
        <v>49</v>
      </c>
      <c r="Y8" s="168">
        <v>12</v>
      </c>
      <c r="Z8" s="168">
        <v>0</v>
      </c>
      <c r="AA8" s="174">
        <v>0</v>
      </c>
      <c r="AB8" s="175">
        <v>61</v>
      </c>
      <c r="AC8" s="27">
        <v>94</v>
      </c>
      <c r="AD8" s="28">
        <v>6</v>
      </c>
      <c r="AE8" s="29">
        <v>2</v>
      </c>
      <c r="AF8" s="28">
        <v>689</v>
      </c>
      <c r="AG8" s="22">
        <v>685</v>
      </c>
      <c r="AH8" s="22">
        <v>3</v>
      </c>
      <c r="AI8" s="22">
        <v>0</v>
      </c>
      <c r="AJ8" s="22">
        <v>0</v>
      </c>
      <c r="AK8" s="22">
        <v>0</v>
      </c>
      <c r="AL8" s="29">
        <v>0</v>
      </c>
      <c r="AM8" s="28">
        <v>560</v>
      </c>
      <c r="AN8" s="22">
        <v>299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184">
        <v>3928</v>
      </c>
      <c r="AU8" s="88">
        <v>7774</v>
      </c>
      <c r="AV8" s="185">
        <v>1432</v>
      </c>
      <c r="AW8" s="186">
        <v>2476</v>
      </c>
      <c r="AX8" s="180">
        <v>4273</v>
      </c>
      <c r="AY8" s="181">
        <v>1279</v>
      </c>
      <c r="AZ8" s="182">
        <v>5552</v>
      </c>
      <c r="BA8" s="176">
        <v>6404</v>
      </c>
      <c r="BB8" s="187">
        <v>10250</v>
      </c>
      <c r="BC8" s="183">
        <v>0.76963256484149856</v>
      </c>
    </row>
    <row r="9" spans="1:55" ht="19.5" customHeight="1" x14ac:dyDescent="0.15">
      <c r="A9" s="166" t="s">
        <v>54</v>
      </c>
      <c r="B9" s="167">
        <v>441</v>
      </c>
      <c r="C9" s="168">
        <v>4</v>
      </c>
      <c r="D9" s="168">
        <v>104</v>
      </c>
      <c r="E9" s="168">
        <v>93</v>
      </c>
      <c r="F9" s="169">
        <v>642</v>
      </c>
      <c r="G9" s="170">
        <v>1797</v>
      </c>
      <c r="H9" s="168">
        <v>856</v>
      </c>
      <c r="I9" s="171">
        <v>2653</v>
      </c>
      <c r="J9" s="170">
        <v>0</v>
      </c>
      <c r="K9" s="168">
        <v>14</v>
      </c>
      <c r="L9" s="171">
        <v>14</v>
      </c>
      <c r="M9" s="21">
        <v>3</v>
      </c>
      <c r="N9" s="22">
        <v>0</v>
      </c>
      <c r="O9" s="22">
        <v>0</v>
      </c>
      <c r="P9" s="22">
        <v>0</v>
      </c>
      <c r="Q9" s="172">
        <v>7</v>
      </c>
      <c r="R9" s="168">
        <v>38</v>
      </c>
      <c r="S9" s="169">
        <v>45</v>
      </c>
      <c r="T9" s="172">
        <v>1697</v>
      </c>
      <c r="U9" s="168">
        <v>664</v>
      </c>
      <c r="V9" s="22">
        <v>135</v>
      </c>
      <c r="W9" s="171">
        <v>303</v>
      </c>
      <c r="X9" s="172">
        <v>28</v>
      </c>
      <c r="Y9" s="168">
        <v>3</v>
      </c>
      <c r="Z9" s="168">
        <v>0</v>
      </c>
      <c r="AA9" s="174">
        <v>0</v>
      </c>
      <c r="AB9" s="175">
        <v>31</v>
      </c>
      <c r="AC9" s="27">
        <v>12</v>
      </c>
      <c r="AD9" s="28">
        <v>83</v>
      </c>
      <c r="AE9" s="29">
        <v>0</v>
      </c>
      <c r="AF9" s="28">
        <v>553</v>
      </c>
      <c r="AG9" s="22">
        <v>475</v>
      </c>
      <c r="AH9" s="22">
        <v>78</v>
      </c>
      <c r="AI9" s="22">
        <v>5</v>
      </c>
      <c r="AJ9" s="22">
        <v>0</v>
      </c>
      <c r="AK9" s="22">
        <v>0</v>
      </c>
      <c r="AL9" s="29">
        <v>0</v>
      </c>
      <c r="AM9" s="28">
        <v>234</v>
      </c>
      <c r="AN9" s="22">
        <v>124</v>
      </c>
      <c r="AO9" s="22">
        <v>0</v>
      </c>
      <c r="AP9" s="22">
        <v>0</v>
      </c>
      <c r="AQ9" s="22">
        <v>2</v>
      </c>
      <c r="AR9" s="22">
        <v>0</v>
      </c>
      <c r="AS9" s="32">
        <v>0</v>
      </c>
      <c r="AT9" s="184">
        <v>3332</v>
      </c>
      <c r="AU9" s="88">
        <v>5989</v>
      </c>
      <c r="AV9" s="185">
        <v>970</v>
      </c>
      <c r="AW9" s="186">
        <v>1101</v>
      </c>
      <c r="AX9" s="180">
        <v>2898</v>
      </c>
      <c r="AY9" s="181">
        <v>856</v>
      </c>
      <c r="AZ9" s="182">
        <v>3754</v>
      </c>
      <c r="BA9" s="176">
        <v>4433</v>
      </c>
      <c r="BB9" s="187">
        <v>7090</v>
      </c>
      <c r="BC9" s="183">
        <v>0.77197655833777301</v>
      </c>
    </row>
    <row r="10" spans="1:55" ht="19.5" customHeight="1" x14ac:dyDescent="0.15">
      <c r="A10" s="166" t="s">
        <v>55</v>
      </c>
      <c r="B10" s="167">
        <v>278</v>
      </c>
      <c r="C10" s="168">
        <v>1</v>
      </c>
      <c r="D10" s="168">
        <v>74</v>
      </c>
      <c r="E10" s="168">
        <v>81</v>
      </c>
      <c r="F10" s="169">
        <v>434</v>
      </c>
      <c r="G10" s="170">
        <v>1394</v>
      </c>
      <c r="H10" s="168">
        <v>705</v>
      </c>
      <c r="I10" s="171">
        <v>2099</v>
      </c>
      <c r="J10" s="170">
        <v>0</v>
      </c>
      <c r="K10" s="168">
        <v>15</v>
      </c>
      <c r="L10" s="171">
        <v>15</v>
      </c>
      <c r="M10" s="21">
        <v>1</v>
      </c>
      <c r="N10" s="22">
        <v>0</v>
      </c>
      <c r="O10" s="22">
        <v>0</v>
      </c>
      <c r="P10" s="22">
        <v>0</v>
      </c>
      <c r="Q10" s="172">
        <v>7</v>
      </c>
      <c r="R10" s="168">
        <v>15</v>
      </c>
      <c r="S10" s="169">
        <v>22</v>
      </c>
      <c r="T10" s="172">
        <v>1295</v>
      </c>
      <c r="U10" s="168">
        <v>296</v>
      </c>
      <c r="V10" s="22">
        <v>53</v>
      </c>
      <c r="W10" s="171">
        <v>281</v>
      </c>
      <c r="X10" s="172">
        <v>39</v>
      </c>
      <c r="Y10" s="168">
        <v>4</v>
      </c>
      <c r="Z10" s="168">
        <v>0</v>
      </c>
      <c r="AA10" s="174">
        <v>0</v>
      </c>
      <c r="AB10" s="175">
        <v>43</v>
      </c>
      <c r="AC10" s="27">
        <v>1</v>
      </c>
      <c r="AD10" s="28">
        <v>8</v>
      </c>
      <c r="AE10" s="29">
        <v>1</v>
      </c>
      <c r="AF10" s="28">
        <v>352</v>
      </c>
      <c r="AG10" s="22">
        <v>340</v>
      </c>
      <c r="AH10" s="22">
        <v>12</v>
      </c>
      <c r="AI10" s="22">
        <v>1</v>
      </c>
      <c r="AJ10" s="22">
        <v>0</v>
      </c>
      <c r="AK10" s="22">
        <v>0</v>
      </c>
      <c r="AL10" s="29">
        <v>0</v>
      </c>
      <c r="AM10" s="28">
        <v>231</v>
      </c>
      <c r="AN10" s="22">
        <v>66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184">
        <v>2567</v>
      </c>
      <c r="AU10" s="88">
        <v>4520</v>
      </c>
      <c r="AV10" s="185">
        <v>803</v>
      </c>
      <c r="AW10" s="186">
        <v>631</v>
      </c>
      <c r="AX10" s="180">
        <v>2025</v>
      </c>
      <c r="AY10" s="181">
        <v>705</v>
      </c>
      <c r="AZ10" s="182">
        <v>2730</v>
      </c>
      <c r="BA10" s="176">
        <v>3198</v>
      </c>
      <c r="BB10" s="187">
        <v>5151</v>
      </c>
      <c r="BC10" s="183">
        <v>0.74175824175824179</v>
      </c>
    </row>
    <row r="11" spans="1:55" ht="19.5" customHeight="1" x14ac:dyDescent="0.15">
      <c r="A11" s="166" t="s">
        <v>56</v>
      </c>
      <c r="B11" s="167">
        <v>291</v>
      </c>
      <c r="C11" s="168">
        <v>11</v>
      </c>
      <c r="D11" s="168">
        <v>69</v>
      </c>
      <c r="E11" s="168">
        <v>68</v>
      </c>
      <c r="F11" s="169">
        <v>439</v>
      </c>
      <c r="G11" s="170">
        <v>1476</v>
      </c>
      <c r="H11" s="168">
        <v>917</v>
      </c>
      <c r="I11" s="171">
        <v>2393</v>
      </c>
      <c r="J11" s="170">
        <v>0</v>
      </c>
      <c r="K11" s="168">
        <v>31</v>
      </c>
      <c r="L11" s="171">
        <v>31</v>
      </c>
      <c r="M11" s="21">
        <v>7</v>
      </c>
      <c r="N11" s="22">
        <v>1</v>
      </c>
      <c r="O11" s="22">
        <v>0</v>
      </c>
      <c r="P11" s="22">
        <v>4</v>
      </c>
      <c r="Q11" s="172">
        <v>7</v>
      </c>
      <c r="R11" s="168">
        <v>36</v>
      </c>
      <c r="S11" s="169">
        <v>43</v>
      </c>
      <c r="T11" s="172">
        <v>1360</v>
      </c>
      <c r="U11" s="168">
        <v>301</v>
      </c>
      <c r="V11" s="22">
        <v>0</v>
      </c>
      <c r="W11" s="171">
        <v>201</v>
      </c>
      <c r="X11" s="172">
        <v>18</v>
      </c>
      <c r="Y11" s="168">
        <v>1</v>
      </c>
      <c r="Z11" s="168">
        <v>0</v>
      </c>
      <c r="AA11" s="174">
        <v>0</v>
      </c>
      <c r="AB11" s="175">
        <v>19</v>
      </c>
      <c r="AC11" s="27">
        <v>3</v>
      </c>
      <c r="AD11" s="28">
        <v>1</v>
      </c>
      <c r="AE11" s="29">
        <v>2</v>
      </c>
      <c r="AF11" s="28">
        <v>411</v>
      </c>
      <c r="AG11" s="22">
        <v>409</v>
      </c>
      <c r="AH11" s="22">
        <v>2</v>
      </c>
      <c r="AI11" s="22">
        <v>0</v>
      </c>
      <c r="AJ11" s="22">
        <v>0</v>
      </c>
      <c r="AK11" s="22">
        <v>0</v>
      </c>
      <c r="AL11" s="29">
        <v>0</v>
      </c>
      <c r="AM11" s="28">
        <v>178</v>
      </c>
      <c r="AN11" s="22">
        <v>104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184">
        <v>2890</v>
      </c>
      <c r="AU11" s="88">
        <v>4907</v>
      </c>
      <c r="AV11" s="185">
        <v>1034</v>
      </c>
      <c r="AW11" s="186">
        <v>1015</v>
      </c>
      <c r="AX11" s="180">
        <v>2491</v>
      </c>
      <c r="AY11" s="181">
        <v>917</v>
      </c>
      <c r="AZ11" s="182">
        <v>3408</v>
      </c>
      <c r="BA11" s="176">
        <v>3905</v>
      </c>
      <c r="BB11" s="187">
        <v>5922</v>
      </c>
      <c r="BC11" s="183">
        <v>0.73092723004694837</v>
      </c>
    </row>
    <row r="12" spans="1:55" ht="19.5" customHeight="1" thickBot="1" x14ac:dyDescent="0.2">
      <c r="A12" s="166" t="s">
        <v>57</v>
      </c>
      <c r="B12" s="167">
        <v>273</v>
      </c>
      <c r="C12" s="168">
        <v>3</v>
      </c>
      <c r="D12" s="168">
        <v>62</v>
      </c>
      <c r="E12" s="168">
        <v>51</v>
      </c>
      <c r="F12" s="169">
        <v>389</v>
      </c>
      <c r="G12" s="170">
        <v>1151</v>
      </c>
      <c r="H12" s="168">
        <v>669</v>
      </c>
      <c r="I12" s="171">
        <v>1820</v>
      </c>
      <c r="J12" s="170">
        <v>0</v>
      </c>
      <c r="K12" s="168">
        <v>15</v>
      </c>
      <c r="L12" s="171">
        <v>15</v>
      </c>
      <c r="M12" s="21">
        <v>9</v>
      </c>
      <c r="N12" s="22">
        <v>1</v>
      </c>
      <c r="O12" s="22">
        <v>0</v>
      </c>
      <c r="P12" s="22">
        <v>1</v>
      </c>
      <c r="Q12" s="172">
        <v>8</v>
      </c>
      <c r="R12" s="168">
        <v>11</v>
      </c>
      <c r="S12" s="169">
        <v>19</v>
      </c>
      <c r="T12" s="172">
        <v>1137</v>
      </c>
      <c r="U12" s="168">
        <v>237</v>
      </c>
      <c r="V12" s="22">
        <v>41</v>
      </c>
      <c r="W12" s="171">
        <v>237</v>
      </c>
      <c r="X12" s="172">
        <v>32</v>
      </c>
      <c r="Y12" s="168">
        <v>5</v>
      </c>
      <c r="Z12" s="168">
        <v>0</v>
      </c>
      <c r="AA12" s="174">
        <v>0</v>
      </c>
      <c r="AB12" s="175">
        <v>37</v>
      </c>
      <c r="AC12" s="27">
        <v>3</v>
      </c>
      <c r="AD12" s="28">
        <v>0</v>
      </c>
      <c r="AE12" s="29">
        <v>1</v>
      </c>
      <c r="AF12" s="28">
        <v>291</v>
      </c>
      <c r="AG12" s="22">
        <v>290</v>
      </c>
      <c r="AH12" s="22">
        <v>1</v>
      </c>
      <c r="AI12" s="22">
        <v>0</v>
      </c>
      <c r="AJ12" s="22">
        <v>0</v>
      </c>
      <c r="AK12" s="22">
        <v>0</v>
      </c>
      <c r="AL12" s="29">
        <v>0</v>
      </c>
      <c r="AM12" s="28">
        <v>200</v>
      </c>
      <c r="AN12" s="22">
        <v>95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184">
        <v>2244</v>
      </c>
      <c r="AU12" s="88">
        <v>3932</v>
      </c>
      <c r="AV12" s="185">
        <v>747</v>
      </c>
      <c r="AW12" s="186">
        <v>1129</v>
      </c>
      <c r="AX12" s="188">
        <v>2280</v>
      </c>
      <c r="AY12" s="189">
        <v>669</v>
      </c>
      <c r="AZ12" s="190">
        <v>2949</v>
      </c>
      <c r="BA12" s="191">
        <v>3373</v>
      </c>
      <c r="BB12" s="192">
        <v>5061</v>
      </c>
      <c r="BC12" s="193">
        <v>0.77314343845371314</v>
      </c>
    </row>
    <row r="13" spans="1:55" ht="19.5" customHeight="1" thickTop="1" thickBot="1" x14ac:dyDescent="0.2">
      <c r="A13" s="194" t="s">
        <v>58</v>
      </c>
      <c r="B13" s="195">
        <v>4797</v>
      </c>
      <c r="C13" s="196">
        <v>67</v>
      </c>
      <c r="D13" s="196">
        <v>1021</v>
      </c>
      <c r="E13" s="196">
        <v>1163</v>
      </c>
      <c r="F13" s="197">
        <v>7048</v>
      </c>
      <c r="G13" s="198">
        <v>15084</v>
      </c>
      <c r="H13" s="196">
        <v>9350</v>
      </c>
      <c r="I13" s="199">
        <v>24434</v>
      </c>
      <c r="J13" s="198">
        <v>23</v>
      </c>
      <c r="K13" s="196">
        <v>315</v>
      </c>
      <c r="L13" s="199">
        <v>338</v>
      </c>
      <c r="M13" s="62">
        <v>117</v>
      </c>
      <c r="N13" s="63">
        <v>9</v>
      </c>
      <c r="O13" s="63">
        <v>0</v>
      </c>
      <c r="P13" s="63">
        <v>56</v>
      </c>
      <c r="Q13" s="200">
        <v>57</v>
      </c>
      <c r="R13" s="196">
        <v>299</v>
      </c>
      <c r="S13" s="197">
        <v>356</v>
      </c>
      <c r="T13" s="200">
        <v>19311</v>
      </c>
      <c r="U13" s="196">
        <v>4184</v>
      </c>
      <c r="V13" s="63">
        <v>229</v>
      </c>
      <c r="W13" s="199">
        <v>3191</v>
      </c>
      <c r="X13" s="200">
        <v>347</v>
      </c>
      <c r="Y13" s="196">
        <v>67</v>
      </c>
      <c r="Z13" s="196">
        <v>0</v>
      </c>
      <c r="AA13" s="201">
        <v>0</v>
      </c>
      <c r="AB13" s="202">
        <v>414</v>
      </c>
      <c r="AC13" s="67">
        <v>333</v>
      </c>
      <c r="AD13" s="68">
        <v>172</v>
      </c>
      <c r="AE13" s="69">
        <v>14</v>
      </c>
      <c r="AF13" s="68">
        <v>5613</v>
      </c>
      <c r="AG13" s="63">
        <v>5449</v>
      </c>
      <c r="AH13" s="63">
        <v>151</v>
      </c>
      <c r="AI13" s="63">
        <v>21</v>
      </c>
      <c r="AJ13" s="63">
        <v>0</v>
      </c>
      <c r="AK13" s="63">
        <v>0</v>
      </c>
      <c r="AL13" s="69">
        <v>0</v>
      </c>
      <c r="AM13" s="68">
        <v>2840</v>
      </c>
      <c r="AN13" s="63">
        <v>1336</v>
      </c>
      <c r="AO13" s="63">
        <v>0</v>
      </c>
      <c r="AP13" s="63">
        <v>0</v>
      </c>
      <c r="AQ13" s="63">
        <v>13</v>
      </c>
      <c r="AR13" s="63">
        <v>0</v>
      </c>
      <c r="AS13" s="70">
        <v>0</v>
      </c>
      <c r="AT13" s="203">
        <v>32306</v>
      </c>
      <c r="AU13" s="67">
        <v>61372</v>
      </c>
      <c r="AV13" s="203">
        <v>11012</v>
      </c>
      <c r="AW13" s="204">
        <v>12988</v>
      </c>
      <c r="AX13" s="205">
        <v>28072</v>
      </c>
      <c r="AY13" s="206">
        <v>9350</v>
      </c>
      <c r="AZ13" s="207">
        <v>37422</v>
      </c>
      <c r="BA13" s="203">
        <v>45294</v>
      </c>
      <c r="BB13" s="67">
        <v>74360</v>
      </c>
      <c r="BC13" s="208">
        <v>0.75014697236919459</v>
      </c>
    </row>
    <row r="14" spans="1:55" ht="19.5" customHeight="1" thickTop="1" x14ac:dyDescent="0.15">
      <c r="A14" s="166" t="s">
        <v>59</v>
      </c>
      <c r="B14" s="167">
        <v>991</v>
      </c>
      <c r="C14" s="168">
        <v>12</v>
      </c>
      <c r="D14" s="168">
        <v>227</v>
      </c>
      <c r="E14" s="168">
        <v>248</v>
      </c>
      <c r="F14" s="169">
        <v>1478</v>
      </c>
      <c r="G14" s="170">
        <v>4555</v>
      </c>
      <c r="H14" s="168">
        <v>2943</v>
      </c>
      <c r="I14" s="171">
        <v>7498</v>
      </c>
      <c r="J14" s="170">
        <v>0</v>
      </c>
      <c r="K14" s="168">
        <v>41</v>
      </c>
      <c r="L14" s="171">
        <v>41</v>
      </c>
      <c r="M14" s="21">
        <v>12</v>
      </c>
      <c r="N14" s="22">
        <v>0</v>
      </c>
      <c r="O14" s="22">
        <v>0</v>
      </c>
      <c r="P14" s="22">
        <v>4</v>
      </c>
      <c r="Q14" s="172">
        <v>16</v>
      </c>
      <c r="R14" s="168">
        <v>31</v>
      </c>
      <c r="S14" s="169">
        <v>47</v>
      </c>
      <c r="T14" s="172">
        <v>3727</v>
      </c>
      <c r="U14" s="168">
        <v>1080</v>
      </c>
      <c r="V14" s="22">
        <v>442</v>
      </c>
      <c r="W14" s="171">
        <v>626</v>
      </c>
      <c r="X14" s="172">
        <v>77</v>
      </c>
      <c r="Y14" s="168">
        <v>24</v>
      </c>
      <c r="Z14" s="168">
        <v>0</v>
      </c>
      <c r="AA14" s="174">
        <v>0</v>
      </c>
      <c r="AB14" s="175">
        <v>101</v>
      </c>
      <c r="AC14" s="27">
        <v>185</v>
      </c>
      <c r="AD14" s="28">
        <v>50</v>
      </c>
      <c r="AE14" s="29">
        <v>1</v>
      </c>
      <c r="AF14" s="28">
        <v>1434</v>
      </c>
      <c r="AG14" s="22">
        <v>1363</v>
      </c>
      <c r="AH14" s="22">
        <v>71</v>
      </c>
      <c r="AI14" s="22">
        <v>29</v>
      </c>
      <c r="AJ14" s="22">
        <v>0</v>
      </c>
      <c r="AK14" s="22">
        <v>0</v>
      </c>
      <c r="AL14" s="29">
        <v>0</v>
      </c>
      <c r="AM14" s="28">
        <v>971</v>
      </c>
      <c r="AN14" s="22">
        <v>396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176">
        <v>9079</v>
      </c>
      <c r="AU14" s="177">
        <v>15595</v>
      </c>
      <c r="AV14" s="178">
        <v>3256</v>
      </c>
      <c r="AW14" s="186">
        <v>2415</v>
      </c>
      <c r="AX14" s="180">
        <v>6970</v>
      </c>
      <c r="AY14" s="181">
        <v>2943</v>
      </c>
      <c r="AZ14" s="182">
        <v>9913</v>
      </c>
      <c r="BA14" s="176">
        <v>11494</v>
      </c>
      <c r="BB14" s="209">
        <v>18010</v>
      </c>
      <c r="BC14" s="210">
        <v>0.70311711893473217</v>
      </c>
    </row>
    <row r="15" spans="1:55" ht="19.5" customHeight="1" x14ac:dyDescent="0.15">
      <c r="A15" s="166" t="s">
        <v>60</v>
      </c>
      <c r="B15" s="167">
        <v>549</v>
      </c>
      <c r="C15" s="168">
        <v>3</v>
      </c>
      <c r="D15" s="168">
        <v>97</v>
      </c>
      <c r="E15" s="168">
        <v>139</v>
      </c>
      <c r="F15" s="169">
        <v>788</v>
      </c>
      <c r="G15" s="170">
        <v>2390</v>
      </c>
      <c r="H15" s="168">
        <v>2075</v>
      </c>
      <c r="I15" s="171">
        <v>4465</v>
      </c>
      <c r="J15" s="170">
        <v>0</v>
      </c>
      <c r="K15" s="168">
        <v>21</v>
      </c>
      <c r="L15" s="171">
        <v>21</v>
      </c>
      <c r="M15" s="21">
        <v>2</v>
      </c>
      <c r="N15" s="22">
        <v>0</v>
      </c>
      <c r="O15" s="22">
        <v>0</v>
      </c>
      <c r="P15" s="22">
        <v>0</v>
      </c>
      <c r="Q15" s="172">
        <v>12</v>
      </c>
      <c r="R15" s="168">
        <v>20</v>
      </c>
      <c r="S15" s="169">
        <v>32</v>
      </c>
      <c r="T15" s="172">
        <v>1992</v>
      </c>
      <c r="U15" s="168">
        <v>442</v>
      </c>
      <c r="V15" s="22">
        <v>0</v>
      </c>
      <c r="W15" s="171">
        <v>365</v>
      </c>
      <c r="X15" s="172">
        <v>44</v>
      </c>
      <c r="Y15" s="168">
        <v>17</v>
      </c>
      <c r="Z15" s="168">
        <v>0</v>
      </c>
      <c r="AA15" s="174">
        <v>0</v>
      </c>
      <c r="AB15" s="175">
        <v>61</v>
      </c>
      <c r="AC15" s="27">
        <v>32</v>
      </c>
      <c r="AD15" s="28">
        <v>3</v>
      </c>
      <c r="AE15" s="29">
        <v>0</v>
      </c>
      <c r="AF15" s="28">
        <v>559</v>
      </c>
      <c r="AG15" s="22">
        <v>553</v>
      </c>
      <c r="AH15" s="22">
        <v>6</v>
      </c>
      <c r="AI15" s="22">
        <v>2</v>
      </c>
      <c r="AJ15" s="22">
        <v>0</v>
      </c>
      <c r="AK15" s="22">
        <v>0</v>
      </c>
      <c r="AL15" s="29">
        <v>0</v>
      </c>
      <c r="AM15" s="28">
        <v>1109</v>
      </c>
      <c r="AN15" s="22">
        <v>140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184">
        <v>5318</v>
      </c>
      <c r="AU15" s="88">
        <v>9106</v>
      </c>
      <c r="AV15" s="185">
        <v>2240</v>
      </c>
      <c r="AW15" s="186">
        <v>984</v>
      </c>
      <c r="AX15" s="180">
        <v>3374</v>
      </c>
      <c r="AY15" s="181">
        <v>2075</v>
      </c>
      <c r="AZ15" s="182">
        <v>5449</v>
      </c>
      <c r="BA15" s="176">
        <v>6302</v>
      </c>
      <c r="BB15" s="187">
        <v>10090</v>
      </c>
      <c r="BC15" s="183">
        <v>0.61919618278583222</v>
      </c>
    </row>
    <row r="16" spans="1:55" ht="19.5" customHeight="1" x14ac:dyDescent="0.15">
      <c r="A16" s="166" t="s">
        <v>61</v>
      </c>
      <c r="B16" s="167">
        <v>1420</v>
      </c>
      <c r="C16" s="168">
        <v>3</v>
      </c>
      <c r="D16" s="168">
        <v>348</v>
      </c>
      <c r="E16" s="168">
        <v>332</v>
      </c>
      <c r="F16" s="169">
        <v>2103</v>
      </c>
      <c r="G16" s="170">
        <v>7349</v>
      </c>
      <c r="H16" s="168">
        <v>3421</v>
      </c>
      <c r="I16" s="171">
        <v>10770</v>
      </c>
      <c r="J16" s="170">
        <v>0</v>
      </c>
      <c r="K16" s="168">
        <v>70</v>
      </c>
      <c r="L16" s="171">
        <v>70</v>
      </c>
      <c r="M16" s="21">
        <v>18</v>
      </c>
      <c r="N16" s="22">
        <v>0</v>
      </c>
      <c r="O16" s="22">
        <v>0</v>
      </c>
      <c r="P16" s="22">
        <v>5</v>
      </c>
      <c r="Q16" s="172">
        <v>35</v>
      </c>
      <c r="R16" s="168">
        <v>63</v>
      </c>
      <c r="S16" s="169">
        <v>98</v>
      </c>
      <c r="T16" s="172">
        <v>5304</v>
      </c>
      <c r="U16" s="168">
        <v>1848</v>
      </c>
      <c r="V16" s="22">
        <v>953</v>
      </c>
      <c r="W16" s="171">
        <v>733</v>
      </c>
      <c r="X16" s="172">
        <v>98</v>
      </c>
      <c r="Y16" s="168">
        <v>24</v>
      </c>
      <c r="Z16" s="168">
        <v>0</v>
      </c>
      <c r="AA16" s="174">
        <v>0</v>
      </c>
      <c r="AB16" s="175">
        <v>122</v>
      </c>
      <c r="AC16" s="27">
        <v>289</v>
      </c>
      <c r="AD16" s="28">
        <v>23</v>
      </c>
      <c r="AE16" s="29">
        <v>1</v>
      </c>
      <c r="AF16" s="28">
        <v>1711</v>
      </c>
      <c r="AG16" s="22">
        <v>1681</v>
      </c>
      <c r="AH16" s="22">
        <v>30</v>
      </c>
      <c r="AI16" s="22">
        <v>4</v>
      </c>
      <c r="AJ16" s="22">
        <v>0</v>
      </c>
      <c r="AK16" s="22">
        <v>0</v>
      </c>
      <c r="AL16" s="29">
        <v>0</v>
      </c>
      <c r="AM16" s="28">
        <v>1182</v>
      </c>
      <c r="AN16" s="22">
        <v>554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184">
        <v>12995</v>
      </c>
      <c r="AU16" s="88">
        <v>21725</v>
      </c>
      <c r="AV16" s="185">
        <v>3844</v>
      </c>
      <c r="AW16" s="186">
        <v>3622</v>
      </c>
      <c r="AX16" s="180">
        <v>10971</v>
      </c>
      <c r="AY16" s="181">
        <v>3421</v>
      </c>
      <c r="AZ16" s="182">
        <v>14392</v>
      </c>
      <c r="BA16" s="176">
        <v>16617</v>
      </c>
      <c r="BB16" s="187">
        <v>25347</v>
      </c>
      <c r="BC16" s="183">
        <v>0.7622984991662034</v>
      </c>
    </row>
    <row r="17" spans="1:55" ht="19.5" customHeight="1" x14ac:dyDescent="0.15">
      <c r="A17" s="166" t="s">
        <v>62</v>
      </c>
      <c r="B17" s="167">
        <v>2165</v>
      </c>
      <c r="C17" s="168">
        <v>13</v>
      </c>
      <c r="D17" s="168">
        <v>466</v>
      </c>
      <c r="E17" s="168">
        <v>835</v>
      </c>
      <c r="F17" s="169">
        <v>3479</v>
      </c>
      <c r="G17" s="170">
        <v>6646</v>
      </c>
      <c r="H17" s="168">
        <v>6014</v>
      </c>
      <c r="I17" s="171">
        <v>12660</v>
      </c>
      <c r="J17" s="170">
        <v>1</v>
      </c>
      <c r="K17" s="168">
        <v>179</v>
      </c>
      <c r="L17" s="171">
        <v>180</v>
      </c>
      <c r="M17" s="21">
        <v>16</v>
      </c>
      <c r="N17" s="22">
        <v>1</v>
      </c>
      <c r="O17" s="22">
        <v>1</v>
      </c>
      <c r="P17" s="22">
        <v>7</v>
      </c>
      <c r="Q17" s="172">
        <v>53</v>
      </c>
      <c r="R17" s="168">
        <v>131</v>
      </c>
      <c r="S17" s="169">
        <v>184</v>
      </c>
      <c r="T17" s="172">
        <v>7768</v>
      </c>
      <c r="U17" s="168">
        <v>2958</v>
      </c>
      <c r="V17" s="22">
        <v>1192</v>
      </c>
      <c r="W17" s="171">
        <v>887</v>
      </c>
      <c r="X17" s="172">
        <v>143</v>
      </c>
      <c r="Y17" s="168">
        <v>47</v>
      </c>
      <c r="Z17" s="168">
        <v>0</v>
      </c>
      <c r="AA17" s="174">
        <v>0</v>
      </c>
      <c r="AB17" s="175">
        <v>190</v>
      </c>
      <c r="AC17" s="27">
        <v>189</v>
      </c>
      <c r="AD17" s="28">
        <v>121</v>
      </c>
      <c r="AE17" s="29">
        <v>4</v>
      </c>
      <c r="AF17" s="28">
        <v>2935</v>
      </c>
      <c r="AG17" s="22">
        <v>2795</v>
      </c>
      <c r="AH17" s="22">
        <v>139</v>
      </c>
      <c r="AI17" s="22">
        <v>50</v>
      </c>
      <c r="AJ17" s="22">
        <v>0</v>
      </c>
      <c r="AK17" s="22">
        <v>0</v>
      </c>
      <c r="AL17" s="29">
        <v>1</v>
      </c>
      <c r="AM17" s="28">
        <v>1929</v>
      </c>
      <c r="AN17" s="22">
        <v>824</v>
      </c>
      <c r="AO17" s="22">
        <v>0</v>
      </c>
      <c r="AP17" s="22">
        <v>0</v>
      </c>
      <c r="AQ17" s="22">
        <v>3</v>
      </c>
      <c r="AR17" s="22">
        <v>0</v>
      </c>
      <c r="AS17" s="32">
        <v>0</v>
      </c>
      <c r="AT17" s="184">
        <v>16410</v>
      </c>
      <c r="AU17" s="88">
        <v>29733</v>
      </c>
      <c r="AV17" s="185">
        <v>7057</v>
      </c>
      <c r="AW17" s="186">
        <v>6448</v>
      </c>
      <c r="AX17" s="180">
        <v>13094</v>
      </c>
      <c r="AY17" s="181">
        <v>6014</v>
      </c>
      <c r="AZ17" s="182">
        <v>19108</v>
      </c>
      <c r="BA17" s="176">
        <v>22858</v>
      </c>
      <c r="BB17" s="187">
        <v>36181</v>
      </c>
      <c r="BC17" s="183">
        <v>0.68526271718651877</v>
      </c>
    </row>
    <row r="18" spans="1:55" ht="19.5" customHeight="1" x14ac:dyDescent="0.15">
      <c r="A18" s="166" t="s">
        <v>63</v>
      </c>
      <c r="B18" s="167">
        <v>1475</v>
      </c>
      <c r="C18" s="168">
        <v>36</v>
      </c>
      <c r="D18" s="168">
        <v>334</v>
      </c>
      <c r="E18" s="168">
        <v>231</v>
      </c>
      <c r="F18" s="169">
        <v>2076</v>
      </c>
      <c r="G18" s="170">
        <v>5666</v>
      </c>
      <c r="H18" s="168">
        <v>3237</v>
      </c>
      <c r="I18" s="171">
        <v>8903</v>
      </c>
      <c r="J18" s="170">
        <v>1</v>
      </c>
      <c r="K18" s="168">
        <v>11</v>
      </c>
      <c r="L18" s="171">
        <v>12</v>
      </c>
      <c r="M18" s="21">
        <v>5</v>
      </c>
      <c r="N18" s="22">
        <v>0</v>
      </c>
      <c r="O18" s="22">
        <v>0</v>
      </c>
      <c r="P18" s="22">
        <v>1</v>
      </c>
      <c r="Q18" s="172">
        <v>16</v>
      </c>
      <c r="R18" s="168">
        <v>22</v>
      </c>
      <c r="S18" s="169">
        <v>38</v>
      </c>
      <c r="T18" s="172">
        <v>3925</v>
      </c>
      <c r="U18" s="168">
        <v>553</v>
      </c>
      <c r="V18" s="22">
        <v>0</v>
      </c>
      <c r="W18" s="171">
        <v>674</v>
      </c>
      <c r="X18" s="172">
        <v>103</v>
      </c>
      <c r="Y18" s="168">
        <v>22</v>
      </c>
      <c r="Z18" s="168">
        <v>0</v>
      </c>
      <c r="AA18" s="174">
        <v>0</v>
      </c>
      <c r="AB18" s="175">
        <v>125</v>
      </c>
      <c r="AC18" s="27">
        <v>0</v>
      </c>
      <c r="AD18" s="28">
        <v>9</v>
      </c>
      <c r="AE18" s="29">
        <v>0</v>
      </c>
      <c r="AF18" s="28">
        <v>1595</v>
      </c>
      <c r="AG18" s="22">
        <v>1578</v>
      </c>
      <c r="AH18" s="22">
        <v>17</v>
      </c>
      <c r="AI18" s="22">
        <v>4</v>
      </c>
      <c r="AJ18" s="22">
        <v>0</v>
      </c>
      <c r="AK18" s="22">
        <v>0</v>
      </c>
      <c r="AL18" s="29">
        <v>0</v>
      </c>
      <c r="AM18" s="28">
        <v>639</v>
      </c>
      <c r="AN18" s="22">
        <v>347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184">
        <v>11030</v>
      </c>
      <c r="AU18" s="88">
        <v>17361</v>
      </c>
      <c r="AV18" s="185">
        <v>3520</v>
      </c>
      <c r="AW18" s="186">
        <v>3547</v>
      </c>
      <c r="AX18" s="180">
        <v>9213</v>
      </c>
      <c r="AY18" s="181">
        <v>3237</v>
      </c>
      <c r="AZ18" s="182">
        <v>12450</v>
      </c>
      <c r="BA18" s="176">
        <v>14577</v>
      </c>
      <c r="BB18" s="187">
        <v>20908</v>
      </c>
      <c r="BC18" s="183">
        <v>0.74</v>
      </c>
    </row>
    <row r="19" spans="1:55" ht="19.5" customHeight="1" x14ac:dyDescent="0.15">
      <c r="A19" s="166" t="s">
        <v>64</v>
      </c>
      <c r="B19" s="167">
        <v>1160</v>
      </c>
      <c r="C19" s="168">
        <v>10</v>
      </c>
      <c r="D19" s="168">
        <v>191</v>
      </c>
      <c r="E19" s="168">
        <v>211</v>
      </c>
      <c r="F19" s="169">
        <v>1572</v>
      </c>
      <c r="G19" s="170">
        <v>3661</v>
      </c>
      <c r="H19" s="168">
        <v>3489</v>
      </c>
      <c r="I19" s="171">
        <v>7150</v>
      </c>
      <c r="J19" s="170">
        <v>0</v>
      </c>
      <c r="K19" s="168">
        <v>66</v>
      </c>
      <c r="L19" s="171">
        <v>66</v>
      </c>
      <c r="M19" s="21">
        <v>12</v>
      </c>
      <c r="N19" s="22">
        <v>0</v>
      </c>
      <c r="O19" s="22">
        <v>0</v>
      </c>
      <c r="P19" s="22">
        <v>5</v>
      </c>
      <c r="Q19" s="172">
        <v>10</v>
      </c>
      <c r="R19" s="168">
        <v>44</v>
      </c>
      <c r="S19" s="169">
        <v>54</v>
      </c>
      <c r="T19" s="172">
        <v>3669</v>
      </c>
      <c r="U19" s="168">
        <v>728</v>
      </c>
      <c r="V19" s="22">
        <v>0</v>
      </c>
      <c r="W19" s="171">
        <v>655</v>
      </c>
      <c r="X19" s="172">
        <v>70</v>
      </c>
      <c r="Y19" s="168">
        <v>21</v>
      </c>
      <c r="Z19" s="168">
        <v>0</v>
      </c>
      <c r="AA19" s="174">
        <v>0</v>
      </c>
      <c r="AB19" s="175">
        <v>91</v>
      </c>
      <c r="AC19" s="27">
        <v>1</v>
      </c>
      <c r="AD19" s="28">
        <v>4</v>
      </c>
      <c r="AE19" s="29">
        <v>4</v>
      </c>
      <c r="AF19" s="28">
        <v>1240</v>
      </c>
      <c r="AG19" s="22">
        <v>1227</v>
      </c>
      <c r="AH19" s="22">
        <v>11</v>
      </c>
      <c r="AI19" s="22">
        <v>3</v>
      </c>
      <c r="AJ19" s="22">
        <v>0</v>
      </c>
      <c r="AK19" s="22">
        <v>0</v>
      </c>
      <c r="AL19" s="29">
        <v>0</v>
      </c>
      <c r="AM19" s="28">
        <v>347</v>
      </c>
      <c r="AN19" s="22">
        <v>138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184">
        <v>8838</v>
      </c>
      <c r="AU19" s="88">
        <v>14248</v>
      </c>
      <c r="AV19" s="185">
        <v>3788</v>
      </c>
      <c r="AW19" s="186">
        <v>2565</v>
      </c>
      <c r="AX19" s="180">
        <v>6226</v>
      </c>
      <c r="AY19" s="181">
        <v>3489</v>
      </c>
      <c r="AZ19" s="182">
        <v>9715</v>
      </c>
      <c r="BA19" s="176">
        <v>11403</v>
      </c>
      <c r="BB19" s="187">
        <v>16813</v>
      </c>
      <c r="BC19" s="183">
        <v>0.64086464230571283</v>
      </c>
    </row>
    <row r="20" spans="1:55" ht="19.5" customHeight="1" x14ac:dyDescent="0.15">
      <c r="A20" s="166" t="s">
        <v>65</v>
      </c>
      <c r="B20" s="167">
        <v>372</v>
      </c>
      <c r="C20" s="168">
        <v>3</v>
      </c>
      <c r="D20" s="168">
        <v>67</v>
      </c>
      <c r="E20" s="168">
        <v>118</v>
      </c>
      <c r="F20" s="169">
        <v>560</v>
      </c>
      <c r="G20" s="170">
        <v>1652</v>
      </c>
      <c r="H20" s="168">
        <v>1669</v>
      </c>
      <c r="I20" s="171">
        <v>3321</v>
      </c>
      <c r="J20" s="170">
        <v>0</v>
      </c>
      <c r="K20" s="168">
        <v>11</v>
      </c>
      <c r="L20" s="171">
        <v>11</v>
      </c>
      <c r="M20" s="21">
        <v>4</v>
      </c>
      <c r="N20" s="22">
        <v>0</v>
      </c>
      <c r="O20" s="22">
        <v>0</v>
      </c>
      <c r="P20" s="22">
        <v>1</v>
      </c>
      <c r="Q20" s="172">
        <v>6</v>
      </c>
      <c r="R20" s="168">
        <v>9</v>
      </c>
      <c r="S20" s="169">
        <v>15</v>
      </c>
      <c r="T20" s="172">
        <v>1159</v>
      </c>
      <c r="U20" s="168">
        <v>352</v>
      </c>
      <c r="V20" s="22">
        <v>0</v>
      </c>
      <c r="W20" s="171">
        <v>220</v>
      </c>
      <c r="X20" s="172">
        <v>39</v>
      </c>
      <c r="Y20" s="168">
        <v>12</v>
      </c>
      <c r="Z20" s="168">
        <v>0</v>
      </c>
      <c r="AA20" s="174">
        <v>0</v>
      </c>
      <c r="AB20" s="175">
        <v>51</v>
      </c>
      <c r="AC20" s="27">
        <v>4</v>
      </c>
      <c r="AD20" s="28">
        <v>4</v>
      </c>
      <c r="AE20" s="29">
        <v>0</v>
      </c>
      <c r="AF20" s="28">
        <v>472</v>
      </c>
      <c r="AG20" s="22">
        <v>471</v>
      </c>
      <c r="AH20" s="22">
        <v>1</v>
      </c>
      <c r="AI20" s="22">
        <v>0</v>
      </c>
      <c r="AJ20" s="22">
        <v>0</v>
      </c>
      <c r="AK20" s="22">
        <v>0</v>
      </c>
      <c r="AL20" s="29">
        <v>0</v>
      </c>
      <c r="AM20" s="28">
        <v>590</v>
      </c>
      <c r="AN20" s="22">
        <v>180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184">
        <v>3925</v>
      </c>
      <c r="AU20" s="88">
        <v>6220</v>
      </c>
      <c r="AV20" s="185">
        <v>1805</v>
      </c>
      <c r="AW20" s="186">
        <v>651</v>
      </c>
      <c r="AX20" s="180">
        <v>2303</v>
      </c>
      <c r="AY20" s="181">
        <v>1669</v>
      </c>
      <c r="AZ20" s="182">
        <v>3972</v>
      </c>
      <c r="BA20" s="176">
        <v>4576</v>
      </c>
      <c r="BB20" s="187">
        <v>6871</v>
      </c>
      <c r="BC20" s="183">
        <v>0.57980866062437064</v>
      </c>
    </row>
    <row r="21" spans="1:55" ht="19.5" customHeight="1" x14ac:dyDescent="0.15">
      <c r="A21" s="166" t="s">
        <v>66</v>
      </c>
      <c r="B21" s="167">
        <v>1655</v>
      </c>
      <c r="C21" s="168">
        <v>19</v>
      </c>
      <c r="D21" s="168">
        <v>365</v>
      </c>
      <c r="E21" s="168">
        <v>393</v>
      </c>
      <c r="F21" s="169">
        <v>2432</v>
      </c>
      <c r="G21" s="170">
        <v>5935</v>
      </c>
      <c r="H21" s="168">
        <v>4898</v>
      </c>
      <c r="I21" s="171">
        <v>10833</v>
      </c>
      <c r="J21" s="170">
        <v>0</v>
      </c>
      <c r="K21" s="168">
        <v>120</v>
      </c>
      <c r="L21" s="171">
        <v>120</v>
      </c>
      <c r="M21" s="21">
        <v>14</v>
      </c>
      <c r="N21" s="22">
        <v>1</v>
      </c>
      <c r="O21" s="22">
        <v>0</v>
      </c>
      <c r="P21" s="22">
        <v>5</v>
      </c>
      <c r="Q21" s="172">
        <v>28</v>
      </c>
      <c r="R21" s="168">
        <v>85</v>
      </c>
      <c r="S21" s="169">
        <v>113</v>
      </c>
      <c r="T21" s="172">
        <v>5824</v>
      </c>
      <c r="U21" s="168">
        <v>2411</v>
      </c>
      <c r="V21" s="22">
        <v>875</v>
      </c>
      <c r="W21" s="171">
        <v>692</v>
      </c>
      <c r="X21" s="172">
        <v>159</v>
      </c>
      <c r="Y21" s="168">
        <v>32</v>
      </c>
      <c r="Z21" s="168">
        <v>0</v>
      </c>
      <c r="AA21" s="174">
        <v>0</v>
      </c>
      <c r="AB21" s="175">
        <v>191</v>
      </c>
      <c r="AC21" s="27">
        <v>634</v>
      </c>
      <c r="AD21" s="28">
        <v>82</v>
      </c>
      <c r="AE21" s="29">
        <v>3</v>
      </c>
      <c r="AF21" s="28">
        <v>2198</v>
      </c>
      <c r="AG21" s="22">
        <v>2094</v>
      </c>
      <c r="AH21" s="22">
        <v>104</v>
      </c>
      <c r="AI21" s="22">
        <v>36</v>
      </c>
      <c r="AJ21" s="22">
        <v>0</v>
      </c>
      <c r="AK21" s="22">
        <v>0</v>
      </c>
      <c r="AL21" s="29">
        <v>0</v>
      </c>
      <c r="AM21" s="28">
        <v>1673</v>
      </c>
      <c r="AN21" s="22">
        <v>666</v>
      </c>
      <c r="AO21" s="22">
        <v>0</v>
      </c>
      <c r="AP21" s="22">
        <v>0</v>
      </c>
      <c r="AQ21" s="22">
        <v>8</v>
      </c>
      <c r="AR21" s="22">
        <v>1</v>
      </c>
      <c r="AS21" s="32">
        <v>0</v>
      </c>
      <c r="AT21" s="184">
        <v>13454</v>
      </c>
      <c r="AU21" s="88">
        <v>24181</v>
      </c>
      <c r="AV21" s="185">
        <v>5444</v>
      </c>
      <c r="AW21" s="186">
        <v>5149</v>
      </c>
      <c r="AX21" s="180">
        <v>11084</v>
      </c>
      <c r="AY21" s="181">
        <v>4898</v>
      </c>
      <c r="AZ21" s="182">
        <v>15982</v>
      </c>
      <c r="BA21" s="176">
        <v>18603</v>
      </c>
      <c r="BB21" s="187">
        <v>29330</v>
      </c>
      <c r="BC21" s="183">
        <v>0.69353022149918664</v>
      </c>
    </row>
    <row r="22" spans="1:55" ht="19.5" customHeight="1" thickBot="1" x14ac:dyDescent="0.2">
      <c r="A22" s="211" t="s">
        <v>67</v>
      </c>
      <c r="B22" s="212">
        <v>460</v>
      </c>
      <c r="C22" s="213">
        <v>6</v>
      </c>
      <c r="D22" s="213">
        <v>63</v>
      </c>
      <c r="E22" s="213">
        <v>119</v>
      </c>
      <c r="F22" s="214">
        <v>648</v>
      </c>
      <c r="G22" s="215">
        <v>1644</v>
      </c>
      <c r="H22" s="213">
        <v>2447</v>
      </c>
      <c r="I22" s="216">
        <v>4091</v>
      </c>
      <c r="J22" s="215">
        <v>0</v>
      </c>
      <c r="K22" s="213">
        <v>18</v>
      </c>
      <c r="L22" s="216">
        <v>18</v>
      </c>
      <c r="M22" s="84">
        <v>5</v>
      </c>
      <c r="N22" s="85">
        <v>0</v>
      </c>
      <c r="O22" s="85">
        <v>0</v>
      </c>
      <c r="P22" s="85">
        <v>0</v>
      </c>
      <c r="Q22" s="217">
        <v>10</v>
      </c>
      <c r="R22" s="213">
        <v>20</v>
      </c>
      <c r="S22" s="214">
        <v>30</v>
      </c>
      <c r="T22" s="217">
        <v>1574</v>
      </c>
      <c r="U22" s="213">
        <v>495</v>
      </c>
      <c r="V22" s="85">
        <v>0</v>
      </c>
      <c r="W22" s="216">
        <v>268</v>
      </c>
      <c r="X22" s="217">
        <v>56</v>
      </c>
      <c r="Y22" s="213">
        <v>11</v>
      </c>
      <c r="Z22" s="213">
        <v>0</v>
      </c>
      <c r="AA22" s="218">
        <v>0</v>
      </c>
      <c r="AB22" s="219">
        <v>67</v>
      </c>
      <c r="AC22" s="88">
        <v>44</v>
      </c>
      <c r="AD22" s="89">
        <v>110</v>
      </c>
      <c r="AE22" s="90">
        <v>0</v>
      </c>
      <c r="AF22" s="89">
        <v>478</v>
      </c>
      <c r="AG22" s="85">
        <v>340</v>
      </c>
      <c r="AH22" s="85">
        <v>136</v>
      </c>
      <c r="AI22" s="85">
        <v>88</v>
      </c>
      <c r="AJ22" s="85">
        <v>1</v>
      </c>
      <c r="AK22" s="85">
        <v>0</v>
      </c>
      <c r="AL22" s="90">
        <v>0</v>
      </c>
      <c r="AM22" s="89">
        <v>257</v>
      </c>
      <c r="AN22" s="85">
        <v>95</v>
      </c>
      <c r="AO22" s="85">
        <v>0</v>
      </c>
      <c r="AP22" s="85">
        <v>0</v>
      </c>
      <c r="AQ22" s="85">
        <v>6</v>
      </c>
      <c r="AR22" s="85">
        <v>0</v>
      </c>
      <c r="AS22" s="91">
        <v>0</v>
      </c>
      <c r="AT22" s="185">
        <v>4792</v>
      </c>
      <c r="AU22" s="122">
        <v>7358</v>
      </c>
      <c r="AV22" s="220">
        <v>2595</v>
      </c>
      <c r="AW22" s="186">
        <v>1097</v>
      </c>
      <c r="AX22" s="188">
        <v>2741</v>
      </c>
      <c r="AY22" s="189">
        <v>2447</v>
      </c>
      <c r="AZ22" s="190">
        <v>5188</v>
      </c>
      <c r="BA22" s="191">
        <v>5889</v>
      </c>
      <c r="BB22" s="192">
        <v>8455</v>
      </c>
      <c r="BC22" s="193">
        <v>0.52833461835003859</v>
      </c>
    </row>
    <row r="23" spans="1:55" ht="19.5" customHeight="1" thickTop="1" thickBot="1" x14ac:dyDescent="0.2">
      <c r="A23" s="194" t="s">
        <v>58</v>
      </c>
      <c r="B23" s="195">
        <v>10247</v>
      </c>
      <c r="C23" s="196">
        <v>105</v>
      </c>
      <c r="D23" s="196">
        <v>2158</v>
      </c>
      <c r="E23" s="196">
        <v>2626</v>
      </c>
      <c r="F23" s="197">
        <v>15136</v>
      </c>
      <c r="G23" s="198">
        <v>39498</v>
      </c>
      <c r="H23" s="196">
        <v>30193</v>
      </c>
      <c r="I23" s="199">
        <v>69691</v>
      </c>
      <c r="J23" s="198">
        <v>2</v>
      </c>
      <c r="K23" s="196">
        <v>537</v>
      </c>
      <c r="L23" s="199">
        <v>539</v>
      </c>
      <c r="M23" s="62">
        <v>88</v>
      </c>
      <c r="N23" s="63">
        <v>2</v>
      </c>
      <c r="O23" s="63">
        <v>1</v>
      </c>
      <c r="P23" s="63">
        <v>28</v>
      </c>
      <c r="Q23" s="200">
        <v>186</v>
      </c>
      <c r="R23" s="196">
        <v>425</v>
      </c>
      <c r="S23" s="197">
        <v>611</v>
      </c>
      <c r="T23" s="200">
        <v>34942</v>
      </c>
      <c r="U23" s="196">
        <v>10867</v>
      </c>
      <c r="V23" s="63">
        <v>3462</v>
      </c>
      <c r="W23" s="199">
        <v>5120</v>
      </c>
      <c r="X23" s="200">
        <v>789</v>
      </c>
      <c r="Y23" s="196">
        <v>210</v>
      </c>
      <c r="Z23" s="196">
        <v>0</v>
      </c>
      <c r="AA23" s="201">
        <v>0</v>
      </c>
      <c r="AB23" s="202">
        <v>999</v>
      </c>
      <c r="AC23" s="67">
        <v>1378</v>
      </c>
      <c r="AD23" s="68">
        <v>406</v>
      </c>
      <c r="AE23" s="69">
        <v>13</v>
      </c>
      <c r="AF23" s="68">
        <v>12622</v>
      </c>
      <c r="AG23" s="63">
        <v>12102</v>
      </c>
      <c r="AH23" s="63">
        <v>515</v>
      </c>
      <c r="AI23" s="63">
        <v>216</v>
      </c>
      <c r="AJ23" s="63">
        <v>1</v>
      </c>
      <c r="AK23" s="63">
        <v>0</v>
      </c>
      <c r="AL23" s="69">
        <v>1</v>
      </c>
      <c r="AM23" s="68">
        <v>8697</v>
      </c>
      <c r="AN23" s="63">
        <v>3340</v>
      </c>
      <c r="AO23" s="63">
        <v>0</v>
      </c>
      <c r="AP23" s="63">
        <v>0</v>
      </c>
      <c r="AQ23" s="63">
        <v>17</v>
      </c>
      <c r="AR23" s="63">
        <v>1</v>
      </c>
      <c r="AS23" s="70">
        <v>0</v>
      </c>
      <c r="AT23" s="203">
        <v>85841</v>
      </c>
      <c r="AU23" s="67">
        <v>145527</v>
      </c>
      <c r="AV23" s="203">
        <v>33549</v>
      </c>
      <c r="AW23" s="204">
        <v>26478</v>
      </c>
      <c r="AX23" s="205">
        <v>65976</v>
      </c>
      <c r="AY23" s="206">
        <v>30193</v>
      </c>
      <c r="AZ23" s="207">
        <v>96169</v>
      </c>
      <c r="BA23" s="203">
        <v>112319</v>
      </c>
      <c r="BB23" s="67">
        <v>172005</v>
      </c>
      <c r="BC23" s="208">
        <v>0.6860422797367135</v>
      </c>
    </row>
    <row r="24" spans="1:55" ht="19.5" customHeight="1" thickTop="1" x14ac:dyDescent="0.15">
      <c r="A24" s="166" t="s">
        <v>68</v>
      </c>
      <c r="B24" s="167">
        <v>1506</v>
      </c>
      <c r="C24" s="168">
        <v>3</v>
      </c>
      <c r="D24" s="168">
        <v>253</v>
      </c>
      <c r="E24" s="168">
        <v>423</v>
      </c>
      <c r="F24" s="169">
        <v>2185</v>
      </c>
      <c r="G24" s="170">
        <v>4670</v>
      </c>
      <c r="H24" s="168">
        <v>5613</v>
      </c>
      <c r="I24" s="171">
        <v>10283</v>
      </c>
      <c r="J24" s="170">
        <v>0</v>
      </c>
      <c r="K24" s="168">
        <v>106</v>
      </c>
      <c r="L24" s="171">
        <v>106</v>
      </c>
      <c r="M24" s="21">
        <v>17</v>
      </c>
      <c r="N24" s="22">
        <v>0</v>
      </c>
      <c r="O24" s="22">
        <v>0</v>
      </c>
      <c r="P24" s="22">
        <v>3</v>
      </c>
      <c r="Q24" s="172">
        <v>27</v>
      </c>
      <c r="R24" s="168">
        <v>99</v>
      </c>
      <c r="S24" s="169">
        <v>126</v>
      </c>
      <c r="T24" s="172">
        <v>6029</v>
      </c>
      <c r="U24" s="168">
        <v>1770</v>
      </c>
      <c r="V24" s="22">
        <v>0</v>
      </c>
      <c r="W24" s="171">
        <v>893</v>
      </c>
      <c r="X24" s="172">
        <v>156</v>
      </c>
      <c r="Y24" s="168">
        <v>31</v>
      </c>
      <c r="Z24" s="168">
        <v>0</v>
      </c>
      <c r="AA24" s="174">
        <v>0</v>
      </c>
      <c r="AB24" s="175">
        <v>187</v>
      </c>
      <c r="AC24" s="27">
        <v>1438</v>
      </c>
      <c r="AD24" s="28">
        <v>34</v>
      </c>
      <c r="AE24" s="29">
        <v>5</v>
      </c>
      <c r="AF24" s="28">
        <v>1955</v>
      </c>
      <c r="AG24" s="22">
        <v>1918</v>
      </c>
      <c r="AH24" s="22">
        <v>37</v>
      </c>
      <c r="AI24" s="22">
        <v>9</v>
      </c>
      <c r="AJ24" s="22">
        <v>0</v>
      </c>
      <c r="AK24" s="22">
        <v>0</v>
      </c>
      <c r="AL24" s="29">
        <v>0</v>
      </c>
      <c r="AM24" s="28">
        <v>2112</v>
      </c>
      <c r="AN24" s="22">
        <v>839</v>
      </c>
      <c r="AO24" s="22">
        <v>0</v>
      </c>
      <c r="AP24" s="22">
        <v>0</v>
      </c>
      <c r="AQ24" s="22">
        <v>32</v>
      </c>
      <c r="AR24" s="22">
        <v>3</v>
      </c>
      <c r="AS24" s="32">
        <v>0</v>
      </c>
      <c r="AT24" s="176">
        <v>12671</v>
      </c>
      <c r="AU24" s="177">
        <v>24592</v>
      </c>
      <c r="AV24" s="178">
        <v>6162</v>
      </c>
      <c r="AW24" s="186">
        <v>5259</v>
      </c>
      <c r="AX24" s="180">
        <v>9929</v>
      </c>
      <c r="AY24" s="181">
        <v>5613</v>
      </c>
      <c r="AZ24" s="182">
        <v>15542</v>
      </c>
      <c r="BA24" s="176">
        <v>17930</v>
      </c>
      <c r="BB24" s="209">
        <v>29851</v>
      </c>
      <c r="BC24" s="210">
        <v>0.63884956891005018</v>
      </c>
    </row>
    <row r="25" spans="1:55" ht="19.5" customHeight="1" x14ac:dyDescent="0.15">
      <c r="A25" s="166" t="s">
        <v>69</v>
      </c>
      <c r="B25" s="167">
        <v>1529</v>
      </c>
      <c r="C25" s="168">
        <v>5</v>
      </c>
      <c r="D25" s="168">
        <v>310</v>
      </c>
      <c r="E25" s="168">
        <v>518</v>
      </c>
      <c r="F25" s="169">
        <v>2362</v>
      </c>
      <c r="G25" s="170">
        <v>3879</v>
      </c>
      <c r="H25" s="168">
        <v>5654</v>
      </c>
      <c r="I25" s="171">
        <v>9533</v>
      </c>
      <c r="J25" s="170">
        <v>2</v>
      </c>
      <c r="K25" s="168">
        <v>144</v>
      </c>
      <c r="L25" s="171">
        <v>146</v>
      </c>
      <c r="M25" s="21">
        <v>23</v>
      </c>
      <c r="N25" s="22">
        <v>0</v>
      </c>
      <c r="O25" s="22">
        <v>0</v>
      </c>
      <c r="P25" s="22">
        <v>7</v>
      </c>
      <c r="Q25" s="172">
        <v>41</v>
      </c>
      <c r="R25" s="168">
        <v>155</v>
      </c>
      <c r="S25" s="169">
        <v>196</v>
      </c>
      <c r="T25" s="172">
        <v>6294</v>
      </c>
      <c r="U25" s="168">
        <v>2825</v>
      </c>
      <c r="V25" s="22">
        <v>527</v>
      </c>
      <c r="W25" s="171">
        <v>779</v>
      </c>
      <c r="X25" s="172">
        <v>185</v>
      </c>
      <c r="Y25" s="168">
        <v>27</v>
      </c>
      <c r="Z25" s="168">
        <v>0</v>
      </c>
      <c r="AA25" s="174">
        <v>0</v>
      </c>
      <c r="AB25" s="175">
        <v>212</v>
      </c>
      <c r="AC25" s="27">
        <v>282</v>
      </c>
      <c r="AD25" s="28">
        <v>9</v>
      </c>
      <c r="AE25" s="29">
        <v>3</v>
      </c>
      <c r="AF25" s="28">
        <v>1656</v>
      </c>
      <c r="AG25" s="22">
        <v>1640</v>
      </c>
      <c r="AH25" s="22">
        <v>12</v>
      </c>
      <c r="AI25" s="22">
        <v>6</v>
      </c>
      <c r="AJ25" s="22">
        <v>0</v>
      </c>
      <c r="AK25" s="22">
        <v>1</v>
      </c>
      <c r="AL25" s="29">
        <v>3</v>
      </c>
      <c r="AM25" s="28">
        <v>454</v>
      </c>
      <c r="AN25" s="22">
        <v>97</v>
      </c>
      <c r="AO25" s="22">
        <v>0</v>
      </c>
      <c r="AP25" s="22">
        <v>0</v>
      </c>
      <c r="AQ25" s="22">
        <v>126</v>
      </c>
      <c r="AR25" s="22">
        <v>8</v>
      </c>
      <c r="AS25" s="32">
        <v>0</v>
      </c>
      <c r="AT25" s="184">
        <v>12164</v>
      </c>
      <c r="AU25" s="88">
        <v>21404</v>
      </c>
      <c r="AV25" s="185">
        <v>6344</v>
      </c>
      <c r="AW25" s="186">
        <v>2792</v>
      </c>
      <c r="AX25" s="180">
        <v>6671</v>
      </c>
      <c r="AY25" s="181">
        <v>5654</v>
      </c>
      <c r="AZ25" s="182">
        <v>12325</v>
      </c>
      <c r="BA25" s="176">
        <v>14956</v>
      </c>
      <c r="BB25" s="187">
        <v>24196</v>
      </c>
      <c r="BC25" s="183">
        <v>0.54125760649087218</v>
      </c>
    </row>
    <row r="26" spans="1:55" ht="19.5" customHeight="1" x14ac:dyDescent="0.15">
      <c r="A26" s="166" t="s">
        <v>70</v>
      </c>
      <c r="B26" s="167">
        <v>1460</v>
      </c>
      <c r="C26" s="168">
        <v>14</v>
      </c>
      <c r="D26" s="168">
        <v>319</v>
      </c>
      <c r="E26" s="168">
        <v>384</v>
      </c>
      <c r="F26" s="169">
        <v>2177</v>
      </c>
      <c r="G26" s="170">
        <v>4968</v>
      </c>
      <c r="H26" s="168">
        <v>4866</v>
      </c>
      <c r="I26" s="171">
        <v>9834</v>
      </c>
      <c r="J26" s="170">
        <v>0</v>
      </c>
      <c r="K26" s="168">
        <v>109</v>
      </c>
      <c r="L26" s="171">
        <v>109</v>
      </c>
      <c r="M26" s="21">
        <v>20</v>
      </c>
      <c r="N26" s="22">
        <v>0</v>
      </c>
      <c r="O26" s="22">
        <v>0</v>
      </c>
      <c r="P26" s="22">
        <v>5</v>
      </c>
      <c r="Q26" s="172">
        <v>35</v>
      </c>
      <c r="R26" s="168">
        <v>67</v>
      </c>
      <c r="S26" s="169">
        <v>102</v>
      </c>
      <c r="T26" s="172">
        <v>4962</v>
      </c>
      <c r="U26" s="168">
        <v>1631</v>
      </c>
      <c r="V26" s="22">
        <v>236</v>
      </c>
      <c r="W26" s="171">
        <v>806</v>
      </c>
      <c r="X26" s="172">
        <v>101</v>
      </c>
      <c r="Y26" s="168">
        <v>22</v>
      </c>
      <c r="Z26" s="168">
        <v>0</v>
      </c>
      <c r="AA26" s="174">
        <v>0</v>
      </c>
      <c r="AB26" s="175">
        <v>123</v>
      </c>
      <c r="AC26" s="27">
        <v>270</v>
      </c>
      <c r="AD26" s="28">
        <v>29</v>
      </c>
      <c r="AE26" s="29">
        <v>5</v>
      </c>
      <c r="AF26" s="28">
        <v>1614</v>
      </c>
      <c r="AG26" s="22">
        <v>1563</v>
      </c>
      <c r="AH26" s="22">
        <v>48</v>
      </c>
      <c r="AI26" s="22">
        <v>18</v>
      </c>
      <c r="AJ26" s="22">
        <v>0</v>
      </c>
      <c r="AK26" s="22">
        <v>0</v>
      </c>
      <c r="AL26" s="29">
        <v>3</v>
      </c>
      <c r="AM26" s="28">
        <v>604</v>
      </c>
      <c r="AN26" s="22">
        <v>142</v>
      </c>
      <c r="AO26" s="22">
        <v>0</v>
      </c>
      <c r="AP26" s="22">
        <v>0</v>
      </c>
      <c r="AQ26" s="22">
        <v>19</v>
      </c>
      <c r="AR26" s="22">
        <v>2</v>
      </c>
      <c r="AS26" s="32">
        <v>0</v>
      </c>
      <c r="AT26" s="184">
        <v>12190</v>
      </c>
      <c r="AU26" s="88">
        <v>19920</v>
      </c>
      <c r="AV26" s="185">
        <v>5393</v>
      </c>
      <c r="AW26" s="186">
        <v>4713</v>
      </c>
      <c r="AX26" s="180">
        <v>9681</v>
      </c>
      <c r="AY26" s="181">
        <v>4866</v>
      </c>
      <c r="AZ26" s="182">
        <v>14547</v>
      </c>
      <c r="BA26" s="176">
        <v>16903</v>
      </c>
      <c r="BB26" s="187">
        <v>24633</v>
      </c>
      <c r="BC26" s="183">
        <v>0.66549804083316144</v>
      </c>
    </row>
    <row r="27" spans="1:55" ht="19.5" customHeight="1" x14ac:dyDescent="0.15">
      <c r="A27" s="166" t="s">
        <v>71</v>
      </c>
      <c r="B27" s="167">
        <v>819</v>
      </c>
      <c r="C27" s="168">
        <v>4</v>
      </c>
      <c r="D27" s="168">
        <v>126</v>
      </c>
      <c r="E27" s="168">
        <v>192</v>
      </c>
      <c r="F27" s="169">
        <v>1141</v>
      </c>
      <c r="G27" s="170">
        <v>3337</v>
      </c>
      <c r="H27" s="168">
        <v>3800</v>
      </c>
      <c r="I27" s="171">
        <v>7137</v>
      </c>
      <c r="J27" s="170">
        <v>0</v>
      </c>
      <c r="K27" s="168">
        <v>111</v>
      </c>
      <c r="L27" s="171">
        <v>111</v>
      </c>
      <c r="M27" s="21">
        <v>1</v>
      </c>
      <c r="N27" s="22">
        <v>0</v>
      </c>
      <c r="O27" s="22">
        <v>0</v>
      </c>
      <c r="P27" s="22">
        <v>1</v>
      </c>
      <c r="Q27" s="172">
        <v>17</v>
      </c>
      <c r="R27" s="168">
        <v>55</v>
      </c>
      <c r="S27" s="169">
        <v>72</v>
      </c>
      <c r="T27" s="172">
        <v>2403</v>
      </c>
      <c r="U27" s="168">
        <v>1143</v>
      </c>
      <c r="V27" s="22">
        <v>0</v>
      </c>
      <c r="W27" s="171">
        <v>333</v>
      </c>
      <c r="X27" s="172">
        <v>61</v>
      </c>
      <c r="Y27" s="168">
        <v>19</v>
      </c>
      <c r="Z27" s="168">
        <v>0</v>
      </c>
      <c r="AA27" s="174">
        <v>0</v>
      </c>
      <c r="AB27" s="175">
        <v>80</v>
      </c>
      <c r="AC27" s="27">
        <v>252</v>
      </c>
      <c r="AD27" s="28">
        <v>2</v>
      </c>
      <c r="AE27" s="29">
        <v>5</v>
      </c>
      <c r="AF27" s="28">
        <v>838</v>
      </c>
      <c r="AG27" s="22">
        <v>832</v>
      </c>
      <c r="AH27" s="22">
        <v>4</v>
      </c>
      <c r="AI27" s="22">
        <v>0</v>
      </c>
      <c r="AJ27" s="22">
        <v>0</v>
      </c>
      <c r="AK27" s="22">
        <v>0</v>
      </c>
      <c r="AL27" s="29">
        <v>2</v>
      </c>
      <c r="AM27" s="28">
        <v>965</v>
      </c>
      <c r="AN27" s="22">
        <v>439</v>
      </c>
      <c r="AO27" s="22">
        <v>0</v>
      </c>
      <c r="AP27" s="22">
        <v>0</v>
      </c>
      <c r="AQ27" s="22">
        <v>51</v>
      </c>
      <c r="AR27" s="22">
        <v>2</v>
      </c>
      <c r="AS27" s="32">
        <v>0</v>
      </c>
      <c r="AT27" s="184">
        <v>8453</v>
      </c>
      <c r="AU27" s="88">
        <v>13123</v>
      </c>
      <c r="AV27" s="185">
        <v>4108</v>
      </c>
      <c r="AW27" s="186">
        <v>366</v>
      </c>
      <c r="AX27" s="180">
        <v>3703</v>
      </c>
      <c r="AY27" s="181">
        <v>3800</v>
      </c>
      <c r="AZ27" s="182">
        <v>7503</v>
      </c>
      <c r="BA27" s="176">
        <v>8819</v>
      </c>
      <c r="BB27" s="187">
        <v>13489</v>
      </c>
      <c r="BC27" s="183">
        <v>0.49353591896574706</v>
      </c>
    </row>
    <row r="28" spans="1:55" ht="19.5" customHeight="1" x14ac:dyDescent="0.15">
      <c r="A28" s="166" t="s">
        <v>72</v>
      </c>
      <c r="B28" s="167">
        <v>2831</v>
      </c>
      <c r="C28" s="168">
        <v>31</v>
      </c>
      <c r="D28" s="168">
        <v>330</v>
      </c>
      <c r="E28" s="168">
        <v>662</v>
      </c>
      <c r="F28" s="169">
        <v>3854</v>
      </c>
      <c r="G28" s="170">
        <v>5454</v>
      </c>
      <c r="H28" s="168">
        <v>7418</v>
      </c>
      <c r="I28" s="171">
        <v>12872</v>
      </c>
      <c r="J28" s="170">
        <v>4</v>
      </c>
      <c r="K28" s="168">
        <v>161</v>
      </c>
      <c r="L28" s="171">
        <v>165</v>
      </c>
      <c r="M28" s="21">
        <v>23</v>
      </c>
      <c r="N28" s="22">
        <v>1</v>
      </c>
      <c r="O28" s="22">
        <v>1</v>
      </c>
      <c r="P28" s="22">
        <v>5</v>
      </c>
      <c r="Q28" s="172">
        <v>35</v>
      </c>
      <c r="R28" s="168">
        <v>177</v>
      </c>
      <c r="S28" s="169">
        <v>212</v>
      </c>
      <c r="T28" s="172">
        <v>8386</v>
      </c>
      <c r="U28" s="168">
        <v>3467</v>
      </c>
      <c r="V28" s="22">
        <v>1614</v>
      </c>
      <c r="W28" s="171">
        <v>924</v>
      </c>
      <c r="X28" s="172">
        <v>209</v>
      </c>
      <c r="Y28" s="168">
        <v>38</v>
      </c>
      <c r="Z28" s="168">
        <v>0</v>
      </c>
      <c r="AA28" s="174">
        <v>0</v>
      </c>
      <c r="AB28" s="175">
        <v>247</v>
      </c>
      <c r="AC28" s="27">
        <v>77</v>
      </c>
      <c r="AD28" s="28">
        <v>123</v>
      </c>
      <c r="AE28" s="29">
        <v>32</v>
      </c>
      <c r="AF28" s="28">
        <v>2746</v>
      </c>
      <c r="AG28" s="22">
        <v>2705</v>
      </c>
      <c r="AH28" s="22">
        <v>37</v>
      </c>
      <c r="AI28" s="22">
        <v>14</v>
      </c>
      <c r="AJ28" s="22">
        <v>0</v>
      </c>
      <c r="AK28" s="22">
        <v>0</v>
      </c>
      <c r="AL28" s="29">
        <v>3</v>
      </c>
      <c r="AM28" s="28">
        <v>1446</v>
      </c>
      <c r="AN28" s="22">
        <v>422</v>
      </c>
      <c r="AO28" s="22">
        <v>0</v>
      </c>
      <c r="AP28" s="22">
        <v>0</v>
      </c>
      <c r="AQ28" s="22">
        <v>49</v>
      </c>
      <c r="AR28" s="22">
        <v>3</v>
      </c>
      <c r="AS28" s="32">
        <v>0</v>
      </c>
      <c r="AT28" s="184">
        <v>17007</v>
      </c>
      <c r="AU28" s="88">
        <v>30328</v>
      </c>
      <c r="AV28" s="185">
        <v>8295</v>
      </c>
      <c r="AW28" s="186">
        <v>7285</v>
      </c>
      <c r="AX28" s="180">
        <v>12739</v>
      </c>
      <c r="AY28" s="181">
        <v>7418</v>
      </c>
      <c r="AZ28" s="182">
        <v>20157</v>
      </c>
      <c r="BA28" s="176">
        <v>24292</v>
      </c>
      <c r="BB28" s="187">
        <v>37613</v>
      </c>
      <c r="BC28" s="183">
        <v>0.63198888723520363</v>
      </c>
    </row>
    <row r="29" spans="1:55" ht="19.5" customHeight="1" x14ac:dyDescent="0.15">
      <c r="A29" s="166" t="s">
        <v>73</v>
      </c>
      <c r="B29" s="167">
        <v>1889</v>
      </c>
      <c r="C29" s="168">
        <v>12</v>
      </c>
      <c r="D29" s="168">
        <v>196</v>
      </c>
      <c r="E29" s="168">
        <v>253</v>
      </c>
      <c r="F29" s="169">
        <v>2350</v>
      </c>
      <c r="G29" s="170">
        <v>3109</v>
      </c>
      <c r="H29" s="168">
        <v>3413</v>
      </c>
      <c r="I29" s="171">
        <v>6522</v>
      </c>
      <c r="J29" s="170">
        <v>1</v>
      </c>
      <c r="K29" s="168">
        <v>251</v>
      </c>
      <c r="L29" s="171">
        <v>252</v>
      </c>
      <c r="M29" s="21">
        <v>20</v>
      </c>
      <c r="N29" s="22">
        <v>3</v>
      </c>
      <c r="O29" s="22">
        <v>0</v>
      </c>
      <c r="P29" s="22">
        <v>8</v>
      </c>
      <c r="Q29" s="172">
        <v>27</v>
      </c>
      <c r="R29" s="168">
        <v>238</v>
      </c>
      <c r="S29" s="169">
        <v>265</v>
      </c>
      <c r="T29" s="172">
        <v>7408</v>
      </c>
      <c r="U29" s="168">
        <v>4860</v>
      </c>
      <c r="V29" s="22">
        <v>275</v>
      </c>
      <c r="W29" s="171">
        <v>529</v>
      </c>
      <c r="X29" s="172">
        <v>109</v>
      </c>
      <c r="Y29" s="168">
        <v>22</v>
      </c>
      <c r="Z29" s="168">
        <v>0</v>
      </c>
      <c r="AA29" s="174">
        <v>0</v>
      </c>
      <c r="AB29" s="175">
        <v>131</v>
      </c>
      <c r="AC29" s="27">
        <v>486</v>
      </c>
      <c r="AD29" s="28">
        <v>21</v>
      </c>
      <c r="AE29" s="29">
        <v>6</v>
      </c>
      <c r="AF29" s="28">
        <v>3167</v>
      </c>
      <c r="AG29" s="22">
        <v>3110</v>
      </c>
      <c r="AH29" s="22">
        <v>51</v>
      </c>
      <c r="AI29" s="22">
        <v>17</v>
      </c>
      <c r="AJ29" s="22">
        <v>0</v>
      </c>
      <c r="AK29" s="22">
        <v>0</v>
      </c>
      <c r="AL29" s="29">
        <v>6</v>
      </c>
      <c r="AM29" s="28">
        <v>1478</v>
      </c>
      <c r="AN29" s="22">
        <v>1147</v>
      </c>
      <c r="AO29" s="22">
        <v>0</v>
      </c>
      <c r="AP29" s="22">
        <v>0</v>
      </c>
      <c r="AQ29" s="22">
        <v>83</v>
      </c>
      <c r="AR29" s="22">
        <v>3</v>
      </c>
      <c r="AS29" s="32">
        <v>0</v>
      </c>
      <c r="AT29" s="184">
        <v>9190</v>
      </c>
      <c r="AU29" s="88">
        <v>22238</v>
      </c>
      <c r="AV29" s="185">
        <v>3949</v>
      </c>
      <c r="AW29" s="186">
        <v>3981</v>
      </c>
      <c r="AX29" s="180">
        <v>7090</v>
      </c>
      <c r="AY29" s="181">
        <v>3413</v>
      </c>
      <c r="AZ29" s="182">
        <v>10503</v>
      </c>
      <c r="BA29" s="176">
        <v>13171</v>
      </c>
      <c r="BB29" s="187">
        <v>26219</v>
      </c>
      <c r="BC29" s="183">
        <v>0.67504522517375987</v>
      </c>
    </row>
    <row r="30" spans="1:55" ht="19.5" customHeight="1" x14ac:dyDescent="0.15">
      <c r="A30" s="166" t="s">
        <v>74</v>
      </c>
      <c r="B30" s="167">
        <v>1216</v>
      </c>
      <c r="C30" s="168">
        <v>5</v>
      </c>
      <c r="D30" s="168">
        <v>131</v>
      </c>
      <c r="E30" s="168">
        <v>229</v>
      </c>
      <c r="F30" s="169">
        <v>1581</v>
      </c>
      <c r="G30" s="170">
        <v>2456</v>
      </c>
      <c r="H30" s="168">
        <v>3242</v>
      </c>
      <c r="I30" s="171">
        <v>5698</v>
      </c>
      <c r="J30" s="170">
        <v>1</v>
      </c>
      <c r="K30" s="168">
        <v>307</v>
      </c>
      <c r="L30" s="171">
        <v>308</v>
      </c>
      <c r="M30" s="21">
        <v>11</v>
      </c>
      <c r="N30" s="22">
        <v>1</v>
      </c>
      <c r="O30" s="22">
        <v>0</v>
      </c>
      <c r="P30" s="22">
        <v>5</v>
      </c>
      <c r="Q30" s="172">
        <v>28</v>
      </c>
      <c r="R30" s="168">
        <v>185</v>
      </c>
      <c r="S30" s="169">
        <v>213</v>
      </c>
      <c r="T30" s="172">
        <v>3760</v>
      </c>
      <c r="U30" s="168">
        <v>2180</v>
      </c>
      <c r="V30" s="22">
        <v>223</v>
      </c>
      <c r="W30" s="171">
        <v>349</v>
      </c>
      <c r="X30" s="172">
        <v>77</v>
      </c>
      <c r="Y30" s="168">
        <v>17</v>
      </c>
      <c r="Z30" s="168">
        <v>0</v>
      </c>
      <c r="AA30" s="174">
        <v>0</v>
      </c>
      <c r="AB30" s="175">
        <v>94</v>
      </c>
      <c r="AC30" s="27">
        <v>274</v>
      </c>
      <c r="AD30" s="28">
        <v>64</v>
      </c>
      <c r="AE30" s="29">
        <v>1</v>
      </c>
      <c r="AF30" s="28">
        <v>1211</v>
      </c>
      <c r="AG30" s="22">
        <v>1142</v>
      </c>
      <c r="AH30" s="22">
        <v>63</v>
      </c>
      <c r="AI30" s="22">
        <v>32</v>
      </c>
      <c r="AJ30" s="22">
        <v>0</v>
      </c>
      <c r="AK30" s="22">
        <v>0</v>
      </c>
      <c r="AL30" s="29">
        <v>1</v>
      </c>
      <c r="AM30" s="28">
        <v>473</v>
      </c>
      <c r="AN30" s="22">
        <v>280</v>
      </c>
      <c r="AO30" s="22">
        <v>0</v>
      </c>
      <c r="AP30" s="22">
        <v>0</v>
      </c>
      <c r="AQ30" s="22">
        <v>74</v>
      </c>
      <c r="AR30" s="22">
        <v>5</v>
      </c>
      <c r="AS30" s="32">
        <v>0</v>
      </c>
      <c r="AT30" s="184">
        <v>7664</v>
      </c>
      <c r="AU30" s="88">
        <v>13833</v>
      </c>
      <c r="AV30" s="185">
        <v>3794</v>
      </c>
      <c r="AW30" s="186">
        <v>2150</v>
      </c>
      <c r="AX30" s="180">
        <v>4606</v>
      </c>
      <c r="AY30" s="181">
        <v>3242</v>
      </c>
      <c r="AZ30" s="182">
        <v>7848</v>
      </c>
      <c r="BA30" s="176">
        <v>9814</v>
      </c>
      <c r="BB30" s="187">
        <v>15983</v>
      </c>
      <c r="BC30" s="183">
        <v>0.586901121304791</v>
      </c>
    </row>
    <row r="31" spans="1:55" ht="19.5" customHeight="1" x14ac:dyDescent="0.15">
      <c r="A31" s="166" t="s">
        <v>75</v>
      </c>
      <c r="B31" s="167">
        <v>1774</v>
      </c>
      <c r="C31" s="168">
        <v>15</v>
      </c>
      <c r="D31" s="168">
        <v>235</v>
      </c>
      <c r="E31" s="168">
        <v>359</v>
      </c>
      <c r="F31" s="169">
        <v>2383</v>
      </c>
      <c r="G31" s="170">
        <v>2777</v>
      </c>
      <c r="H31" s="168">
        <v>3403</v>
      </c>
      <c r="I31" s="171">
        <v>6180</v>
      </c>
      <c r="J31" s="170">
        <v>0</v>
      </c>
      <c r="K31" s="168">
        <v>176</v>
      </c>
      <c r="L31" s="171">
        <v>176</v>
      </c>
      <c r="M31" s="21">
        <v>13</v>
      </c>
      <c r="N31" s="22">
        <v>1</v>
      </c>
      <c r="O31" s="22">
        <v>1</v>
      </c>
      <c r="P31" s="22">
        <v>8</v>
      </c>
      <c r="Q31" s="172">
        <v>23</v>
      </c>
      <c r="R31" s="168">
        <v>171</v>
      </c>
      <c r="S31" s="169">
        <v>194</v>
      </c>
      <c r="T31" s="172">
        <v>5318</v>
      </c>
      <c r="U31" s="168">
        <v>2666</v>
      </c>
      <c r="V31" s="22">
        <v>395</v>
      </c>
      <c r="W31" s="171">
        <v>544</v>
      </c>
      <c r="X31" s="172">
        <v>111</v>
      </c>
      <c r="Y31" s="168">
        <v>30</v>
      </c>
      <c r="Z31" s="168">
        <v>0</v>
      </c>
      <c r="AA31" s="174">
        <v>0</v>
      </c>
      <c r="AB31" s="175">
        <v>141</v>
      </c>
      <c r="AC31" s="27">
        <v>493</v>
      </c>
      <c r="AD31" s="28">
        <v>275</v>
      </c>
      <c r="AE31" s="29">
        <v>18</v>
      </c>
      <c r="AF31" s="28">
        <v>1473</v>
      </c>
      <c r="AG31" s="22">
        <v>1163</v>
      </c>
      <c r="AH31" s="22">
        <v>307</v>
      </c>
      <c r="AI31" s="22">
        <v>178</v>
      </c>
      <c r="AJ31" s="22">
        <v>1</v>
      </c>
      <c r="AK31" s="22">
        <v>0</v>
      </c>
      <c r="AL31" s="29">
        <v>1</v>
      </c>
      <c r="AM31" s="28">
        <v>742</v>
      </c>
      <c r="AN31" s="22">
        <v>348</v>
      </c>
      <c r="AO31" s="22">
        <v>0</v>
      </c>
      <c r="AP31" s="22">
        <v>0</v>
      </c>
      <c r="AQ31" s="22">
        <v>25</v>
      </c>
      <c r="AR31" s="22">
        <v>1</v>
      </c>
      <c r="AS31" s="32">
        <v>0</v>
      </c>
      <c r="AT31" s="184">
        <v>8789</v>
      </c>
      <c r="AU31" s="88">
        <v>17469</v>
      </c>
      <c r="AV31" s="185">
        <v>3966</v>
      </c>
      <c r="AW31" s="186">
        <v>3626</v>
      </c>
      <c r="AX31" s="180">
        <v>6403</v>
      </c>
      <c r="AY31" s="181">
        <v>3403</v>
      </c>
      <c r="AZ31" s="182">
        <v>9806</v>
      </c>
      <c r="BA31" s="176">
        <v>12415</v>
      </c>
      <c r="BB31" s="187">
        <v>21095</v>
      </c>
      <c r="BC31" s="183">
        <v>0.65296757087497448</v>
      </c>
    </row>
    <row r="32" spans="1:55" ht="19.5" customHeight="1" x14ac:dyDescent="0.15">
      <c r="A32" s="166" t="s">
        <v>76</v>
      </c>
      <c r="B32" s="167">
        <v>1542</v>
      </c>
      <c r="C32" s="168">
        <v>5</v>
      </c>
      <c r="D32" s="168">
        <v>207</v>
      </c>
      <c r="E32" s="168">
        <v>394</v>
      </c>
      <c r="F32" s="169">
        <v>2148</v>
      </c>
      <c r="G32" s="170">
        <v>3783</v>
      </c>
      <c r="H32" s="168">
        <v>5511</v>
      </c>
      <c r="I32" s="171">
        <v>9294</v>
      </c>
      <c r="J32" s="170">
        <v>3</v>
      </c>
      <c r="K32" s="168">
        <v>155</v>
      </c>
      <c r="L32" s="171">
        <v>158</v>
      </c>
      <c r="M32" s="21">
        <v>17</v>
      </c>
      <c r="N32" s="22">
        <v>0</v>
      </c>
      <c r="O32" s="22">
        <v>0</v>
      </c>
      <c r="P32" s="22">
        <v>3</v>
      </c>
      <c r="Q32" s="172">
        <v>32</v>
      </c>
      <c r="R32" s="168">
        <v>101</v>
      </c>
      <c r="S32" s="169">
        <v>133</v>
      </c>
      <c r="T32" s="172">
        <v>4727</v>
      </c>
      <c r="U32" s="168">
        <v>1808</v>
      </c>
      <c r="V32" s="22">
        <v>0</v>
      </c>
      <c r="W32" s="171">
        <v>574</v>
      </c>
      <c r="X32" s="172">
        <v>103</v>
      </c>
      <c r="Y32" s="168">
        <v>24</v>
      </c>
      <c r="Z32" s="168">
        <v>0</v>
      </c>
      <c r="AA32" s="174">
        <v>0</v>
      </c>
      <c r="AB32" s="175">
        <v>127</v>
      </c>
      <c r="AC32" s="27">
        <v>46</v>
      </c>
      <c r="AD32" s="28">
        <v>35</v>
      </c>
      <c r="AE32" s="29">
        <v>3</v>
      </c>
      <c r="AF32" s="28">
        <v>1497</v>
      </c>
      <c r="AG32" s="22">
        <v>1450</v>
      </c>
      <c r="AH32" s="22">
        <v>36</v>
      </c>
      <c r="AI32" s="22">
        <v>10</v>
      </c>
      <c r="AJ32" s="22">
        <v>0</v>
      </c>
      <c r="AK32" s="22">
        <v>0</v>
      </c>
      <c r="AL32" s="29">
        <v>2</v>
      </c>
      <c r="AM32" s="28">
        <v>459</v>
      </c>
      <c r="AN32" s="22">
        <v>371</v>
      </c>
      <c r="AO32" s="22">
        <v>0</v>
      </c>
      <c r="AP32" s="22">
        <v>0</v>
      </c>
      <c r="AQ32" s="22">
        <v>9</v>
      </c>
      <c r="AR32" s="22">
        <v>0</v>
      </c>
      <c r="AS32" s="32">
        <v>0</v>
      </c>
      <c r="AT32" s="184">
        <v>11706</v>
      </c>
      <c r="AU32" s="88">
        <v>18742</v>
      </c>
      <c r="AV32" s="185">
        <v>6082</v>
      </c>
      <c r="AW32" s="186">
        <v>2618</v>
      </c>
      <c r="AX32" s="180">
        <v>6401</v>
      </c>
      <c r="AY32" s="181">
        <v>5511</v>
      </c>
      <c r="AZ32" s="182">
        <v>11912</v>
      </c>
      <c r="BA32" s="176">
        <v>14324</v>
      </c>
      <c r="BB32" s="187">
        <v>21360</v>
      </c>
      <c r="BC32" s="183">
        <v>0.537357286769644</v>
      </c>
    </row>
    <row r="33" spans="1:55" ht="19.5" customHeight="1" x14ac:dyDescent="0.15">
      <c r="A33" s="166" t="s">
        <v>77</v>
      </c>
      <c r="B33" s="167">
        <v>2024</v>
      </c>
      <c r="C33" s="168">
        <v>13</v>
      </c>
      <c r="D33" s="168">
        <v>376</v>
      </c>
      <c r="E33" s="168">
        <v>459</v>
      </c>
      <c r="F33" s="169">
        <v>2872</v>
      </c>
      <c r="G33" s="170">
        <v>6310</v>
      </c>
      <c r="H33" s="168">
        <v>3384</v>
      </c>
      <c r="I33" s="171">
        <v>9694</v>
      </c>
      <c r="J33" s="170">
        <v>37</v>
      </c>
      <c r="K33" s="168">
        <v>212</v>
      </c>
      <c r="L33" s="171">
        <v>249</v>
      </c>
      <c r="M33" s="21">
        <v>14</v>
      </c>
      <c r="N33" s="22">
        <v>3</v>
      </c>
      <c r="O33" s="22">
        <v>0</v>
      </c>
      <c r="P33" s="22">
        <v>1</v>
      </c>
      <c r="Q33" s="172">
        <v>45</v>
      </c>
      <c r="R33" s="168">
        <v>151</v>
      </c>
      <c r="S33" s="169">
        <v>196</v>
      </c>
      <c r="T33" s="172">
        <v>8668</v>
      </c>
      <c r="U33" s="168">
        <v>5092</v>
      </c>
      <c r="V33" s="22">
        <v>499</v>
      </c>
      <c r="W33" s="171">
        <v>709</v>
      </c>
      <c r="X33" s="172">
        <v>202</v>
      </c>
      <c r="Y33" s="168">
        <v>35</v>
      </c>
      <c r="Z33" s="168">
        <v>0</v>
      </c>
      <c r="AA33" s="174">
        <v>0</v>
      </c>
      <c r="AB33" s="175">
        <v>237</v>
      </c>
      <c r="AC33" s="27">
        <v>616</v>
      </c>
      <c r="AD33" s="28">
        <v>23</v>
      </c>
      <c r="AE33" s="29">
        <v>5</v>
      </c>
      <c r="AF33" s="28">
        <v>4232</v>
      </c>
      <c r="AG33" s="22">
        <v>4112</v>
      </c>
      <c r="AH33" s="22">
        <v>65</v>
      </c>
      <c r="AI33" s="22">
        <v>13</v>
      </c>
      <c r="AJ33" s="22">
        <v>0</v>
      </c>
      <c r="AK33" s="22">
        <v>0</v>
      </c>
      <c r="AL33" s="29">
        <v>10</v>
      </c>
      <c r="AM33" s="28">
        <v>2169</v>
      </c>
      <c r="AN33" s="22">
        <v>1093</v>
      </c>
      <c r="AO33" s="22">
        <v>0</v>
      </c>
      <c r="AP33" s="22">
        <v>0</v>
      </c>
      <c r="AQ33" s="22">
        <v>213</v>
      </c>
      <c r="AR33" s="22">
        <v>35</v>
      </c>
      <c r="AS33" s="32">
        <v>0</v>
      </c>
      <c r="AT33" s="184">
        <v>12895</v>
      </c>
      <c r="AU33" s="88">
        <v>29289</v>
      </c>
      <c r="AV33" s="185">
        <v>4082</v>
      </c>
      <c r="AW33" s="186">
        <v>8212</v>
      </c>
      <c r="AX33" s="180">
        <v>14522</v>
      </c>
      <c r="AY33" s="181">
        <v>3384</v>
      </c>
      <c r="AZ33" s="182">
        <v>17906</v>
      </c>
      <c r="BA33" s="176">
        <v>21107</v>
      </c>
      <c r="BB33" s="187">
        <v>37501</v>
      </c>
      <c r="BC33" s="183">
        <v>0.81101306824528097</v>
      </c>
    </row>
    <row r="34" spans="1:55" ht="19.5" customHeight="1" x14ac:dyDescent="0.15">
      <c r="A34" s="166" t="s">
        <v>78</v>
      </c>
      <c r="B34" s="167">
        <v>921</v>
      </c>
      <c r="C34" s="168">
        <v>4</v>
      </c>
      <c r="D34" s="168">
        <v>143</v>
      </c>
      <c r="E34" s="168">
        <v>219</v>
      </c>
      <c r="F34" s="169">
        <v>1287</v>
      </c>
      <c r="G34" s="170">
        <v>3171</v>
      </c>
      <c r="H34" s="168">
        <v>2347</v>
      </c>
      <c r="I34" s="171">
        <v>5518</v>
      </c>
      <c r="J34" s="170">
        <v>3</v>
      </c>
      <c r="K34" s="168">
        <v>143</v>
      </c>
      <c r="L34" s="171">
        <v>146</v>
      </c>
      <c r="M34" s="21">
        <v>2</v>
      </c>
      <c r="N34" s="22">
        <v>0</v>
      </c>
      <c r="O34" s="22">
        <v>0</v>
      </c>
      <c r="P34" s="22">
        <v>1</v>
      </c>
      <c r="Q34" s="172">
        <v>32</v>
      </c>
      <c r="R34" s="168">
        <v>115</v>
      </c>
      <c r="S34" s="169">
        <v>147</v>
      </c>
      <c r="T34" s="172">
        <v>3051</v>
      </c>
      <c r="U34" s="168">
        <v>1861</v>
      </c>
      <c r="V34" s="22">
        <v>339</v>
      </c>
      <c r="W34" s="171">
        <v>278</v>
      </c>
      <c r="X34" s="172">
        <v>69</v>
      </c>
      <c r="Y34" s="168">
        <v>20</v>
      </c>
      <c r="Z34" s="168">
        <v>0</v>
      </c>
      <c r="AA34" s="174">
        <v>0</v>
      </c>
      <c r="AB34" s="175">
        <v>89</v>
      </c>
      <c r="AC34" s="27">
        <v>177</v>
      </c>
      <c r="AD34" s="28">
        <v>14</v>
      </c>
      <c r="AE34" s="29">
        <v>8</v>
      </c>
      <c r="AF34" s="28">
        <v>836</v>
      </c>
      <c r="AG34" s="22">
        <v>802</v>
      </c>
      <c r="AH34" s="22">
        <v>17</v>
      </c>
      <c r="AI34" s="22">
        <v>4</v>
      </c>
      <c r="AJ34" s="22">
        <v>0</v>
      </c>
      <c r="AK34" s="22">
        <v>0</v>
      </c>
      <c r="AL34" s="29">
        <v>10</v>
      </c>
      <c r="AM34" s="28">
        <v>349</v>
      </c>
      <c r="AN34" s="22">
        <v>195</v>
      </c>
      <c r="AO34" s="22">
        <v>0</v>
      </c>
      <c r="AP34" s="22">
        <v>0</v>
      </c>
      <c r="AQ34" s="22">
        <v>179</v>
      </c>
      <c r="AR34" s="22">
        <v>4</v>
      </c>
      <c r="AS34" s="32">
        <v>0</v>
      </c>
      <c r="AT34" s="184">
        <v>7035</v>
      </c>
      <c r="AU34" s="88">
        <v>11889</v>
      </c>
      <c r="AV34" s="185">
        <v>2715</v>
      </c>
      <c r="AW34" s="186">
        <v>348</v>
      </c>
      <c r="AX34" s="180">
        <v>3519</v>
      </c>
      <c r="AY34" s="181">
        <v>2347</v>
      </c>
      <c r="AZ34" s="182">
        <v>5866</v>
      </c>
      <c r="BA34" s="176">
        <v>7383</v>
      </c>
      <c r="BB34" s="187">
        <v>12237</v>
      </c>
      <c r="BC34" s="183">
        <v>0.59989771564950567</v>
      </c>
    </row>
    <row r="35" spans="1:55" ht="19.5" customHeight="1" x14ac:dyDescent="0.15">
      <c r="A35" s="166" t="s">
        <v>79</v>
      </c>
      <c r="B35" s="167">
        <v>1214</v>
      </c>
      <c r="C35" s="168">
        <v>11</v>
      </c>
      <c r="D35" s="168">
        <v>168</v>
      </c>
      <c r="E35" s="168">
        <v>322</v>
      </c>
      <c r="F35" s="169">
        <v>1715</v>
      </c>
      <c r="G35" s="170">
        <v>3586</v>
      </c>
      <c r="H35" s="168">
        <v>3751</v>
      </c>
      <c r="I35" s="171">
        <v>7337</v>
      </c>
      <c r="J35" s="170">
        <v>2</v>
      </c>
      <c r="K35" s="168">
        <v>61</v>
      </c>
      <c r="L35" s="171">
        <v>63</v>
      </c>
      <c r="M35" s="21">
        <v>7</v>
      </c>
      <c r="N35" s="22">
        <v>0</v>
      </c>
      <c r="O35" s="22">
        <v>0</v>
      </c>
      <c r="P35" s="22">
        <v>3</v>
      </c>
      <c r="Q35" s="172">
        <v>23</v>
      </c>
      <c r="R35" s="168">
        <v>99</v>
      </c>
      <c r="S35" s="169">
        <v>122</v>
      </c>
      <c r="T35" s="172">
        <v>3819</v>
      </c>
      <c r="U35" s="168">
        <v>1485</v>
      </c>
      <c r="V35" s="22">
        <v>324</v>
      </c>
      <c r="W35" s="171">
        <v>592</v>
      </c>
      <c r="X35" s="172">
        <v>109</v>
      </c>
      <c r="Y35" s="168">
        <v>26</v>
      </c>
      <c r="Z35" s="168">
        <v>0</v>
      </c>
      <c r="AA35" s="174">
        <v>0</v>
      </c>
      <c r="AB35" s="175">
        <v>135</v>
      </c>
      <c r="AC35" s="27">
        <v>182</v>
      </c>
      <c r="AD35" s="28">
        <v>40</v>
      </c>
      <c r="AE35" s="29">
        <v>8</v>
      </c>
      <c r="AF35" s="28">
        <v>1289</v>
      </c>
      <c r="AG35" s="22">
        <v>1254</v>
      </c>
      <c r="AH35" s="22">
        <v>17</v>
      </c>
      <c r="AI35" s="22">
        <v>8</v>
      </c>
      <c r="AJ35" s="22">
        <v>0</v>
      </c>
      <c r="AK35" s="22">
        <v>0</v>
      </c>
      <c r="AL35" s="29">
        <v>1</v>
      </c>
      <c r="AM35" s="28">
        <v>387</v>
      </c>
      <c r="AN35" s="22">
        <v>175</v>
      </c>
      <c r="AO35" s="22">
        <v>0</v>
      </c>
      <c r="AP35" s="22">
        <v>0</v>
      </c>
      <c r="AQ35" s="22">
        <v>15</v>
      </c>
      <c r="AR35" s="22">
        <v>1</v>
      </c>
      <c r="AS35" s="32">
        <v>0</v>
      </c>
      <c r="AT35" s="184">
        <v>9201</v>
      </c>
      <c r="AU35" s="88">
        <v>15199</v>
      </c>
      <c r="AV35" s="185">
        <v>4152</v>
      </c>
      <c r="AW35" s="186">
        <v>886</v>
      </c>
      <c r="AX35" s="180">
        <v>4472</v>
      </c>
      <c r="AY35" s="181">
        <v>3751</v>
      </c>
      <c r="AZ35" s="182">
        <v>8223</v>
      </c>
      <c r="BA35" s="176">
        <v>10087</v>
      </c>
      <c r="BB35" s="187">
        <v>16085</v>
      </c>
      <c r="BC35" s="183">
        <v>0.54384044752523408</v>
      </c>
    </row>
    <row r="36" spans="1:55" ht="19.5" customHeight="1" x14ac:dyDescent="0.15">
      <c r="A36" s="166" t="s">
        <v>80</v>
      </c>
      <c r="B36" s="167">
        <v>899</v>
      </c>
      <c r="C36" s="168">
        <v>3</v>
      </c>
      <c r="D36" s="168">
        <v>129</v>
      </c>
      <c r="E36" s="168">
        <v>293</v>
      </c>
      <c r="F36" s="169">
        <v>1324</v>
      </c>
      <c r="G36" s="170">
        <v>2363</v>
      </c>
      <c r="H36" s="168">
        <v>3581</v>
      </c>
      <c r="I36" s="171">
        <v>5944</v>
      </c>
      <c r="J36" s="170">
        <v>67</v>
      </c>
      <c r="K36" s="168">
        <v>318</v>
      </c>
      <c r="L36" s="171">
        <v>385</v>
      </c>
      <c r="M36" s="21">
        <v>7</v>
      </c>
      <c r="N36" s="22">
        <v>1</v>
      </c>
      <c r="O36" s="22">
        <v>0</v>
      </c>
      <c r="P36" s="22">
        <v>5</v>
      </c>
      <c r="Q36" s="172">
        <v>15</v>
      </c>
      <c r="R36" s="168">
        <v>116</v>
      </c>
      <c r="S36" s="169">
        <v>131</v>
      </c>
      <c r="T36" s="172">
        <v>3172</v>
      </c>
      <c r="U36" s="168">
        <v>2117</v>
      </c>
      <c r="V36" s="22">
        <v>317</v>
      </c>
      <c r="W36" s="171">
        <v>270</v>
      </c>
      <c r="X36" s="172">
        <v>68</v>
      </c>
      <c r="Y36" s="168">
        <v>21</v>
      </c>
      <c r="Z36" s="168">
        <v>0</v>
      </c>
      <c r="AA36" s="174">
        <v>0</v>
      </c>
      <c r="AB36" s="175">
        <v>89</v>
      </c>
      <c r="AC36" s="27">
        <v>412</v>
      </c>
      <c r="AD36" s="28">
        <v>57</v>
      </c>
      <c r="AE36" s="29">
        <v>5</v>
      </c>
      <c r="AF36" s="28">
        <v>1073</v>
      </c>
      <c r="AG36" s="22">
        <v>1035</v>
      </c>
      <c r="AH36" s="22">
        <v>29</v>
      </c>
      <c r="AI36" s="22">
        <v>11</v>
      </c>
      <c r="AJ36" s="22">
        <v>0</v>
      </c>
      <c r="AK36" s="22">
        <v>0</v>
      </c>
      <c r="AL36" s="29">
        <v>9</v>
      </c>
      <c r="AM36" s="28">
        <v>583</v>
      </c>
      <c r="AN36" s="22">
        <v>351</v>
      </c>
      <c r="AO36" s="22">
        <v>0</v>
      </c>
      <c r="AP36" s="22">
        <v>0</v>
      </c>
      <c r="AQ36" s="22">
        <v>62</v>
      </c>
      <c r="AR36" s="22">
        <v>2</v>
      </c>
      <c r="AS36" s="32">
        <v>0</v>
      </c>
      <c r="AT36" s="184">
        <v>7748</v>
      </c>
      <c r="AU36" s="88">
        <v>13334</v>
      </c>
      <c r="AV36" s="185">
        <v>4202</v>
      </c>
      <c r="AW36" s="186">
        <v>386</v>
      </c>
      <c r="AX36" s="180">
        <v>2749</v>
      </c>
      <c r="AY36" s="181">
        <v>3581</v>
      </c>
      <c r="AZ36" s="182">
        <v>6330</v>
      </c>
      <c r="BA36" s="176">
        <v>8134</v>
      </c>
      <c r="BB36" s="187">
        <v>13720</v>
      </c>
      <c r="BC36" s="183">
        <v>0.43428120063191156</v>
      </c>
    </row>
    <row r="37" spans="1:55" ht="19.5" customHeight="1" x14ac:dyDescent="0.15">
      <c r="A37" s="166" t="s">
        <v>81</v>
      </c>
      <c r="B37" s="167">
        <v>502</v>
      </c>
      <c r="C37" s="168">
        <v>12</v>
      </c>
      <c r="D37" s="168">
        <v>64</v>
      </c>
      <c r="E37" s="168">
        <v>49</v>
      </c>
      <c r="F37" s="169">
        <v>627</v>
      </c>
      <c r="G37" s="170">
        <v>1795</v>
      </c>
      <c r="H37" s="168">
        <v>1038</v>
      </c>
      <c r="I37" s="171">
        <v>2833</v>
      </c>
      <c r="J37" s="170">
        <v>1</v>
      </c>
      <c r="K37" s="168">
        <v>38</v>
      </c>
      <c r="L37" s="171">
        <v>39</v>
      </c>
      <c r="M37" s="21">
        <v>5</v>
      </c>
      <c r="N37" s="22">
        <v>1</v>
      </c>
      <c r="O37" s="22">
        <v>0</v>
      </c>
      <c r="P37" s="22">
        <v>2</v>
      </c>
      <c r="Q37" s="172">
        <v>15</v>
      </c>
      <c r="R37" s="168">
        <v>120</v>
      </c>
      <c r="S37" s="169">
        <v>135</v>
      </c>
      <c r="T37" s="172">
        <v>6408</v>
      </c>
      <c r="U37" s="168">
        <v>5764</v>
      </c>
      <c r="V37" s="22">
        <v>62</v>
      </c>
      <c r="W37" s="171">
        <v>119</v>
      </c>
      <c r="X37" s="172">
        <v>39</v>
      </c>
      <c r="Y37" s="168">
        <v>6</v>
      </c>
      <c r="Z37" s="168">
        <v>0</v>
      </c>
      <c r="AA37" s="174">
        <v>0</v>
      </c>
      <c r="AB37" s="175">
        <v>45</v>
      </c>
      <c r="AC37" s="27">
        <v>251</v>
      </c>
      <c r="AD37" s="28">
        <v>189</v>
      </c>
      <c r="AE37" s="29">
        <v>1</v>
      </c>
      <c r="AF37" s="28">
        <v>5341</v>
      </c>
      <c r="AG37" s="22">
        <v>4868</v>
      </c>
      <c r="AH37" s="22">
        <v>468</v>
      </c>
      <c r="AI37" s="22">
        <v>348</v>
      </c>
      <c r="AJ37" s="22">
        <v>0</v>
      </c>
      <c r="AK37" s="22">
        <v>0</v>
      </c>
      <c r="AL37" s="29">
        <v>5</v>
      </c>
      <c r="AM37" s="28">
        <v>1142</v>
      </c>
      <c r="AN37" s="22">
        <v>1003</v>
      </c>
      <c r="AO37" s="22">
        <v>2</v>
      </c>
      <c r="AP37" s="22">
        <v>0</v>
      </c>
      <c r="AQ37" s="22">
        <v>263</v>
      </c>
      <c r="AR37" s="22">
        <v>14</v>
      </c>
      <c r="AS37" s="32">
        <v>0</v>
      </c>
      <c r="AT37" s="184">
        <v>3532</v>
      </c>
      <c r="AU37" s="88">
        <v>17323</v>
      </c>
      <c r="AV37" s="185">
        <v>1142</v>
      </c>
      <c r="AW37" s="186">
        <v>4793</v>
      </c>
      <c r="AX37" s="180">
        <v>6588</v>
      </c>
      <c r="AY37" s="181">
        <v>1038</v>
      </c>
      <c r="AZ37" s="182">
        <v>7626</v>
      </c>
      <c r="BA37" s="176">
        <v>8325</v>
      </c>
      <c r="BB37" s="187">
        <v>22116</v>
      </c>
      <c r="BC37" s="183">
        <v>0.86388670338316287</v>
      </c>
    </row>
    <row r="38" spans="1:55" ht="19.5" customHeight="1" x14ac:dyDescent="0.15">
      <c r="A38" s="166" t="s">
        <v>82</v>
      </c>
      <c r="B38" s="167">
        <v>637</v>
      </c>
      <c r="C38" s="168">
        <v>7</v>
      </c>
      <c r="D38" s="168">
        <v>76</v>
      </c>
      <c r="E38" s="168">
        <v>61</v>
      </c>
      <c r="F38" s="169">
        <v>781</v>
      </c>
      <c r="G38" s="170">
        <v>1220</v>
      </c>
      <c r="H38" s="168">
        <v>1352</v>
      </c>
      <c r="I38" s="171">
        <v>2572</v>
      </c>
      <c r="J38" s="170">
        <v>1</v>
      </c>
      <c r="K38" s="168">
        <v>103</v>
      </c>
      <c r="L38" s="171">
        <v>104</v>
      </c>
      <c r="M38" s="21">
        <v>5</v>
      </c>
      <c r="N38" s="22">
        <v>1</v>
      </c>
      <c r="O38" s="22">
        <v>0</v>
      </c>
      <c r="P38" s="22">
        <v>1</v>
      </c>
      <c r="Q38" s="172">
        <v>19</v>
      </c>
      <c r="R38" s="168">
        <v>93</v>
      </c>
      <c r="S38" s="169">
        <v>112</v>
      </c>
      <c r="T38" s="172">
        <v>2434</v>
      </c>
      <c r="U38" s="168">
        <v>1959</v>
      </c>
      <c r="V38" s="22">
        <v>76</v>
      </c>
      <c r="W38" s="171">
        <v>147</v>
      </c>
      <c r="X38" s="172">
        <v>37</v>
      </c>
      <c r="Y38" s="168">
        <v>8</v>
      </c>
      <c r="Z38" s="168">
        <v>0</v>
      </c>
      <c r="AA38" s="174">
        <v>0</v>
      </c>
      <c r="AB38" s="175">
        <v>45</v>
      </c>
      <c r="AC38" s="27">
        <v>36</v>
      </c>
      <c r="AD38" s="28">
        <v>11</v>
      </c>
      <c r="AE38" s="29">
        <v>17</v>
      </c>
      <c r="AF38" s="28">
        <v>1406</v>
      </c>
      <c r="AG38" s="22">
        <v>1066</v>
      </c>
      <c r="AH38" s="22">
        <v>337</v>
      </c>
      <c r="AI38" s="22">
        <v>286</v>
      </c>
      <c r="AJ38" s="22">
        <v>0</v>
      </c>
      <c r="AK38" s="22">
        <v>0</v>
      </c>
      <c r="AL38" s="29">
        <v>2</v>
      </c>
      <c r="AM38" s="28">
        <v>77</v>
      </c>
      <c r="AN38" s="22">
        <v>57</v>
      </c>
      <c r="AO38" s="22">
        <v>0</v>
      </c>
      <c r="AP38" s="22">
        <v>0</v>
      </c>
      <c r="AQ38" s="22">
        <v>24</v>
      </c>
      <c r="AR38" s="22">
        <v>3</v>
      </c>
      <c r="AS38" s="32">
        <v>0</v>
      </c>
      <c r="AT38" s="184">
        <v>3491</v>
      </c>
      <c r="AU38" s="88">
        <v>7656</v>
      </c>
      <c r="AV38" s="185">
        <v>1528</v>
      </c>
      <c r="AW38" s="186">
        <v>27</v>
      </c>
      <c r="AX38" s="180">
        <v>1247</v>
      </c>
      <c r="AY38" s="181">
        <v>1352</v>
      </c>
      <c r="AZ38" s="182">
        <v>2599</v>
      </c>
      <c r="BA38" s="176">
        <v>3518</v>
      </c>
      <c r="BB38" s="187">
        <v>7683</v>
      </c>
      <c r="BC38" s="183">
        <v>0.47979992304732588</v>
      </c>
    </row>
    <row r="39" spans="1:55" ht="19.5" customHeight="1" x14ac:dyDescent="0.15">
      <c r="A39" s="166" t="s">
        <v>83</v>
      </c>
      <c r="B39" s="167">
        <v>735</v>
      </c>
      <c r="C39" s="168">
        <v>16</v>
      </c>
      <c r="D39" s="168">
        <v>93</v>
      </c>
      <c r="E39" s="168">
        <v>146</v>
      </c>
      <c r="F39" s="169">
        <v>990</v>
      </c>
      <c r="G39" s="170">
        <v>2048</v>
      </c>
      <c r="H39" s="168">
        <v>2651</v>
      </c>
      <c r="I39" s="171">
        <v>4699</v>
      </c>
      <c r="J39" s="170">
        <v>2</v>
      </c>
      <c r="K39" s="168">
        <v>109</v>
      </c>
      <c r="L39" s="171">
        <v>111</v>
      </c>
      <c r="M39" s="21">
        <v>16</v>
      </c>
      <c r="N39" s="22">
        <v>3</v>
      </c>
      <c r="O39" s="22">
        <v>0</v>
      </c>
      <c r="P39" s="22">
        <v>5</v>
      </c>
      <c r="Q39" s="172">
        <v>15</v>
      </c>
      <c r="R39" s="168">
        <v>101</v>
      </c>
      <c r="S39" s="169">
        <v>116</v>
      </c>
      <c r="T39" s="172">
        <v>2151</v>
      </c>
      <c r="U39" s="168">
        <v>1317</v>
      </c>
      <c r="V39" s="22">
        <v>135</v>
      </c>
      <c r="W39" s="171">
        <v>231</v>
      </c>
      <c r="X39" s="172">
        <v>64</v>
      </c>
      <c r="Y39" s="168">
        <v>14</v>
      </c>
      <c r="Z39" s="168">
        <v>0</v>
      </c>
      <c r="AA39" s="174">
        <v>0</v>
      </c>
      <c r="AB39" s="175">
        <v>78</v>
      </c>
      <c r="AC39" s="27">
        <v>100</v>
      </c>
      <c r="AD39" s="28">
        <v>36</v>
      </c>
      <c r="AE39" s="29">
        <v>8</v>
      </c>
      <c r="AF39" s="28">
        <v>583</v>
      </c>
      <c r="AG39" s="22">
        <v>497</v>
      </c>
      <c r="AH39" s="22">
        <v>77</v>
      </c>
      <c r="AI39" s="22">
        <v>38</v>
      </c>
      <c r="AJ39" s="22">
        <v>0</v>
      </c>
      <c r="AK39" s="22">
        <v>0</v>
      </c>
      <c r="AL39" s="29">
        <v>9</v>
      </c>
      <c r="AM39" s="28">
        <v>131</v>
      </c>
      <c r="AN39" s="22">
        <v>89</v>
      </c>
      <c r="AO39" s="22">
        <v>0</v>
      </c>
      <c r="AP39" s="22">
        <v>0</v>
      </c>
      <c r="AQ39" s="22">
        <v>78</v>
      </c>
      <c r="AR39" s="22">
        <v>2</v>
      </c>
      <c r="AS39" s="32">
        <v>0</v>
      </c>
      <c r="AT39" s="184">
        <v>5851</v>
      </c>
      <c r="AU39" s="88">
        <v>9134</v>
      </c>
      <c r="AV39" s="185">
        <v>2938</v>
      </c>
      <c r="AW39" s="186">
        <v>4</v>
      </c>
      <c r="AX39" s="180">
        <v>2052</v>
      </c>
      <c r="AY39" s="181">
        <v>2651</v>
      </c>
      <c r="AZ39" s="182">
        <v>4703</v>
      </c>
      <c r="BA39" s="176">
        <v>5855</v>
      </c>
      <c r="BB39" s="187">
        <v>9138</v>
      </c>
      <c r="BC39" s="183">
        <v>0.43631724431214119</v>
      </c>
    </row>
    <row r="40" spans="1:55" ht="19.5" customHeight="1" x14ac:dyDescent="0.15">
      <c r="A40" s="211" t="s">
        <v>84</v>
      </c>
      <c r="B40" s="212">
        <v>830</v>
      </c>
      <c r="C40" s="213">
        <v>22</v>
      </c>
      <c r="D40" s="213">
        <v>92</v>
      </c>
      <c r="E40" s="213">
        <v>152</v>
      </c>
      <c r="F40" s="214">
        <v>1096</v>
      </c>
      <c r="G40" s="215">
        <v>2087</v>
      </c>
      <c r="H40" s="213">
        <v>3477</v>
      </c>
      <c r="I40" s="216">
        <v>5564</v>
      </c>
      <c r="J40" s="215">
        <v>1</v>
      </c>
      <c r="K40" s="213">
        <v>200</v>
      </c>
      <c r="L40" s="216">
        <v>201</v>
      </c>
      <c r="M40" s="84">
        <v>13</v>
      </c>
      <c r="N40" s="85">
        <v>2</v>
      </c>
      <c r="O40" s="85">
        <v>0</v>
      </c>
      <c r="P40" s="85">
        <v>4</v>
      </c>
      <c r="Q40" s="217">
        <v>15</v>
      </c>
      <c r="R40" s="213">
        <v>114</v>
      </c>
      <c r="S40" s="214">
        <v>129</v>
      </c>
      <c r="T40" s="217">
        <v>3001</v>
      </c>
      <c r="U40" s="213">
        <v>1376</v>
      </c>
      <c r="V40" s="85">
        <v>0</v>
      </c>
      <c r="W40" s="216">
        <v>384</v>
      </c>
      <c r="X40" s="217">
        <v>53</v>
      </c>
      <c r="Y40" s="213">
        <v>18</v>
      </c>
      <c r="Z40" s="213">
        <v>0</v>
      </c>
      <c r="AA40" s="218">
        <v>0</v>
      </c>
      <c r="AB40" s="219">
        <v>71</v>
      </c>
      <c r="AC40" s="88">
        <v>26</v>
      </c>
      <c r="AD40" s="89">
        <v>28</v>
      </c>
      <c r="AE40" s="90">
        <v>4</v>
      </c>
      <c r="AF40" s="89">
        <v>597</v>
      </c>
      <c r="AG40" s="85">
        <v>521</v>
      </c>
      <c r="AH40" s="85">
        <v>75</v>
      </c>
      <c r="AI40" s="85">
        <v>40</v>
      </c>
      <c r="AJ40" s="85">
        <v>0</v>
      </c>
      <c r="AK40" s="85">
        <v>0</v>
      </c>
      <c r="AL40" s="90">
        <v>0</v>
      </c>
      <c r="AM40" s="89">
        <v>93</v>
      </c>
      <c r="AN40" s="85">
        <v>56</v>
      </c>
      <c r="AO40" s="85">
        <v>0</v>
      </c>
      <c r="AP40" s="85">
        <v>0</v>
      </c>
      <c r="AQ40" s="85">
        <v>3</v>
      </c>
      <c r="AR40" s="85">
        <v>1</v>
      </c>
      <c r="AS40" s="91">
        <v>0</v>
      </c>
      <c r="AT40" s="185">
        <v>6919</v>
      </c>
      <c r="AU40" s="88">
        <v>10872</v>
      </c>
      <c r="AV40" s="185">
        <v>3864</v>
      </c>
      <c r="AW40" s="186">
        <v>249</v>
      </c>
      <c r="AX40" s="180">
        <v>2336</v>
      </c>
      <c r="AY40" s="181">
        <v>3477</v>
      </c>
      <c r="AZ40" s="182">
        <v>5813</v>
      </c>
      <c r="BA40" s="176">
        <v>7168</v>
      </c>
      <c r="BB40" s="187">
        <v>11121</v>
      </c>
      <c r="BC40" s="183">
        <v>0.40185790469637023</v>
      </c>
    </row>
    <row r="41" spans="1:55" ht="19.5" customHeight="1" x14ac:dyDescent="0.15">
      <c r="A41" s="166" t="s">
        <v>85</v>
      </c>
      <c r="B41" s="167">
        <v>1149</v>
      </c>
      <c r="C41" s="168">
        <v>18</v>
      </c>
      <c r="D41" s="168">
        <v>159</v>
      </c>
      <c r="E41" s="168">
        <v>176</v>
      </c>
      <c r="F41" s="169">
        <v>1502</v>
      </c>
      <c r="G41" s="170">
        <v>1994</v>
      </c>
      <c r="H41" s="168">
        <v>2014</v>
      </c>
      <c r="I41" s="171">
        <v>4008</v>
      </c>
      <c r="J41" s="170">
        <v>1</v>
      </c>
      <c r="K41" s="168">
        <v>54</v>
      </c>
      <c r="L41" s="171">
        <v>55</v>
      </c>
      <c r="M41" s="21">
        <v>9</v>
      </c>
      <c r="N41" s="22">
        <v>0</v>
      </c>
      <c r="O41" s="22">
        <v>0</v>
      </c>
      <c r="P41" s="22">
        <v>2</v>
      </c>
      <c r="Q41" s="172">
        <v>13</v>
      </c>
      <c r="R41" s="168">
        <v>187</v>
      </c>
      <c r="S41" s="169">
        <v>200</v>
      </c>
      <c r="T41" s="172">
        <v>4611</v>
      </c>
      <c r="U41" s="168">
        <v>2807</v>
      </c>
      <c r="V41" s="22">
        <v>0</v>
      </c>
      <c r="W41" s="171">
        <v>440</v>
      </c>
      <c r="X41" s="172">
        <v>73</v>
      </c>
      <c r="Y41" s="168">
        <v>26</v>
      </c>
      <c r="Z41" s="168">
        <v>0</v>
      </c>
      <c r="AA41" s="174">
        <v>0</v>
      </c>
      <c r="AB41" s="175">
        <v>99</v>
      </c>
      <c r="AC41" s="27">
        <v>236</v>
      </c>
      <c r="AD41" s="28">
        <v>23</v>
      </c>
      <c r="AE41" s="29">
        <v>3</v>
      </c>
      <c r="AF41" s="28">
        <v>1775</v>
      </c>
      <c r="AG41" s="22">
        <v>1682</v>
      </c>
      <c r="AH41" s="22">
        <v>83</v>
      </c>
      <c r="AI41" s="22">
        <v>37</v>
      </c>
      <c r="AJ41" s="22">
        <v>0</v>
      </c>
      <c r="AK41" s="22">
        <v>0</v>
      </c>
      <c r="AL41" s="29">
        <v>3</v>
      </c>
      <c r="AM41" s="28">
        <v>96</v>
      </c>
      <c r="AN41" s="22">
        <v>61</v>
      </c>
      <c r="AO41" s="22">
        <v>0</v>
      </c>
      <c r="AP41" s="22">
        <v>0</v>
      </c>
      <c r="AQ41" s="22">
        <v>259</v>
      </c>
      <c r="AR41" s="22">
        <v>9</v>
      </c>
      <c r="AS41" s="32">
        <v>0</v>
      </c>
      <c r="AT41" s="184">
        <v>5606</v>
      </c>
      <c r="AU41" s="27">
        <v>12917</v>
      </c>
      <c r="AV41" s="184">
        <v>2271</v>
      </c>
      <c r="AW41" s="186">
        <v>754</v>
      </c>
      <c r="AX41" s="180">
        <v>2748</v>
      </c>
      <c r="AY41" s="181">
        <v>2014</v>
      </c>
      <c r="AZ41" s="182">
        <v>4762</v>
      </c>
      <c r="BA41" s="176">
        <v>6360</v>
      </c>
      <c r="BB41" s="187">
        <v>13671</v>
      </c>
      <c r="BC41" s="183">
        <v>0.57706845863082734</v>
      </c>
    </row>
    <row r="42" spans="1:55" ht="19.5" customHeight="1" x14ac:dyDescent="0.15">
      <c r="A42" s="166" t="s">
        <v>86</v>
      </c>
      <c r="B42" s="167">
        <v>2146</v>
      </c>
      <c r="C42" s="168">
        <v>17</v>
      </c>
      <c r="D42" s="168">
        <v>211</v>
      </c>
      <c r="E42" s="168">
        <v>578</v>
      </c>
      <c r="F42" s="169">
        <v>2952</v>
      </c>
      <c r="G42" s="170">
        <v>4407</v>
      </c>
      <c r="H42" s="168">
        <v>5228</v>
      </c>
      <c r="I42" s="171">
        <v>9635</v>
      </c>
      <c r="J42" s="170">
        <v>12</v>
      </c>
      <c r="K42" s="168">
        <v>213</v>
      </c>
      <c r="L42" s="171">
        <v>225</v>
      </c>
      <c r="M42" s="21">
        <v>31</v>
      </c>
      <c r="N42" s="22">
        <v>1</v>
      </c>
      <c r="O42" s="22">
        <v>0</v>
      </c>
      <c r="P42" s="22">
        <v>13</v>
      </c>
      <c r="Q42" s="172">
        <v>55</v>
      </c>
      <c r="R42" s="168">
        <v>270</v>
      </c>
      <c r="S42" s="169">
        <v>325</v>
      </c>
      <c r="T42" s="172">
        <v>7760</v>
      </c>
      <c r="U42" s="168">
        <v>3686</v>
      </c>
      <c r="V42" s="22">
        <v>0</v>
      </c>
      <c r="W42" s="171">
        <v>766</v>
      </c>
      <c r="X42" s="172">
        <v>133</v>
      </c>
      <c r="Y42" s="168">
        <v>41</v>
      </c>
      <c r="Z42" s="168">
        <v>0</v>
      </c>
      <c r="AA42" s="174">
        <v>0</v>
      </c>
      <c r="AB42" s="175">
        <v>174</v>
      </c>
      <c r="AC42" s="27">
        <v>1637</v>
      </c>
      <c r="AD42" s="28">
        <v>174</v>
      </c>
      <c r="AE42" s="29">
        <v>33</v>
      </c>
      <c r="AF42" s="28">
        <v>2658</v>
      </c>
      <c r="AG42" s="22">
        <v>2377</v>
      </c>
      <c r="AH42" s="22">
        <v>254</v>
      </c>
      <c r="AI42" s="22">
        <v>129</v>
      </c>
      <c r="AJ42" s="22">
        <v>13</v>
      </c>
      <c r="AK42" s="22">
        <v>0</v>
      </c>
      <c r="AL42" s="29">
        <v>11</v>
      </c>
      <c r="AM42" s="28">
        <v>1230</v>
      </c>
      <c r="AN42" s="22">
        <v>548</v>
      </c>
      <c r="AO42" s="22">
        <v>0</v>
      </c>
      <c r="AP42" s="22">
        <v>0</v>
      </c>
      <c r="AQ42" s="22">
        <v>1614</v>
      </c>
      <c r="AR42" s="22">
        <v>183</v>
      </c>
      <c r="AS42" s="32">
        <v>0</v>
      </c>
      <c r="AT42" s="184">
        <v>12922</v>
      </c>
      <c r="AU42" s="88">
        <v>28710</v>
      </c>
      <c r="AV42" s="185">
        <v>6067</v>
      </c>
      <c r="AW42" s="186">
        <v>4536</v>
      </c>
      <c r="AX42" s="180">
        <v>8943</v>
      </c>
      <c r="AY42" s="181">
        <v>5228</v>
      </c>
      <c r="AZ42" s="182">
        <v>14171</v>
      </c>
      <c r="BA42" s="176">
        <v>17458</v>
      </c>
      <c r="BB42" s="187">
        <v>33246</v>
      </c>
      <c r="BC42" s="183">
        <v>0.63107755274857102</v>
      </c>
    </row>
    <row r="43" spans="1:55" ht="19.5" customHeight="1" x14ac:dyDescent="0.15">
      <c r="A43" s="166" t="s">
        <v>87</v>
      </c>
      <c r="B43" s="167">
        <v>1307</v>
      </c>
      <c r="C43" s="168">
        <v>6</v>
      </c>
      <c r="D43" s="168">
        <v>178</v>
      </c>
      <c r="E43" s="168">
        <v>295</v>
      </c>
      <c r="F43" s="169">
        <v>1786</v>
      </c>
      <c r="G43" s="170">
        <v>3570</v>
      </c>
      <c r="H43" s="168">
        <v>3807</v>
      </c>
      <c r="I43" s="171">
        <v>7377</v>
      </c>
      <c r="J43" s="170">
        <v>3</v>
      </c>
      <c r="K43" s="168">
        <v>183</v>
      </c>
      <c r="L43" s="171">
        <v>186</v>
      </c>
      <c r="M43" s="21">
        <v>17</v>
      </c>
      <c r="N43" s="22">
        <v>1</v>
      </c>
      <c r="O43" s="22">
        <v>0</v>
      </c>
      <c r="P43" s="22">
        <v>4</v>
      </c>
      <c r="Q43" s="172">
        <v>25</v>
      </c>
      <c r="R43" s="168">
        <v>134</v>
      </c>
      <c r="S43" s="169">
        <v>159</v>
      </c>
      <c r="T43" s="172">
        <v>4028</v>
      </c>
      <c r="U43" s="168">
        <v>1466</v>
      </c>
      <c r="V43" s="22">
        <v>0</v>
      </c>
      <c r="W43" s="171">
        <v>547</v>
      </c>
      <c r="X43" s="172">
        <v>81</v>
      </c>
      <c r="Y43" s="168">
        <v>25</v>
      </c>
      <c r="Z43" s="168">
        <v>0</v>
      </c>
      <c r="AA43" s="174">
        <v>0</v>
      </c>
      <c r="AB43" s="175">
        <v>106</v>
      </c>
      <c r="AC43" s="27">
        <v>25</v>
      </c>
      <c r="AD43" s="28">
        <v>49</v>
      </c>
      <c r="AE43" s="29">
        <v>4</v>
      </c>
      <c r="AF43" s="28">
        <v>998</v>
      </c>
      <c r="AG43" s="22">
        <v>913</v>
      </c>
      <c r="AH43" s="22">
        <v>83</v>
      </c>
      <c r="AI43" s="22">
        <v>46</v>
      </c>
      <c r="AJ43" s="22">
        <v>0</v>
      </c>
      <c r="AK43" s="22">
        <v>0</v>
      </c>
      <c r="AL43" s="29">
        <v>1</v>
      </c>
      <c r="AM43" s="28">
        <v>127</v>
      </c>
      <c r="AN43" s="22">
        <v>87</v>
      </c>
      <c r="AO43" s="22">
        <v>0</v>
      </c>
      <c r="AP43" s="22">
        <v>0</v>
      </c>
      <c r="AQ43" s="22">
        <v>13</v>
      </c>
      <c r="AR43" s="22">
        <v>0</v>
      </c>
      <c r="AS43" s="32">
        <v>0</v>
      </c>
      <c r="AT43" s="184">
        <v>9435</v>
      </c>
      <c r="AU43" s="88">
        <v>14944</v>
      </c>
      <c r="AV43" s="185">
        <v>4308</v>
      </c>
      <c r="AW43" s="186">
        <v>1142</v>
      </c>
      <c r="AX43" s="180">
        <v>4712</v>
      </c>
      <c r="AY43" s="181">
        <v>3807</v>
      </c>
      <c r="AZ43" s="182">
        <v>8519</v>
      </c>
      <c r="BA43" s="176">
        <v>10577</v>
      </c>
      <c r="BB43" s="187">
        <v>16086</v>
      </c>
      <c r="BC43" s="183">
        <v>0.55311656297687517</v>
      </c>
    </row>
    <row r="44" spans="1:55" ht="19.5" customHeight="1" x14ac:dyDescent="0.15">
      <c r="A44" s="166" t="s">
        <v>88</v>
      </c>
      <c r="B44" s="167">
        <v>1058</v>
      </c>
      <c r="C44" s="168">
        <v>33</v>
      </c>
      <c r="D44" s="168">
        <v>107</v>
      </c>
      <c r="E44" s="168">
        <v>444</v>
      </c>
      <c r="F44" s="169">
        <v>1642</v>
      </c>
      <c r="G44" s="170">
        <v>2584</v>
      </c>
      <c r="H44" s="168">
        <v>3640</v>
      </c>
      <c r="I44" s="171">
        <v>6224</v>
      </c>
      <c r="J44" s="170">
        <v>5</v>
      </c>
      <c r="K44" s="168">
        <v>359</v>
      </c>
      <c r="L44" s="171">
        <v>364</v>
      </c>
      <c r="M44" s="21">
        <v>30</v>
      </c>
      <c r="N44" s="22">
        <v>2</v>
      </c>
      <c r="O44" s="22">
        <v>0</v>
      </c>
      <c r="P44" s="22">
        <v>13</v>
      </c>
      <c r="Q44" s="172">
        <v>26</v>
      </c>
      <c r="R44" s="168">
        <v>117</v>
      </c>
      <c r="S44" s="169">
        <v>143</v>
      </c>
      <c r="T44" s="172">
        <v>4232</v>
      </c>
      <c r="U44" s="168">
        <v>1878</v>
      </c>
      <c r="V44" s="22">
        <v>0</v>
      </c>
      <c r="W44" s="171">
        <v>482</v>
      </c>
      <c r="X44" s="172">
        <v>84</v>
      </c>
      <c r="Y44" s="168">
        <v>27</v>
      </c>
      <c r="Z44" s="168">
        <v>0</v>
      </c>
      <c r="AA44" s="174">
        <v>0</v>
      </c>
      <c r="AB44" s="175">
        <v>111</v>
      </c>
      <c r="AC44" s="27">
        <v>303</v>
      </c>
      <c r="AD44" s="28">
        <v>18</v>
      </c>
      <c r="AE44" s="29">
        <v>3</v>
      </c>
      <c r="AF44" s="28">
        <v>1185</v>
      </c>
      <c r="AG44" s="22">
        <v>1088</v>
      </c>
      <c r="AH44" s="22">
        <v>89</v>
      </c>
      <c r="AI44" s="22">
        <v>41</v>
      </c>
      <c r="AJ44" s="22">
        <v>0</v>
      </c>
      <c r="AK44" s="22">
        <v>0</v>
      </c>
      <c r="AL44" s="29">
        <v>7</v>
      </c>
      <c r="AM44" s="28">
        <v>175</v>
      </c>
      <c r="AN44" s="22">
        <v>104</v>
      </c>
      <c r="AO44" s="22">
        <v>0</v>
      </c>
      <c r="AP44" s="22">
        <v>0</v>
      </c>
      <c r="AQ44" s="22">
        <v>119</v>
      </c>
      <c r="AR44" s="22">
        <v>6</v>
      </c>
      <c r="AS44" s="32">
        <v>0</v>
      </c>
      <c r="AT44" s="184">
        <v>8328</v>
      </c>
      <c r="AU44" s="88">
        <v>14623</v>
      </c>
      <c r="AV44" s="185">
        <v>4506</v>
      </c>
      <c r="AW44" s="186">
        <v>1466</v>
      </c>
      <c r="AX44" s="180">
        <v>4050</v>
      </c>
      <c r="AY44" s="181">
        <v>3640</v>
      </c>
      <c r="AZ44" s="182">
        <v>7690</v>
      </c>
      <c r="BA44" s="176">
        <v>9794</v>
      </c>
      <c r="BB44" s="187">
        <v>16089</v>
      </c>
      <c r="BC44" s="183">
        <v>0.52665799739921981</v>
      </c>
    </row>
    <row r="45" spans="1:55" ht="19.5" customHeight="1" x14ac:dyDescent="0.15">
      <c r="A45" s="166" t="s">
        <v>89</v>
      </c>
      <c r="B45" s="167">
        <v>1084</v>
      </c>
      <c r="C45" s="168">
        <v>18</v>
      </c>
      <c r="D45" s="168">
        <v>196</v>
      </c>
      <c r="E45" s="168">
        <v>249</v>
      </c>
      <c r="F45" s="169">
        <v>1547</v>
      </c>
      <c r="G45" s="170">
        <v>3488</v>
      </c>
      <c r="H45" s="168">
        <v>4433</v>
      </c>
      <c r="I45" s="171">
        <v>7921</v>
      </c>
      <c r="J45" s="170">
        <v>3</v>
      </c>
      <c r="K45" s="168">
        <v>19</v>
      </c>
      <c r="L45" s="171">
        <v>22</v>
      </c>
      <c r="M45" s="21">
        <v>16</v>
      </c>
      <c r="N45" s="22">
        <v>1</v>
      </c>
      <c r="O45" s="22">
        <v>1</v>
      </c>
      <c r="P45" s="22">
        <v>4</v>
      </c>
      <c r="Q45" s="172">
        <v>8</v>
      </c>
      <c r="R45" s="168">
        <v>49</v>
      </c>
      <c r="S45" s="169">
        <v>57</v>
      </c>
      <c r="T45" s="172">
        <v>3536</v>
      </c>
      <c r="U45" s="168">
        <v>845</v>
      </c>
      <c r="V45" s="22">
        <v>128</v>
      </c>
      <c r="W45" s="171">
        <v>631</v>
      </c>
      <c r="X45" s="172">
        <v>127</v>
      </c>
      <c r="Y45" s="168">
        <v>31</v>
      </c>
      <c r="Z45" s="168">
        <v>0</v>
      </c>
      <c r="AA45" s="174">
        <v>0</v>
      </c>
      <c r="AB45" s="175">
        <v>158</v>
      </c>
      <c r="AC45" s="27">
        <v>50</v>
      </c>
      <c r="AD45" s="28">
        <v>48</v>
      </c>
      <c r="AE45" s="29">
        <v>87</v>
      </c>
      <c r="AF45" s="28">
        <v>1055</v>
      </c>
      <c r="AG45" s="22">
        <v>869</v>
      </c>
      <c r="AH45" s="22">
        <v>182</v>
      </c>
      <c r="AI45" s="22">
        <v>80</v>
      </c>
      <c r="AJ45" s="22">
        <v>0</v>
      </c>
      <c r="AK45" s="22">
        <v>0</v>
      </c>
      <c r="AL45" s="29">
        <v>0</v>
      </c>
      <c r="AM45" s="28">
        <v>369</v>
      </c>
      <c r="AN45" s="22">
        <v>144</v>
      </c>
      <c r="AO45" s="22">
        <v>0</v>
      </c>
      <c r="AP45" s="22">
        <v>0</v>
      </c>
      <c r="AQ45" s="22">
        <v>5</v>
      </c>
      <c r="AR45" s="22">
        <v>0</v>
      </c>
      <c r="AS45" s="32">
        <v>0</v>
      </c>
      <c r="AT45" s="184">
        <v>9558</v>
      </c>
      <c r="AU45" s="88">
        <v>14923</v>
      </c>
      <c r="AV45" s="185">
        <v>4735</v>
      </c>
      <c r="AW45" s="186">
        <v>3036</v>
      </c>
      <c r="AX45" s="180">
        <v>6524</v>
      </c>
      <c r="AY45" s="181">
        <v>4433</v>
      </c>
      <c r="AZ45" s="182">
        <v>10957</v>
      </c>
      <c r="BA45" s="176">
        <v>12594</v>
      </c>
      <c r="BB45" s="187">
        <v>17959</v>
      </c>
      <c r="BC45" s="183">
        <v>0.59541845395637494</v>
      </c>
    </row>
    <row r="46" spans="1:55" ht="19.5" customHeight="1" thickBot="1" x14ac:dyDescent="0.2">
      <c r="A46" s="211" t="s">
        <v>90</v>
      </c>
      <c r="B46" s="212">
        <v>0</v>
      </c>
      <c r="C46" s="213">
        <v>0</v>
      </c>
      <c r="D46" s="213">
        <v>0</v>
      </c>
      <c r="E46" s="213">
        <v>0</v>
      </c>
      <c r="F46" s="214">
        <v>0</v>
      </c>
      <c r="G46" s="215">
        <v>0</v>
      </c>
      <c r="H46" s="213">
        <v>0</v>
      </c>
      <c r="I46" s="216">
        <v>0</v>
      </c>
      <c r="J46" s="215">
        <v>0</v>
      </c>
      <c r="K46" s="213">
        <v>0</v>
      </c>
      <c r="L46" s="216">
        <v>0</v>
      </c>
      <c r="M46" s="84">
        <v>0</v>
      </c>
      <c r="N46" s="85">
        <v>0</v>
      </c>
      <c r="O46" s="85">
        <v>0</v>
      </c>
      <c r="P46" s="85">
        <v>0</v>
      </c>
      <c r="Q46" s="217">
        <v>0</v>
      </c>
      <c r="R46" s="213">
        <v>0</v>
      </c>
      <c r="S46" s="214">
        <v>0</v>
      </c>
      <c r="T46" s="217">
        <v>0</v>
      </c>
      <c r="U46" s="213">
        <v>0</v>
      </c>
      <c r="V46" s="85">
        <v>0</v>
      </c>
      <c r="W46" s="216">
        <v>0</v>
      </c>
      <c r="X46" s="217">
        <v>0</v>
      </c>
      <c r="Y46" s="213">
        <v>0</v>
      </c>
      <c r="Z46" s="213">
        <v>0</v>
      </c>
      <c r="AA46" s="218">
        <v>0</v>
      </c>
      <c r="AB46" s="219"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272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185">
        <v>0</v>
      </c>
      <c r="AU46" s="88">
        <v>272</v>
      </c>
      <c r="AV46" s="185">
        <v>0</v>
      </c>
      <c r="AW46" s="186">
        <v>0</v>
      </c>
      <c r="AX46" s="188">
        <v>0</v>
      </c>
      <c r="AY46" s="189">
        <v>0</v>
      </c>
      <c r="AZ46" s="190">
        <v>0</v>
      </c>
      <c r="BA46" s="191">
        <v>0</v>
      </c>
      <c r="BB46" s="192">
        <v>272</v>
      </c>
      <c r="BC46" s="193">
        <v>0</v>
      </c>
    </row>
    <row r="47" spans="1:55" ht="19.5" customHeight="1" thickTop="1" thickBot="1" x14ac:dyDescent="0.2">
      <c r="A47" s="194" t="s">
        <v>58</v>
      </c>
      <c r="B47" s="195">
        <v>29072</v>
      </c>
      <c r="C47" s="196">
        <v>274</v>
      </c>
      <c r="D47" s="196">
        <v>4099</v>
      </c>
      <c r="E47" s="196">
        <v>6857</v>
      </c>
      <c r="F47" s="197">
        <v>40302</v>
      </c>
      <c r="G47" s="198">
        <v>73056</v>
      </c>
      <c r="H47" s="196">
        <v>83623</v>
      </c>
      <c r="I47" s="199">
        <v>156679</v>
      </c>
      <c r="J47" s="198">
        <v>149</v>
      </c>
      <c r="K47" s="196">
        <v>3532</v>
      </c>
      <c r="L47" s="199">
        <v>3681</v>
      </c>
      <c r="M47" s="62">
        <v>317</v>
      </c>
      <c r="N47" s="63">
        <v>22</v>
      </c>
      <c r="O47" s="63">
        <v>3</v>
      </c>
      <c r="P47" s="63">
        <v>103</v>
      </c>
      <c r="Q47" s="200">
        <v>571</v>
      </c>
      <c r="R47" s="196">
        <v>2914</v>
      </c>
      <c r="S47" s="197">
        <v>3485</v>
      </c>
      <c r="T47" s="200">
        <v>106158</v>
      </c>
      <c r="U47" s="196">
        <v>54003</v>
      </c>
      <c r="V47" s="63">
        <v>5150</v>
      </c>
      <c r="W47" s="199">
        <v>11327</v>
      </c>
      <c r="X47" s="200">
        <v>2251</v>
      </c>
      <c r="Y47" s="196">
        <v>528</v>
      </c>
      <c r="Z47" s="196">
        <v>0</v>
      </c>
      <c r="AA47" s="201">
        <v>0</v>
      </c>
      <c r="AB47" s="202">
        <v>2779</v>
      </c>
      <c r="AC47" s="67">
        <v>7669</v>
      </c>
      <c r="AD47" s="68">
        <v>1302</v>
      </c>
      <c r="AE47" s="69">
        <v>264</v>
      </c>
      <c r="AF47" s="68">
        <v>39185</v>
      </c>
      <c r="AG47" s="63">
        <v>36607</v>
      </c>
      <c r="AH47" s="63">
        <v>2371</v>
      </c>
      <c r="AI47" s="63">
        <v>1365</v>
      </c>
      <c r="AJ47" s="63">
        <v>14</v>
      </c>
      <c r="AK47" s="63">
        <v>1</v>
      </c>
      <c r="AL47" s="69">
        <v>89</v>
      </c>
      <c r="AM47" s="68">
        <v>15933</v>
      </c>
      <c r="AN47" s="63">
        <v>8048</v>
      </c>
      <c r="AO47" s="63">
        <v>2</v>
      </c>
      <c r="AP47" s="63">
        <v>0</v>
      </c>
      <c r="AQ47" s="63">
        <v>3315</v>
      </c>
      <c r="AR47" s="63">
        <v>287</v>
      </c>
      <c r="AS47" s="70">
        <v>0</v>
      </c>
      <c r="AT47" s="203">
        <v>202355</v>
      </c>
      <c r="AU47" s="67">
        <v>382734</v>
      </c>
      <c r="AV47" s="203">
        <v>94603</v>
      </c>
      <c r="AW47" s="204">
        <v>58629</v>
      </c>
      <c r="AX47" s="205">
        <v>131685</v>
      </c>
      <c r="AY47" s="206">
        <v>83623</v>
      </c>
      <c r="AZ47" s="207">
        <v>215308</v>
      </c>
      <c r="BA47" s="203">
        <v>260984</v>
      </c>
      <c r="BB47" s="67">
        <v>441363</v>
      </c>
      <c r="BC47" s="208">
        <v>0.61161220205473088</v>
      </c>
    </row>
    <row r="48" spans="1:55" ht="19.5" customHeight="1" thickTop="1" x14ac:dyDescent="0.15">
      <c r="A48" s="166" t="s">
        <v>91</v>
      </c>
      <c r="B48" s="167">
        <v>1906</v>
      </c>
      <c r="C48" s="168">
        <v>9</v>
      </c>
      <c r="D48" s="168">
        <v>271</v>
      </c>
      <c r="E48" s="168">
        <v>390</v>
      </c>
      <c r="F48" s="169">
        <v>2576</v>
      </c>
      <c r="G48" s="170">
        <v>6341</v>
      </c>
      <c r="H48" s="168">
        <v>4737</v>
      </c>
      <c r="I48" s="171">
        <v>11078</v>
      </c>
      <c r="J48" s="170">
        <v>1</v>
      </c>
      <c r="K48" s="168">
        <v>92</v>
      </c>
      <c r="L48" s="171">
        <v>93</v>
      </c>
      <c r="M48" s="21">
        <v>9</v>
      </c>
      <c r="N48" s="22">
        <v>0</v>
      </c>
      <c r="O48" s="22">
        <v>0</v>
      </c>
      <c r="P48" s="22">
        <v>7</v>
      </c>
      <c r="Q48" s="172">
        <v>29</v>
      </c>
      <c r="R48" s="168">
        <v>53</v>
      </c>
      <c r="S48" s="169">
        <v>82</v>
      </c>
      <c r="T48" s="172">
        <v>6334</v>
      </c>
      <c r="U48" s="168">
        <v>1267</v>
      </c>
      <c r="V48" s="22">
        <v>0</v>
      </c>
      <c r="W48" s="171">
        <v>760</v>
      </c>
      <c r="X48" s="172">
        <v>143</v>
      </c>
      <c r="Y48" s="168">
        <v>29</v>
      </c>
      <c r="Z48" s="168">
        <v>0</v>
      </c>
      <c r="AA48" s="174">
        <v>0</v>
      </c>
      <c r="AB48" s="175">
        <v>172</v>
      </c>
      <c r="AC48" s="27">
        <v>623</v>
      </c>
      <c r="AD48" s="28">
        <v>551</v>
      </c>
      <c r="AE48" s="29">
        <v>2</v>
      </c>
      <c r="AF48" s="28">
        <v>2482</v>
      </c>
      <c r="AG48" s="22">
        <v>2318</v>
      </c>
      <c r="AH48" s="22">
        <v>161</v>
      </c>
      <c r="AI48" s="22">
        <v>64</v>
      </c>
      <c r="AJ48" s="22">
        <v>0</v>
      </c>
      <c r="AK48" s="22">
        <v>0</v>
      </c>
      <c r="AL48" s="29">
        <v>3</v>
      </c>
      <c r="AM48" s="28">
        <v>1624</v>
      </c>
      <c r="AN48" s="22">
        <v>608</v>
      </c>
      <c r="AO48" s="22">
        <v>0</v>
      </c>
      <c r="AP48" s="22">
        <v>0</v>
      </c>
      <c r="AQ48" s="22">
        <v>49</v>
      </c>
      <c r="AR48" s="22">
        <v>2</v>
      </c>
      <c r="AS48" s="32">
        <v>0</v>
      </c>
      <c r="AT48" s="176">
        <v>13819</v>
      </c>
      <c r="AU48" s="177">
        <v>25740</v>
      </c>
      <c r="AV48" s="178">
        <v>5237</v>
      </c>
      <c r="AW48" s="186">
        <v>3724</v>
      </c>
      <c r="AX48" s="180">
        <v>10065</v>
      </c>
      <c r="AY48" s="181">
        <v>4737</v>
      </c>
      <c r="AZ48" s="182">
        <v>14802</v>
      </c>
      <c r="BA48" s="176">
        <v>17543</v>
      </c>
      <c r="BB48" s="209">
        <v>29464</v>
      </c>
      <c r="BC48" s="210">
        <v>0.67997567896230238</v>
      </c>
    </row>
    <row r="49" spans="1:55" ht="19.5" customHeight="1" x14ac:dyDescent="0.15">
      <c r="A49" s="166" t="s">
        <v>92</v>
      </c>
      <c r="B49" s="167">
        <v>1450</v>
      </c>
      <c r="C49" s="168">
        <v>7</v>
      </c>
      <c r="D49" s="168">
        <v>247</v>
      </c>
      <c r="E49" s="168">
        <v>131</v>
      </c>
      <c r="F49" s="169">
        <v>1835</v>
      </c>
      <c r="G49" s="170">
        <v>6502</v>
      </c>
      <c r="H49" s="168">
        <v>3085</v>
      </c>
      <c r="I49" s="171">
        <v>9587</v>
      </c>
      <c r="J49" s="170">
        <v>0</v>
      </c>
      <c r="K49" s="168">
        <v>14</v>
      </c>
      <c r="L49" s="171">
        <v>14</v>
      </c>
      <c r="M49" s="21">
        <v>4</v>
      </c>
      <c r="N49" s="22">
        <v>0</v>
      </c>
      <c r="O49" s="22">
        <v>0</v>
      </c>
      <c r="P49" s="22">
        <v>2</v>
      </c>
      <c r="Q49" s="172">
        <v>16</v>
      </c>
      <c r="R49" s="168">
        <v>27</v>
      </c>
      <c r="S49" s="169">
        <v>43</v>
      </c>
      <c r="T49" s="172">
        <v>3350</v>
      </c>
      <c r="U49" s="168">
        <v>896</v>
      </c>
      <c r="V49" s="22">
        <v>203</v>
      </c>
      <c r="W49" s="171">
        <v>573</v>
      </c>
      <c r="X49" s="172">
        <v>70</v>
      </c>
      <c r="Y49" s="168">
        <v>12</v>
      </c>
      <c r="Z49" s="168">
        <v>0</v>
      </c>
      <c r="AA49" s="174">
        <v>0</v>
      </c>
      <c r="AB49" s="175">
        <v>82</v>
      </c>
      <c r="AC49" s="27">
        <v>247</v>
      </c>
      <c r="AD49" s="28">
        <v>95</v>
      </c>
      <c r="AE49" s="29">
        <v>3</v>
      </c>
      <c r="AF49" s="28">
        <v>1268</v>
      </c>
      <c r="AG49" s="22">
        <v>1098</v>
      </c>
      <c r="AH49" s="22">
        <v>165</v>
      </c>
      <c r="AI49" s="22">
        <v>48</v>
      </c>
      <c r="AJ49" s="22">
        <v>0</v>
      </c>
      <c r="AK49" s="22">
        <v>0</v>
      </c>
      <c r="AL49" s="29">
        <v>0</v>
      </c>
      <c r="AM49" s="28">
        <v>629</v>
      </c>
      <c r="AN49" s="22">
        <v>243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184">
        <v>11462</v>
      </c>
      <c r="AU49" s="88">
        <v>17179</v>
      </c>
      <c r="AV49" s="185">
        <v>3241</v>
      </c>
      <c r="AW49" s="186">
        <v>1872</v>
      </c>
      <c r="AX49" s="180">
        <v>8374</v>
      </c>
      <c r="AY49" s="181">
        <v>3085</v>
      </c>
      <c r="AZ49" s="182">
        <v>11459</v>
      </c>
      <c r="BA49" s="176">
        <v>13334</v>
      </c>
      <c r="BB49" s="187">
        <v>19051</v>
      </c>
      <c r="BC49" s="183">
        <v>0.73077930011344794</v>
      </c>
    </row>
    <row r="50" spans="1:55" ht="19.5" customHeight="1" x14ac:dyDescent="0.15">
      <c r="A50" s="166" t="s">
        <v>93</v>
      </c>
      <c r="B50" s="167">
        <v>1385</v>
      </c>
      <c r="C50" s="168">
        <v>4</v>
      </c>
      <c r="D50" s="168">
        <v>244</v>
      </c>
      <c r="E50" s="168">
        <v>244</v>
      </c>
      <c r="F50" s="169">
        <v>1877</v>
      </c>
      <c r="G50" s="170">
        <v>4891</v>
      </c>
      <c r="H50" s="168">
        <v>2935</v>
      </c>
      <c r="I50" s="171">
        <v>7826</v>
      </c>
      <c r="J50" s="170">
        <v>0</v>
      </c>
      <c r="K50" s="168">
        <v>48</v>
      </c>
      <c r="L50" s="171">
        <v>48</v>
      </c>
      <c r="M50" s="21">
        <v>12</v>
      </c>
      <c r="N50" s="22">
        <v>0</v>
      </c>
      <c r="O50" s="22">
        <v>0</v>
      </c>
      <c r="P50" s="22">
        <v>3</v>
      </c>
      <c r="Q50" s="172">
        <v>26</v>
      </c>
      <c r="R50" s="168">
        <v>24</v>
      </c>
      <c r="S50" s="169">
        <v>50</v>
      </c>
      <c r="T50" s="172">
        <v>4944</v>
      </c>
      <c r="U50" s="168">
        <v>1057</v>
      </c>
      <c r="V50" s="22">
        <v>0</v>
      </c>
      <c r="W50" s="171">
        <v>732</v>
      </c>
      <c r="X50" s="172">
        <v>130</v>
      </c>
      <c r="Y50" s="168">
        <v>33</v>
      </c>
      <c r="Z50" s="168">
        <v>0</v>
      </c>
      <c r="AA50" s="174">
        <v>0</v>
      </c>
      <c r="AB50" s="175">
        <v>163</v>
      </c>
      <c r="AC50" s="27">
        <v>420</v>
      </c>
      <c r="AD50" s="28">
        <v>23</v>
      </c>
      <c r="AE50" s="29">
        <v>9</v>
      </c>
      <c r="AF50" s="28">
        <v>1810</v>
      </c>
      <c r="AG50" s="22">
        <v>1770</v>
      </c>
      <c r="AH50" s="22">
        <v>35</v>
      </c>
      <c r="AI50" s="22">
        <v>18</v>
      </c>
      <c r="AJ50" s="22">
        <v>0</v>
      </c>
      <c r="AK50" s="22">
        <v>0</v>
      </c>
      <c r="AL50" s="29">
        <v>5</v>
      </c>
      <c r="AM50" s="28">
        <v>1210</v>
      </c>
      <c r="AN50" s="22">
        <v>535</v>
      </c>
      <c r="AO50" s="22">
        <v>0</v>
      </c>
      <c r="AP50" s="22">
        <v>0</v>
      </c>
      <c r="AQ50" s="22">
        <v>545</v>
      </c>
      <c r="AR50" s="22">
        <v>30</v>
      </c>
      <c r="AS50" s="32">
        <v>0</v>
      </c>
      <c r="AT50" s="184">
        <v>9816</v>
      </c>
      <c r="AU50" s="88">
        <v>19020</v>
      </c>
      <c r="AV50" s="185">
        <v>3243</v>
      </c>
      <c r="AW50" s="186">
        <v>4225</v>
      </c>
      <c r="AX50" s="180">
        <v>9116</v>
      </c>
      <c r="AY50" s="181">
        <v>2935</v>
      </c>
      <c r="AZ50" s="182">
        <v>12051</v>
      </c>
      <c r="BA50" s="176">
        <v>14041</v>
      </c>
      <c r="BB50" s="187">
        <v>23245</v>
      </c>
      <c r="BC50" s="183">
        <v>0.75645174674300886</v>
      </c>
    </row>
    <row r="51" spans="1:55" ht="19.5" customHeight="1" x14ac:dyDescent="0.15">
      <c r="A51" s="166" t="s">
        <v>94</v>
      </c>
      <c r="B51" s="167">
        <v>1406</v>
      </c>
      <c r="C51" s="168">
        <v>7</v>
      </c>
      <c r="D51" s="168">
        <v>308</v>
      </c>
      <c r="E51" s="168">
        <v>277</v>
      </c>
      <c r="F51" s="169">
        <v>1998</v>
      </c>
      <c r="G51" s="170">
        <v>4520</v>
      </c>
      <c r="H51" s="168">
        <v>2993</v>
      </c>
      <c r="I51" s="171">
        <v>7513</v>
      </c>
      <c r="J51" s="170">
        <v>5</v>
      </c>
      <c r="K51" s="168">
        <v>65</v>
      </c>
      <c r="L51" s="171">
        <v>70</v>
      </c>
      <c r="M51" s="21">
        <v>12</v>
      </c>
      <c r="N51" s="22">
        <v>1</v>
      </c>
      <c r="O51" s="22">
        <v>1</v>
      </c>
      <c r="P51" s="22">
        <v>2</v>
      </c>
      <c r="Q51" s="172">
        <v>26</v>
      </c>
      <c r="R51" s="168">
        <v>41</v>
      </c>
      <c r="S51" s="169">
        <v>67</v>
      </c>
      <c r="T51" s="172">
        <v>4543</v>
      </c>
      <c r="U51" s="168">
        <v>1624</v>
      </c>
      <c r="V51" s="22">
        <v>733</v>
      </c>
      <c r="W51" s="171">
        <v>640</v>
      </c>
      <c r="X51" s="172">
        <v>98</v>
      </c>
      <c r="Y51" s="168">
        <v>18</v>
      </c>
      <c r="Z51" s="168">
        <v>0</v>
      </c>
      <c r="AA51" s="174">
        <v>0</v>
      </c>
      <c r="AB51" s="175">
        <v>116</v>
      </c>
      <c r="AC51" s="27">
        <v>120</v>
      </c>
      <c r="AD51" s="28">
        <v>2</v>
      </c>
      <c r="AE51" s="29">
        <v>41</v>
      </c>
      <c r="AF51" s="28">
        <v>1587</v>
      </c>
      <c r="AG51" s="22">
        <v>1562</v>
      </c>
      <c r="AH51" s="22">
        <v>23</v>
      </c>
      <c r="AI51" s="22">
        <v>6</v>
      </c>
      <c r="AJ51" s="22">
        <v>0</v>
      </c>
      <c r="AK51" s="22">
        <v>0</v>
      </c>
      <c r="AL51" s="29">
        <v>0</v>
      </c>
      <c r="AM51" s="28">
        <v>863</v>
      </c>
      <c r="AN51" s="22">
        <v>372</v>
      </c>
      <c r="AO51" s="22">
        <v>0</v>
      </c>
      <c r="AP51" s="22">
        <v>0</v>
      </c>
      <c r="AQ51" s="22">
        <v>0</v>
      </c>
      <c r="AR51" s="22">
        <v>0</v>
      </c>
      <c r="AS51" s="32">
        <v>0</v>
      </c>
      <c r="AT51" s="184">
        <v>9685</v>
      </c>
      <c r="AU51" s="88">
        <v>17024</v>
      </c>
      <c r="AV51" s="185">
        <v>3354</v>
      </c>
      <c r="AW51" s="186">
        <v>3938</v>
      </c>
      <c r="AX51" s="180">
        <v>8458</v>
      </c>
      <c r="AY51" s="181">
        <v>2993</v>
      </c>
      <c r="AZ51" s="182">
        <v>11451</v>
      </c>
      <c r="BA51" s="176">
        <v>13623</v>
      </c>
      <c r="BB51" s="187">
        <v>20962</v>
      </c>
      <c r="BC51" s="183">
        <v>0.73862544755916515</v>
      </c>
    </row>
    <row r="52" spans="1:55" ht="19.5" customHeight="1" x14ac:dyDescent="0.15">
      <c r="A52" s="166" t="s">
        <v>95</v>
      </c>
      <c r="B52" s="167">
        <v>1710</v>
      </c>
      <c r="C52" s="168">
        <v>11</v>
      </c>
      <c r="D52" s="168">
        <v>196</v>
      </c>
      <c r="E52" s="168">
        <v>217</v>
      </c>
      <c r="F52" s="169">
        <v>2134</v>
      </c>
      <c r="G52" s="170">
        <v>5295</v>
      </c>
      <c r="H52" s="168">
        <v>4450</v>
      </c>
      <c r="I52" s="171">
        <v>9745</v>
      </c>
      <c r="J52" s="170">
        <v>1</v>
      </c>
      <c r="K52" s="168">
        <v>51</v>
      </c>
      <c r="L52" s="171">
        <v>52</v>
      </c>
      <c r="M52" s="21">
        <v>12</v>
      </c>
      <c r="N52" s="22">
        <v>1</v>
      </c>
      <c r="O52" s="22">
        <v>0</v>
      </c>
      <c r="P52" s="22">
        <v>1</v>
      </c>
      <c r="Q52" s="172">
        <v>38</v>
      </c>
      <c r="R52" s="168">
        <v>45</v>
      </c>
      <c r="S52" s="169">
        <v>83</v>
      </c>
      <c r="T52" s="172">
        <v>4565</v>
      </c>
      <c r="U52" s="168">
        <v>841</v>
      </c>
      <c r="V52" s="22">
        <v>0</v>
      </c>
      <c r="W52" s="171">
        <v>739</v>
      </c>
      <c r="X52" s="172">
        <v>143</v>
      </c>
      <c r="Y52" s="168">
        <v>21</v>
      </c>
      <c r="Z52" s="168">
        <v>0</v>
      </c>
      <c r="AA52" s="174">
        <v>0</v>
      </c>
      <c r="AB52" s="175">
        <v>164</v>
      </c>
      <c r="AC52" s="27">
        <v>96</v>
      </c>
      <c r="AD52" s="28">
        <v>12</v>
      </c>
      <c r="AE52" s="29">
        <v>16</v>
      </c>
      <c r="AF52" s="28">
        <v>1533</v>
      </c>
      <c r="AG52" s="22">
        <v>1483</v>
      </c>
      <c r="AH52" s="22">
        <v>43</v>
      </c>
      <c r="AI52" s="22">
        <v>15</v>
      </c>
      <c r="AJ52" s="22">
        <v>0</v>
      </c>
      <c r="AK52" s="22">
        <v>0</v>
      </c>
      <c r="AL52" s="29">
        <v>1</v>
      </c>
      <c r="AM52" s="28">
        <v>1347</v>
      </c>
      <c r="AN52" s="22">
        <v>610</v>
      </c>
      <c r="AO52" s="22">
        <v>0</v>
      </c>
      <c r="AP52" s="22">
        <v>0</v>
      </c>
      <c r="AQ52" s="22">
        <v>10</v>
      </c>
      <c r="AR52" s="22">
        <v>1</v>
      </c>
      <c r="AS52" s="32">
        <v>0</v>
      </c>
      <c r="AT52" s="184">
        <v>11990</v>
      </c>
      <c r="AU52" s="88">
        <v>19817</v>
      </c>
      <c r="AV52" s="185">
        <v>4741</v>
      </c>
      <c r="AW52" s="186">
        <v>3676</v>
      </c>
      <c r="AX52" s="180">
        <v>8971</v>
      </c>
      <c r="AY52" s="181">
        <v>4450</v>
      </c>
      <c r="AZ52" s="182">
        <v>13421</v>
      </c>
      <c r="BA52" s="176">
        <v>15666</v>
      </c>
      <c r="BB52" s="187">
        <v>23493</v>
      </c>
      <c r="BC52" s="183">
        <v>0.66843007227479323</v>
      </c>
    </row>
    <row r="53" spans="1:55" ht="19.5" customHeight="1" thickBot="1" x14ac:dyDescent="0.2">
      <c r="A53" s="166" t="s">
        <v>96</v>
      </c>
      <c r="B53" s="167">
        <v>1700</v>
      </c>
      <c r="C53" s="168">
        <v>36</v>
      </c>
      <c r="D53" s="168">
        <v>234</v>
      </c>
      <c r="E53" s="168">
        <v>255</v>
      </c>
      <c r="F53" s="169">
        <v>2225</v>
      </c>
      <c r="G53" s="170">
        <v>5958</v>
      </c>
      <c r="H53" s="168">
        <v>3983</v>
      </c>
      <c r="I53" s="171">
        <v>9941</v>
      </c>
      <c r="J53" s="170">
        <v>2</v>
      </c>
      <c r="K53" s="168">
        <v>21</v>
      </c>
      <c r="L53" s="171">
        <v>23</v>
      </c>
      <c r="M53" s="21">
        <v>16</v>
      </c>
      <c r="N53" s="22">
        <v>0</v>
      </c>
      <c r="O53" s="22">
        <v>0</v>
      </c>
      <c r="P53" s="22">
        <v>4</v>
      </c>
      <c r="Q53" s="172">
        <v>7</v>
      </c>
      <c r="R53" s="168">
        <v>46</v>
      </c>
      <c r="S53" s="169">
        <v>53</v>
      </c>
      <c r="T53" s="172">
        <v>4523</v>
      </c>
      <c r="U53" s="168">
        <v>1073</v>
      </c>
      <c r="V53" s="22">
        <v>247</v>
      </c>
      <c r="W53" s="171">
        <v>689</v>
      </c>
      <c r="X53" s="172">
        <v>136</v>
      </c>
      <c r="Y53" s="168">
        <v>15</v>
      </c>
      <c r="Z53" s="168">
        <v>0</v>
      </c>
      <c r="AA53" s="174">
        <v>0</v>
      </c>
      <c r="AB53" s="175">
        <v>151</v>
      </c>
      <c r="AC53" s="27">
        <v>63</v>
      </c>
      <c r="AD53" s="28">
        <v>34</v>
      </c>
      <c r="AE53" s="29">
        <v>0</v>
      </c>
      <c r="AF53" s="28">
        <v>1306</v>
      </c>
      <c r="AG53" s="22">
        <v>1154</v>
      </c>
      <c r="AH53" s="22">
        <v>151</v>
      </c>
      <c r="AI53" s="22">
        <v>69</v>
      </c>
      <c r="AJ53" s="22">
        <v>0</v>
      </c>
      <c r="AK53" s="22">
        <v>0</v>
      </c>
      <c r="AL53" s="29">
        <v>0</v>
      </c>
      <c r="AM53" s="28">
        <v>272</v>
      </c>
      <c r="AN53" s="22">
        <v>76</v>
      </c>
      <c r="AO53" s="22">
        <v>0</v>
      </c>
      <c r="AP53" s="22">
        <v>0</v>
      </c>
      <c r="AQ53" s="22">
        <v>31</v>
      </c>
      <c r="AR53" s="22">
        <v>0</v>
      </c>
      <c r="AS53" s="32">
        <v>0</v>
      </c>
      <c r="AT53" s="184">
        <v>12231</v>
      </c>
      <c r="AU53" s="88">
        <v>18664</v>
      </c>
      <c r="AV53" s="185">
        <v>4311</v>
      </c>
      <c r="AW53" s="186">
        <v>4521</v>
      </c>
      <c r="AX53" s="188">
        <v>10479</v>
      </c>
      <c r="AY53" s="189">
        <v>3983</v>
      </c>
      <c r="AZ53" s="190">
        <v>14462</v>
      </c>
      <c r="BA53" s="191">
        <v>16752</v>
      </c>
      <c r="BB53" s="192">
        <v>23185</v>
      </c>
      <c r="BC53" s="193">
        <v>0.72458857696030976</v>
      </c>
    </row>
    <row r="54" spans="1:55" ht="19.5" customHeight="1" thickTop="1" thickBot="1" x14ac:dyDescent="0.2">
      <c r="A54" s="194" t="s">
        <v>58</v>
      </c>
      <c r="B54" s="195">
        <v>9557</v>
      </c>
      <c r="C54" s="196">
        <v>74</v>
      </c>
      <c r="D54" s="196">
        <v>1500</v>
      </c>
      <c r="E54" s="196">
        <v>1514</v>
      </c>
      <c r="F54" s="197">
        <v>12645</v>
      </c>
      <c r="G54" s="198">
        <v>33507</v>
      </c>
      <c r="H54" s="196">
        <v>22183</v>
      </c>
      <c r="I54" s="199">
        <v>55690</v>
      </c>
      <c r="J54" s="198">
        <v>9</v>
      </c>
      <c r="K54" s="196">
        <v>291</v>
      </c>
      <c r="L54" s="199">
        <v>300</v>
      </c>
      <c r="M54" s="62">
        <v>65</v>
      </c>
      <c r="N54" s="63">
        <v>2</v>
      </c>
      <c r="O54" s="63">
        <v>1</v>
      </c>
      <c r="P54" s="63">
        <v>19</v>
      </c>
      <c r="Q54" s="200">
        <v>142</v>
      </c>
      <c r="R54" s="196">
        <v>236</v>
      </c>
      <c r="S54" s="197">
        <v>378</v>
      </c>
      <c r="T54" s="200">
        <v>28259</v>
      </c>
      <c r="U54" s="196">
        <v>6758</v>
      </c>
      <c r="V54" s="63">
        <v>1183</v>
      </c>
      <c r="W54" s="199">
        <v>4133</v>
      </c>
      <c r="X54" s="200">
        <v>720</v>
      </c>
      <c r="Y54" s="196">
        <v>128</v>
      </c>
      <c r="Z54" s="196">
        <v>0</v>
      </c>
      <c r="AA54" s="201">
        <v>0</v>
      </c>
      <c r="AB54" s="202">
        <v>848</v>
      </c>
      <c r="AC54" s="67">
        <v>1569</v>
      </c>
      <c r="AD54" s="68">
        <v>717</v>
      </c>
      <c r="AE54" s="69">
        <v>71</v>
      </c>
      <c r="AF54" s="68">
        <v>9986</v>
      </c>
      <c r="AG54" s="63">
        <v>9385</v>
      </c>
      <c r="AH54" s="63">
        <v>578</v>
      </c>
      <c r="AI54" s="63">
        <v>220</v>
      </c>
      <c r="AJ54" s="63">
        <v>0</v>
      </c>
      <c r="AK54" s="63">
        <v>0</v>
      </c>
      <c r="AL54" s="69">
        <v>9</v>
      </c>
      <c r="AM54" s="68">
        <v>5945</v>
      </c>
      <c r="AN54" s="63">
        <v>2444</v>
      </c>
      <c r="AO54" s="63">
        <v>0</v>
      </c>
      <c r="AP54" s="63">
        <v>0</v>
      </c>
      <c r="AQ54" s="63">
        <v>635</v>
      </c>
      <c r="AR54" s="63">
        <v>33</v>
      </c>
      <c r="AS54" s="70">
        <v>0</v>
      </c>
      <c r="AT54" s="203">
        <v>69003</v>
      </c>
      <c r="AU54" s="67">
        <v>117444</v>
      </c>
      <c r="AV54" s="203">
        <v>24127</v>
      </c>
      <c r="AW54" s="204">
        <v>21956</v>
      </c>
      <c r="AX54" s="205">
        <v>55463</v>
      </c>
      <c r="AY54" s="206">
        <v>22183</v>
      </c>
      <c r="AZ54" s="207">
        <v>77646</v>
      </c>
      <c r="BA54" s="203">
        <v>90959</v>
      </c>
      <c r="BB54" s="67">
        <v>139400</v>
      </c>
      <c r="BC54" s="208">
        <v>0.7143059526569302</v>
      </c>
    </row>
    <row r="55" spans="1:55" ht="19.5" customHeight="1" thickTop="1" x14ac:dyDescent="0.15">
      <c r="A55" s="166" t="s">
        <v>97</v>
      </c>
      <c r="B55" s="167">
        <v>1138</v>
      </c>
      <c r="C55" s="168">
        <v>5</v>
      </c>
      <c r="D55" s="168">
        <v>223</v>
      </c>
      <c r="E55" s="168">
        <v>112</v>
      </c>
      <c r="F55" s="169">
        <v>1478</v>
      </c>
      <c r="G55" s="170">
        <v>4227</v>
      </c>
      <c r="H55" s="168">
        <v>1959</v>
      </c>
      <c r="I55" s="171">
        <v>6186</v>
      </c>
      <c r="J55" s="170">
        <v>1</v>
      </c>
      <c r="K55" s="168">
        <v>35</v>
      </c>
      <c r="L55" s="171">
        <v>36</v>
      </c>
      <c r="M55" s="21">
        <v>8</v>
      </c>
      <c r="N55" s="22">
        <v>0</v>
      </c>
      <c r="O55" s="22">
        <v>0</v>
      </c>
      <c r="P55" s="22">
        <v>2</v>
      </c>
      <c r="Q55" s="172">
        <v>31</v>
      </c>
      <c r="R55" s="168">
        <v>32</v>
      </c>
      <c r="S55" s="169">
        <v>63</v>
      </c>
      <c r="T55" s="172">
        <v>3431</v>
      </c>
      <c r="U55" s="168">
        <v>523</v>
      </c>
      <c r="V55" s="22">
        <v>0</v>
      </c>
      <c r="W55" s="171">
        <v>678</v>
      </c>
      <c r="X55" s="172">
        <v>143</v>
      </c>
      <c r="Y55" s="168">
        <v>24</v>
      </c>
      <c r="Z55" s="168">
        <v>0</v>
      </c>
      <c r="AA55" s="174">
        <v>0</v>
      </c>
      <c r="AB55" s="175">
        <v>167</v>
      </c>
      <c r="AC55" s="27">
        <v>0</v>
      </c>
      <c r="AD55" s="28">
        <v>6</v>
      </c>
      <c r="AE55" s="29">
        <v>2</v>
      </c>
      <c r="AF55" s="28">
        <v>1218</v>
      </c>
      <c r="AG55" s="22">
        <v>1202</v>
      </c>
      <c r="AH55" s="22">
        <v>16</v>
      </c>
      <c r="AI55" s="22">
        <v>5</v>
      </c>
      <c r="AJ55" s="22">
        <v>0</v>
      </c>
      <c r="AK55" s="22">
        <v>0</v>
      </c>
      <c r="AL55" s="29">
        <v>0</v>
      </c>
      <c r="AM55" s="28">
        <v>856</v>
      </c>
      <c r="AN55" s="22">
        <v>280</v>
      </c>
      <c r="AO55" s="22">
        <v>0</v>
      </c>
      <c r="AP55" s="22">
        <v>0</v>
      </c>
      <c r="AQ55" s="22">
        <v>0</v>
      </c>
      <c r="AR55" s="22">
        <v>0</v>
      </c>
      <c r="AS55" s="32">
        <v>0</v>
      </c>
      <c r="AT55" s="176">
        <v>7722</v>
      </c>
      <c r="AU55" s="177">
        <v>13465</v>
      </c>
      <c r="AV55" s="178">
        <v>2119</v>
      </c>
      <c r="AW55" s="186">
        <v>2939</v>
      </c>
      <c r="AX55" s="180">
        <v>7166</v>
      </c>
      <c r="AY55" s="181">
        <v>1959</v>
      </c>
      <c r="AZ55" s="182">
        <v>9125</v>
      </c>
      <c r="BA55" s="176">
        <v>10661</v>
      </c>
      <c r="BB55" s="209">
        <v>16404</v>
      </c>
      <c r="BC55" s="210">
        <v>0.78531506849315069</v>
      </c>
    </row>
    <row r="56" spans="1:55" ht="19.5" customHeight="1" x14ac:dyDescent="0.15">
      <c r="A56" s="166" t="s">
        <v>98</v>
      </c>
      <c r="B56" s="167">
        <v>3113</v>
      </c>
      <c r="C56" s="168">
        <v>5</v>
      </c>
      <c r="D56" s="168">
        <v>453</v>
      </c>
      <c r="E56" s="168">
        <v>546</v>
      </c>
      <c r="F56" s="169">
        <v>4117</v>
      </c>
      <c r="G56" s="170">
        <v>6680</v>
      </c>
      <c r="H56" s="168">
        <v>5894</v>
      </c>
      <c r="I56" s="171">
        <v>12574</v>
      </c>
      <c r="J56" s="170">
        <v>15</v>
      </c>
      <c r="K56" s="168">
        <v>264</v>
      </c>
      <c r="L56" s="171">
        <v>279</v>
      </c>
      <c r="M56" s="21">
        <v>36</v>
      </c>
      <c r="N56" s="22">
        <v>3</v>
      </c>
      <c r="O56" s="22">
        <v>0</v>
      </c>
      <c r="P56" s="22">
        <v>17</v>
      </c>
      <c r="Q56" s="172">
        <v>27</v>
      </c>
      <c r="R56" s="168">
        <v>193</v>
      </c>
      <c r="S56" s="169">
        <v>220</v>
      </c>
      <c r="T56" s="172">
        <v>8483</v>
      </c>
      <c r="U56" s="168">
        <v>2136</v>
      </c>
      <c r="V56" s="22">
        <v>0</v>
      </c>
      <c r="W56" s="171">
        <v>1115</v>
      </c>
      <c r="X56" s="172">
        <v>165</v>
      </c>
      <c r="Y56" s="168">
        <v>35</v>
      </c>
      <c r="Z56" s="168">
        <v>0</v>
      </c>
      <c r="AA56" s="174">
        <v>0</v>
      </c>
      <c r="AB56" s="175">
        <v>200</v>
      </c>
      <c r="AC56" s="27">
        <v>83</v>
      </c>
      <c r="AD56" s="28">
        <v>9</v>
      </c>
      <c r="AE56" s="29">
        <v>6</v>
      </c>
      <c r="AF56" s="28">
        <v>2674</v>
      </c>
      <c r="AG56" s="22">
        <v>2644</v>
      </c>
      <c r="AH56" s="22">
        <v>30</v>
      </c>
      <c r="AI56" s="22">
        <v>8</v>
      </c>
      <c r="AJ56" s="22">
        <v>0</v>
      </c>
      <c r="AK56" s="22">
        <v>0</v>
      </c>
      <c r="AL56" s="29">
        <v>0</v>
      </c>
      <c r="AM56" s="28">
        <v>2163</v>
      </c>
      <c r="AN56" s="22">
        <v>1014</v>
      </c>
      <c r="AO56" s="22">
        <v>0</v>
      </c>
      <c r="AP56" s="22">
        <v>0</v>
      </c>
      <c r="AQ56" s="22">
        <v>39</v>
      </c>
      <c r="AR56" s="22">
        <v>2</v>
      </c>
      <c r="AS56" s="32">
        <v>0</v>
      </c>
      <c r="AT56" s="184">
        <v>17049</v>
      </c>
      <c r="AU56" s="88">
        <v>30928</v>
      </c>
      <c r="AV56" s="185">
        <v>6745</v>
      </c>
      <c r="AW56" s="186">
        <v>7791</v>
      </c>
      <c r="AX56" s="180">
        <v>14471</v>
      </c>
      <c r="AY56" s="181">
        <v>5894</v>
      </c>
      <c r="AZ56" s="182">
        <v>20365</v>
      </c>
      <c r="BA56" s="176">
        <v>24840</v>
      </c>
      <c r="BB56" s="187">
        <v>38719</v>
      </c>
      <c r="BC56" s="183">
        <v>0.71058188067763317</v>
      </c>
    </row>
    <row r="57" spans="1:55" ht="19.5" customHeight="1" x14ac:dyDescent="0.15">
      <c r="A57" s="166" t="s">
        <v>99</v>
      </c>
      <c r="B57" s="167">
        <v>1809</v>
      </c>
      <c r="C57" s="168">
        <v>15</v>
      </c>
      <c r="D57" s="168">
        <v>187</v>
      </c>
      <c r="E57" s="168">
        <v>302</v>
      </c>
      <c r="F57" s="169">
        <v>2313</v>
      </c>
      <c r="G57" s="170">
        <v>3222</v>
      </c>
      <c r="H57" s="168">
        <v>3779</v>
      </c>
      <c r="I57" s="171">
        <v>7001</v>
      </c>
      <c r="J57" s="170">
        <v>2</v>
      </c>
      <c r="K57" s="168">
        <v>45</v>
      </c>
      <c r="L57" s="171">
        <v>47</v>
      </c>
      <c r="M57" s="21">
        <v>11</v>
      </c>
      <c r="N57" s="22">
        <v>1</v>
      </c>
      <c r="O57" s="22">
        <v>0</v>
      </c>
      <c r="P57" s="22">
        <v>4</v>
      </c>
      <c r="Q57" s="172">
        <v>9</v>
      </c>
      <c r="R57" s="168">
        <v>44</v>
      </c>
      <c r="S57" s="169">
        <v>53</v>
      </c>
      <c r="T57" s="172">
        <v>4319</v>
      </c>
      <c r="U57" s="168">
        <v>1287</v>
      </c>
      <c r="V57" s="22">
        <v>0</v>
      </c>
      <c r="W57" s="171">
        <v>552</v>
      </c>
      <c r="X57" s="172">
        <v>93</v>
      </c>
      <c r="Y57" s="168">
        <v>16</v>
      </c>
      <c r="Z57" s="168">
        <v>0</v>
      </c>
      <c r="AA57" s="174">
        <v>0</v>
      </c>
      <c r="AB57" s="175">
        <v>109</v>
      </c>
      <c r="AC57" s="27">
        <v>95</v>
      </c>
      <c r="AD57" s="28">
        <v>7</v>
      </c>
      <c r="AE57" s="29">
        <v>10</v>
      </c>
      <c r="AF57" s="28">
        <v>1486</v>
      </c>
      <c r="AG57" s="22">
        <v>1469</v>
      </c>
      <c r="AH57" s="22">
        <v>17</v>
      </c>
      <c r="AI57" s="22">
        <v>4</v>
      </c>
      <c r="AJ57" s="22">
        <v>0</v>
      </c>
      <c r="AK57" s="22">
        <v>0</v>
      </c>
      <c r="AL57" s="29">
        <v>0</v>
      </c>
      <c r="AM57" s="28">
        <v>649</v>
      </c>
      <c r="AN57" s="22">
        <v>365</v>
      </c>
      <c r="AO57" s="22">
        <v>0</v>
      </c>
      <c r="AP57" s="22">
        <v>0</v>
      </c>
      <c r="AQ57" s="22">
        <v>0</v>
      </c>
      <c r="AR57" s="22">
        <v>0</v>
      </c>
      <c r="AS57" s="32">
        <v>0</v>
      </c>
      <c r="AT57" s="184">
        <v>9421</v>
      </c>
      <c r="AU57" s="88">
        <v>16149</v>
      </c>
      <c r="AV57" s="185">
        <v>4152</v>
      </c>
      <c r="AW57" s="186">
        <v>3496</v>
      </c>
      <c r="AX57" s="180">
        <v>6718</v>
      </c>
      <c r="AY57" s="181">
        <v>3779</v>
      </c>
      <c r="AZ57" s="182">
        <v>10497</v>
      </c>
      <c r="BA57" s="176">
        <v>12917</v>
      </c>
      <c r="BB57" s="187">
        <v>19645</v>
      </c>
      <c r="BC57" s="183">
        <v>0.63999237877488802</v>
      </c>
    </row>
    <row r="58" spans="1:55" ht="19.5" customHeight="1" x14ac:dyDescent="0.15">
      <c r="A58" s="166" t="s">
        <v>100</v>
      </c>
      <c r="B58" s="167">
        <v>2428</v>
      </c>
      <c r="C58" s="168">
        <v>18</v>
      </c>
      <c r="D58" s="168">
        <v>264</v>
      </c>
      <c r="E58" s="168">
        <v>473</v>
      </c>
      <c r="F58" s="169">
        <v>3183</v>
      </c>
      <c r="G58" s="170">
        <v>3899</v>
      </c>
      <c r="H58" s="168">
        <v>4979</v>
      </c>
      <c r="I58" s="171">
        <v>8878</v>
      </c>
      <c r="J58" s="170">
        <v>8</v>
      </c>
      <c r="K58" s="168">
        <v>63</v>
      </c>
      <c r="L58" s="171">
        <v>71</v>
      </c>
      <c r="M58" s="21">
        <v>17</v>
      </c>
      <c r="N58" s="22">
        <v>0</v>
      </c>
      <c r="O58" s="22">
        <v>0</v>
      </c>
      <c r="P58" s="22">
        <v>6</v>
      </c>
      <c r="Q58" s="172">
        <v>17</v>
      </c>
      <c r="R58" s="168">
        <v>74</v>
      </c>
      <c r="S58" s="169">
        <v>91</v>
      </c>
      <c r="T58" s="172">
        <v>6296</v>
      </c>
      <c r="U58" s="168">
        <v>1468</v>
      </c>
      <c r="V58" s="22">
        <v>0</v>
      </c>
      <c r="W58" s="171">
        <v>701</v>
      </c>
      <c r="X58" s="172">
        <v>115</v>
      </c>
      <c r="Y58" s="168">
        <v>27</v>
      </c>
      <c r="Z58" s="168">
        <v>0</v>
      </c>
      <c r="AA58" s="174">
        <v>0</v>
      </c>
      <c r="AB58" s="175">
        <v>142</v>
      </c>
      <c r="AC58" s="27">
        <v>424</v>
      </c>
      <c r="AD58" s="28">
        <v>4</v>
      </c>
      <c r="AE58" s="29">
        <v>11</v>
      </c>
      <c r="AF58" s="28">
        <v>1923</v>
      </c>
      <c r="AG58" s="22">
        <v>1912</v>
      </c>
      <c r="AH58" s="22">
        <v>11</v>
      </c>
      <c r="AI58" s="22">
        <v>6</v>
      </c>
      <c r="AJ58" s="22">
        <v>0</v>
      </c>
      <c r="AK58" s="22">
        <v>0</v>
      </c>
      <c r="AL58" s="29">
        <v>0</v>
      </c>
      <c r="AM58" s="28">
        <v>746</v>
      </c>
      <c r="AN58" s="22">
        <v>409</v>
      </c>
      <c r="AO58" s="22">
        <v>0</v>
      </c>
      <c r="AP58" s="22">
        <v>0</v>
      </c>
      <c r="AQ58" s="22">
        <v>23</v>
      </c>
      <c r="AR58" s="22">
        <v>1</v>
      </c>
      <c r="AS58" s="32">
        <v>0</v>
      </c>
      <c r="AT58" s="184">
        <v>12251</v>
      </c>
      <c r="AU58" s="88">
        <v>21912</v>
      </c>
      <c r="AV58" s="185">
        <v>5550</v>
      </c>
      <c r="AW58" s="186">
        <v>5091</v>
      </c>
      <c r="AX58" s="180">
        <v>8990</v>
      </c>
      <c r="AY58" s="181">
        <v>4979</v>
      </c>
      <c r="AZ58" s="182">
        <v>13969</v>
      </c>
      <c r="BA58" s="176">
        <v>17342</v>
      </c>
      <c r="BB58" s="187">
        <v>27003</v>
      </c>
      <c r="BC58" s="183">
        <v>0.64356790035077671</v>
      </c>
    </row>
    <row r="59" spans="1:55" ht="19.5" customHeight="1" x14ac:dyDescent="0.15">
      <c r="A59" s="166" t="s">
        <v>101</v>
      </c>
      <c r="B59" s="167">
        <v>1889</v>
      </c>
      <c r="C59" s="168">
        <v>10</v>
      </c>
      <c r="D59" s="168">
        <v>283</v>
      </c>
      <c r="E59" s="168">
        <v>350</v>
      </c>
      <c r="F59" s="169">
        <v>2532</v>
      </c>
      <c r="G59" s="170">
        <v>4193</v>
      </c>
      <c r="H59" s="168">
        <v>4059</v>
      </c>
      <c r="I59" s="171">
        <v>8252</v>
      </c>
      <c r="J59" s="170">
        <v>6</v>
      </c>
      <c r="K59" s="168">
        <v>66</v>
      </c>
      <c r="L59" s="171">
        <v>72</v>
      </c>
      <c r="M59" s="21">
        <v>14</v>
      </c>
      <c r="N59" s="22">
        <v>0</v>
      </c>
      <c r="O59" s="22">
        <v>0</v>
      </c>
      <c r="P59" s="22">
        <v>2</v>
      </c>
      <c r="Q59" s="172">
        <v>16</v>
      </c>
      <c r="R59" s="168">
        <v>71</v>
      </c>
      <c r="S59" s="169">
        <v>87</v>
      </c>
      <c r="T59" s="172">
        <v>4942</v>
      </c>
      <c r="U59" s="168">
        <v>1893</v>
      </c>
      <c r="V59" s="22">
        <v>726</v>
      </c>
      <c r="W59" s="171">
        <v>595</v>
      </c>
      <c r="X59" s="172">
        <v>105</v>
      </c>
      <c r="Y59" s="168">
        <v>18</v>
      </c>
      <c r="Z59" s="168">
        <v>0</v>
      </c>
      <c r="AA59" s="174">
        <v>0</v>
      </c>
      <c r="AB59" s="175">
        <v>123</v>
      </c>
      <c r="AC59" s="27">
        <v>92</v>
      </c>
      <c r="AD59" s="28">
        <v>30</v>
      </c>
      <c r="AE59" s="29">
        <v>17</v>
      </c>
      <c r="AF59" s="28">
        <v>1374</v>
      </c>
      <c r="AG59" s="22">
        <v>1294</v>
      </c>
      <c r="AH59" s="22">
        <v>75</v>
      </c>
      <c r="AI59" s="22">
        <v>35</v>
      </c>
      <c r="AJ59" s="22">
        <v>5</v>
      </c>
      <c r="AK59" s="22">
        <v>0</v>
      </c>
      <c r="AL59" s="29">
        <v>0</v>
      </c>
      <c r="AM59" s="28">
        <v>282</v>
      </c>
      <c r="AN59" s="22">
        <v>156</v>
      </c>
      <c r="AO59" s="22">
        <v>0</v>
      </c>
      <c r="AP59" s="22">
        <v>0</v>
      </c>
      <c r="AQ59" s="22">
        <v>7</v>
      </c>
      <c r="AR59" s="22">
        <v>0</v>
      </c>
      <c r="AS59" s="32">
        <v>0</v>
      </c>
      <c r="AT59" s="184">
        <v>10934</v>
      </c>
      <c r="AU59" s="88">
        <v>17888</v>
      </c>
      <c r="AV59" s="185">
        <v>4499</v>
      </c>
      <c r="AW59" s="186">
        <v>3953</v>
      </c>
      <c r="AX59" s="180">
        <v>8146</v>
      </c>
      <c r="AY59" s="181">
        <v>4059</v>
      </c>
      <c r="AZ59" s="182">
        <v>12205</v>
      </c>
      <c r="BA59" s="176">
        <v>14887</v>
      </c>
      <c r="BB59" s="187">
        <v>21841</v>
      </c>
      <c r="BC59" s="183">
        <v>0.66743138058172879</v>
      </c>
    </row>
    <row r="60" spans="1:55" ht="19.5" customHeight="1" x14ac:dyDescent="0.15">
      <c r="A60" s="166" t="s">
        <v>102</v>
      </c>
      <c r="B60" s="167">
        <v>3310</v>
      </c>
      <c r="C60" s="168">
        <v>14</v>
      </c>
      <c r="D60" s="168">
        <v>610</v>
      </c>
      <c r="E60" s="168">
        <v>477</v>
      </c>
      <c r="F60" s="169">
        <v>4411</v>
      </c>
      <c r="G60" s="170">
        <v>6241</v>
      </c>
      <c r="H60" s="168">
        <v>3423</v>
      </c>
      <c r="I60" s="171">
        <v>9664</v>
      </c>
      <c r="J60" s="170">
        <v>34</v>
      </c>
      <c r="K60" s="168">
        <v>228</v>
      </c>
      <c r="L60" s="171">
        <v>262</v>
      </c>
      <c r="M60" s="21">
        <v>16</v>
      </c>
      <c r="N60" s="22">
        <v>1</v>
      </c>
      <c r="O60" s="22">
        <v>0</v>
      </c>
      <c r="P60" s="22">
        <v>8</v>
      </c>
      <c r="Q60" s="172">
        <v>25</v>
      </c>
      <c r="R60" s="168">
        <v>317</v>
      </c>
      <c r="S60" s="169">
        <v>342</v>
      </c>
      <c r="T60" s="172">
        <v>9575</v>
      </c>
      <c r="U60" s="168">
        <v>4081</v>
      </c>
      <c r="V60" s="22">
        <v>0</v>
      </c>
      <c r="W60" s="171">
        <v>960</v>
      </c>
      <c r="X60" s="172">
        <v>248</v>
      </c>
      <c r="Y60" s="168">
        <v>64</v>
      </c>
      <c r="Z60" s="168">
        <v>0</v>
      </c>
      <c r="AA60" s="174">
        <v>0</v>
      </c>
      <c r="AB60" s="175">
        <v>312</v>
      </c>
      <c r="AC60" s="27">
        <v>1460</v>
      </c>
      <c r="AD60" s="28">
        <v>30</v>
      </c>
      <c r="AE60" s="29">
        <v>4</v>
      </c>
      <c r="AF60" s="28">
        <v>3395</v>
      </c>
      <c r="AG60" s="22">
        <v>3298</v>
      </c>
      <c r="AH60" s="22">
        <v>69</v>
      </c>
      <c r="AI60" s="22">
        <v>32</v>
      </c>
      <c r="AJ60" s="22">
        <v>0</v>
      </c>
      <c r="AK60" s="22">
        <v>0</v>
      </c>
      <c r="AL60" s="29">
        <v>28</v>
      </c>
      <c r="AM60" s="28">
        <v>2258</v>
      </c>
      <c r="AN60" s="22">
        <v>1311</v>
      </c>
      <c r="AO60" s="22">
        <v>0</v>
      </c>
      <c r="AP60" s="22">
        <v>0</v>
      </c>
      <c r="AQ60" s="22">
        <v>403</v>
      </c>
      <c r="AR60" s="22">
        <v>74</v>
      </c>
      <c r="AS60" s="32">
        <v>0</v>
      </c>
      <c r="AT60" s="184">
        <v>14429</v>
      </c>
      <c r="AU60" s="88">
        <v>32282</v>
      </c>
      <c r="AV60" s="185">
        <v>4158</v>
      </c>
      <c r="AW60" s="186">
        <v>8157</v>
      </c>
      <c r="AX60" s="180">
        <v>14398</v>
      </c>
      <c r="AY60" s="181">
        <v>3423</v>
      </c>
      <c r="AZ60" s="182">
        <v>17821</v>
      </c>
      <c r="BA60" s="176">
        <v>22586</v>
      </c>
      <c r="BB60" s="187">
        <v>40439</v>
      </c>
      <c r="BC60" s="183">
        <v>0.80792323663094101</v>
      </c>
    </row>
    <row r="61" spans="1:55" ht="19.5" customHeight="1" x14ac:dyDescent="0.15">
      <c r="A61" s="166" t="s">
        <v>103</v>
      </c>
      <c r="B61" s="167">
        <v>1170</v>
      </c>
      <c r="C61" s="168">
        <v>8</v>
      </c>
      <c r="D61" s="168">
        <v>160</v>
      </c>
      <c r="E61" s="168">
        <v>161</v>
      </c>
      <c r="F61" s="169">
        <v>1499</v>
      </c>
      <c r="G61" s="170">
        <v>3518</v>
      </c>
      <c r="H61" s="168">
        <v>2654</v>
      </c>
      <c r="I61" s="171">
        <v>6172</v>
      </c>
      <c r="J61" s="170">
        <v>1</v>
      </c>
      <c r="K61" s="168">
        <v>58</v>
      </c>
      <c r="L61" s="171">
        <v>59</v>
      </c>
      <c r="M61" s="21">
        <v>6</v>
      </c>
      <c r="N61" s="22">
        <v>0</v>
      </c>
      <c r="O61" s="22">
        <v>0</v>
      </c>
      <c r="P61" s="22">
        <v>2</v>
      </c>
      <c r="Q61" s="172">
        <v>10</v>
      </c>
      <c r="R61" s="168">
        <v>58</v>
      </c>
      <c r="S61" s="169">
        <v>68</v>
      </c>
      <c r="T61" s="172">
        <v>2969</v>
      </c>
      <c r="U61" s="168">
        <v>1013</v>
      </c>
      <c r="V61" s="22">
        <v>0</v>
      </c>
      <c r="W61" s="171">
        <v>367</v>
      </c>
      <c r="X61" s="172">
        <v>71</v>
      </c>
      <c r="Y61" s="168">
        <v>28</v>
      </c>
      <c r="Z61" s="168">
        <v>0</v>
      </c>
      <c r="AA61" s="174">
        <v>0</v>
      </c>
      <c r="AB61" s="175">
        <v>99</v>
      </c>
      <c r="AC61" s="27">
        <v>41</v>
      </c>
      <c r="AD61" s="28">
        <v>12</v>
      </c>
      <c r="AE61" s="29">
        <v>0</v>
      </c>
      <c r="AF61" s="28">
        <v>929</v>
      </c>
      <c r="AG61" s="22">
        <v>900</v>
      </c>
      <c r="AH61" s="22">
        <v>28</v>
      </c>
      <c r="AI61" s="22">
        <v>14</v>
      </c>
      <c r="AJ61" s="22">
        <v>0</v>
      </c>
      <c r="AK61" s="22">
        <v>0</v>
      </c>
      <c r="AL61" s="29">
        <v>1</v>
      </c>
      <c r="AM61" s="28">
        <v>1191</v>
      </c>
      <c r="AN61" s="22">
        <v>545</v>
      </c>
      <c r="AO61" s="22">
        <v>0</v>
      </c>
      <c r="AP61" s="22">
        <v>0</v>
      </c>
      <c r="AQ61" s="22">
        <v>4</v>
      </c>
      <c r="AR61" s="22">
        <v>0</v>
      </c>
      <c r="AS61" s="32">
        <v>0</v>
      </c>
      <c r="AT61" s="184">
        <v>7757</v>
      </c>
      <c r="AU61" s="88">
        <v>13070</v>
      </c>
      <c r="AV61" s="185">
        <v>2887</v>
      </c>
      <c r="AW61" s="186">
        <v>1007</v>
      </c>
      <c r="AX61" s="180">
        <v>4525</v>
      </c>
      <c r="AY61" s="181">
        <v>2654</v>
      </c>
      <c r="AZ61" s="182">
        <v>7179</v>
      </c>
      <c r="BA61" s="176">
        <v>8764</v>
      </c>
      <c r="BB61" s="187">
        <v>14077</v>
      </c>
      <c r="BC61" s="183">
        <v>0.63031062822120076</v>
      </c>
    </row>
    <row r="62" spans="1:55" ht="19.5" customHeight="1" x14ac:dyDescent="0.15">
      <c r="A62" s="166" t="s">
        <v>104</v>
      </c>
      <c r="B62" s="167">
        <v>2032</v>
      </c>
      <c r="C62" s="168">
        <v>15</v>
      </c>
      <c r="D62" s="168">
        <v>308</v>
      </c>
      <c r="E62" s="168">
        <v>388</v>
      </c>
      <c r="F62" s="169">
        <v>2743</v>
      </c>
      <c r="G62" s="170">
        <v>6465</v>
      </c>
      <c r="H62" s="168">
        <v>3893</v>
      </c>
      <c r="I62" s="171">
        <v>10358</v>
      </c>
      <c r="J62" s="170">
        <v>32</v>
      </c>
      <c r="K62" s="168">
        <v>201</v>
      </c>
      <c r="L62" s="171">
        <v>233</v>
      </c>
      <c r="M62" s="21">
        <v>22</v>
      </c>
      <c r="N62" s="22">
        <v>4</v>
      </c>
      <c r="O62" s="22">
        <v>2</v>
      </c>
      <c r="P62" s="22">
        <v>10</v>
      </c>
      <c r="Q62" s="172">
        <v>23</v>
      </c>
      <c r="R62" s="168">
        <v>123</v>
      </c>
      <c r="S62" s="169">
        <v>146</v>
      </c>
      <c r="T62" s="172">
        <v>5537</v>
      </c>
      <c r="U62" s="168">
        <v>2913</v>
      </c>
      <c r="V62" s="22">
        <v>785</v>
      </c>
      <c r="W62" s="171">
        <v>456</v>
      </c>
      <c r="X62" s="172">
        <v>165</v>
      </c>
      <c r="Y62" s="168">
        <v>46</v>
      </c>
      <c r="Z62" s="168">
        <v>0</v>
      </c>
      <c r="AA62" s="174">
        <v>0</v>
      </c>
      <c r="AB62" s="175">
        <v>211</v>
      </c>
      <c r="AC62" s="27">
        <v>140</v>
      </c>
      <c r="AD62" s="28">
        <v>100</v>
      </c>
      <c r="AE62" s="29">
        <v>2</v>
      </c>
      <c r="AF62" s="28">
        <v>1703</v>
      </c>
      <c r="AG62" s="22">
        <v>1595</v>
      </c>
      <c r="AH62" s="22">
        <v>101</v>
      </c>
      <c r="AI62" s="22">
        <v>41</v>
      </c>
      <c r="AJ62" s="22">
        <v>0</v>
      </c>
      <c r="AK62" s="22">
        <v>0</v>
      </c>
      <c r="AL62" s="29">
        <v>7</v>
      </c>
      <c r="AM62" s="28">
        <v>357</v>
      </c>
      <c r="AN62" s="22">
        <v>214</v>
      </c>
      <c r="AO62" s="22">
        <v>0</v>
      </c>
      <c r="AP62" s="22">
        <v>0</v>
      </c>
      <c r="AQ62" s="22">
        <v>69</v>
      </c>
      <c r="AR62" s="22">
        <v>6</v>
      </c>
      <c r="AS62" s="32">
        <v>0</v>
      </c>
      <c r="AT62" s="184">
        <v>13429</v>
      </c>
      <c r="AU62" s="88">
        <v>21700</v>
      </c>
      <c r="AV62" s="185">
        <v>4519</v>
      </c>
      <c r="AW62" s="186">
        <v>3130</v>
      </c>
      <c r="AX62" s="180">
        <v>9595</v>
      </c>
      <c r="AY62" s="181">
        <v>3893</v>
      </c>
      <c r="AZ62" s="182">
        <v>13488</v>
      </c>
      <c r="BA62" s="176">
        <v>16559</v>
      </c>
      <c r="BB62" s="187">
        <v>24830</v>
      </c>
      <c r="BC62" s="183">
        <v>0.71137307236061686</v>
      </c>
    </row>
    <row r="63" spans="1:55" ht="19.5" customHeight="1" x14ac:dyDescent="0.15">
      <c r="A63" s="166" t="s">
        <v>105</v>
      </c>
      <c r="B63" s="167">
        <v>1770</v>
      </c>
      <c r="C63" s="168">
        <v>9</v>
      </c>
      <c r="D63" s="168">
        <v>352</v>
      </c>
      <c r="E63" s="168">
        <v>276</v>
      </c>
      <c r="F63" s="169">
        <v>2407</v>
      </c>
      <c r="G63" s="170">
        <v>5679</v>
      </c>
      <c r="H63" s="168">
        <v>4163</v>
      </c>
      <c r="I63" s="171">
        <v>9842</v>
      </c>
      <c r="J63" s="170">
        <v>100</v>
      </c>
      <c r="K63" s="168">
        <v>206</v>
      </c>
      <c r="L63" s="171">
        <v>306</v>
      </c>
      <c r="M63" s="21">
        <v>7</v>
      </c>
      <c r="N63" s="22">
        <v>1</v>
      </c>
      <c r="O63" s="22">
        <v>0</v>
      </c>
      <c r="P63" s="22">
        <v>1</v>
      </c>
      <c r="Q63" s="172">
        <v>21</v>
      </c>
      <c r="R63" s="168">
        <v>167</v>
      </c>
      <c r="S63" s="169">
        <v>188</v>
      </c>
      <c r="T63" s="172">
        <v>5575</v>
      </c>
      <c r="U63" s="168">
        <v>3232</v>
      </c>
      <c r="V63" s="22">
        <v>647</v>
      </c>
      <c r="W63" s="171">
        <v>405</v>
      </c>
      <c r="X63" s="172">
        <v>120</v>
      </c>
      <c r="Y63" s="168">
        <v>30</v>
      </c>
      <c r="Z63" s="168">
        <v>0</v>
      </c>
      <c r="AA63" s="174">
        <v>0</v>
      </c>
      <c r="AB63" s="175">
        <v>150</v>
      </c>
      <c r="AC63" s="27">
        <v>276</v>
      </c>
      <c r="AD63" s="28">
        <v>13</v>
      </c>
      <c r="AE63" s="29">
        <v>3</v>
      </c>
      <c r="AF63" s="28">
        <v>1980</v>
      </c>
      <c r="AG63" s="22">
        <v>1946</v>
      </c>
      <c r="AH63" s="22">
        <v>30</v>
      </c>
      <c r="AI63" s="22">
        <v>12</v>
      </c>
      <c r="AJ63" s="22">
        <v>0</v>
      </c>
      <c r="AK63" s="22">
        <v>0</v>
      </c>
      <c r="AL63" s="29">
        <v>4</v>
      </c>
      <c r="AM63" s="28">
        <v>230</v>
      </c>
      <c r="AN63" s="22">
        <v>171</v>
      </c>
      <c r="AO63" s="22">
        <v>0</v>
      </c>
      <c r="AP63" s="22">
        <v>0</v>
      </c>
      <c r="AQ63" s="22">
        <v>99</v>
      </c>
      <c r="AR63" s="22">
        <v>12</v>
      </c>
      <c r="AS63" s="32">
        <v>0</v>
      </c>
      <c r="AT63" s="184">
        <v>12633</v>
      </c>
      <c r="AU63" s="88">
        <v>21159</v>
      </c>
      <c r="AV63" s="185">
        <v>4661</v>
      </c>
      <c r="AW63" s="186">
        <v>3609</v>
      </c>
      <c r="AX63" s="180">
        <v>9288</v>
      </c>
      <c r="AY63" s="181">
        <v>4163</v>
      </c>
      <c r="AZ63" s="182">
        <v>13451</v>
      </c>
      <c r="BA63" s="176">
        <v>16242</v>
      </c>
      <c r="BB63" s="187">
        <v>24768</v>
      </c>
      <c r="BC63" s="183">
        <v>0.69050628206081333</v>
      </c>
    </row>
    <row r="64" spans="1:55" ht="19.5" customHeight="1" thickBot="1" x14ac:dyDescent="0.2">
      <c r="A64" s="211" t="s">
        <v>106</v>
      </c>
      <c r="B64" s="212">
        <v>2907</v>
      </c>
      <c r="C64" s="213">
        <v>22</v>
      </c>
      <c r="D64" s="213">
        <v>534</v>
      </c>
      <c r="E64" s="213">
        <v>373</v>
      </c>
      <c r="F64" s="214">
        <v>3836</v>
      </c>
      <c r="G64" s="215">
        <v>8097</v>
      </c>
      <c r="H64" s="213">
        <v>4733</v>
      </c>
      <c r="I64" s="216">
        <v>12830</v>
      </c>
      <c r="J64" s="215">
        <v>3</v>
      </c>
      <c r="K64" s="213">
        <v>178</v>
      </c>
      <c r="L64" s="216">
        <v>181</v>
      </c>
      <c r="M64" s="84">
        <v>14</v>
      </c>
      <c r="N64" s="85">
        <v>0</v>
      </c>
      <c r="O64" s="85">
        <v>0</v>
      </c>
      <c r="P64" s="85">
        <v>5</v>
      </c>
      <c r="Q64" s="217">
        <v>54</v>
      </c>
      <c r="R64" s="213">
        <v>167</v>
      </c>
      <c r="S64" s="214">
        <v>221</v>
      </c>
      <c r="T64" s="217">
        <v>8458</v>
      </c>
      <c r="U64" s="213">
        <v>3752</v>
      </c>
      <c r="V64" s="85">
        <v>1799</v>
      </c>
      <c r="W64" s="216">
        <v>1020</v>
      </c>
      <c r="X64" s="217">
        <v>230</v>
      </c>
      <c r="Y64" s="213">
        <v>43</v>
      </c>
      <c r="Z64" s="213">
        <v>0</v>
      </c>
      <c r="AA64" s="218">
        <v>0</v>
      </c>
      <c r="AB64" s="219">
        <v>273</v>
      </c>
      <c r="AC64" s="88">
        <v>828</v>
      </c>
      <c r="AD64" s="89">
        <v>111</v>
      </c>
      <c r="AE64" s="90">
        <v>11</v>
      </c>
      <c r="AF64" s="89">
        <v>2696</v>
      </c>
      <c r="AG64" s="85">
        <v>2550</v>
      </c>
      <c r="AH64" s="85">
        <v>142</v>
      </c>
      <c r="AI64" s="85">
        <v>71</v>
      </c>
      <c r="AJ64" s="85">
        <v>0</v>
      </c>
      <c r="AK64" s="85">
        <v>0</v>
      </c>
      <c r="AL64" s="90">
        <v>1</v>
      </c>
      <c r="AM64" s="89">
        <v>1888</v>
      </c>
      <c r="AN64" s="85">
        <v>980</v>
      </c>
      <c r="AO64" s="85">
        <v>0</v>
      </c>
      <c r="AP64" s="85">
        <v>0</v>
      </c>
      <c r="AQ64" s="85">
        <v>20</v>
      </c>
      <c r="AR64" s="85">
        <v>5</v>
      </c>
      <c r="AS64" s="91">
        <v>0</v>
      </c>
      <c r="AT64" s="185">
        <v>16910</v>
      </c>
      <c r="AU64" s="122">
        <v>31421</v>
      </c>
      <c r="AV64" s="220">
        <v>5320</v>
      </c>
      <c r="AW64" s="186">
        <v>7324</v>
      </c>
      <c r="AX64" s="188">
        <v>15421</v>
      </c>
      <c r="AY64" s="189">
        <v>4733</v>
      </c>
      <c r="AZ64" s="190">
        <v>20154</v>
      </c>
      <c r="BA64" s="191">
        <v>24234</v>
      </c>
      <c r="BB64" s="192">
        <v>38745</v>
      </c>
      <c r="BC64" s="193">
        <v>0.76515828123449436</v>
      </c>
    </row>
    <row r="65" spans="1:55" ht="19.5" customHeight="1" thickTop="1" thickBot="1" x14ac:dyDescent="0.2">
      <c r="A65" s="194" t="s">
        <v>58</v>
      </c>
      <c r="B65" s="195">
        <v>21566</v>
      </c>
      <c r="C65" s="196">
        <v>121</v>
      </c>
      <c r="D65" s="196">
        <v>3374</v>
      </c>
      <c r="E65" s="196">
        <v>3458</v>
      </c>
      <c r="F65" s="197">
        <v>28519</v>
      </c>
      <c r="G65" s="198">
        <v>52221</v>
      </c>
      <c r="H65" s="196">
        <v>39536</v>
      </c>
      <c r="I65" s="199">
        <v>91757</v>
      </c>
      <c r="J65" s="198">
        <v>202</v>
      </c>
      <c r="K65" s="196">
        <v>1344</v>
      </c>
      <c r="L65" s="199">
        <v>1546</v>
      </c>
      <c r="M65" s="62">
        <v>151</v>
      </c>
      <c r="N65" s="63">
        <v>10</v>
      </c>
      <c r="O65" s="63">
        <v>2</v>
      </c>
      <c r="P65" s="63">
        <v>57</v>
      </c>
      <c r="Q65" s="200">
        <v>233</v>
      </c>
      <c r="R65" s="196">
        <v>1246</v>
      </c>
      <c r="S65" s="197">
        <v>1479</v>
      </c>
      <c r="T65" s="200">
        <v>59585</v>
      </c>
      <c r="U65" s="196">
        <v>22298</v>
      </c>
      <c r="V65" s="63">
        <v>3957</v>
      </c>
      <c r="W65" s="199">
        <v>6849</v>
      </c>
      <c r="X65" s="200">
        <v>1455</v>
      </c>
      <c r="Y65" s="196">
        <v>331</v>
      </c>
      <c r="Z65" s="196">
        <v>0</v>
      </c>
      <c r="AA65" s="201">
        <v>0</v>
      </c>
      <c r="AB65" s="202">
        <v>1786</v>
      </c>
      <c r="AC65" s="67">
        <v>3439</v>
      </c>
      <c r="AD65" s="68">
        <v>322</v>
      </c>
      <c r="AE65" s="69">
        <v>66</v>
      </c>
      <c r="AF65" s="68">
        <v>19378</v>
      </c>
      <c r="AG65" s="63">
        <v>18810</v>
      </c>
      <c r="AH65" s="63">
        <v>519</v>
      </c>
      <c r="AI65" s="63">
        <v>228</v>
      </c>
      <c r="AJ65" s="63">
        <v>5</v>
      </c>
      <c r="AK65" s="63">
        <v>0</v>
      </c>
      <c r="AL65" s="69">
        <v>41</v>
      </c>
      <c r="AM65" s="68">
        <v>10620</v>
      </c>
      <c r="AN65" s="63">
        <v>5445</v>
      </c>
      <c r="AO65" s="63">
        <v>0</v>
      </c>
      <c r="AP65" s="63">
        <v>0</v>
      </c>
      <c r="AQ65" s="63">
        <v>664</v>
      </c>
      <c r="AR65" s="63">
        <v>100</v>
      </c>
      <c r="AS65" s="70">
        <v>0</v>
      </c>
      <c r="AT65" s="203">
        <v>122535</v>
      </c>
      <c r="AU65" s="67">
        <v>219974</v>
      </c>
      <c r="AV65" s="203">
        <v>44610</v>
      </c>
      <c r="AW65" s="204">
        <v>46497</v>
      </c>
      <c r="AX65" s="205">
        <v>98718</v>
      </c>
      <c r="AY65" s="206">
        <v>39536</v>
      </c>
      <c r="AZ65" s="207">
        <v>138254</v>
      </c>
      <c r="BA65" s="203">
        <v>169032</v>
      </c>
      <c r="BB65" s="67">
        <v>266471</v>
      </c>
      <c r="BC65" s="208">
        <v>0.71403359034819969</v>
      </c>
    </row>
    <row r="66" spans="1:55" ht="19.5" customHeight="1" thickTop="1" x14ac:dyDescent="0.15">
      <c r="A66" s="166" t="s">
        <v>107</v>
      </c>
      <c r="B66" s="167">
        <v>2035</v>
      </c>
      <c r="C66" s="168">
        <v>10</v>
      </c>
      <c r="D66" s="168">
        <v>315</v>
      </c>
      <c r="E66" s="168">
        <v>345</v>
      </c>
      <c r="F66" s="169">
        <v>2705</v>
      </c>
      <c r="G66" s="170">
        <v>5112</v>
      </c>
      <c r="H66" s="168">
        <v>4456</v>
      </c>
      <c r="I66" s="171">
        <v>9568</v>
      </c>
      <c r="J66" s="170">
        <v>4</v>
      </c>
      <c r="K66" s="168">
        <v>83</v>
      </c>
      <c r="L66" s="171">
        <v>87</v>
      </c>
      <c r="M66" s="21">
        <v>15</v>
      </c>
      <c r="N66" s="22">
        <v>0</v>
      </c>
      <c r="O66" s="22">
        <v>0</v>
      </c>
      <c r="P66" s="22">
        <v>2</v>
      </c>
      <c r="Q66" s="172">
        <v>36</v>
      </c>
      <c r="R66" s="168">
        <v>71</v>
      </c>
      <c r="S66" s="169">
        <v>107</v>
      </c>
      <c r="T66" s="172">
        <v>5612</v>
      </c>
      <c r="U66" s="168">
        <v>1185</v>
      </c>
      <c r="V66" s="22">
        <v>0</v>
      </c>
      <c r="W66" s="171">
        <v>955</v>
      </c>
      <c r="X66" s="172">
        <v>155</v>
      </c>
      <c r="Y66" s="168">
        <v>24</v>
      </c>
      <c r="Z66" s="168">
        <v>0</v>
      </c>
      <c r="AA66" s="174">
        <v>0</v>
      </c>
      <c r="AB66" s="175">
        <v>179</v>
      </c>
      <c r="AC66" s="27">
        <v>30</v>
      </c>
      <c r="AD66" s="28">
        <v>30</v>
      </c>
      <c r="AE66" s="29">
        <v>6</v>
      </c>
      <c r="AF66" s="28">
        <v>1629</v>
      </c>
      <c r="AG66" s="22">
        <v>1596</v>
      </c>
      <c r="AH66" s="22">
        <v>29</v>
      </c>
      <c r="AI66" s="22">
        <v>7</v>
      </c>
      <c r="AJ66" s="22">
        <v>0</v>
      </c>
      <c r="AK66" s="22">
        <v>0</v>
      </c>
      <c r="AL66" s="29">
        <v>1</v>
      </c>
      <c r="AM66" s="28">
        <v>551</v>
      </c>
      <c r="AN66" s="22">
        <v>156</v>
      </c>
      <c r="AO66" s="22">
        <v>0</v>
      </c>
      <c r="AP66" s="22">
        <v>0</v>
      </c>
      <c r="AQ66" s="22">
        <v>11</v>
      </c>
      <c r="AR66" s="22">
        <v>0</v>
      </c>
      <c r="AS66" s="32">
        <v>0</v>
      </c>
      <c r="AT66" s="176">
        <v>12447</v>
      </c>
      <c r="AU66" s="177">
        <v>20602</v>
      </c>
      <c r="AV66" s="178">
        <v>4909</v>
      </c>
      <c r="AW66" s="186">
        <v>5229</v>
      </c>
      <c r="AX66" s="180">
        <v>10341</v>
      </c>
      <c r="AY66" s="181">
        <v>4456</v>
      </c>
      <c r="AZ66" s="182">
        <v>14797</v>
      </c>
      <c r="BA66" s="176">
        <v>17676</v>
      </c>
      <c r="BB66" s="209">
        <v>25831</v>
      </c>
      <c r="BC66" s="210">
        <v>0.69885787659660747</v>
      </c>
    </row>
    <row r="67" spans="1:55" ht="19.5" customHeight="1" x14ac:dyDescent="0.15">
      <c r="A67" s="166" t="s">
        <v>108</v>
      </c>
      <c r="B67" s="167">
        <v>2479</v>
      </c>
      <c r="C67" s="168">
        <v>19</v>
      </c>
      <c r="D67" s="168">
        <v>371</v>
      </c>
      <c r="E67" s="168">
        <v>312</v>
      </c>
      <c r="F67" s="169">
        <v>3181</v>
      </c>
      <c r="G67" s="170">
        <v>6825</v>
      </c>
      <c r="H67" s="168">
        <v>4347</v>
      </c>
      <c r="I67" s="171">
        <v>11172</v>
      </c>
      <c r="J67" s="170">
        <v>9</v>
      </c>
      <c r="K67" s="168">
        <v>153</v>
      </c>
      <c r="L67" s="171">
        <v>162</v>
      </c>
      <c r="M67" s="21">
        <v>33</v>
      </c>
      <c r="N67" s="22">
        <v>2</v>
      </c>
      <c r="O67" s="22">
        <v>0</v>
      </c>
      <c r="P67" s="22">
        <v>14</v>
      </c>
      <c r="Q67" s="172">
        <v>45</v>
      </c>
      <c r="R67" s="168">
        <v>155</v>
      </c>
      <c r="S67" s="169">
        <v>200</v>
      </c>
      <c r="T67" s="172">
        <v>7366</v>
      </c>
      <c r="U67" s="168">
        <v>2266</v>
      </c>
      <c r="V67" s="22">
        <v>0</v>
      </c>
      <c r="W67" s="171">
        <v>1097</v>
      </c>
      <c r="X67" s="172">
        <v>224</v>
      </c>
      <c r="Y67" s="168">
        <v>46</v>
      </c>
      <c r="Z67" s="168">
        <v>0</v>
      </c>
      <c r="AA67" s="174">
        <v>0</v>
      </c>
      <c r="AB67" s="175">
        <v>270</v>
      </c>
      <c r="AC67" s="27">
        <v>1377</v>
      </c>
      <c r="AD67" s="28">
        <v>110</v>
      </c>
      <c r="AE67" s="29">
        <v>4</v>
      </c>
      <c r="AF67" s="28">
        <v>2409</v>
      </c>
      <c r="AG67" s="22">
        <v>2250</v>
      </c>
      <c r="AH67" s="22">
        <v>158</v>
      </c>
      <c r="AI67" s="22">
        <v>66</v>
      </c>
      <c r="AJ67" s="22">
        <v>0</v>
      </c>
      <c r="AK67" s="22">
        <v>0</v>
      </c>
      <c r="AL67" s="29">
        <v>1</v>
      </c>
      <c r="AM67" s="28">
        <v>2126</v>
      </c>
      <c r="AN67" s="22">
        <v>1207</v>
      </c>
      <c r="AO67" s="22">
        <v>0</v>
      </c>
      <c r="AP67" s="22">
        <v>0</v>
      </c>
      <c r="AQ67" s="22">
        <v>90</v>
      </c>
      <c r="AR67" s="22">
        <v>6</v>
      </c>
      <c r="AS67" s="32">
        <v>0</v>
      </c>
      <c r="AT67" s="184">
        <v>14626</v>
      </c>
      <c r="AU67" s="88">
        <v>28584</v>
      </c>
      <c r="AV67" s="185">
        <v>4864</v>
      </c>
      <c r="AW67" s="186">
        <v>4223</v>
      </c>
      <c r="AX67" s="180">
        <v>11048</v>
      </c>
      <c r="AY67" s="181">
        <v>4347</v>
      </c>
      <c r="AZ67" s="182">
        <v>15395</v>
      </c>
      <c r="BA67" s="176">
        <v>18849</v>
      </c>
      <c r="BB67" s="187">
        <v>32807</v>
      </c>
      <c r="BC67" s="183">
        <v>0.71763559597271842</v>
      </c>
    </row>
    <row r="68" spans="1:55" ht="19.5" customHeight="1" x14ac:dyDescent="0.15">
      <c r="A68" s="166" t="s">
        <v>109</v>
      </c>
      <c r="B68" s="167">
        <v>983</v>
      </c>
      <c r="C68" s="168">
        <v>3</v>
      </c>
      <c r="D68" s="168">
        <v>120</v>
      </c>
      <c r="E68" s="168">
        <v>236</v>
      </c>
      <c r="F68" s="169">
        <v>1342</v>
      </c>
      <c r="G68" s="170">
        <v>2796</v>
      </c>
      <c r="H68" s="168">
        <v>2955</v>
      </c>
      <c r="I68" s="171">
        <v>5751</v>
      </c>
      <c r="J68" s="170">
        <v>10</v>
      </c>
      <c r="K68" s="168">
        <v>248</v>
      </c>
      <c r="L68" s="171">
        <v>258</v>
      </c>
      <c r="M68" s="21">
        <v>17</v>
      </c>
      <c r="N68" s="22">
        <v>3</v>
      </c>
      <c r="O68" s="22">
        <v>0</v>
      </c>
      <c r="P68" s="22">
        <v>6</v>
      </c>
      <c r="Q68" s="172">
        <v>46</v>
      </c>
      <c r="R68" s="168">
        <v>183</v>
      </c>
      <c r="S68" s="169">
        <v>229</v>
      </c>
      <c r="T68" s="172">
        <v>8507</v>
      </c>
      <c r="U68" s="168">
        <v>6987</v>
      </c>
      <c r="V68" s="22">
        <v>0</v>
      </c>
      <c r="W68" s="171">
        <v>304</v>
      </c>
      <c r="X68" s="172">
        <v>139</v>
      </c>
      <c r="Y68" s="168">
        <v>37</v>
      </c>
      <c r="Z68" s="168">
        <v>0</v>
      </c>
      <c r="AA68" s="174">
        <v>0</v>
      </c>
      <c r="AB68" s="175">
        <v>176</v>
      </c>
      <c r="AC68" s="27">
        <v>405</v>
      </c>
      <c r="AD68" s="28">
        <v>92</v>
      </c>
      <c r="AE68" s="29">
        <v>10</v>
      </c>
      <c r="AF68" s="28">
        <v>6221</v>
      </c>
      <c r="AG68" s="22">
        <v>6070</v>
      </c>
      <c r="AH68" s="22">
        <v>145</v>
      </c>
      <c r="AI68" s="22">
        <v>67</v>
      </c>
      <c r="AJ68" s="22">
        <v>0</v>
      </c>
      <c r="AK68" s="22">
        <v>0</v>
      </c>
      <c r="AL68" s="29">
        <v>6</v>
      </c>
      <c r="AM68" s="28">
        <v>2795</v>
      </c>
      <c r="AN68" s="22">
        <v>2487</v>
      </c>
      <c r="AO68" s="22">
        <v>0</v>
      </c>
      <c r="AP68" s="22">
        <v>0</v>
      </c>
      <c r="AQ68" s="22">
        <v>148</v>
      </c>
      <c r="AR68" s="22">
        <v>10</v>
      </c>
      <c r="AS68" s="32">
        <v>0</v>
      </c>
      <c r="AT68" s="184">
        <v>7451</v>
      </c>
      <c r="AU68" s="88">
        <v>26044</v>
      </c>
      <c r="AV68" s="185">
        <v>3459</v>
      </c>
      <c r="AW68" s="186">
        <v>3626</v>
      </c>
      <c r="AX68" s="180">
        <v>6422</v>
      </c>
      <c r="AY68" s="181">
        <v>2955</v>
      </c>
      <c r="AZ68" s="182">
        <v>9377</v>
      </c>
      <c r="BA68" s="176">
        <v>11077</v>
      </c>
      <c r="BB68" s="187">
        <v>29670</v>
      </c>
      <c r="BC68" s="183">
        <v>0.6848672283246241</v>
      </c>
    </row>
    <row r="69" spans="1:55" ht="19.5" customHeight="1" x14ac:dyDescent="0.15">
      <c r="A69" s="166" t="s">
        <v>110</v>
      </c>
      <c r="B69" s="167">
        <v>2306</v>
      </c>
      <c r="C69" s="168">
        <v>8</v>
      </c>
      <c r="D69" s="168">
        <v>282</v>
      </c>
      <c r="E69" s="168">
        <v>465</v>
      </c>
      <c r="F69" s="169">
        <v>3061</v>
      </c>
      <c r="G69" s="170">
        <v>2984</v>
      </c>
      <c r="H69" s="168">
        <v>4579</v>
      </c>
      <c r="I69" s="171">
        <v>7563</v>
      </c>
      <c r="J69" s="170">
        <v>12</v>
      </c>
      <c r="K69" s="168">
        <v>279</v>
      </c>
      <c r="L69" s="171">
        <v>291</v>
      </c>
      <c r="M69" s="21">
        <v>34</v>
      </c>
      <c r="N69" s="22">
        <v>8</v>
      </c>
      <c r="O69" s="22">
        <v>0</v>
      </c>
      <c r="P69" s="22">
        <v>7</v>
      </c>
      <c r="Q69" s="172">
        <v>62</v>
      </c>
      <c r="R69" s="168">
        <v>246</v>
      </c>
      <c r="S69" s="169">
        <v>308</v>
      </c>
      <c r="T69" s="172">
        <v>6067</v>
      </c>
      <c r="U69" s="168">
        <v>2624</v>
      </c>
      <c r="V69" s="22">
        <v>0</v>
      </c>
      <c r="W69" s="171">
        <v>731</v>
      </c>
      <c r="X69" s="172">
        <v>228</v>
      </c>
      <c r="Y69" s="168">
        <v>41</v>
      </c>
      <c r="Z69" s="168">
        <v>0</v>
      </c>
      <c r="AA69" s="174">
        <v>0</v>
      </c>
      <c r="AB69" s="175">
        <v>269</v>
      </c>
      <c r="AC69" s="27">
        <v>102</v>
      </c>
      <c r="AD69" s="28">
        <v>167</v>
      </c>
      <c r="AE69" s="29">
        <v>4</v>
      </c>
      <c r="AF69" s="28">
        <v>1718</v>
      </c>
      <c r="AG69" s="22">
        <v>1416</v>
      </c>
      <c r="AH69" s="22">
        <v>301</v>
      </c>
      <c r="AI69" s="22">
        <v>137</v>
      </c>
      <c r="AJ69" s="22">
        <v>0</v>
      </c>
      <c r="AK69" s="22">
        <v>0</v>
      </c>
      <c r="AL69" s="29">
        <v>0</v>
      </c>
      <c r="AM69" s="28">
        <v>219</v>
      </c>
      <c r="AN69" s="22">
        <v>129</v>
      </c>
      <c r="AO69" s="22">
        <v>0</v>
      </c>
      <c r="AP69" s="22">
        <v>0</v>
      </c>
      <c r="AQ69" s="22">
        <v>88</v>
      </c>
      <c r="AR69" s="22">
        <v>3</v>
      </c>
      <c r="AS69" s="32">
        <v>0</v>
      </c>
      <c r="AT69" s="184">
        <v>11024</v>
      </c>
      <c r="AU69" s="88">
        <v>19969</v>
      </c>
      <c r="AV69" s="185">
        <v>5365</v>
      </c>
      <c r="AW69" s="186">
        <v>4203</v>
      </c>
      <c r="AX69" s="180">
        <v>7187</v>
      </c>
      <c r="AY69" s="181">
        <v>4579</v>
      </c>
      <c r="AZ69" s="182">
        <v>11766</v>
      </c>
      <c r="BA69" s="176">
        <v>15227</v>
      </c>
      <c r="BB69" s="187">
        <v>24172</v>
      </c>
      <c r="BC69" s="183">
        <v>0.61082780894101651</v>
      </c>
    </row>
    <row r="70" spans="1:55" ht="19.5" customHeight="1" x14ac:dyDescent="0.15">
      <c r="A70" s="166" t="s">
        <v>111</v>
      </c>
      <c r="B70" s="167">
        <v>2197</v>
      </c>
      <c r="C70" s="168">
        <v>1</v>
      </c>
      <c r="D70" s="168">
        <v>309</v>
      </c>
      <c r="E70" s="168">
        <v>499</v>
      </c>
      <c r="F70" s="169">
        <v>3006</v>
      </c>
      <c r="G70" s="170">
        <v>4551</v>
      </c>
      <c r="H70" s="168">
        <v>5756</v>
      </c>
      <c r="I70" s="171">
        <v>10307</v>
      </c>
      <c r="J70" s="170">
        <v>24</v>
      </c>
      <c r="K70" s="168">
        <v>394</v>
      </c>
      <c r="L70" s="171">
        <v>418</v>
      </c>
      <c r="M70" s="21">
        <v>26</v>
      </c>
      <c r="N70" s="22">
        <v>0</v>
      </c>
      <c r="O70" s="22">
        <v>0</v>
      </c>
      <c r="P70" s="22">
        <v>8</v>
      </c>
      <c r="Q70" s="172">
        <v>50</v>
      </c>
      <c r="R70" s="168">
        <v>248</v>
      </c>
      <c r="S70" s="169">
        <v>298</v>
      </c>
      <c r="T70" s="172">
        <v>6920</v>
      </c>
      <c r="U70" s="168">
        <v>3222</v>
      </c>
      <c r="V70" s="22">
        <v>771</v>
      </c>
      <c r="W70" s="171">
        <v>852</v>
      </c>
      <c r="X70" s="172">
        <v>207</v>
      </c>
      <c r="Y70" s="168">
        <v>41</v>
      </c>
      <c r="Z70" s="168">
        <v>0</v>
      </c>
      <c r="AA70" s="174">
        <v>0</v>
      </c>
      <c r="AB70" s="175">
        <v>248</v>
      </c>
      <c r="AC70" s="27">
        <v>273</v>
      </c>
      <c r="AD70" s="28">
        <v>193</v>
      </c>
      <c r="AE70" s="29">
        <v>5</v>
      </c>
      <c r="AF70" s="28">
        <v>2168</v>
      </c>
      <c r="AG70" s="22">
        <v>1797</v>
      </c>
      <c r="AH70" s="22">
        <v>317</v>
      </c>
      <c r="AI70" s="22">
        <v>165</v>
      </c>
      <c r="AJ70" s="22">
        <v>0</v>
      </c>
      <c r="AK70" s="22">
        <v>0</v>
      </c>
      <c r="AL70" s="29">
        <v>16</v>
      </c>
      <c r="AM70" s="28">
        <v>509</v>
      </c>
      <c r="AN70" s="22">
        <v>323</v>
      </c>
      <c r="AO70" s="22">
        <v>0</v>
      </c>
      <c r="AP70" s="22">
        <v>0</v>
      </c>
      <c r="AQ70" s="22">
        <v>188</v>
      </c>
      <c r="AR70" s="22">
        <v>27</v>
      </c>
      <c r="AS70" s="32">
        <v>0</v>
      </c>
      <c r="AT70" s="184">
        <v>13812</v>
      </c>
      <c r="AU70" s="88">
        <v>24641</v>
      </c>
      <c r="AV70" s="185">
        <v>6676</v>
      </c>
      <c r="AW70" s="186">
        <v>3154</v>
      </c>
      <c r="AX70" s="180">
        <v>7705</v>
      </c>
      <c r="AY70" s="181">
        <v>5756</v>
      </c>
      <c r="AZ70" s="182">
        <v>13461</v>
      </c>
      <c r="BA70" s="176">
        <v>16966</v>
      </c>
      <c r="BB70" s="187">
        <v>27795</v>
      </c>
      <c r="BC70" s="183">
        <v>0.57239432434440229</v>
      </c>
    </row>
    <row r="71" spans="1:55" ht="19.5" customHeight="1" x14ac:dyDescent="0.15">
      <c r="A71" s="166" t="s">
        <v>112</v>
      </c>
      <c r="B71" s="167">
        <v>1418</v>
      </c>
      <c r="C71" s="168">
        <v>4</v>
      </c>
      <c r="D71" s="168">
        <v>259</v>
      </c>
      <c r="E71" s="168">
        <v>243</v>
      </c>
      <c r="F71" s="169">
        <v>1924</v>
      </c>
      <c r="G71" s="170">
        <v>4763</v>
      </c>
      <c r="H71" s="168">
        <v>4256</v>
      </c>
      <c r="I71" s="171">
        <v>9019</v>
      </c>
      <c r="J71" s="170">
        <v>17</v>
      </c>
      <c r="K71" s="168">
        <v>121</v>
      </c>
      <c r="L71" s="171">
        <v>138</v>
      </c>
      <c r="M71" s="21">
        <v>10</v>
      </c>
      <c r="N71" s="22">
        <v>0</v>
      </c>
      <c r="O71" s="22">
        <v>0</v>
      </c>
      <c r="P71" s="22">
        <v>3</v>
      </c>
      <c r="Q71" s="172">
        <v>34</v>
      </c>
      <c r="R71" s="168">
        <v>86</v>
      </c>
      <c r="S71" s="169">
        <v>120</v>
      </c>
      <c r="T71" s="172">
        <v>4500</v>
      </c>
      <c r="U71" s="168">
        <v>1831</v>
      </c>
      <c r="V71" s="22">
        <v>426</v>
      </c>
      <c r="W71" s="171">
        <v>622</v>
      </c>
      <c r="X71" s="172">
        <v>151</v>
      </c>
      <c r="Y71" s="168">
        <v>32</v>
      </c>
      <c r="Z71" s="168">
        <v>0</v>
      </c>
      <c r="AA71" s="174">
        <v>0</v>
      </c>
      <c r="AB71" s="175">
        <v>183</v>
      </c>
      <c r="AC71" s="27">
        <v>89</v>
      </c>
      <c r="AD71" s="28">
        <v>29</v>
      </c>
      <c r="AE71" s="29">
        <v>11</v>
      </c>
      <c r="AF71" s="28">
        <v>1491</v>
      </c>
      <c r="AG71" s="22">
        <v>1402</v>
      </c>
      <c r="AH71" s="22">
        <v>87</v>
      </c>
      <c r="AI71" s="22">
        <v>29</v>
      </c>
      <c r="AJ71" s="22">
        <v>0</v>
      </c>
      <c r="AK71" s="22">
        <v>0</v>
      </c>
      <c r="AL71" s="29">
        <v>2</v>
      </c>
      <c r="AM71" s="28">
        <v>600</v>
      </c>
      <c r="AN71" s="22">
        <v>196</v>
      </c>
      <c r="AO71" s="22">
        <v>0</v>
      </c>
      <c r="AP71" s="22">
        <v>0</v>
      </c>
      <c r="AQ71" s="22">
        <v>13</v>
      </c>
      <c r="AR71" s="22">
        <v>2</v>
      </c>
      <c r="AS71" s="32">
        <v>0</v>
      </c>
      <c r="AT71" s="184">
        <v>11135</v>
      </c>
      <c r="AU71" s="88">
        <v>18173</v>
      </c>
      <c r="AV71" s="185">
        <v>4634</v>
      </c>
      <c r="AW71" s="186">
        <v>2448</v>
      </c>
      <c r="AX71" s="180">
        <v>7211</v>
      </c>
      <c r="AY71" s="181">
        <v>4256</v>
      </c>
      <c r="AZ71" s="182">
        <v>11467</v>
      </c>
      <c r="BA71" s="176">
        <v>13583</v>
      </c>
      <c r="BB71" s="187">
        <v>20621</v>
      </c>
      <c r="BC71" s="183">
        <v>0.62884799860469176</v>
      </c>
    </row>
    <row r="72" spans="1:55" ht="19.5" customHeight="1" x14ac:dyDescent="0.15">
      <c r="A72" s="166" t="s">
        <v>113</v>
      </c>
      <c r="B72" s="167">
        <v>1411</v>
      </c>
      <c r="C72" s="168">
        <v>18</v>
      </c>
      <c r="D72" s="168">
        <v>304</v>
      </c>
      <c r="E72" s="168">
        <v>243</v>
      </c>
      <c r="F72" s="169">
        <v>1976</v>
      </c>
      <c r="G72" s="170">
        <v>6272</v>
      </c>
      <c r="H72" s="168">
        <v>4057</v>
      </c>
      <c r="I72" s="171">
        <v>10329</v>
      </c>
      <c r="J72" s="170">
        <v>2</v>
      </c>
      <c r="K72" s="168">
        <v>79</v>
      </c>
      <c r="L72" s="171">
        <v>81</v>
      </c>
      <c r="M72" s="21">
        <v>21</v>
      </c>
      <c r="N72" s="22">
        <v>0</v>
      </c>
      <c r="O72" s="22">
        <v>0</v>
      </c>
      <c r="P72" s="22">
        <v>4</v>
      </c>
      <c r="Q72" s="172">
        <v>30</v>
      </c>
      <c r="R72" s="168">
        <v>42</v>
      </c>
      <c r="S72" s="169">
        <v>72</v>
      </c>
      <c r="T72" s="172">
        <v>4576</v>
      </c>
      <c r="U72" s="168">
        <v>1097</v>
      </c>
      <c r="V72" s="22">
        <v>0</v>
      </c>
      <c r="W72" s="171">
        <v>738</v>
      </c>
      <c r="X72" s="172">
        <v>121</v>
      </c>
      <c r="Y72" s="168">
        <v>24</v>
      </c>
      <c r="Z72" s="168">
        <v>0</v>
      </c>
      <c r="AA72" s="174">
        <v>0</v>
      </c>
      <c r="AB72" s="175">
        <v>145</v>
      </c>
      <c r="AC72" s="27">
        <v>316</v>
      </c>
      <c r="AD72" s="28">
        <v>214</v>
      </c>
      <c r="AE72" s="29">
        <v>3</v>
      </c>
      <c r="AF72" s="28">
        <v>1667</v>
      </c>
      <c r="AG72" s="22">
        <v>1271</v>
      </c>
      <c r="AH72" s="22">
        <v>396</v>
      </c>
      <c r="AI72" s="22">
        <v>177</v>
      </c>
      <c r="AJ72" s="22">
        <v>0</v>
      </c>
      <c r="AK72" s="22">
        <v>0</v>
      </c>
      <c r="AL72" s="29">
        <v>0</v>
      </c>
      <c r="AM72" s="28">
        <v>553</v>
      </c>
      <c r="AN72" s="22">
        <v>254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184">
        <v>12458</v>
      </c>
      <c r="AU72" s="88">
        <v>20004</v>
      </c>
      <c r="AV72" s="185">
        <v>4418</v>
      </c>
      <c r="AW72" s="186">
        <v>2481</v>
      </c>
      <c r="AX72" s="180">
        <v>8753</v>
      </c>
      <c r="AY72" s="181">
        <v>4057</v>
      </c>
      <c r="AZ72" s="182">
        <v>12810</v>
      </c>
      <c r="BA72" s="176">
        <v>14939</v>
      </c>
      <c r="BB72" s="187">
        <v>22485</v>
      </c>
      <c r="BC72" s="183">
        <v>0.68329430132708824</v>
      </c>
    </row>
    <row r="73" spans="1:55" ht="19.5" customHeight="1" x14ac:dyDescent="0.15">
      <c r="A73" s="166" t="s">
        <v>114</v>
      </c>
      <c r="B73" s="167">
        <v>2785</v>
      </c>
      <c r="C73" s="168">
        <v>11</v>
      </c>
      <c r="D73" s="168">
        <v>447</v>
      </c>
      <c r="E73" s="168">
        <v>490</v>
      </c>
      <c r="F73" s="169">
        <v>3733</v>
      </c>
      <c r="G73" s="170">
        <v>5700</v>
      </c>
      <c r="H73" s="168">
        <v>3801</v>
      </c>
      <c r="I73" s="171">
        <v>9501</v>
      </c>
      <c r="J73" s="170">
        <v>6</v>
      </c>
      <c r="K73" s="168">
        <v>154</v>
      </c>
      <c r="L73" s="171">
        <v>160</v>
      </c>
      <c r="M73" s="21">
        <v>22</v>
      </c>
      <c r="N73" s="22">
        <v>0</v>
      </c>
      <c r="O73" s="22">
        <v>0</v>
      </c>
      <c r="P73" s="22">
        <v>6</v>
      </c>
      <c r="Q73" s="172">
        <v>42</v>
      </c>
      <c r="R73" s="168">
        <v>251</v>
      </c>
      <c r="S73" s="169">
        <v>293</v>
      </c>
      <c r="T73" s="172">
        <v>8439</v>
      </c>
      <c r="U73" s="168">
        <v>3368</v>
      </c>
      <c r="V73" s="22">
        <v>0</v>
      </c>
      <c r="W73" s="171">
        <v>1013</v>
      </c>
      <c r="X73" s="172">
        <v>239</v>
      </c>
      <c r="Y73" s="168">
        <v>41</v>
      </c>
      <c r="Z73" s="168">
        <v>0</v>
      </c>
      <c r="AA73" s="174">
        <v>0</v>
      </c>
      <c r="AB73" s="175">
        <v>280</v>
      </c>
      <c r="AC73" s="27">
        <v>1478</v>
      </c>
      <c r="AD73" s="28">
        <v>1080</v>
      </c>
      <c r="AE73" s="29">
        <v>9</v>
      </c>
      <c r="AF73" s="28">
        <v>3175</v>
      </c>
      <c r="AG73" s="22">
        <v>2504</v>
      </c>
      <c r="AH73" s="22">
        <v>649</v>
      </c>
      <c r="AI73" s="22">
        <v>323</v>
      </c>
      <c r="AJ73" s="22">
        <v>0</v>
      </c>
      <c r="AK73" s="22">
        <v>0</v>
      </c>
      <c r="AL73" s="29">
        <v>17</v>
      </c>
      <c r="AM73" s="28">
        <v>1310</v>
      </c>
      <c r="AN73" s="22">
        <v>792</v>
      </c>
      <c r="AO73" s="22">
        <v>0</v>
      </c>
      <c r="AP73" s="22">
        <v>0</v>
      </c>
      <c r="AQ73" s="22">
        <v>326</v>
      </c>
      <c r="AR73" s="22">
        <v>18</v>
      </c>
      <c r="AS73" s="32">
        <v>0</v>
      </c>
      <c r="AT73" s="184">
        <v>13518</v>
      </c>
      <c r="AU73" s="88">
        <v>29926</v>
      </c>
      <c r="AV73" s="185">
        <v>4478</v>
      </c>
      <c r="AW73" s="186">
        <v>5537</v>
      </c>
      <c r="AX73" s="180">
        <v>11237</v>
      </c>
      <c r="AY73" s="181">
        <v>3801</v>
      </c>
      <c r="AZ73" s="182">
        <v>15038</v>
      </c>
      <c r="BA73" s="176">
        <v>19055</v>
      </c>
      <c r="BB73" s="187">
        <v>35463</v>
      </c>
      <c r="BC73" s="183">
        <v>0.74724032451123823</v>
      </c>
    </row>
    <row r="74" spans="1:55" ht="19.5" customHeight="1" thickBot="1" x14ac:dyDescent="0.2">
      <c r="A74" s="211" t="s">
        <v>115</v>
      </c>
      <c r="B74" s="212">
        <v>1985</v>
      </c>
      <c r="C74" s="213">
        <v>11</v>
      </c>
      <c r="D74" s="213">
        <v>261</v>
      </c>
      <c r="E74" s="213">
        <v>356</v>
      </c>
      <c r="F74" s="214">
        <v>2613</v>
      </c>
      <c r="G74" s="215">
        <v>8430</v>
      </c>
      <c r="H74" s="213">
        <v>6111</v>
      </c>
      <c r="I74" s="216">
        <v>14541</v>
      </c>
      <c r="J74" s="215">
        <v>2</v>
      </c>
      <c r="K74" s="213">
        <v>210</v>
      </c>
      <c r="L74" s="216">
        <v>212</v>
      </c>
      <c r="M74" s="84">
        <v>23</v>
      </c>
      <c r="N74" s="85">
        <v>0</v>
      </c>
      <c r="O74" s="85">
        <v>0</v>
      </c>
      <c r="P74" s="85">
        <v>4</v>
      </c>
      <c r="Q74" s="217">
        <v>33</v>
      </c>
      <c r="R74" s="213">
        <v>82</v>
      </c>
      <c r="S74" s="214">
        <v>115</v>
      </c>
      <c r="T74" s="217">
        <v>5847</v>
      </c>
      <c r="U74" s="213">
        <v>2089</v>
      </c>
      <c r="V74" s="85">
        <v>0</v>
      </c>
      <c r="W74" s="216">
        <v>858</v>
      </c>
      <c r="X74" s="217">
        <v>149</v>
      </c>
      <c r="Y74" s="213">
        <v>40</v>
      </c>
      <c r="Z74" s="213">
        <v>0</v>
      </c>
      <c r="AA74" s="218">
        <v>0</v>
      </c>
      <c r="AB74" s="219">
        <v>189</v>
      </c>
      <c r="AC74" s="88">
        <v>200</v>
      </c>
      <c r="AD74" s="89">
        <v>145</v>
      </c>
      <c r="AE74" s="90">
        <v>43</v>
      </c>
      <c r="AF74" s="89">
        <v>2165</v>
      </c>
      <c r="AG74" s="85">
        <v>1756</v>
      </c>
      <c r="AH74" s="85">
        <v>409</v>
      </c>
      <c r="AI74" s="85">
        <v>174</v>
      </c>
      <c r="AJ74" s="85">
        <v>0</v>
      </c>
      <c r="AK74" s="85">
        <v>0</v>
      </c>
      <c r="AL74" s="90">
        <v>0</v>
      </c>
      <c r="AM74" s="89">
        <v>1394</v>
      </c>
      <c r="AN74" s="85">
        <v>619</v>
      </c>
      <c r="AO74" s="85">
        <v>0</v>
      </c>
      <c r="AP74" s="85">
        <v>0</v>
      </c>
      <c r="AQ74" s="85">
        <v>4</v>
      </c>
      <c r="AR74" s="85">
        <v>1</v>
      </c>
      <c r="AS74" s="91">
        <v>0</v>
      </c>
      <c r="AT74" s="185">
        <v>17440</v>
      </c>
      <c r="AU74" s="122">
        <v>27543</v>
      </c>
      <c r="AV74" s="220">
        <v>6711</v>
      </c>
      <c r="AW74" s="186">
        <v>2778</v>
      </c>
      <c r="AX74" s="188">
        <v>11208</v>
      </c>
      <c r="AY74" s="189">
        <v>6111</v>
      </c>
      <c r="AZ74" s="190">
        <v>17319</v>
      </c>
      <c r="BA74" s="191">
        <v>20218</v>
      </c>
      <c r="BB74" s="192">
        <v>30321</v>
      </c>
      <c r="BC74" s="193">
        <v>0.64715052832149667</v>
      </c>
    </row>
    <row r="75" spans="1:55" ht="19.5" customHeight="1" thickTop="1" thickBot="1" x14ac:dyDescent="0.2">
      <c r="A75" s="194" t="s">
        <v>58</v>
      </c>
      <c r="B75" s="195">
        <v>17599</v>
      </c>
      <c r="C75" s="196">
        <v>85</v>
      </c>
      <c r="D75" s="196">
        <v>2668</v>
      </c>
      <c r="E75" s="196">
        <v>3189</v>
      </c>
      <c r="F75" s="197">
        <v>23541</v>
      </c>
      <c r="G75" s="198">
        <v>47433</v>
      </c>
      <c r="H75" s="196">
        <v>40318</v>
      </c>
      <c r="I75" s="199">
        <v>87751</v>
      </c>
      <c r="J75" s="198">
        <v>86</v>
      </c>
      <c r="K75" s="196">
        <v>1721</v>
      </c>
      <c r="L75" s="199">
        <v>1807</v>
      </c>
      <c r="M75" s="62">
        <v>201</v>
      </c>
      <c r="N75" s="63">
        <v>13</v>
      </c>
      <c r="O75" s="63">
        <v>0</v>
      </c>
      <c r="P75" s="63">
        <v>54</v>
      </c>
      <c r="Q75" s="200">
        <v>378</v>
      </c>
      <c r="R75" s="196">
        <v>1364</v>
      </c>
      <c r="S75" s="197">
        <v>1742</v>
      </c>
      <c r="T75" s="200">
        <v>57834</v>
      </c>
      <c r="U75" s="196">
        <v>24669</v>
      </c>
      <c r="V75" s="63">
        <v>1197</v>
      </c>
      <c r="W75" s="199">
        <v>7170</v>
      </c>
      <c r="X75" s="200">
        <v>1613</v>
      </c>
      <c r="Y75" s="196">
        <v>326</v>
      </c>
      <c r="Z75" s="196">
        <v>0</v>
      </c>
      <c r="AA75" s="201">
        <v>0</v>
      </c>
      <c r="AB75" s="202">
        <v>1939</v>
      </c>
      <c r="AC75" s="67">
        <v>4270</v>
      </c>
      <c r="AD75" s="68">
        <v>2060</v>
      </c>
      <c r="AE75" s="69">
        <v>95</v>
      </c>
      <c r="AF75" s="68">
        <v>22643</v>
      </c>
      <c r="AG75" s="63">
        <v>20062</v>
      </c>
      <c r="AH75" s="63">
        <v>2491</v>
      </c>
      <c r="AI75" s="63">
        <v>1145</v>
      </c>
      <c r="AJ75" s="63">
        <v>0</v>
      </c>
      <c r="AK75" s="63">
        <v>0</v>
      </c>
      <c r="AL75" s="69">
        <v>43</v>
      </c>
      <c r="AM75" s="68">
        <v>10057</v>
      </c>
      <c r="AN75" s="63">
        <v>6163</v>
      </c>
      <c r="AO75" s="63">
        <v>0</v>
      </c>
      <c r="AP75" s="63">
        <v>0</v>
      </c>
      <c r="AQ75" s="63">
        <v>868</v>
      </c>
      <c r="AR75" s="63">
        <v>67</v>
      </c>
      <c r="AS75" s="70">
        <v>0</v>
      </c>
      <c r="AT75" s="203">
        <v>113911</v>
      </c>
      <c r="AU75" s="67">
        <v>215486</v>
      </c>
      <c r="AV75" s="203">
        <v>45514</v>
      </c>
      <c r="AW75" s="204">
        <v>33679</v>
      </c>
      <c r="AX75" s="205">
        <v>81112</v>
      </c>
      <c r="AY75" s="206">
        <v>40318</v>
      </c>
      <c r="AZ75" s="207">
        <v>121430</v>
      </c>
      <c r="BA75" s="203">
        <v>147590</v>
      </c>
      <c r="BB75" s="67">
        <v>249165</v>
      </c>
      <c r="BC75" s="208">
        <v>0.66797331796096515</v>
      </c>
    </row>
    <row r="76" spans="1:55" ht="19.5" customHeight="1" thickTop="1" x14ac:dyDescent="0.15">
      <c r="A76" s="166" t="s">
        <v>116</v>
      </c>
      <c r="B76" s="167">
        <v>1046</v>
      </c>
      <c r="C76" s="168">
        <v>3</v>
      </c>
      <c r="D76" s="168">
        <v>150</v>
      </c>
      <c r="E76" s="168">
        <v>131</v>
      </c>
      <c r="F76" s="169">
        <v>1330</v>
      </c>
      <c r="G76" s="170">
        <v>3828</v>
      </c>
      <c r="H76" s="168">
        <v>1930</v>
      </c>
      <c r="I76" s="171">
        <v>5758</v>
      </c>
      <c r="J76" s="170">
        <v>0</v>
      </c>
      <c r="K76" s="168">
        <v>19</v>
      </c>
      <c r="L76" s="171">
        <v>19</v>
      </c>
      <c r="M76" s="21">
        <v>14</v>
      </c>
      <c r="N76" s="22">
        <v>0</v>
      </c>
      <c r="O76" s="22">
        <v>0</v>
      </c>
      <c r="P76" s="22">
        <v>3</v>
      </c>
      <c r="Q76" s="172">
        <v>14</v>
      </c>
      <c r="R76" s="168">
        <v>85</v>
      </c>
      <c r="S76" s="169">
        <v>99</v>
      </c>
      <c r="T76" s="172">
        <v>2501</v>
      </c>
      <c r="U76" s="168">
        <v>392</v>
      </c>
      <c r="V76" s="22">
        <v>0</v>
      </c>
      <c r="W76" s="171">
        <v>475</v>
      </c>
      <c r="X76" s="172">
        <v>46</v>
      </c>
      <c r="Y76" s="168">
        <v>10</v>
      </c>
      <c r="Z76" s="168">
        <v>0</v>
      </c>
      <c r="AA76" s="174">
        <v>0</v>
      </c>
      <c r="AB76" s="175">
        <v>56</v>
      </c>
      <c r="AC76" s="27">
        <v>19</v>
      </c>
      <c r="AD76" s="28">
        <v>0</v>
      </c>
      <c r="AE76" s="29">
        <v>0</v>
      </c>
      <c r="AF76" s="28">
        <v>1013</v>
      </c>
      <c r="AG76" s="22">
        <v>962</v>
      </c>
      <c r="AH76" s="22">
        <v>46</v>
      </c>
      <c r="AI76" s="22">
        <v>17</v>
      </c>
      <c r="AJ76" s="22">
        <v>0</v>
      </c>
      <c r="AK76" s="22">
        <v>0</v>
      </c>
      <c r="AL76" s="29">
        <v>0</v>
      </c>
      <c r="AM76" s="28">
        <v>463</v>
      </c>
      <c r="AN76" s="22">
        <v>179</v>
      </c>
      <c r="AO76" s="22">
        <v>0</v>
      </c>
      <c r="AP76" s="22">
        <v>0</v>
      </c>
      <c r="AQ76" s="22">
        <v>3</v>
      </c>
      <c r="AR76" s="22">
        <v>0</v>
      </c>
      <c r="AS76" s="32">
        <v>0</v>
      </c>
      <c r="AT76" s="176">
        <v>7150</v>
      </c>
      <c r="AU76" s="177">
        <v>11304</v>
      </c>
      <c r="AV76" s="178">
        <v>2097</v>
      </c>
      <c r="AW76" s="186">
        <v>1293</v>
      </c>
      <c r="AX76" s="180">
        <v>5121</v>
      </c>
      <c r="AY76" s="181">
        <v>1930</v>
      </c>
      <c r="AZ76" s="182">
        <v>7051</v>
      </c>
      <c r="BA76" s="176">
        <v>8443</v>
      </c>
      <c r="BB76" s="209">
        <v>12597</v>
      </c>
      <c r="BC76" s="210">
        <v>0.72627996028932063</v>
      </c>
    </row>
    <row r="77" spans="1:55" ht="19.5" customHeight="1" x14ac:dyDescent="0.15">
      <c r="A77" s="166" t="s">
        <v>117</v>
      </c>
      <c r="B77" s="167">
        <v>1361</v>
      </c>
      <c r="C77" s="168">
        <v>31</v>
      </c>
      <c r="D77" s="168">
        <v>289</v>
      </c>
      <c r="E77" s="168">
        <v>101</v>
      </c>
      <c r="F77" s="169">
        <v>1782</v>
      </c>
      <c r="G77" s="170">
        <v>4884</v>
      </c>
      <c r="H77" s="168">
        <v>2437</v>
      </c>
      <c r="I77" s="171">
        <v>7321</v>
      </c>
      <c r="J77" s="170">
        <v>0</v>
      </c>
      <c r="K77" s="168">
        <v>84</v>
      </c>
      <c r="L77" s="171">
        <v>84</v>
      </c>
      <c r="M77" s="21">
        <v>7</v>
      </c>
      <c r="N77" s="22">
        <v>0</v>
      </c>
      <c r="O77" s="22">
        <v>0</v>
      </c>
      <c r="P77" s="22">
        <v>0</v>
      </c>
      <c r="Q77" s="172">
        <v>10</v>
      </c>
      <c r="R77" s="168">
        <v>14</v>
      </c>
      <c r="S77" s="169">
        <v>24</v>
      </c>
      <c r="T77" s="172">
        <v>3610</v>
      </c>
      <c r="U77" s="168">
        <v>1005</v>
      </c>
      <c r="V77" s="22">
        <v>398</v>
      </c>
      <c r="W77" s="171">
        <v>594</v>
      </c>
      <c r="X77" s="172">
        <v>72</v>
      </c>
      <c r="Y77" s="168">
        <v>16</v>
      </c>
      <c r="Z77" s="168">
        <v>0</v>
      </c>
      <c r="AA77" s="174">
        <v>0</v>
      </c>
      <c r="AB77" s="175">
        <v>88</v>
      </c>
      <c r="AC77" s="27">
        <v>77</v>
      </c>
      <c r="AD77" s="28">
        <v>14</v>
      </c>
      <c r="AE77" s="29">
        <v>0</v>
      </c>
      <c r="AF77" s="28">
        <v>1353</v>
      </c>
      <c r="AG77" s="22">
        <v>1254</v>
      </c>
      <c r="AH77" s="22">
        <v>98</v>
      </c>
      <c r="AI77" s="22">
        <v>46</v>
      </c>
      <c r="AJ77" s="22">
        <v>0</v>
      </c>
      <c r="AK77" s="22">
        <v>0</v>
      </c>
      <c r="AL77" s="29">
        <v>0</v>
      </c>
      <c r="AM77" s="28">
        <v>802</v>
      </c>
      <c r="AN77" s="22">
        <v>343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184">
        <v>9231</v>
      </c>
      <c r="AU77" s="88">
        <v>15199</v>
      </c>
      <c r="AV77" s="185">
        <v>2660</v>
      </c>
      <c r="AW77" s="186">
        <v>2411</v>
      </c>
      <c r="AX77" s="180">
        <v>7295</v>
      </c>
      <c r="AY77" s="181">
        <v>2437</v>
      </c>
      <c r="AZ77" s="182">
        <v>9732</v>
      </c>
      <c r="BA77" s="176">
        <v>11642</v>
      </c>
      <c r="BB77" s="187">
        <v>17610</v>
      </c>
      <c r="BC77" s="183">
        <v>0.7495889847924373</v>
      </c>
    </row>
    <row r="78" spans="1:55" ht="19.5" customHeight="1" x14ac:dyDescent="0.15">
      <c r="A78" s="166" t="s">
        <v>118</v>
      </c>
      <c r="B78" s="167">
        <v>2827</v>
      </c>
      <c r="C78" s="168">
        <v>7</v>
      </c>
      <c r="D78" s="168">
        <v>467</v>
      </c>
      <c r="E78" s="168">
        <v>451</v>
      </c>
      <c r="F78" s="169">
        <v>3752</v>
      </c>
      <c r="G78" s="170">
        <v>9890</v>
      </c>
      <c r="H78" s="168">
        <v>5765</v>
      </c>
      <c r="I78" s="171">
        <v>15655</v>
      </c>
      <c r="J78" s="170">
        <v>9</v>
      </c>
      <c r="K78" s="168">
        <v>114</v>
      </c>
      <c r="L78" s="171">
        <v>123</v>
      </c>
      <c r="M78" s="21">
        <v>20</v>
      </c>
      <c r="N78" s="22">
        <v>0</v>
      </c>
      <c r="O78" s="22">
        <v>0</v>
      </c>
      <c r="P78" s="22">
        <v>5</v>
      </c>
      <c r="Q78" s="172">
        <v>51</v>
      </c>
      <c r="R78" s="168">
        <v>46</v>
      </c>
      <c r="S78" s="169">
        <v>97</v>
      </c>
      <c r="T78" s="172">
        <v>8315</v>
      </c>
      <c r="U78" s="168">
        <v>2364</v>
      </c>
      <c r="V78" s="22">
        <v>941</v>
      </c>
      <c r="W78" s="171">
        <v>1356</v>
      </c>
      <c r="X78" s="172">
        <v>274</v>
      </c>
      <c r="Y78" s="168">
        <v>42</v>
      </c>
      <c r="Z78" s="168">
        <v>1</v>
      </c>
      <c r="AA78" s="174">
        <v>0</v>
      </c>
      <c r="AB78" s="175">
        <v>317</v>
      </c>
      <c r="AC78" s="27">
        <v>159</v>
      </c>
      <c r="AD78" s="28">
        <v>9</v>
      </c>
      <c r="AE78" s="29">
        <v>5</v>
      </c>
      <c r="AF78" s="28">
        <v>2611</v>
      </c>
      <c r="AG78" s="22">
        <v>2572</v>
      </c>
      <c r="AH78" s="22">
        <v>29</v>
      </c>
      <c r="AI78" s="22">
        <v>8</v>
      </c>
      <c r="AJ78" s="22">
        <v>0</v>
      </c>
      <c r="AK78" s="22">
        <v>0</v>
      </c>
      <c r="AL78" s="29">
        <v>0</v>
      </c>
      <c r="AM78" s="28">
        <v>1942</v>
      </c>
      <c r="AN78" s="22">
        <v>981</v>
      </c>
      <c r="AO78" s="22">
        <v>0</v>
      </c>
      <c r="AP78" s="22">
        <v>0</v>
      </c>
      <c r="AQ78" s="22">
        <v>13</v>
      </c>
      <c r="AR78" s="22">
        <v>0</v>
      </c>
      <c r="AS78" s="32">
        <v>0</v>
      </c>
      <c r="AT78" s="184">
        <v>19588</v>
      </c>
      <c r="AU78" s="88">
        <v>33056</v>
      </c>
      <c r="AV78" s="185">
        <v>6357</v>
      </c>
      <c r="AW78" s="186">
        <v>7049</v>
      </c>
      <c r="AX78" s="180">
        <v>16939</v>
      </c>
      <c r="AY78" s="181">
        <v>5765</v>
      </c>
      <c r="AZ78" s="182">
        <v>22704</v>
      </c>
      <c r="BA78" s="176">
        <v>26637</v>
      </c>
      <c r="BB78" s="187">
        <v>40105</v>
      </c>
      <c r="BC78" s="183">
        <v>0.74607998590556734</v>
      </c>
    </row>
    <row r="79" spans="1:55" ht="19.5" customHeight="1" x14ac:dyDescent="0.15">
      <c r="A79" s="166" t="s">
        <v>119</v>
      </c>
      <c r="B79" s="167">
        <v>2446</v>
      </c>
      <c r="C79" s="168">
        <v>16</v>
      </c>
      <c r="D79" s="168">
        <v>451</v>
      </c>
      <c r="E79" s="168">
        <v>303</v>
      </c>
      <c r="F79" s="169">
        <v>3216</v>
      </c>
      <c r="G79" s="170">
        <v>7416</v>
      </c>
      <c r="H79" s="168">
        <v>2765</v>
      </c>
      <c r="I79" s="171">
        <v>10181</v>
      </c>
      <c r="J79" s="170">
        <v>4</v>
      </c>
      <c r="K79" s="168">
        <v>53</v>
      </c>
      <c r="L79" s="171">
        <v>57</v>
      </c>
      <c r="M79" s="21">
        <v>19</v>
      </c>
      <c r="N79" s="22">
        <v>0</v>
      </c>
      <c r="O79" s="22">
        <v>0</v>
      </c>
      <c r="P79" s="22">
        <v>7</v>
      </c>
      <c r="Q79" s="172">
        <v>38</v>
      </c>
      <c r="R79" s="168">
        <v>39</v>
      </c>
      <c r="S79" s="169">
        <v>77</v>
      </c>
      <c r="T79" s="172">
        <v>6955</v>
      </c>
      <c r="U79" s="168">
        <v>1450</v>
      </c>
      <c r="V79" s="22">
        <v>0</v>
      </c>
      <c r="W79" s="171">
        <v>1007</v>
      </c>
      <c r="X79" s="172">
        <v>162</v>
      </c>
      <c r="Y79" s="168">
        <v>30</v>
      </c>
      <c r="Z79" s="168">
        <v>0</v>
      </c>
      <c r="AA79" s="174">
        <v>0</v>
      </c>
      <c r="AB79" s="175">
        <v>192</v>
      </c>
      <c r="AC79" s="27">
        <v>41</v>
      </c>
      <c r="AD79" s="28">
        <v>126</v>
      </c>
      <c r="AE79" s="29">
        <v>3</v>
      </c>
      <c r="AF79" s="28">
        <v>2238</v>
      </c>
      <c r="AG79" s="22">
        <v>1749</v>
      </c>
      <c r="AH79" s="22">
        <v>480</v>
      </c>
      <c r="AI79" s="22">
        <v>232</v>
      </c>
      <c r="AJ79" s="22">
        <v>0</v>
      </c>
      <c r="AK79" s="22">
        <v>0</v>
      </c>
      <c r="AL79" s="29">
        <v>0</v>
      </c>
      <c r="AM79" s="28">
        <v>849</v>
      </c>
      <c r="AN79" s="22">
        <v>398</v>
      </c>
      <c r="AO79" s="22">
        <v>0</v>
      </c>
      <c r="AP79" s="22">
        <v>0</v>
      </c>
      <c r="AQ79" s="22">
        <v>0</v>
      </c>
      <c r="AR79" s="22">
        <v>0</v>
      </c>
      <c r="AS79" s="32">
        <v>0</v>
      </c>
      <c r="AT79" s="184">
        <v>13524</v>
      </c>
      <c r="AU79" s="88">
        <v>24005</v>
      </c>
      <c r="AV79" s="185">
        <v>3156</v>
      </c>
      <c r="AW79" s="186">
        <v>5698</v>
      </c>
      <c r="AX79" s="180">
        <v>13114</v>
      </c>
      <c r="AY79" s="181">
        <v>2765</v>
      </c>
      <c r="AZ79" s="182">
        <v>15879</v>
      </c>
      <c r="BA79" s="176">
        <v>19222</v>
      </c>
      <c r="BB79" s="187">
        <v>29703</v>
      </c>
      <c r="BC79" s="183">
        <v>0.82587064676616917</v>
      </c>
    </row>
    <row r="80" spans="1:55" ht="19.5" customHeight="1" x14ac:dyDescent="0.15">
      <c r="A80" s="166" t="s">
        <v>120</v>
      </c>
      <c r="B80" s="167">
        <v>1183</v>
      </c>
      <c r="C80" s="168">
        <v>1</v>
      </c>
      <c r="D80" s="168">
        <v>187</v>
      </c>
      <c r="E80" s="168">
        <v>166</v>
      </c>
      <c r="F80" s="169">
        <v>1537</v>
      </c>
      <c r="G80" s="170">
        <v>5467</v>
      </c>
      <c r="H80" s="168">
        <v>3541</v>
      </c>
      <c r="I80" s="171">
        <v>9008</v>
      </c>
      <c r="J80" s="170">
        <v>0</v>
      </c>
      <c r="K80" s="168">
        <v>47</v>
      </c>
      <c r="L80" s="171">
        <v>47</v>
      </c>
      <c r="M80" s="21">
        <v>8</v>
      </c>
      <c r="N80" s="22">
        <v>0</v>
      </c>
      <c r="O80" s="22">
        <v>0</v>
      </c>
      <c r="P80" s="22">
        <v>2</v>
      </c>
      <c r="Q80" s="172">
        <v>29</v>
      </c>
      <c r="R80" s="168">
        <v>10</v>
      </c>
      <c r="S80" s="169">
        <v>39</v>
      </c>
      <c r="T80" s="172">
        <v>3376</v>
      </c>
      <c r="U80" s="168">
        <v>829</v>
      </c>
      <c r="V80" s="22">
        <v>0</v>
      </c>
      <c r="W80" s="171">
        <v>605</v>
      </c>
      <c r="X80" s="172">
        <v>67</v>
      </c>
      <c r="Y80" s="168">
        <v>23</v>
      </c>
      <c r="Z80" s="168">
        <v>0</v>
      </c>
      <c r="AA80" s="174">
        <v>0</v>
      </c>
      <c r="AB80" s="175">
        <v>90</v>
      </c>
      <c r="AC80" s="27">
        <v>1</v>
      </c>
      <c r="AD80" s="28">
        <v>28</v>
      </c>
      <c r="AE80" s="29">
        <v>0</v>
      </c>
      <c r="AF80" s="28">
        <v>1138</v>
      </c>
      <c r="AG80" s="22">
        <v>1030</v>
      </c>
      <c r="AH80" s="22">
        <v>100</v>
      </c>
      <c r="AI80" s="22">
        <v>44</v>
      </c>
      <c r="AJ80" s="22">
        <v>0</v>
      </c>
      <c r="AK80" s="22">
        <v>0</v>
      </c>
      <c r="AL80" s="29">
        <v>0</v>
      </c>
      <c r="AM80" s="28">
        <v>652</v>
      </c>
      <c r="AN80" s="22">
        <v>316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184">
        <v>10657</v>
      </c>
      <c r="AU80" s="88">
        <v>15981</v>
      </c>
      <c r="AV80" s="185">
        <v>3763</v>
      </c>
      <c r="AW80" s="186">
        <v>1518</v>
      </c>
      <c r="AX80" s="180">
        <v>6985</v>
      </c>
      <c r="AY80" s="181">
        <v>3541</v>
      </c>
      <c r="AZ80" s="182">
        <v>10526</v>
      </c>
      <c r="BA80" s="176">
        <v>12175</v>
      </c>
      <c r="BB80" s="187">
        <v>17499</v>
      </c>
      <c r="BC80" s="183">
        <v>0.6635949078472354</v>
      </c>
    </row>
    <row r="81" spans="1:55" ht="19.5" customHeight="1" thickBot="1" x14ac:dyDescent="0.2">
      <c r="A81" s="211" t="s">
        <v>121</v>
      </c>
      <c r="B81" s="212">
        <v>2252</v>
      </c>
      <c r="C81" s="213">
        <v>30</v>
      </c>
      <c r="D81" s="213">
        <v>329</v>
      </c>
      <c r="E81" s="213">
        <v>266</v>
      </c>
      <c r="F81" s="214">
        <v>2877</v>
      </c>
      <c r="G81" s="215">
        <v>5992</v>
      </c>
      <c r="H81" s="213">
        <v>3494</v>
      </c>
      <c r="I81" s="216">
        <v>9486</v>
      </c>
      <c r="J81" s="215">
        <v>0</v>
      </c>
      <c r="K81" s="213">
        <v>48</v>
      </c>
      <c r="L81" s="216">
        <v>48</v>
      </c>
      <c r="M81" s="84">
        <v>7</v>
      </c>
      <c r="N81" s="85">
        <v>0</v>
      </c>
      <c r="O81" s="85">
        <v>0</v>
      </c>
      <c r="P81" s="85">
        <v>0</v>
      </c>
      <c r="Q81" s="217">
        <v>17</v>
      </c>
      <c r="R81" s="213">
        <v>67</v>
      </c>
      <c r="S81" s="214">
        <v>84</v>
      </c>
      <c r="T81" s="217">
        <v>5635</v>
      </c>
      <c r="U81" s="213">
        <v>1175</v>
      </c>
      <c r="V81" s="85">
        <v>315</v>
      </c>
      <c r="W81" s="216">
        <v>890</v>
      </c>
      <c r="X81" s="217">
        <v>148</v>
      </c>
      <c r="Y81" s="213">
        <v>37</v>
      </c>
      <c r="Z81" s="213">
        <v>0</v>
      </c>
      <c r="AA81" s="218">
        <v>0</v>
      </c>
      <c r="AB81" s="219">
        <v>185</v>
      </c>
      <c r="AC81" s="88">
        <v>403</v>
      </c>
      <c r="AD81" s="89">
        <v>92</v>
      </c>
      <c r="AE81" s="90">
        <v>3</v>
      </c>
      <c r="AF81" s="89">
        <v>1915</v>
      </c>
      <c r="AG81" s="85">
        <v>1783</v>
      </c>
      <c r="AH81" s="85">
        <v>131</v>
      </c>
      <c r="AI81" s="85">
        <v>67</v>
      </c>
      <c r="AJ81" s="85">
        <v>0</v>
      </c>
      <c r="AK81" s="85">
        <v>0</v>
      </c>
      <c r="AL81" s="90">
        <v>0</v>
      </c>
      <c r="AM81" s="89">
        <v>965</v>
      </c>
      <c r="AN81" s="85">
        <v>459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185">
        <v>12434</v>
      </c>
      <c r="AU81" s="88">
        <v>21716</v>
      </c>
      <c r="AV81" s="220">
        <v>3845</v>
      </c>
      <c r="AW81" s="186">
        <v>5250</v>
      </c>
      <c r="AX81" s="188">
        <v>11242</v>
      </c>
      <c r="AY81" s="189">
        <v>3494</v>
      </c>
      <c r="AZ81" s="190">
        <v>14736</v>
      </c>
      <c r="BA81" s="191">
        <v>17684</v>
      </c>
      <c r="BB81" s="192">
        <v>26966</v>
      </c>
      <c r="BC81" s="193">
        <v>0.7628935939196525</v>
      </c>
    </row>
    <row r="82" spans="1:55" ht="19.5" customHeight="1" thickTop="1" thickBot="1" x14ac:dyDescent="0.2">
      <c r="A82" s="194" t="s">
        <v>58</v>
      </c>
      <c r="B82" s="195">
        <v>11115</v>
      </c>
      <c r="C82" s="196">
        <v>88</v>
      </c>
      <c r="D82" s="196">
        <v>1873</v>
      </c>
      <c r="E82" s="196">
        <v>1418</v>
      </c>
      <c r="F82" s="197">
        <v>14494</v>
      </c>
      <c r="G82" s="198">
        <v>37477</v>
      </c>
      <c r="H82" s="196">
        <v>19932</v>
      </c>
      <c r="I82" s="199">
        <v>57409</v>
      </c>
      <c r="J82" s="198">
        <v>13</v>
      </c>
      <c r="K82" s="196">
        <v>365</v>
      </c>
      <c r="L82" s="199">
        <v>378</v>
      </c>
      <c r="M82" s="62">
        <v>75</v>
      </c>
      <c r="N82" s="63">
        <v>0</v>
      </c>
      <c r="O82" s="63">
        <v>0</v>
      </c>
      <c r="P82" s="63">
        <v>17</v>
      </c>
      <c r="Q82" s="200">
        <v>159</v>
      </c>
      <c r="R82" s="196">
        <v>261</v>
      </c>
      <c r="S82" s="197">
        <v>420</v>
      </c>
      <c r="T82" s="200">
        <v>30392</v>
      </c>
      <c r="U82" s="196">
        <v>7215</v>
      </c>
      <c r="V82" s="63">
        <v>1654</v>
      </c>
      <c r="W82" s="199">
        <v>4927</v>
      </c>
      <c r="X82" s="200">
        <v>769</v>
      </c>
      <c r="Y82" s="196">
        <v>158</v>
      </c>
      <c r="Z82" s="196">
        <v>1</v>
      </c>
      <c r="AA82" s="201">
        <v>0</v>
      </c>
      <c r="AB82" s="202">
        <v>928</v>
      </c>
      <c r="AC82" s="67">
        <v>700</v>
      </c>
      <c r="AD82" s="68">
        <v>269</v>
      </c>
      <c r="AE82" s="69">
        <v>11</v>
      </c>
      <c r="AF82" s="68">
        <v>10268</v>
      </c>
      <c r="AG82" s="63">
        <v>9350</v>
      </c>
      <c r="AH82" s="63">
        <v>884</v>
      </c>
      <c r="AI82" s="63">
        <v>414</v>
      </c>
      <c r="AJ82" s="63">
        <v>0</v>
      </c>
      <c r="AK82" s="63">
        <v>0</v>
      </c>
      <c r="AL82" s="69">
        <v>0</v>
      </c>
      <c r="AM82" s="68">
        <v>5673</v>
      </c>
      <c r="AN82" s="63">
        <v>2676</v>
      </c>
      <c r="AO82" s="63">
        <v>0</v>
      </c>
      <c r="AP82" s="63">
        <v>0</v>
      </c>
      <c r="AQ82" s="63">
        <v>16</v>
      </c>
      <c r="AR82" s="63">
        <v>0</v>
      </c>
      <c r="AS82" s="70">
        <v>0</v>
      </c>
      <c r="AT82" s="203">
        <v>72584</v>
      </c>
      <c r="AU82" s="67">
        <v>121261</v>
      </c>
      <c r="AV82" s="203">
        <v>21878</v>
      </c>
      <c r="AW82" s="204">
        <v>23219</v>
      </c>
      <c r="AX82" s="205">
        <v>60696</v>
      </c>
      <c r="AY82" s="206">
        <v>19932</v>
      </c>
      <c r="AZ82" s="207">
        <v>80628</v>
      </c>
      <c r="BA82" s="203">
        <v>95803</v>
      </c>
      <c r="BB82" s="67">
        <v>144480</v>
      </c>
      <c r="BC82" s="208">
        <v>0.75279059383836877</v>
      </c>
    </row>
    <row r="83" spans="1:55" ht="19.5" customHeight="1" thickTop="1" x14ac:dyDescent="0.15">
      <c r="A83" s="166" t="s">
        <v>122</v>
      </c>
      <c r="B83" s="167">
        <v>975</v>
      </c>
      <c r="C83" s="168">
        <v>10</v>
      </c>
      <c r="D83" s="168">
        <v>237</v>
      </c>
      <c r="E83" s="168">
        <v>169</v>
      </c>
      <c r="F83" s="169">
        <v>1391</v>
      </c>
      <c r="G83" s="170">
        <v>3610</v>
      </c>
      <c r="H83" s="168">
        <v>3023</v>
      </c>
      <c r="I83" s="171">
        <v>6633</v>
      </c>
      <c r="J83" s="170">
        <v>9</v>
      </c>
      <c r="K83" s="168">
        <v>75</v>
      </c>
      <c r="L83" s="171">
        <v>84</v>
      </c>
      <c r="M83" s="21">
        <v>14</v>
      </c>
      <c r="N83" s="22">
        <v>0</v>
      </c>
      <c r="O83" s="22">
        <v>0</v>
      </c>
      <c r="P83" s="22">
        <v>4</v>
      </c>
      <c r="Q83" s="172">
        <v>22</v>
      </c>
      <c r="R83" s="168">
        <v>22</v>
      </c>
      <c r="S83" s="169">
        <v>44</v>
      </c>
      <c r="T83" s="172">
        <v>2973</v>
      </c>
      <c r="U83" s="168">
        <v>560</v>
      </c>
      <c r="V83" s="22">
        <v>0</v>
      </c>
      <c r="W83" s="171">
        <v>509</v>
      </c>
      <c r="X83" s="172">
        <v>96</v>
      </c>
      <c r="Y83" s="168">
        <v>38</v>
      </c>
      <c r="Z83" s="168">
        <v>0</v>
      </c>
      <c r="AA83" s="174">
        <v>0</v>
      </c>
      <c r="AB83" s="175">
        <v>134</v>
      </c>
      <c r="AC83" s="27">
        <v>2</v>
      </c>
      <c r="AD83" s="28">
        <v>9</v>
      </c>
      <c r="AE83" s="29">
        <v>0</v>
      </c>
      <c r="AF83" s="28">
        <v>1131</v>
      </c>
      <c r="AG83" s="22">
        <v>1122</v>
      </c>
      <c r="AH83" s="22">
        <v>6</v>
      </c>
      <c r="AI83" s="22">
        <v>2</v>
      </c>
      <c r="AJ83" s="22">
        <v>0</v>
      </c>
      <c r="AK83" s="22">
        <v>0</v>
      </c>
      <c r="AL83" s="29">
        <v>0</v>
      </c>
      <c r="AM83" s="28">
        <v>497</v>
      </c>
      <c r="AN83" s="22">
        <v>317</v>
      </c>
      <c r="AO83" s="22">
        <v>0</v>
      </c>
      <c r="AP83" s="22">
        <v>0</v>
      </c>
      <c r="AQ83" s="22">
        <v>1</v>
      </c>
      <c r="AR83" s="22">
        <v>0</v>
      </c>
      <c r="AS83" s="32">
        <v>0</v>
      </c>
      <c r="AT83" s="176">
        <v>8170</v>
      </c>
      <c r="AU83" s="177">
        <v>12961</v>
      </c>
      <c r="AV83" s="178">
        <v>3291</v>
      </c>
      <c r="AW83" s="186">
        <v>3241</v>
      </c>
      <c r="AX83" s="180">
        <v>6851</v>
      </c>
      <c r="AY83" s="181">
        <v>3023</v>
      </c>
      <c r="AZ83" s="182">
        <v>9874</v>
      </c>
      <c r="BA83" s="176">
        <v>11411</v>
      </c>
      <c r="BB83" s="209">
        <v>16202</v>
      </c>
      <c r="BC83" s="210">
        <v>0.69384241442171357</v>
      </c>
    </row>
    <row r="84" spans="1:55" ht="19.5" customHeight="1" x14ac:dyDescent="0.15">
      <c r="A84" s="166" t="s">
        <v>123</v>
      </c>
      <c r="B84" s="167">
        <v>1509</v>
      </c>
      <c r="C84" s="168">
        <v>10</v>
      </c>
      <c r="D84" s="168">
        <v>333</v>
      </c>
      <c r="E84" s="168">
        <v>233</v>
      </c>
      <c r="F84" s="169">
        <v>2085</v>
      </c>
      <c r="G84" s="170">
        <v>5913</v>
      </c>
      <c r="H84" s="168">
        <v>2718</v>
      </c>
      <c r="I84" s="171">
        <v>8631</v>
      </c>
      <c r="J84" s="170">
        <v>2</v>
      </c>
      <c r="K84" s="168">
        <v>65</v>
      </c>
      <c r="L84" s="171">
        <v>67</v>
      </c>
      <c r="M84" s="21">
        <v>12</v>
      </c>
      <c r="N84" s="22">
        <v>1</v>
      </c>
      <c r="O84" s="22">
        <v>0</v>
      </c>
      <c r="P84" s="22">
        <v>2</v>
      </c>
      <c r="Q84" s="172">
        <v>27</v>
      </c>
      <c r="R84" s="168">
        <v>28</v>
      </c>
      <c r="S84" s="169">
        <v>55</v>
      </c>
      <c r="T84" s="172">
        <v>4182</v>
      </c>
      <c r="U84" s="168">
        <v>1556</v>
      </c>
      <c r="V84" s="22">
        <v>724</v>
      </c>
      <c r="W84" s="171">
        <v>660</v>
      </c>
      <c r="X84" s="172">
        <v>102</v>
      </c>
      <c r="Y84" s="168">
        <v>29</v>
      </c>
      <c r="Z84" s="168">
        <v>0</v>
      </c>
      <c r="AA84" s="174">
        <v>0</v>
      </c>
      <c r="AB84" s="175">
        <v>131</v>
      </c>
      <c r="AC84" s="27">
        <v>3</v>
      </c>
      <c r="AD84" s="28">
        <v>9</v>
      </c>
      <c r="AE84" s="29">
        <v>1</v>
      </c>
      <c r="AF84" s="28">
        <v>1576</v>
      </c>
      <c r="AG84" s="22">
        <v>1547</v>
      </c>
      <c r="AH84" s="22">
        <v>14</v>
      </c>
      <c r="AI84" s="22">
        <v>8</v>
      </c>
      <c r="AJ84" s="22">
        <v>0</v>
      </c>
      <c r="AK84" s="22">
        <v>0</v>
      </c>
      <c r="AL84" s="29">
        <v>0</v>
      </c>
      <c r="AM84" s="28">
        <v>1260</v>
      </c>
      <c r="AN84" s="22">
        <v>499</v>
      </c>
      <c r="AO84" s="22">
        <v>0</v>
      </c>
      <c r="AP84" s="22">
        <v>0</v>
      </c>
      <c r="AQ84" s="22">
        <v>4</v>
      </c>
      <c r="AR84" s="22">
        <v>1</v>
      </c>
      <c r="AS84" s="32">
        <v>0</v>
      </c>
      <c r="AT84" s="184">
        <v>10835</v>
      </c>
      <c r="AU84" s="88">
        <v>18057</v>
      </c>
      <c r="AV84" s="185">
        <v>3038</v>
      </c>
      <c r="AW84" s="186">
        <v>3702</v>
      </c>
      <c r="AX84" s="180">
        <v>9615</v>
      </c>
      <c r="AY84" s="181">
        <v>2718</v>
      </c>
      <c r="AZ84" s="182">
        <v>12333</v>
      </c>
      <c r="BA84" s="176">
        <v>14537</v>
      </c>
      <c r="BB84" s="187">
        <v>21759</v>
      </c>
      <c r="BC84" s="183">
        <v>0.77961566528825099</v>
      </c>
    </row>
    <row r="85" spans="1:55" ht="19.5" customHeight="1" x14ac:dyDescent="0.15">
      <c r="A85" s="221" t="s">
        <v>124</v>
      </c>
      <c r="B85" s="222">
        <v>1742</v>
      </c>
      <c r="C85" s="223">
        <v>4</v>
      </c>
      <c r="D85" s="223">
        <v>469</v>
      </c>
      <c r="E85" s="223">
        <v>207</v>
      </c>
      <c r="F85" s="224">
        <v>2422</v>
      </c>
      <c r="G85" s="225">
        <v>10788</v>
      </c>
      <c r="H85" s="223">
        <v>2750</v>
      </c>
      <c r="I85" s="226">
        <v>13538</v>
      </c>
      <c r="J85" s="225">
        <v>0</v>
      </c>
      <c r="K85" s="223">
        <v>51</v>
      </c>
      <c r="L85" s="226">
        <v>51</v>
      </c>
      <c r="M85" s="103">
        <v>14</v>
      </c>
      <c r="N85" s="104">
        <v>0</v>
      </c>
      <c r="O85" s="104">
        <v>0</v>
      </c>
      <c r="P85" s="104">
        <v>4</v>
      </c>
      <c r="Q85" s="227">
        <v>38</v>
      </c>
      <c r="R85" s="223">
        <v>36</v>
      </c>
      <c r="S85" s="224">
        <v>74</v>
      </c>
      <c r="T85" s="227">
        <v>5573</v>
      </c>
      <c r="U85" s="223">
        <v>1072</v>
      </c>
      <c r="V85" s="104">
        <v>0</v>
      </c>
      <c r="W85" s="226">
        <v>1097</v>
      </c>
      <c r="X85" s="227">
        <v>174</v>
      </c>
      <c r="Y85" s="223">
        <v>48</v>
      </c>
      <c r="Z85" s="223">
        <v>0</v>
      </c>
      <c r="AA85" s="228">
        <v>0</v>
      </c>
      <c r="AB85" s="229">
        <v>222</v>
      </c>
      <c r="AC85" s="108">
        <v>104</v>
      </c>
      <c r="AD85" s="109">
        <v>27</v>
      </c>
      <c r="AE85" s="110">
        <v>1</v>
      </c>
      <c r="AF85" s="109">
        <v>2014</v>
      </c>
      <c r="AG85" s="104">
        <v>1868</v>
      </c>
      <c r="AH85" s="104">
        <v>128</v>
      </c>
      <c r="AI85" s="104">
        <v>57</v>
      </c>
      <c r="AJ85" s="104">
        <v>0</v>
      </c>
      <c r="AK85" s="104">
        <v>0</v>
      </c>
      <c r="AL85" s="110">
        <v>0</v>
      </c>
      <c r="AM85" s="109">
        <v>1047</v>
      </c>
      <c r="AN85" s="104">
        <v>452</v>
      </c>
      <c r="AO85" s="104">
        <v>0</v>
      </c>
      <c r="AP85" s="104">
        <v>0</v>
      </c>
      <c r="AQ85" s="104">
        <v>0</v>
      </c>
      <c r="AR85" s="104">
        <v>0</v>
      </c>
      <c r="AS85" s="111">
        <v>0</v>
      </c>
      <c r="AT85" s="230">
        <v>16049</v>
      </c>
      <c r="AU85" s="122">
        <v>25111</v>
      </c>
      <c r="AV85" s="220">
        <v>3026</v>
      </c>
      <c r="AW85" s="186">
        <v>3141</v>
      </c>
      <c r="AX85" s="180">
        <v>13929</v>
      </c>
      <c r="AY85" s="181">
        <v>2750</v>
      </c>
      <c r="AZ85" s="182">
        <v>16679</v>
      </c>
      <c r="BA85" s="176">
        <v>19190</v>
      </c>
      <c r="BB85" s="187">
        <v>28252</v>
      </c>
      <c r="BC85" s="183">
        <v>0.83512200971281247</v>
      </c>
    </row>
    <row r="86" spans="1:55" ht="19.5" customHeight="1" thickBot="1" x14ac:dyDescent="0.2">
      <c r="A86" s="231" t="s">
        <v>125</v>
      </c>
      <c r="B86" s="232">
        <v>1049</v>
      </c>
      <c r="C86" s="233">
        <v>7</v>
      </c>
      <c r="D86" s="233">
        <v>185</v>
      </c>
      <c r="E86" s="233">
        <v>212</v>
      </c>
      <c r="F86" s="234">
        <v>1453</v>
      </c>
      <c r="G86" s="235">
        <v>3703</v>
      </c>
      <c r="H86" s="233">
        <v>3083</v>
      </c>
      <c r="I86" s="236">
        <v>6786</v>
      </c>
      <c r="J86" s="235">
        <v>0</v>
      </c>
      <c r="K86" s="233">
        <v>27</v>
      </c>
      <c r="L86" s="236">
        <v>27</v>
      </c>
      <c r="M86" s="94">
        <v>15</v>
      </c>
      <c r="N86" s="119">
        <v>0</v>
      </c>
      <c r="O86" s="119">
        <v>0</v>
      </c>
      <c r="P86" s="119">
        <v>4</v>
      </c>
      <c r="Q86" s="237">
        <v>11</v>
      </c>
      <c r="R86" s="233">
        <v>32</v>
      </c>
      <c r="S86" s="234">
        <v>43</v>
      </c>
      <c r="T86" s="237">
        <v>3011</v>
      </c>
      <c r="U86" s="233">
        <v>366</v>
      </c>
      <c r="V86" s="119">
        <v>0</v>
      </c>
      <c r="W86" s="236">
        <v>581</v>
      </c>
      <c r="X86" s="237">
        <v>106</v>
      </c>
      <c r="Y86" s="233">
        <v>28</v>
      </c>
      <c r="Z86" s="233">
        <v>0</v>
      </c>
      <c r="AA86" s="238">
        <v>0</v>
      </c>
      <c r="AB86" s="239">
        <v>134</v>
      </c>
      <c r="AC86" s="122">
        <v>6</v>
      </c>
      <c r="AD86" s="123">
        <v>30</v>
      </c>
      <c r="AE86" s="124">
        <v>0</v>
      </c>
      <c r="AF86" s="123">
        <v>1046</v>
      </c>
      <c r="AG86" s="119">
        <v>868</v>
      </c>
      <c r="AH86" s="119">
        <v>176</v>
      </c>
      <c r="AI86" s="119">
        <v>59</v>
      </c>
      <c r="AJ86" s="119">
        <v>0</v>
      </c>
      <c r="AK86" s="119">
        <v>0</v>
      </c>
      <c r="AL86" s="124">
        <v>0</v>
      </c>
      <c r="AM86" s="123">
        <v>481</v>
      </c>
      <c r="AN86" s="119">
        <v>241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220">
        <v>8306</v>
      </c>
      <c r="AU86" s="122">
        <v>13057</v>
      </c>
      <c r="AV86" s="220">
        <v>3344</v>
      </c>
      <c r="AW86" s="186">
        <v>2660</v>
      </c>
      <c r="AX86" s="188">
        <v>6363</v>
      </c>
      <c r="AY86" s="189">
        <v>3083</v>
      </c>
      <c r="AZ86" s="190">
        <v>9446</v>
      </c>
      <c r="BA86" s="191">
        <v>10966</v>
      </c>
      <c r="BB86" s="192">
        <v>15717</v>
      </c>
      <c r="BC86" s="193">
        <v>0.67361846284141436</v>
      </c>
    </row>
    <row r="87" spans="1:55" ht="19.5" customHeight="1" thickTop="1" thickBot="1" x14ac:dyDescent="0.2">
      <c r="A87" s="194" t="s">
        <v>58</v>
      </c>
      <c r="B87" s="195">
        <v>5275</v>
      </c>
      <c r="C87" s="196">
        <v>31</v>
      </c>
      <c r="D87" s="196">
        <v>1224</v>
      </c>
      <c r="E87" s="196">
        <v>821</v>
      </c>
      <c r="F87" s="197">
        <v>7351</v>
      </c>
      <c r="G87" s="198">
        <v>24014</v>
      </c>
      <c r="H87" s="196">
        <v>11574</v>
      </c>
      <c r="I87" s="199">
        <v>35588</v>
      </c>
      <c r="J87" s="198">
        <v>11</v>
      </c>
      <c r="K87" s="196">
        <v>218</v>
      </c>
      <c r="L87" s="199">
        <v>229</v>
      </c>
      <c r="M87" s="62">
        <v>55</v>
      </c>
      <c r="N87" s="63">
        <v>1</v>
      </c>
      <c r="O87" s="63">
        <v>0</v>
      </c>
      <c r="P87" s="63">
        <v>14</v>
      </c>
      <c r="Q87" s="200">
        <v>98</v>
      </c>
      <c r="R87" s="196">
        <v>118</v>
      </c>
      <c r="S87" s="197">
        <v>216</v>
      </c>
      <c r="T87" s="200">
        <v>15739</v>
      </c>
      <c r="U87" s="196">
        <v>3554</v>
      </c>
      <c r="V87" s="63">
        <v>724</v>
      </c>
      <c r="W87" s="199">
        <v>2847</v>
      </c>
      <c r="X87" s="200">
        <v>478</v>
      </c>
      <c r="Y87" s="196">
        <v>143</v>
      </c>
      <c r="Z87" s="196">
        <v>0</v>
      </c>
      <c r="AA87" s="201">
        <v>0</v>
      </c>
      <c r="AB87" s="202">
        <v>621</v>
      </c>
      <c r="AC87" s="67">
        <v>115</v>
      </c>
      <c r="AD87" s="68">
        <v>75</v>
      </c>
      <c r="AE87" s="69">
        <v>2</v>
      </c>
      <c r="AF87" s="68">
        <v>5767</v>
      </c>
      <c r="AG87" s="63">
        <v>5405</v>
      </c>
      <c r="AH87" s="63">
        <v>324</v>
      </c>
      <c r="AI87" s="63">
        <v>126</v>
      </c>
      <c r="AJ87" s="63">
        <v>0</v>
      </c>
      <c r="AK87" s="63">
        <v>0</v>
      </c>
      <c r="AL87" s="69">
        <v>0</v>
      </c>
      <c r="AM87" s="68">
        <v>3285</v>
      </c>
      <c r="AN87" s="63">
        <v>1509</v>
      </c>
      <c r="AO87" s="63">
        <v>0</v>
      </c>
      <c r="AP87" s="63">
        <v>0</v>
      </c>
      <c r="AQ87" s="63">
        <v>5</v>
      </c>
      <c r="AR87" s="63">
        <v>1</v>
      </c>
      <c r="AS87" s="70">
        <v>0</v>
      </c>
      <c r="AT87" s="203">
        <v>43360</v>
      </c>
      <c r="AU87" s="67">
        <v>69186</v>
      </c>
      <c r="AV87" s="203">
        <v>12699</v>
      </c>
      <c r="AW87" s="204">
        <v>12744</v>
      </c>
      <c r="AX87" s="205">
        <v>36758</v>
      </c>
      <c r="AY87" s="206">
        <v>11574</v>
      </c>
      <c r="AZ87" s="207">
        <v>48332</v>
      </c>
      <c r="BA87" s="203">
        <v>56104</v>
      </c>
      <c r="BB87" s="67">
        <v>81930</v>
      </c>
      <c r="BC87" s="208">
        <v>0.76053132500206899</v>
      </c>
    </row>
    <row r="88" spans="1:55" ht="19.5" customHeight="1" thickTop="1" x14ac:dyDescent="0.15">
      <c r="A88" s="166" t="s">
        <v>126</v>
      </c>
      <c r="B88" s="167">
        <v>2408</v>
      </c>
      <c r="C88" s="168">
        <v>20</v>
      </c>
      <c r="D88" s="168">
        <v>360</v>
      </c>
      <c r="E88" s="168">
        <v>534</v>
      </c>
      <c r="F88" s="169">
        <v>3322</v>
      </c>
      <c r="G88" s="170">
        <v>6192</v>
      </c>
      <c r="H88" s="168">
        <v>3749</v>
      </c>
      <c r="I88" s="171">
        <v>9941</v>
      </c>
      <c r="J88" s="170">
        <v>15</v>
      </c>
      <c r="K88" s="168">
        <v>245</v>
      </c>
      <c r="L88" s="171">
        <v>260</v>
      </c>
      <c r="M88" s="21">
        <v>22</v>
      </c>
      <c r="N88" s="22">
        <v>1</v>
      </c>
      <c r="O88" s="22">
        <v>0</v>
      </c>
      <c r="P88" s="22">
        <v>11</v>
      </c>
      <c r="Q88" s="172">
        <v>37</v>
      </c>
      <c r="R88" s="168">
        <v>155</v>
      </c>
      <c r="S88" s="169">
        <v>192</v>
      </c>
      <c r="T88" s="172">
        <v>7961</v>
      </c>
      <c r="U88" s="168">
        <v>2991</v>
      </c>
      <c r="V88" s="22">
        <v>0</v>
      </c>
      <c r="W88" s="171">
        <v>852</v>
      </c>
      <c r="X88" s="172">
        <v>169</v>
      </c>
      <c r="Y88" s="168">
        <v>34</v>
      </c>
      <c r="Z88" s="168">
        <v>0</v>
      </c>
      <c r="AA88" s="174">
        <v>0</v>
      </c>
      <c r="AB88" s="175">
        <v>203</v>
      </c>
      <c r="AC88" s="27">
        <v>418</v>
      </c>
      <c r="AD88" s="28">
        <v>56</v>
      </c>
      <c r="AE88" s="29">
        <v>5</v>
      </c>
      <c r="AF88" s="28">
        <v>2776</v>
      </c>
      <c r="AG88" s="22">
        <v>2594</v>
      </c>
      <c r="AH88" s="22">
        <v>90</v>
      </c>
      <c r="AI88" s="22">
        <v>43</v>
      </c>
      <c r="AJ88" s="22">
        <v>0</v>
      </c>
      <c r="AK88" s="22">
        <v>0</v>
      </c>
      <c r="AL88" s="29">
        <v>5</v>
      </c>
      <c r="AM88" s="28">
        <v>1105</v>
      </c>
      <c r="AN88" s="22">
        <v>737</v>
      </c>
      <c r="AO88" s="22">
        <v>0</v>
      </c>
      <c r="AP88" s="22">
        <v>0</v>
      </c>
      <c r="AQ88" s="22">
        <v>309</v>
      </c>
      <c r="AR88" s="22">
        <v>11</v>
      </c>
      <c r="AS88" s="32">
        <v>0</v>
      </c>
      <c r="AT88" s="176">
        <v>13649</v>
      </c>
      <c r="AU88" s="177">
        <v>26685</v>
      </c>
      <c r="AV88" s="178">
        <v>4570</v>
      </c>
      <c r="AW88" s="186">
        <v>4721</v>
      </c>
      <c r="AX88" s="180">
        <v>10913</v>
      </c>
      <c r="AY88" s="181">
        <v>3749</v>
      </c>
      <c r="AZ88" s="182">
        <v>14662</v>
      </c>
      <c r="BA88" s="176">
        <v>18370</v>
      </c>
      <c r="BB88" s="209">
        <v>31406</v>
      </c>
      <c r="BC88" s="210">
        <v>0.74430500613831674</v>
      </c>
    </row>
    <row r="89" spans="1:55" ht="19.5" customHeight="1" x14ac:dyDescent="0.15">
      <c r="A89" s="166" t="s">
        <v>127</v>
      </c>
      <c r="B89" s="167">
        <v>1196</v>
      </c>
      <c r="C89" s="168">
        <v>9</v>
      </c>
      <c r="D89" s="168">
        <v>257</v>
      </c>
      <c r="E89" s="168">
        <v>295</v>
      </c>
      <c r="F89" s="169">
        <v>1757</v>
      </c>
      <c r="G89" s="170">
        <v>4127</v>
      </c>
      <c r="H89" s="168">
        <v>4316</v>
      </c>
      <c r="I89" s="171">
        <v>8443</v>
      </c>
      <c r="J89" s="170">
        <v>0</v>
      </c>
      <c r="K89" s="168">
        <v>73</v>
      </c>
      <c r="L89" s="171">
        <v>73</v>
      </c>
      <c r="M89" s="21">
        <v>14</v>
      </c>
      <c r="N89" s="22">
        <v>1</v>
      </c>
      <c r="O89" s="22">
        <v>0</v>
      </c>
      <c r="P89" s="22">
        <v>6</v>
      </c>
      <c r="Q89" s="172">
        <v>12</v>
      </c>
      <c r="R89" s="168">
        <v>79</v>
      </c>
      <c r="S89" s="169">
        <v>91</v>
      </c>
      <c r="T89" s="172">
        <v>4574</v>
      </c>
      <c r="U89" s="168">
        <v>1405</v>
      </c>
      <c r="V89" s="22">
        <v>0</v>
      </c>
      <c r="W89" s="171">
        <v>685</v>
      </c>
      <c r="X89" s="172">
        <v>101</v>
      </c>
      <c r="Y89" s="168">
        <v>20</v>
      </c>
      <c r="Z89" s="168">
        <v>0</v>
      </c>
      <c r="AA89" s="174">
        <v>0</v>
      </c>
      <c r="AB89" s="175">
        <v>121</v>
      </c>
      <c r="AC89" s="27">
        <v>27</v>
      </c>
      <c r="AD89" s="28">
        <v>16</v>
      </c>
      <c r="AE89" s="29">
        <v>5</v>
      </c>
      <c r="AF89" s="28">
        <v>1370</v>
      </c>
      <c r="AG89" s="22">
        <v>1274</v>
      </c>
      <c r="AH89" s="22">
        <v>86</v>
      </c>
      <c r="AI89" s="22">
        <v>36</v>
      </c>
      <c r="AJ89" s="22">
        <v>0</v>
      </c>
      <c r="AK89" s="22">
        <v>0</v>
      </c>
      <c r="AL89" s="29">
        <v>2</v>
      </c>
      <c r="AM89" s="28">
        <v>364</v>
      </c>
      <c r="AN89" s="22">
        <v>201</v>
      </c>
      <c r="AO89" s="22">
        <v>0</v>
      </c>
      <c r="AP89" s="22">
        <v>0</v>
      </c>
      <c r="AQ89" s="22">
        <v>25</v>
      </c>
      <c r="AR89" s="22">
        <v>14</v>
      </c>
      <c r="AS89" s="32">
        <v>0</v>
      </c>
      <c r="AT89" s="184">
        <v>10326</v>
      </c>
      <c r="AU89" s="88">
        <v>16933</v>
      </c>
      <c r="AV89" s="185">
        <v>4707</v>
      </c>
      <c r="AW89" s="186">
        <v>3374</v>
      </c>
      <c r="AX89" s="180">
        <v>7501</v>
      </c>
      <c r="AY89" s="181">
        <v>4316</v>
      </c>
      <c r="AZ89" s="182">
        <v>11817</v>
      </c>
      <c r="BA89" s="176">
        <v>13700</v>
      </c>
      <c r="BB89" s="187">
        <v>20307</v>
      </c>
      <c r="BC89" s="183">
        <v>0.63476347634763475</v>
      </c>
    </row>
    <row r="90" spans="1:55" ht="19.5" customHeight="1" x14ac:dyDescent="0.15">
      <c r="A90" s="166" t="s">
        <v>128</v>
      </c>
      <c r="B90" s="167">
        <v>1128</v>
      </c>
      <c r="C90" s="168">
        <v>12</v>
      </c>
      <c r="D90" s="168">
        <v>199</v>
      </c>
      <c r="E90" s="168">
        <v>261</v>
      </c>
      <c r="F90" s="169">
        <v>1600</v>
      </c>
      <c r="G90" s="170">
        <v>6253</v>
      </c>
      <c r="H90" s="168">
        <v>4130</v>
      </c>
      <c r="I90" s="171">
        <v>10383</v>
      </c>
      <c r="J90" s="170">
        <v>1</v>
      </c>
      <c r="K90" s="168">
        <v>175</v>
      </c>
      <c r="L90" s="171">
        <v>176</v>
      </c>
      <c r="M90" s="21">
        <v>7</v>
      </c>
      <c r="N90" s="22">
        <v>0</v>
      </c>
      <c r="O90" s="22">
        <v>0</v>
      </c>
      <c r="P90" s="22">
        <v>1</v>
      </c>
      <c r="Q90" s="172">
        <v>20</v>
      </c>
      <c r="R90" s="168">
        <v>81</v>
      </c>
      <c r="S90" s="169">
        <v>101</v>
      </c>
      <c r="T90" s="172">
        <v>3756</v>
      </c>
      <c r="U90" s="168">
        <v>1323</v>
      </c>
      <c r="V90" s="22">
        <v>0</v>
      </c>
      <c r="W90" s="171">
        <v>488</v>
      </c>
      <c r="X90" s="172">
        <v>105</v>
      </c>
      <c r="Y90" s="168">
        <v>28</v>
      </c>
      <c r="Z90" s="168">
        <v>0</v>
      </c>
      <c r="AA90" s="174">
        <v>0</v>
      </c>
      <c r="AB90" s="175">
        <v>133</v>
      </c>
      <c r="AC90" s="27">
        <v>52</v>
      </c>
      <c r="AD90" s="28">
        <v>11</v>
      </c>
      <c r="AE90" s="29">
        <v>3</v>
      </c>
      <c r="AF90" s="28">
        <v>1380</v>
      </c>
      <c r="AG90" s="22">
        <v>1347</v>
      </c>
      <c r="AH90" s="22">
        <v>29</v>
      </c>
      <c r="AI90" s="22">
        <v>16</v>
      </c>
      <c r="AJ90" s="22">
        <v>0</v>
      </c>
      <c r="AK90" s="22">
        <v>0</v>
      </c>
      <c r="AL90" s="29">
        <v>0</v>
      </c>
      <c r="AM90" s="28">
        <v>282</v>
      </c>
      <c r="AN90" s="22">
        <v>179</v>
      </c>
      <c r="AO90" s="22">
        <v>0</v>
      </c>
      <c r="AP90" s="22">
        <v>0</v>
      </c>
      <c r="AQ90" s="22">
        <v>30</v>
      </c>
      <c r="AR90" s="22">
        <v>1</v>
      </c>
      <c r="AS90" s="32">
        <v>0</v>
      </c>
      <c r="AT90" s="184">
        <v>12232</v>
      </c>
      <c r="AU90" s="88">
        <v>17981</v>
      </c>
      <c r="AV90" s="185">
        <v>4585</v>
      </c>
      <c r="AW90" s="186">
        <v>2608</v>
      </c>
      <c r="AX90" s="180">
        <v>8861</v>
      </c>
      <c r="AY90" s="181">
        <v>4130</v>
      </c>
      <c r="AZ90" s="182">
        <v>12991</v>
      </c>
      <c r="BA90" s="176">
        <v>14840</v>
      </c>
      <c r="BB90" s="187">
        <v>20589</v>
      </c>
      <c r="BC90" s="183">
        <v>0.68208759910707417</v>
      </c>
    </row>
    <row r="91" spans="1:55" ht="19.5" customHeight="1" x14ac:dyDescent="0.15">
      <c r="A91" s="166" t="s">
        <v>129</v>
      </c>
      <c r="B91" s="167">
        <v>420</v>
      </c>
      <c r="C91" s="168">
        <v>4</v>
      </c>
      <c r="D91" s="168">
        <v>122</v>
      </c>
      <c r="E91" s="168">
        <v>184</v>
      </c>
      <c r="F91" s="169">
        <v>730</v>
      </c>
      <c r="G91" s="170">
        <v>2081</v>
      </c>
      <c r="H91" s="168">
        <v>3262</v>
      </c>
      <c r="I91" s="171">
        <v>5343</v>
      </c>
      <c r="J91" s="170">
        <v>0</v>
      </c>
      <c r="K91" s="168">
        <v>70</v>
      </c>
      <c r="L91" s="171">
        <v>70</v>
      </c>
      <c r="M91" s="21">
        <v>6</v>
      </c>
      <c r="N91" s="22">
        <v>0</v>
      </c>
      <c r="O91" s="22">
        <v>0</v>
      </c>
      <c r="P91" s="22">
        <v>0</v>
      </c>
      <c r="Q91" s="172">
        <v>17</v>
      </c>
      <c r="R91" s="168">
        <v>38</v>
      </c>
      <c r="S91" s="169">
        <v>55</v>
      </c>
      <c r="T91" s="172">
        <v>2007</v>
      </c>
      <c r="U91" s="168">
        <v>818</v>
      </c>
      <c r="V91" s="22">
        <v>0</v>
      </c>
      <c r="W91" s="171">
        <v>245</v>
      </c>
      <c r="X91" s="172">
        <v>38</v>
      </c>
      <c r="Y91" s="168">
        <v>12</v>
      </c>
      <c r="Z91" s="168">
        <v>0</v>
      </c>
      <c r="AA91" s="174">
        <v>0</v>
      </c>
      <c r="AB91" s="175">
        <v>50</v>
      </c>
      <c r="AC91" s="27">
        <v>62</v>
      </c>
      <c r="AD91" s="28">
        <v>1</v>
      </c>
      <c r="AE91" s="29">
        <v>1</v>
      </c>
      <c r="AF91" s="28">
        <v>640</v>
      </c>
      <c r="AG91" s="22">
        <v>622</v>
      </c>
      <c r="AH91" s="22">
        <v>17</v>
      </c>
      <c r="AI91" s="22">
        <v>5</v>
      </c>
      <c r="AJ91" s="22">
        <v>0</v>
      </c>
      <c r="AK91" s="22">
        <v>0</v>
      </c>
      <c r="AL91" s="29">
        <v>0</v>
      </c>
      <c r="AM91" s="28">
        <v>172</v>
      </c>
      <c r="AN91" s="22">
        <v>101</v>
      </c>
      <c r="AO91" s="22">
        <v>0</v>
      </c>
      <c r="AP91" s="22">
        <v>0</v>
      </c>
      <c r="AQ91" s="22">
        <v>0</v>
      </c>
      <c r="AR91" s="22">
        <v>0</v>
      </c>
      <c r="AS91" s="32">
        <v>0</v>
      </c>
      <c r="AT91" s="184">
        <v>6201</v>
      </c>
      <c r="AU91" s="88">
        <v>9189</v>
      </c>
      <c r="AV91" s="185">
        <v>3526</v>
      </c>
      <c r="AW91" s="186">
        <v>845</v>
      </c>
      <c r="AX91" s="180">
        <v>2926</v>
      </c>
      <c r="AY91" s="181">
        <v>3262</v>
      </c>
      <c r="AZ91" s="182">
        <v>6188</v>
      </c>
      <c r="BA91" s="176">
        <v>7046</v>
      </c>
      <c r="BB91" s="187">
        <v>10034</v>
      </c>
      <c r="BC91" s="183">
        <v>0.47285067873303166</v>
      </c>
    </row>
    <row r="92" spans="1:55" ht="19.5" customHeight="1" x14ac:dyDescent="0.15">
      <c r="A92" s="166" t="s">
        <v>130</v>
      </c>
      <c r="B92" s="167">
        <v>1351</v>
      </c>
      <c r="C92" s="168">
        <v>9</v>
      </c>
      <c r="D92" s="168">
        <v>224</v>
      </c>
      <c r="E92" s="168">
        <v>237</v>
      </c>
      <c r="F92" s="169">
        <v>1821</v>
      </c>
      <c r="G92" s="170">
        <v>4721</v>
      </c>
      <c r="H92" s="168">
        <v>3574</v>
      </c>
      <c r="I92" s="171">
        <v>8295</v>
      </c>
      <c r="J92" s="170">
        <v>0</v>
      </c>
      <c r="K92" s="168">
        <v>60</v>
      </c>
      <c r="L92" s="171">
        <v>60</v>
      </c>
      <c r="M92" s="21">
        <v>5</v>
      </c>
      <c r="N92" s="22">
        <v>0</v>
      </c>
      <c r="O92" s="22">
        <v>0</v>
      </c>
      <c r="P92" s="22">
        <v>1</v>
      </c>
      <c r="Q92" s="172">
        <v>15</v>
      </c>
      <c r="R92" s="168">
        <v>50</v>
      </c>
      <c r="S92" s="169">
        <v>65</v>
      </c>
      <c r="T92" s="172">
        <v>3716</v>
      </c>
      <c r="U92" s="168">
        <v>1031</v>
      </c>
      <c r="V92" s="22">
        <v>0</v>
      </c>
      <c r="W92" s="171">
        <v>600</v>
      </c>
      <c r="X92" s="172">
        <v>95</v>
      </c>
      <c r="Y92" s="168">
        <v>21</v>
      </c>
      <c r="Z92" s="168">
        <v>0</v>
      </c>
      <c r="AA92" s="174">
        <v>0</v>
      </c>
      <c r="AB92" s="175">
        <v>116</v>
      </c>
      <c r="AC92" s="27">
        <v>3</v>
      </c>
      <c r="AD92" s="28">
        <v>14</v>
      </c>
      <c r="AE92" s="29">
        <v>5</v>
      </c>
      <c r="AF92" s="28">
        <v>1227</v>
      </c>
      <c r="AG92" s="22">
        <v>1179</v>
      </c>
      <c r="AH92" s="22">
        <v>48</v>
      </c>
      <c r="AI92" s="22">
        <v>15</v>
      </c>
      <c r="AJ92" s="22">
        <v>0</v>
      </c>
      <c r="AK92" s="22">
        <v>0</v>
      </c>
      <c r="AL92" s="29">
        <v>0</v>
      </c>
      <c r="AM92" s="28">
        <v>447</v>
      </c>
      <c r="AN92" s="22">
        <v>233</v>
      </c>
      <c r="AO92" s="22">
        <v>0</v>
      </c>
      <c r="AP92" s="22">
        <v>0</v>
      </c>
      <c r="AQ92" s="22">
        <v>2</v>
      </c>
      <c r="AR92" s="22">
        <v>1</v>
      </c>
      <c r="AS92" s="32">
        <v>0</v>
      </c>
      <c r="AT92" s="184">
        <v>10218</v>
      </c>
      <c r="AU92" s="88">
        <v>15814</v>
      </c>
      <c r="AV92" s="185">
        <v>3885</v>
      </c>
      <c r="AW92" s="186">
        <v>2040</v>
      </c>
      <c r="AX92" s="180">
        <v>6761</v>
      </c>
      <c r="AY92" s="181">
        <v>3574</v>
      </c>
      <c r="AZ92" s="182">
        <v>10335</v>
      </c>
      <c r="BA92" s="176">
        <v>12258</v>
      </c>
      <c r="BB92" s="187">
        <v>17854</v>
      </c>
      <c r="BC92" s="183">
        <v>0.65418480890178998</v>
      </c>
    </row>
    <row r="93" spans="1:55" ht="19.5" customHeight="1" x14ac:dyDescent="0.15">
      <c r="A93" s="166" t="s">
        <v>131</v>
      </c>
      <c r="B93" s="167">
        <v>1155</v>
      </c>
      <c r="C93" s="168">
        <v>37</v>
      </c>
      <c r="D93" s="168">
        <v>205</v>
      </c>
      <c r="E93" s="168">
        <v>216</v>
      </c>
      <c r="F93" s="169">
        <v>1613</v>
      </c>
      <c r="G93" s="170">
        <v>4647</v>
      </c>
      <c r="H93" s="168">
        <v>3388</v>
      </c>
      <c r="I93" s="171">
        <v>8035</v>
      </c>
      <c r="J93" s="170">
        <v>0</v>
      </c>
      <c r="K93" s="168">
        <v>9</v>
      </c>
      <c r="L93" s="171">
        <v>9</v>
      </c>
      <c r="M93" s="21">
        <v>6</v>
      </c>
      <c r="N93" s="22">
        <v>0</v>
      </c>
      <c r="O93" s="22">
        <v>0</v>
      </c>
      <c r="P93" s="22">
        <v>1</v>
      </c>
      <c r="Q93" s="172">
        <v>3</v>
      </c>
      <c r="R93" s="168">
        <v>32</v>
      </c>
      <c r="S93" s="169">
        <v>35</v>
      </c>
      <c r="T93" s="172">
        <v>3929</v>
      </c>
      <c r="U93" s="168">
        <v>900</v>
      </c>
      <c r="V93" s="22">
        <v>0</v>
      </c>
      <c r="W93" s="171">
        <v>676</v>
      </c>
      <c r="X93" s="172">
        <v>70</v>
      </c>
      <c r="Y93" s="168">
        <v>15</v>
      </c>
      <c r="Z93" s="168">
        <v>0</v>
      </c>
      <c r="AA93" s="174">
        <v>0</v>
      </c>
      <c r="AB93" s="175">
        <v>85</v>
      </c>
      <c r="AC93" s="27">
        <v>0</v>
      </c>
      <c r="AD93" s="28">
        <v>2</v>
      </c>
      <c r="AE93" s="29">
        <v>0</v>
      </c>
      <c r="AF93" s="28">
        <v>1393</v>
      </c>
      <c r="AG93" s="22">
        <v>1353</v>
      </c>
      <c r="AH93" s="22">
        <v>16</v>
      </c>
      <c r="AI93" s="22">
        <v>3</v>
      </c>
      <c r="AJ93" s="22">
        <v>0</v>
      </c>
      <c r="AK93" s="22">
        <v>0</v>
      </c>
      <c r="AL93" s="29">
        <v>0</v>
      </c>
      <c r="AM93" s="28">
        <v>1073</v>
      </c>
      <c r="AN93" s="22">
        <v>489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184">
        <v>9702</v>
      </c>
      <c r="AU93" s="88">
        <v>16219</v>
      </c>
      <c r="AV93" s="185">
        <v>3656</v>
      </c>
      <c r="AW93" s="186">
        <v>2475</v>
      </c>
      <c r="AX93" s="180">
        <v>7122</v>
      </c>
      <c r="AY93" s="181">
        <v>3388</v>
      </c>
      <c r="AZ93" s="182">
        <v>10510</v>
      </c>
      <c r="BA93" s="176">
        <v>12177</v>
      </c>
      <c r="BB93" s="187">
        <v>18694</v>
      </c>
      <c r="BC93" s="183">
        <v>0.67764034253092298</v>
      </c>
    </row>
    <row r="94" spans="1:55" ht="19.5" customHeight="1" x14ac:dyDescent="0.15">
      <c r="A94" s="166" t="s">
        <v>132</v>
      </c>
      <c r="B94" s="167">
        <v>499</v>
      </c>
      <c r="C94" s="168">
        <v>13</v>
      </c>
      <c r="D94" s="168">
        <v>121</v>
      </c>
      <c r="E94" s="168">
        <v>95</v>
      </c>
      <c r="F94" s="169">
        <v>728</v>
      </c>
      <c r="G94" s="170">
        <v>2304</v>
      </c>
      <c r="H94" s="168">
        <v>1792</v>
      </c>
      <c r="I94" s="171">
        <v>4096</v>
      </c>
      <c r="J94" s="170">
        <v>0</v>
      </c>
      <c r="K94" s="168">
        <v>25</v>
      </c>
      <c r="L94" s="171">
        <v>25</v>
      </c>
      <c r="M94" s="21">
        <v>6</v>
      </c>
      <c r="N94" s="22">
        <v>0</v>
      </c>
      <c r="O94" s="22">
        <v>0</v>
      </c>
      <c r="P94" s="22">
        <v>2</v>
      </c>
      <c r="Q94" s="172">
        <v>3</v>
      </c>
      <c r="R94" s="168">
        <v>34</v>
      </c>
      <c r="S94" s="169">
        <v>37</v>
      </c>
      <c r="T94" s="172">
        <v>1552</v>
      </c>
      <c r="U94" s="168">
        <v>509</v>
      </c>
      <c r="V94" s="22">
        <v>0</v>
      </c>
      <c r="W94" s="171">
        <v>242</v>
      </c>
      <c r="X94" s="172">
        <v>37</v>
      </c>
      <c r="Y94" s="168">
        <v>8</v>
      </c>
      <c r="Z94" s="168">
        <v>0</v>
      </c>
      <c r="AA94" s="174">
        <v>0</v>
      </c>
      <c r="AB94" s="175">
        <v>45</v>
      </c>
      <c r="AC94" s="27">
        <v>85</v>
      </c>
      <c r="AD94" s="28">
        <v>68</v>
      </c>
      <c r="AE94" s="29">
        <v>2</v>
      </c>
      <c r="AF94" s="28">
        <v>472</v>
      </c>
      <c r="AG94" s="22">
        <v>401</v>
      </c>
      <c r="AH94" s="22">
        <v>71</v>
      </c>
      <c r="AI94" s="22">
        <v>16</v>
      </c>
      <c r="AJ94" s="22">
        <v>0</v>
      </c>
      <c r="AK94" s="22">
        <v>0</v>
      </c>
      <c r="AL94" s="29">
        <v>0</v>
      </c>
      <c r="AM94" s="28">
        <v>222</v>
      </c>
      <c r="AN94" s="22">
        <v>88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184">
        <v>4876</v>
      </c>
      <c r="AU94" s="88">
        <v>7359</v>
      </c>
      <c r="AV94" s="185">
        <v>1931</v>
      </c>
      <c r="AW94" s="186">
        <v>961</v>
      </c>
      <c r="AX94" s="180">
        <v>3265</v>
      </c>
      <c r="AY94" s="181">
        <v>1792</v>
      </c>
      <c r="AZ94" s="182">
        <v>5057</v>
      </c>
      <c r="BA94" s="176">
        <v>5837</v>
      </c>
      <c r="BB94" s="187">
        <v>8320</v>
      </c>
      <c r="BC94" s="183">
        <v>0.64563970733636544</v>
      </c>
    </row>
    <row r="95" spans="1:55" ht="19.5" customHeight="1" x14ac:dyDescent="0.15">
      <c r="A95" s="166" t="s">
        <v>133</v>
      </c>
      <c r="B95" s="167">
        <v>86</v>
      </c>
      <c r="C95" s="168">
        <v>0</v>
      </c>
      <c r="D95" s="168">
        <v>27</v>
      </c>
      <c r="E95" s="168">
        <v>23</v>
      </c>
      <c r="F95" s="169">
        <v>136</v>
      </c>
      <c r="G95" s="170">
        <v>885</v>
      </c>
      <c r="H95" s="168">
        <v>309</v>
      </c>
      <c r="I95" s="171">
        <v>1194</v>
      </c>
      <c r="J95" s="170">
        <v>0</v>
      </c>
      <c r="K95" s="168">
        <v>0</v>
      </c>
      <c r="L95" s="171">
        <v>0</v>
      </c>
      <c r="M95" s="21">
        <v>0</v>
      </c>
      <c r="N95" s="22">
        <v>0</v>
      </c>
      <c r="O95" s="22">
        <v>0</v>
      </c>
      <c r="P95" s="22">
        <v>0</v>
      </c>
      <c r="Q95" s="172">
        <v>3</v>
      </c>
      <c r="R95" s="168">
        <v>5</v>
      </c>
      <c r="S95" s="169">
        <v>8</v>
      </c>
      <c r="T95" s="172">
        <v>299</v>
      </c>
      <c r="U95" s="168">
        <v>81</v>
      </c>
      <c r="V95" s="22">
        <v>0</v>
      </c>
      <c r="W95" s="171">
        <v>71</v>
      </c>
      <c r="X95" s="172">
        <v>8</v>
      </c>
      <c r="Y95" s="168">
        <v>2</v>
      </c>
      <c r="Z95" s="168">
        <v>0</v>
      </c>
      <c r="AA95" s="174">
        <v>0</v>
      </c>
      <c r="AB95" s="175">
        <v>10</v>
      </c>
      <c r="AC95" s="27">
        <v>0</v>
      </c>
      <c r="AD95" s="28">
        <v>0</v>
      </c>
      <c r="AE95" s="29">
        <v>0</v>
      </c>
      <c r="AF95" s="28">
        <v>98</v>
      </c>
      <c r="AG95" s="22">
        <v>97</v>
      </c>
      <c r="AH95" s="22">
        <v>1</v>
      </c>
      <c r="AI95" s="22">
        <v>0</v>
      </c>
      <c r="AJ95" s="22">
        <v>0</v>
      </c>
      <c r="AK95" s="22">
        <v>0</v>
      </c>
      <c r="AL95" s="29">
        <v>0</v>
      </c>
      <c r="AM95" s="28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184">
        <v>1333</v>
      </c>
      <c r="AU95" s="88">
        <v>1748</v>
      </c>
      <c r="AV95" s="185">
        <v>332</v>
      </c>
      <c r="AW95" s="186">
        <v>26</v>
      </c>
      <c r="AX95" s="180">
        <v>911</v>
      </c>
      <c r="AY95" s="181">
        <v>309</v>
      </c>
      <c r="AZ95" s="182">
        <v>1220</v>
      </c>
      <c r="BA95" s="176">
        <v>1359</v>
      </c>
      <c r="BB95" s="187">
        <v>1774</v>
      </c>
      <c r="BC95" s="183">
        <v>0.74672131147540988</v>
      </c>
    </row>
    <row r="96" spans="1:55" ht="19.5" customHeight="1" x14ac:dyDescent="0.15">
      <c r="A96" s="166" t="s">
        <v>134</v>
      </c>
      <c r="B96" s="167">
        <v>2670</v>
      </c>
      <c r="C96" s="168">
        <v>20</v>
      </c>
      <c r="D96" s="168">
        <v>499</v>
      </c>
      <c r="E96" s="168">
        <v>464</v>
      </c>
      <c r="F96" s="169">
        <v>3653</v>
      </c>
      <c r="G96" s="170">
        <v>11451</v>
      </c>
      <c r="H96" s="168">
        <v>5328</v>
      </c>
      <c r="I96" s="171">
        <v>16779</v>
      </c>
      <c r="J96" s="170">
        <v>0</v>
      </c>
      <c r="K96" s="168">
        <v>69</v>
      </c>
      <c r="L96" s="171">
        <v>69</v>
      </c>
      <c r="M96" s="21">
        <v>17</v>
      </c>
      <c r="N96" s="22">
        <v>0</v>
      </c>
      <c r="O96" s="22">
        <v>0</v>
      </c>
      <c r="P96" s="22">
        <v>6</v>
      </c>
      <c r="Q96" s="172">
        <v>49</v>
      </c>
      <c r="R96" s="168">
        <v>51</v>
      </c>
      <c r="S96" s="169">
        <v>100</v>
      </c>
      <c r="T96" s="172">
        <v>8254</v>
      </c>
      <c r="U96" s="168">
        <v>1520</v>
      </c>
      <c r="V96" s="22">
        <v>0</v>
      </c>
      <c r="W96" s="171">
        <v>1375</v>
      </c>
      <c r="X96" s="172">
        <v>244</v>
      </c>
      <c r="Y96" s="168">
        <v>37</v>
      </c>
      <c r="Z96" s="168">
        <v>0</v>
      </c>
      <c r="AA96" s="174">
        <v>1</v>
      </c>
      <c r="AB96" s="175">
        <v>282</v>
      </c>
      <c r="AC96" s="27">
        <v>170</v>
      </c>
      <c r="AD96" s="28">
        <v>579</v>
      </c>
      <c r="AE96" s="29">
        <v>11</v>
      </c>
      <c r="AF96" s="28">
        <v>2748</v>
      </c>
      <c r="AG96" s="22">
        <v>2499</v>
      </c>
      <c r="AH96" s="22">
        <v>248</v>
      </c>
      <c r="AI96" s="22">
        <v>96</v>
      </c>
      <c r="AJ96" s="22">
        <v>0</v>
      </c>
      <c r="AK96" s="22">
        <v>0</v>
      </c>
      <c r="AL96" s="29">
        <v>0</v>
      </c>
      <c r="AM96" s="28">
        <v>1321</v>
      </c>
      <c r="AN96" s="22">
        <v>679</v>
      </c>
      <c r="AO96" s="22">
        <v>0</v>
      </c>
      <c r="AP96" s="22">
        <v>0</v>
      </c>
      <c r="AQ96" s="22">
        <v>9</v>
      </c>
      <c r="AR96" s="22">
        <v>0</v>
      </c>
      <c r="AS96" s="32">
        <v>0</v>
      </c>
      <c r="AT96" s="184">
        <v>20607</v>
      </c>
      <c r="AU96" s="88">
        <v>34081</v>
      </c>
      <c r="AV96" s="185">
        <v>5898</v>
      </c>
      <c r="AW96" s="186">
        <v>4422</v>
      </c>
      <c r="AX96" s="180">
        <v>15873</v>
      </c>
      <c r="AY96" s="181">
        <v>5328</v>
      </c>
      <c r="AZ96" s="182">
        <v>21201</v>
      </c>
      <c r="BA96" s="176">
        <v>25029</v>
      </c>
      <c r="BB96" s="187">
        <v>38503</v>
      </c>
      <c r="BC96" s="183">
        <v>0.74869109947643975</v>
      </c>
    </row>
    <row r="97" spans="1:55" ht="19.5" customHeight="1" x14ac:dyDescent="0.15">
      <c r="A97" s="166" t="s">
        <v>135</v>
      </c>
      <c r="B97" s="167">
        <v>1601</v>
      </c>
      <c r="C97" s="168">
        <v>35</v>
      </c>
      <c r="D97" s="168">
        <v>278</v>
      </c>
      <c r="E97" s="168">
        <v>318</v>
      </c>
      <c r="F97" s="169">
        <v>2232</v>
      </c>
      <c r="G97" s="170">
        <v>7359</v>
      </c>
      <c r="H97" s="168">
        <v>4102</v>
      </c>
      <c r="I97" s="171">
        <v>11461</v>
      </c>
      <c r="J97" s="170">
        <v>0</v>
      </c>
      <c r="K97" s="168">
        <v>11</v>
      </c>
      <c r="L97" s="171">
        <v>11</v>
      </c>
      <c r="M97" s="21">
        <v>10</v>
      </c>
      <c r="N97" s="22">
        <v>0</v>
      </c>
      <c r="O97" s="22">
        <v>0</v>
      </c>
      <c r="P97" s="22">
        <v>0</v>
      </c>
      <c r="Q97" s="172">
        <v>1</v>
      </c>
      <c r="R97" s="168">
        <v>42</v>
      </c>
      <c r="S97" s="169">
        <v>43</v>
      </c>
      <c r="T97" s="172">
        <v>5152</v>
      </c>
      <c r="U97" s="168">
        <v>870</v>
      </c>
      <c r="V97" s="22">
        <v>0</v>
      </c>
      <c r="W97" s="171">
        <v>898</v>
      </c>
      <c r="X97" s="172">
        <v>138</v>
      </c>
      <c r="Y97" s="168">
        <v>28</v>
      </c>
      <c r="Z97" s="168">
        <v>0</v>
      </c>
      <c r="AA97" s="174">
        <v>0</v>
      </c>
      <c r="AB97" s="175">
        <v>166</v>
      </c>
      <c r="AC97" s="27">
        <v>5</v>
      </c>
      <c r="AD97" s="28">
        <v>94</v>
      </c>
      <c r="AE97" s="29">
        <v>8</v>
      </c>
      <c r="AF97" s="28">
        <v>1710</v>
      </c>
      <c r="AG97" s="22">
        <v>1504</v>
      </c>
      <c r="AH97" s="22">
        <v>174</v>
      </c>
      <c r="AI97" s="22">
        <v>102</v>
      </c>
      <c r="AJ97" s="22">
        <v>0</v>
      </c>
      <c r="AK97" s="22">
        <v>0</v>
      </c>
      <c r="AL97" s="29">
        <v>0</v>
      </c>
      <c r="AM97" s="28">
        <v>925</v>
      </c>
      <c r="AN97" s="22">
        <v>472</v>
      </c>
      <c r="AO97" s="22">
        <v>0</v>
      </c>
      <c r="AP97" s="22">
        <v>0</v>
      </c>
      <c r="AQ97" s="22">
        <v>0</v>
      </c>
      <c r="AR97" s="22">
        <v>0</v>
      </c>
      <c r="AS97" s="32">
        <v>0</v>
      </c>
      <c r="AT97" s="184">
        <v>13766</v>
      </c>
      <c r="AU97" s="88">
        <v>21869</v>
      </c>
      <c r="AV97" s="185">
        <v>4476</v>
      </c>
      <c r="AW97" s="186">
        <v>2410</v>
      </c>
      <c r="AX97" s="180">
        <v>9769</v>
      </c>
      <c r="AY97" s="181">
        <v>4102</v>
      </c>
      <c r="AZ97" s="182">
        <v>13871</v>
      </c>
      <c r="BA97" s="176">
        <v>16176</v>
      </c>
      <c r="BB97" s="187">
        <v>24279</v>
      </c>
      <c r="BC97" s="183">
        <v>0.704275106336962</v>
      </c>
    </row>
    <row r="98" spans="1:55" ht="19.5" customHeight="1" x14ac:dyDescent="0.15">
      <c r="A98" s="166" t="s">
        <v>136</v>
      </c>
      <c r="B98" s="167">
        <v>1506</v>
      </c>
      <c r="C98" s="168">
        <v>22</v>
      </c>
      <c r="D98" s="168">
        <v>428</v>
      </c>
      <c r="E98" s="168">
        <v>309</v>
      </c>
      <c r="F98" s="169">
        <v>2265</v>
      </c>
      <c r="G98" s="170">
        <v>7331</v>
      </c>
      <c r="H98" s="168">
        <v>4584</v>
      </c>
      <c r="I98" s="171">
        <v>11915</v>
      </c>
      <c r="J98" s="170">
        <v>2</v>
      </c>
      <c r="K98" s="168">
        <v>33</v>
      </c>
      <c r="L98" s="171">
        <v>35</v>
      </c>
      <c r="M98" s="21">
        <v>8</v>
      </c>
      <c r="N98" s="22">
        <v>0</v>
      </c>
      <c r="O98" s="22">
        <v>0</v>
      </c>
      <c r="P98" s="22">
        <v>2</v>
      </c>
      <c r="Q98" s="172">
        <v>29</v>
      </c>
      <c r="R98" s="168">
        <v>21</v>
      </c>
      <c r="S98" s="169">
        <v>50</v>
      </c>
      <c r="T98" s="172">
        <v>5391</v>
      </c>
      <c r="U98" s="168">
        <v>979</v>
      </c>
      <c r="V98" s="22">
        <v>0</v>
      </c>
      <c r="W98" s="171">
        <v>885</v>
      </c>
      <c r="X98" s="172">
        <v>181</v>
      </c>
      <c r="Y98" s="168">
        <v>32</v>
      </c>
      <c r="Z98" s="168">
        <v>0</v>
      </c>
      <c r="AA98" s="174">
        <v>0</v>
      </c>
      <c r="AB98" s="175">
        <v>213</v>
      </c>
      <c r="AC98" s="27">
        <v>4</v>
      </c>
      <c r="AD98" s="28">
        <v>199</v>
      </c>
      <c r="AE98" s="29">
        <v>4</v>
      </c>
      <c r="AF98" s="28">
        <v>1873</v>
      </c>
      <c r="AG98" s="22">
        <v>1343</v>
      </c>
      <c r="AH98" s="22">
        <v>519</v>
      </c>
      <c r="AI98" s="22">
        <v>294</v>
      </c>
      <c r="AJ98" s="22">
        <v>0</v>
      </c>
      <c r="AK98" s="22">
        <v>0</v>
      </c>
      <c r="AL98" s="29">
        <v>0</v>
      </c>
      <c r="AM98" s="28">
        <v>884</v>
      </c>
      <c r="AN98" s="22">
        <v>374</v>
      </c>
      <c r="AO98" s="22">
        <v>0</v>
      </c>
      <c r="AP98" s="22">
        <v>0</v>
      </c>
      <c r="AQ98" s="22">
        <v>1</v>
      </c>
      <c r="AR98" s="22">
        <v>0</v>
      </c>
      <c r="AS98" s="32">
        <v>0</v>
      </c>
      <c r="AT98" s="184">
        <v>14265</v>
      </c>
      <c r="AU98" s="88">
        <v>22884</v>
      </c>
      <c r="AV98" s="185">
        <v>4956</v>
      </c>
      <c r="AW98" s="186">
        <v>3547</v>
      </c>
      <c r="AX98" s="180">
        <v>10878</v>
      </c>
      <c r="AY98" s="181">
        <v>4584</v>
      </c>
      <c r="AZ98" s="182">
        <v>15462</v>
      </c>
      <c r="BA98" s="176">
        <v>17812</v>
      </c>
      <c r="BB98" s="187">
        <v>26431</v>
      </c>
      <c r="BC98" s="183">
        <v>0.70353123787349636</v>
      </c>
    </row>
    <row r="99" spans="1:55" ht="19.5" customHeight="1" x14ac:dyDescent="0.15">
      <c r="A99" s="166" t="s">
        <v>137</v>
      </c>
      <c r="B99" s="167">
        <v>2039</v>
      </c>
      <c r="C99" s="168">
        <v>9</v>
      </c>
      <c r="D99" s="168">
        <v>617</v>
      </c>
      <c r="E99" s="168">
        <v>480</v>
      </c>
      <c r="F99" s="169">
        <v>3145</v>
      </c>
      <c r="G99" s="170">
        <v>10980</v>
      </c>
      <c r="H99" s="168">
        <v>4961</v>
      </c>
      <c r="I99" s="171">
        <v>15941</v>
      </c>
      <c r="J99" s="170">
        <v>1</v>
      </c>
      <c r="K99" s="168">
        <v>84</v>
      </c>
      <c r="L99" s="171">
        <v>85</v>
      </c>
      <c r="M99" s="21">
        <v>12</v>
      </c>
      <c r="N99" s="22">
        <v>0</v>
      </c>
      <c r="O99" s="22">
        <v>0</v>
      </c>
      <c r="P99" s="22">
        <v>2</v>
      </c>
      <c r="Q99" s="172">
        <v>56</v>
      </c>
      <c r="R99" s="168">
        <v>35</v>
      </c>
      <c r="S99" s="169">
        <v>91</v>
      </c>
      <c r="T99" s="172">
        <v>7628</v>
      </c>
      <c r="U99" s="168">
        <v>1306</v>
      </c>
      <c r="V99" s="22">
        <v>0</v>
      </c>
      <c r="W99" s="171">
        <v>1176</v>
      </c>
      <c r="X99" s="172">
        <v>248</v>
      </c>
      <c r="Y99" s="168">
        <v>30</v>
      </c>
      <c r="Z99" s="168">
        <v>0</v>
      </c>
      <c r="AA99" s="174">
        <v>0</v>
      </c>
      <c r="AB99" s="175">
        <v>278</v>
      </c>
      <c r="AC99" s="27">
        <v>16</v>
      </c>
      <c r="AD99" s="28">
        <v>62</v>
      </c>
      <c r="AE99" s="29">
        <v>3</v>
      </c>
      <c r="AF99" s="28">
        <v>2590</v>
      </c>
      <c r="AG99" s="22">
        <v>2510</v>
      </c>
      <c r="AH99" s="22">
        <v>56</v>
      </c>
      <c r="AI99" s="22">
        <v>17</v>
      </c>
      <c r="AJ99" s="22">
        <v>0</v>
      </c>
      <c r="AK99" s="22">
        <v>0</v>
      </c>
      <c r="AL99" s="29">
        <v>0</v>
      </c>
      <c r="AM99" s="28">
        <v>698</v>
      </c>
      <c r="AN99" s="22">
        <v>264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184">
        <v>19205</v>
      </c>
      <c r="AU99" s="88">
        <v>30571</v>
      </c>
      <c r="AV99" s="185">
        <v>5546</v>
      </c>
      <c r="AW99" s="186">
        <v>4534</v>
      </c>
      <c r="AX99" s="180">
        <v>15514</v>
      </c>
      <c r="AY99" s="181">
        <v>4961</v>
      </c>
      <c r="AZ99" s="182">
        <v>20475</v>
      </c>
      <c r="BA99" s="176">
        <v>23739</v>
      </c>
      <c r="BB99" s="187">
        <v>35105</v>
      </c>
      <c r="BC99" s="183">
        <v>0.75770451770451774</v>
      </c>
    </row>
    <row r="100" spans="1:55" ht="19.5" customHeight="1" thickBot="1" x14ac:dyDescent="0.2">
      <c r="A100" s="211" t="s">
        <v>138</v>
      </c>
      <c r="B100" s="212">
        <v>112</v>
      </c>
      <c r="C100" s="213">
        <v>0</v>
      </c>
      <c r="D100" s="213">
        <v>124</v>
      </c>
      <c r="E100" s="213">
        <v>78</v>
      </c>
      <c r="F100" s="214">
        <v>314</v>
      </c>
      <c r="G100" s="215">
        <v>1415</v>
      </c>
      <c r="H100" s="213">
        <v>578</v>
      </c>
      <c r="I100" s="216">
        <v>1993</v>
      </c>
      <c r="J100" s="215">
        <v>0</v>
      </c>
      <c r="K100" s="213">
        <v>2</v>
      </c>
      <c r="L100" s="216">
        <v>2</v>
      </c>
      <c r="M100" s="84">
        <v>2</v>
      </c>
      <c r="N100" s="85">
        <v>0</v>
      </c>
      <c r="O100" s="85">
        <v>0</v>
      </c>
      <c r="P100" s="85">
        <v>0</v>
      </c>
      <c r="Q100" s="217">
        <v>16</v>
      </c>
      <c r="R100" s="213">
        <v>23</v>
      </c>
      <c r="S100" s="214">
        <v>39</v>
      </c>
      <c r="T100" s="217">
        <v>659</v>
      </c>
      <c r="U100" s="213">
        <v>235</v>
      </c>
      <c r="V100" s="85">
        <v>0</v>
      </c>
      <c r="W100" s="216">
        <v>88</v>
      </c>
      <c r="X100" s="217">
        <v>22</v>
      </c>
      <c r="Y100" s="213">
        <v>2</v>
      </c>
      <c r="Z100" s="213">
        <v>0</v>
      </c>
      <c r="AA100" s="218">
        <v>0</v>
      </c>
      <c r="AB100" s="219">
        <v>24</v>
      </c>
      <c r="AC100" s="88">
        <v>0</v>
      </c>
      <c r="AD100" s="89">
        <v>0</v>
      </c>
      <c r="AE100" s="90">
        <v>0</v>
      </c>
      <c r="AF100" s="89">
        <v>343</v>
      </c>
      <c r="AG100" s="85">
        <v>343</v>
      </c>
      <c r="AH100" s="85">
        <v>0</v>
      </c>
      <c r="AI100" s="85">
        <v>0</v>
      </c>
      <c r="AJ100" s="85">
        <v>0</v>
      </c>
      <c r="AK100" s="85">
        <v>0</v>
      </c>
      <c r="AL100" s="90">
        <v>0</v>
      </c>
      <c r="AM100" s="89">
        <v>28</v>
      </c>
      <c r="AN100" s="85">
        <v>5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185">
        <v>2329</v>
      </c>
      <c r="AU100" s="88">
        <v>3422</v>
      </c>
      <c r="AV100" s="185">
        <v>660</v>
      </c>
      <c r="AW100" s="186">
        <v>0</v>
      </c>
      <c r="AX100" s="188">
        <v>1415</v>
      </c>
      <c r="AY100" s="189">
        <v>578</v>
      </c>
      <c r="AZ100" s="190">
        <v>1993</v>
      </c>
      <c r="BA100" s="191">
        <v>2329</v>
      </c>
      <c r="BB100" s="192">
        <v>3422</v>
      </c>
      <c r="BC100" s="193">
        <v>0.70998494731560458</v>
      </c>
    </row>
    <row r="101" spans="1:55" ht="19.5" customHeight="1" thickTop="1" thickBot="1" x14ac:dyDescent="0.2">
      <c r="A101" s="194" t="s">
        <v>58</v>
      </c>
      <c r="B101" s="195">
        <v>16171</v>
      </c>
      <c r="C101" s="196">
        <v>190</v>
      </c>
      <c r="D101" s="196">
        <v>3461</v>
      </c>
      <c r="E101" s="196">
        <v>3494</v>
      </c>
      <c r="F101" s="197">
        <v>23316</v>
      </c>
      <c r="G101" s="198">
        <v>69746</v>
      </c>
      <c r="H101" s="196">
        <v>44073</v>
      </c>
      <c r="I101" s="199">
        <v>113819</v>
      </c>
      <c r="J101" s="198">
        <v>19</v>
      </c>
      <c r="K101" s="196">
        <v>856</v>
      </c>
      <c r="L101" s="199">
        <v>875</v>
      </c>
      <c r="M101" s="62">
        <v>115</v>
      </c>
      <c r="N101" s="63">
        <v>2</v>
      </c>
      <c r="O101" s="63">
        <v>0</v>
      </c>
      <c r="P101" s="63">
        <v>32</v>
      </c>
      <c r="Q101" s="200">
        <v>261</v>
      </c>
      <c r="R101" s="196">
        <v>646</v>
      </c>
      <c r="S101" s="197">
        <v>907</v>
      </c>
      <c r="T101" s="200">
        <v>54878</v>
      </c>
      <c r="U101" s="196">
        <v>13968</v>
      </c>
      <c r="V101" s="63">
        <v>0</v>
      </c>
      <c r="W101" s="199">
        <v>8281</v>
      </c>
      <c r="X101" s="200">
        <v>1456</v>
      </c>
      <c r="Y101" s="196">
        <v>269</v>
      </c>
      <c r="Z101" s="196">
        <v>0</v>
      </c>
      <c r="AA101" s="201">
        <v>1</v>
      </c>
      <c r="AB101" s="202">
        <v>1726</v>
      </c>
      <c r="AC101" s="67">
        <v>842</v>
      </c>
      <c r="AD101" s="68">
        <v>1102</v>
      </c>
      <c r="AE101" s="69">
        <v>47</v>
      </c>
      <c r="AF101" s="68">
        <v>18620</v>
      </c>
      <c r="AG101" s="63">
        <v>17066</v>
      </c>
      <c r="AH101" s="63">
        <v>1355</v>
      </c>
      <c r="AI101" s="63">
        <v>643</v>
      </c>
      <c r="AJ101" s="63">
        <v>0</v>
      </c>
      <c r="AK101" s="63">
        <v>0</v>
      </c>
      <c r="AL101" s="69">
        <v>7</v>
      </c>
      <c r="AM101" s="68">
        <v>7521</v>
      </c>
      <c r="AN101" s="63">
        <v>3822</v>
      </c>
      <c r="AO101" s="63">
        <v>0</v>
      </c>
      <c r="AP101" s="63">
        <v>0</v>
      </c>
      <c r="AQ101" s="63">
        <v>376</v>
      </c>
      <c r="AR101" s="63">
        <v>27</v>
      </c>
      <c r="AS101" s="70">
        <v>0</v>
      </c>
      <c r="AT101" s="203">
        <v>138709</v>
      </c>
      <c r="AU101" s="67">
        <v>224755</v>
      </c>
      <c r="AV101" s="203">
        <v>48728</v>
      </c>
      <c r="AW101" s="204">
        <v>31963</v>
      </c>
      <c r="AX101" s="205">
        <v>101709</v>
      </c>
      <c r="AY101" s="206">
        <v>44073</v>
      </c>
      <c r="AZ101" s="207">
        <v>145782</v>
      </c>
      <c r="BA101" s="203">
        <v>170672</v>
      </c>
      <c r="BB101" s="67">
        <v>256718</v>
      </c>
      <c r="BC101" s="208">
        <v>0.69767872576861345</v>
      </c>
    </row>
    <row r="102" spans="1:55" ht="19.5" customHeight="1" thickTop="1" x14ac:dyDescent="0.15">
      <c r="A102" s="166" t="s">
        <v>139</v>
      </c>
      <c r="B102" s="167">
        <v>1791</v>
      </c>
      <c r="C102" s="168">
        <v>10</v>
      </c>
      <c r="D102" s="168">
        <v>709</v>
      </c>
      <c r="E102" s="168">
        <v>1095</v>
      </c>
      <c r="F102" s="169">
        <v>3605</v>
      </c>
      <c r="G102" s="170">
        <v>8701</v>
      </c>
      <c r="H102" s="168">
        <v>5539</v>
      </c>
      <c r="I102" s="171">
        <v>14240</v>
      </c>
      <c r="J102" s="170">
        <v>0</v>
      </c>
      <c r="K102" s="168">
        <v>73</v>
      </c>
      <c r="L102" s="171">
        <v>73</v>
      </c>
      <c r="M102" s="21">
        <v>27</v>
      </c>
      <c r="N102" s="22">
        <v>0</v>
      </c>
      <c r="O102" s="22">
        <v>0</v>
      </c>
      <c r="P102" s="22">
        <v>9</v>
      </c>
      <c r="Q102" s="172">
        <v>37</v>
      </c>
      <c r="R102" s="168">
        <v>69</v>
      </c>
      <c r="S102" s="169">
        <v>106</v>
      </c>
      <c r="T102" s="172">
        <v>8397</v>
      </c>
      <c r="U102" s="168">
        <v>963</v>
      </c>
      <c r="V102" s="22">
        <v>0</v>
      </c>
      <c r="W102" s="171">
        <v>926</v>
      </c>
      <c r="X102" s="172">
        <v>330</v>
      </c>
      <c r="Y102" s="168">
        <v>44</v>
      </c>
      <c r="Z102" s="168">
        <v>0</v>
      </c>
      <c r="AA102" s="174">
        <v>0</v>
      </c>
      <c r="AB102" s="175">
        <v>374</v>
      </c>
      <c r="AC102" s="27">
        <v>124</v>
      </c>
      <c r="AD102" s="28">
        <v>237</v>
      </c>
      <c r="AE102" s="29">
        <v>6</v>
      </c>
      <c r="AF102" s="28">
        <v>3023</v>
      </c>
      <c r="AG102" s="22">
        <v>2612</v>
      </c>
      <c r="AH102" s="22">
        <v>405</v>
      </c>
      <c r="AI102" s="22">
        <v>95</v>
      </c>
      <c r="AJ102" s="22">
        <v>0</v>
      </c>
      <c r="AK102" s="22">
        <v>0</v>
      </c>
      <c r="AL102" s="29">
        <v>5</v>
      </c>
      <c r="AM102" s="28">
        <v>530</v>
      </c>
      <c r="AN102" s="22">
        <v>204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176">
        <v>18061</v>
      </c>
      <c r="AU102" s="177">
        <v>30858</v>
      </c>
      <c r="AV102" s="178">
        <v>6744</v>
      </c>
      <c r="AW102" s="186">
        <v>3110</v>
      </c>
      <c r="AX102" s="180">
        <v>11811</v>
      </c>
      <c r="AY102" s="181">
        <v>5539</v>
      </c>
      <c r="AZ102" s="182">
        <v>17350</v>
      </c>
      <c r="BA102" s="176">
        <v>21171</v>
      </c>
      <c r="BB102" s="209">
        <v>33968</v>
      </c>
      <c r="BC102" s="210">
        <v>0.68074927953890485</v>
      </c>
    </row>
    <row r="103" spans="1:55" ht="19.5" customHeight="1" x14ac:dyDescent="0.15">
      <c r="A103" s="166" t="s">
        <v>140</v>
      </c>
      <c r="B103" s="167">
        <v>68</v>
      </c>
      <c r="C103" s="168">
        <v>0</v>
      </c>
      <c r="D103" s="168">
        <v>44</v>
      </c>
      <c r="E103" s="168">
        <v>94</v>
      </c>
      <c r="F103" s="169">
        <v>206</v>
      </c>
      <c r="G103" s="170">
        <v>450</v>
      </c>
      <c r="H103" s="168">
        <v>518</v>
      </c>
      <c r="I103" s="171">
        <v>968</v>
      </c>
      <c r="J103" s="170">
        <v>0</v>
      </c>
      <c r="K103" s="168">
        <v>0</v>
      </c>
      <c r="L103" s="171">
        <v>0</v>
      </c>
      <c r="M103" s="21">
        <v>3</v>
      </c>
      <c r="N103" s="22">
        <v>0</v>
      </c>
      <c r="O103" s="22">
        <v>0</v>
      </c>
      <c r="P103" s="22">
        <v>1</v>
      </c>
      <c r="Q103" s="172">
        <v>3</v>
      </c>
      <c r="R103" s="168">
        <v>1</v>
      </c>
      <c r="S103" s="169">
        <v>4</v>
      </c>
      <c r="T103" s="172">
        <v>438</v>
      </c>
      <c r="U103" s="168">
        <v>140</v>
      </c>
      <c r="V103" s="22">
        <v>0</v>
      </c>
      <c r="W103" s="171">
        <v>65</v>
      </c>
      <c r="X103" s="172">
        <v>28</v>
      </c>
      <c r="Y103" s="168">
        <v>1</v>
      </c>
      <c r="Z103" s="168">
        <v>0</v>
      </c>
      <c r="AA103" s="174">
        <v>0</v>
      </c>
      <c r="AB103" s="175">
        <v>29</v>
      </c>
      <c r="AC103" s="27">
        <v>0</v>
      </c>
      <c r="AD103" s="28">
        <v>5</v>
      </c>
      <c r="AE103" s="29">
        <v>0</v>
      </c>
      <c r="AF103" s="28">
        <v>204</v>
      </c>
      <c r="AG103" s="22">
        <v>204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88</v>
      </c>
      <c r="AN103" s="22">
        <v>15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184">
        <v>1179</v>
      </c>
      <c r="AU103" s="88">
        <v>1947</v>
      </c>
      <c r="AV103" s="185">
        <v>615</v>
      </c>
      <c r="AW103" s="186">
        <v>16</v>
      </c>
      <c r="AX103" s="180">
        <v>466</v>
      </c>
      <c r="AY103" s="181">
        <v>518</v>
      </c>
      <c r="AZ103" s="182">
        <v>984</v>
      </c>
      <c r="BA103" s="176">
        <v>1195</v>
      </c>
      <c r="BB103" s="187">
        <v>1963</v>
      </c>
      <c r="BC103" s="183">
        <v>0.47357723577235772</v>
      </c>
    </row>
    <row r="104" spans="1:55" ht="19.5" customHeight="1" thickBot="1" x14ac:dyDescent="0.2">
      <c r="A104" s="211" t="s">
        <v>141</v>
      </c>
      <c r="B104" s="212">
        <v>76</v>
      </c>
      <c r="C104" s="213">
        <v>1</v>
      </c>
      <c r="D104" s="213">
        <v>17</v>
      </c>
      <c r="E104" s="213">
        <v>61</v>
      </c>
      <c r="F104" s="214">
        <v>155</v>
      </c>
      <c r="G104" s="215">
        <v>437</v>
      </c>
      <c r="H104" s="213">
        <v>482</v>
      </c>
      <c r="I104" s="216">
        <v>919</v>
      </c>
      <c r="J104" s="215">
        <v>0</v>
      </c>
      <c r="K104" s="213">
        <v>1</v>
      </c>
      <c r="L104" s="216">
        <v>1</v>
      </c>
      <c r="M104" s="84">
        <v>0</v>
      </c>
      <c r="N104" s="85">
        <v>0</v>
      </c>
      <c r="O104" s="85">
        <v>0</v>
      </c>
      <c r="P104" s="85">
        <v>0</v>
      </c>
      <c r="Q104" s="217">
        <v>1</v>
      </c>
      <c r="R104" s="213">
        <v>9</v>
      </c>
      <c r="S104" s="214">
        <v>10</v>
      </c>
      <c r="T104" s="217">
        <v>375</v>
      </c>
      <c r="U104" s="213">
        <v>90</v>
      </c>
      <c r="V104" s="85">
        <v>0</v>
      </c>
      <c r="W104" s="216">
        <v>50</v>
      </c>
      <c r="X104" s="217">
        <v>19</v>
      </c>
      <c r="Y104" s="213">
        <v>3</v>
      </c>
      <c r="Z104" s="213">
        <v>0</v>
      </c>
      <c r="AA104" s="218">
        <v>0</v>
      </c>
      <c r="AB104" s="219">
        <v>22</v>
      </c>
      <c r="AC104" s="88">
        <v>0</v>
      </c>
      <c r="AD104" s="89">
        <v>0</v>
      </c>
      <c r="AE104" s="90">
        <v>0</v>
      </c>
      <c r="AF104" s="89">
        <v>121</v>
      </c>
      <c r="AG104" s="85">
        <v>116</v>
      </c>
      <c r="AH104" s="85">
        <v>5</v>
      </c>
      <c r="AI104" s="85">
        <v>0</v>
      </c>
      <c r="AJ104" s="85">
        <v>0</v>
      </c>
      <c r="AK104" s="85">
        <v>0</v>
      </c>
      <c r="AL104" s="90">
        <v>0</v>
      </c>
      <c r="AM104" s="89">
        <v>12</v>
      </c>
      <c r="AN104" s="85">
        <v>1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185">
        <v>1080</v>
      </c>
      <c r="AU104" s="88">
        <v>1620</v>
      </c>
      <c r="AV104" s="185">
        <v>545</v>
      </c>
      <c r="AW104" s="186">
        <v>6</v>
      </c>
      <c r="AX104" s="188">
        <v>443</v>
      </c>
      <c r="AY104" s="189">
        <v>482</v>
      </c>
      <c r="AZ104" s="190">
        <v>925</v>
      </c>
      <c r="BA104" s="191">
        <v>1086</v>
      </c>
      <c r="BB104" s="192">
        <v>1626</v>
      </c>
      <c r="BC104" s="193">
        <v>0.47891891891891891</v>
      </c>
    </row>
    <row r="105" spans="1:55" ht="19.5" customHeight="1" thickTop="1" thickBot="1" x14ac:dyDescent="0.2">
      <c r="A105" s="194" t="s">
        <v>142</v>
      </c>
      <c r="B105" s="195">
        <v>1935</v>
      </c>
      <c r="C105" s="196">
        <v>11</v>
      </c>
      <c r="D105" s="196">
        <v>770</v>
      </c>
      <c r="E105" s="196">
        <v>1250</v>
      </c>
      <c r="F105" s="197">
        <v>3966</v>
      </c>
      <c r="G105" s="198">
        <v>9588</v>
      </c>
      <c r="H105" s="196">
        <v>6539</v>
      </c>
      <c r="I105" s="199">
        <v>16127</v>
      </c>
      <c r="J105" s="198">
        <v>0</v>
      </c>
      <c r="K105" s="196">
        <v>74</v>
      </c>
      <c r="L105" s="199">
        <v>74</v>
      </c>
      <c r="M105" s="62">
        <v>30</v>
      </c>
      <c r="N105" s="63">
        <v>0</v>
      </c>
      <c r="O105" s="70">
        <v>0</v>
      </c>
      <c r="P105" s="70">
        <v>10</v>
      </c>
      <c r="Q105" s="200">
        <v>41</v>
      </c>
      <c r="R105" s="196">
        <v>79</v>
      </c>
      <c r="S105" s="197">
        <v>120</v>
      </c>
      <c r="T105" s="200">
        <v>9210</v>
      </c>
      <c r="U105" s="196">
        <v>1193</v>
      </c>
      <c r="V105" s="70">
        <v>0</v>
      </c>
      <c r="W105" s="199">
        <v>1041</v>
      </c>
      <c r="X105" s="195">
        <v>377</v>
      </c>
      <c r="Y105" s="196">
        <v>48</v>
      </c>
      <c r="Z105" s="196">
        <v>0</v>
      </c>
      <c r="AA105" s="201">
        <v>0</v>
      </c>
      <c r="AB105" s="202">
        <v>425</v>
      </c>
      <c r="AC105" s="67">
        <v>124</v>
      </c>
      <c r="AD105" s="68">
        <v>242</v>
      </c>
      <c r="AE105" s="69">
        <v>6</v>
      </c>
      <c r="AF105" s="68">
        <v>3348</v>
      </c>
      <c r="AG105" s="63">
        <v>2932</v>
      </c>
      <c r="AH105" s="63">
        <v>410</v>
      </c>
      <c r="AI105" s="63">
        <v>95</v>
      </c>
      <c r="AJ105" s="63">
        <v>0</v>
      </c>
      <c r="AK105" s="63">
        <v>0</v>
      </c>
      <c r="AL105" s="69">
        <v>5</v>
      </c>
      <c r="AM105" s="68">
        <v>630</v>
      </c>
      <c r="AN105" s="63">
        <v>220</v>
      </c>
      <c r="AO105" s="63">
        <v>0</v>
      </c>
      <c r="AP105" s="63">
        <v>0</v>
      </c>
      <c r="AQ105" s="63">
        <v>0</v>
      </c>
      <c r="AR105" s="63">
        <v>0</v>
      </c>
      <c r="AS105" s="70">
        <v>0</v>
      </c>
      <c r="AT105" s="203">
        <v>20320</v>
      </c>
      <c r="AU105" s="67">
        <v>34425</v>
      </c>
      <c r="AV105" s="203">
        <v>7904</v>
      </c>
      <c r="AW105" s="204">
        <v>3132</v>
      </c>
      <c r="AX105" s="205">
        <v>12720</v>
      </c>
      <c r="AY105" s="206">
        <v>6539</v>
      </c>
      <c r="AZ105" s="207">
        <v>19259</v>
      </c>
      <c r="BA105" s="203">
        <v>23452</v>
      </c>
      <c r="BB105" s="67">
        <v>37557</v>
      </c>
      <c r="BC105" s="208">
        <v>0.66047042940962664</v>
      </c>
    </row>
    <row r="106" spans="1:55" ht="19.5" customHeight="1" thickTop="1" thickBot="1" x14ac:dyDescent="0.2">
      <c r="A106" s="240" t="s">
        <v>143</v>
      </c>
      <c r="B106" s="241">
        <v>127334</v>
      </c>
      <c r="C106" s="242">
        <v>1046</v>
      </c>
      <c r="D106" s="242">
        <v>22148</v>
      </c>
      <c r="E106" s="242">
        <v>25790</v>
      </c>
      <c r="F106" s="243">
        <v>176318</v>
      </c>
      <c r="G106" s="244">
        <v>401624</v>
      </c>
      <c r="H106" s="242">
        <v>307321</v>
      </c>
      <c r="I106" s="245">
        <v>708945</v>
      </c>
      <c r="J106" s="241">
        <v>514</v>
      </c>
      <c r="K106" s="242">
        <v>9253</v>
      </c>
      <c r="L106" s="245">
        <v>9767</v>
      </c>
      <c r="M106" s="133">
        <v>1214</v>
      </c>
      <c r="N106" s="134">
        <v>61</v>
      </c>
      <c r="O106" s="135">
        <v>7</v>
      </c>
      <c r="P106" s="135">
        <v>390</v>
      </c>
      <c r="Q106" s="246">
        <v>2126</v>
      </c>
      <c r="R106" s="242">
        <v>7588</v>
      </c>
      <c r="S106" s="243">
        <v>9714</v>
      </c>
      <c r="T106" s="246">
        <v>416308</v>
      </c>
      <c r="U106" s="242">
        <v>148709</v>
      </c>
      <c r="V106" s="135">
        <v>17556</v>
      </c>
      <c r="W106" s="245">
        <v>54886</v>
      </c>
      <c r="X106" s="241">
        <v>10255</v>
      </c>
      <c r="Y106" s="242">
        <v>2208</v>
      </c>
      <c r="Z106" s="242">
        <v>1</v>
      </c>
      <c r="AA106" s="247">
        <v>1</v>
      </c>
      <c r="AB106" s="248">
        <v>12465</v>
      </c>
      <c r="AC106" s="139">
        <v>20439</v>
      </c>
      <c r="AD106" s="140">
        <v>6667</v>
      </c>
      <c r="AE106" s="141">
        <v>589</v>
      </c>
      <c r="AF106" s="140">
        <v>147430</v>
      </c>
      <c r="AG106" s="134">
        <v>137168</v>
      </c>
      <c r="AH106" s="134">
        <v>9598</v>
      </c>
      <c r="AI106" s="134">
        <v>4473</v>
      </c>
      <c r="AJ106" s="134">
        <v>20</v>
      </c>
      <c r="AK106" s="134">
        <v>1</v>
      </c>
      <c r="AL106" s="141">
        <v>195</v>
      </c>
      <c r="AM106" s="140">
        <v>71201</v>
      </c>
      <c r="AN106" s="134">
        <v>35003</v>
      </c>
      <c r="AO106" s="134">
        <v>2</v>
      </c>
      <c r="AP106" s="134">
        <v>0</v>
      </c>
      <c r="AQ106" s="134">
        <v>5909</v>
      </c>
      <c r="AR106" s="134">
        <v>516</v>
      </c>
      <c r="AS106" s="135">
        <v>0</v>
      </c>
      <c r="AT106" s="249">
        <v>900924</v>
      </c>
      <c r="AU106" s="250">
        <v>1592164</v>
      </c>
      <c r="AV106" s="251">
        <v>344624</v>
      </c>
      <c r="AW106" s="252">
        <v>271285</v>
      </c>
      <c r="AX106" s="253">
        <v>672909</v>
      </c>
      <c r="AY106" s="254">
        <v>307321</v>
      </c>
      <c r="AZ106" s="255">
        <v>980230</v>
      </c>
      <c r="BA106" s="251">
        <v>1172209</v>
      </c>
      <c r="BB106" s="256">
        <v>1863449</v>
      </c>
      <c r="BC106" s="257">
        <v>0.68648072391173498</v>
      </c>
    </row>
  </sheetData>
  <mergeCells count="60">
    <mergeCell ref="AX2:AZ2"/>
    <mergeCell ref="B3:F3"/>
    <mergeCell ref="G3:I3"/>
    <mergeCell ref="J3:L3"/>
    <mergeCell ref="M3:P3"/>
    <mergeCell ref="AX3:AZ3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AD3:AE4"/>
    <mergeCell ref="J4:J5"/>
    <mergeCell ref="BA3:BA5"/>
    <mergeCell ref="BB3:BB5"/>
    <mergeCell ref="BC3:BC5"/>
    <mergeCell ref="B4:C4"/>
    <mergeCell ref="D4:E4"/>
    <mergeCell ref="F4:F5"/>
    <mergeCell ref="G4:G5"/>
    <mergeCell ref="H4:H5"/>
    <mergeCell ref="I4:I5"/>
    <mergeCell ref="AM3:AQ3"/>
    <mergeCell ref="AR3:AR5"/>
    <mergeCell ref="AS3:AS5"/>
    <mergeCell ref="AT3:AT5"/>
    <mergeCell ref="AU3:AU5"/>
    <mergeCell ref="AV3:AV5"/>
    <mergeCell ref="AG4:AG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&amp;L全主管事務所（令和３年７月分）&amp;C&amp;24&amp;U主管事務所別検査関係業務報告書（その&amp;P）</oddHeader>
  </headerFooter>
  <colBreaks count="3" manualBreakCount="3">
    <brk id="19" max="1048575" man="1"/>
    <brk id="38" max="1048575" man="1"/>
    <brk id="5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65" bestFit="1" customWidth="1"/>
    <col min="2" max="19" width="9.5" style="165" customWidth="1"/>
    <col min="20" max="38" width="9.375" style="165" customWidth="1"/>
    <col min="39" max="45" width="9.625" style="165" customWidth="1"/>
    <col min="46" max="48" width="11.625" style="165" customWidth="1"/>
    <col min="49" max="49" width="17.5" style="164" customWidth="1"/>
    <col min="50" max="52" width="9" style="164" customWidth="1"/>
    <col min="53" max="55" width="11.625" style="164" customWidth="1"/>
    <col min="56" max="56" width="10.625" style="164"/>
    <col min="57" max="57" width="3.125" style="165" hidden="1" customWidth="1"/>
    <col min="58" max="16384" width="10.625" style="165"/>
  </cols>
  <sheetData>
    <row r="1" spans="1:55" s="162" customFormat="1" ht="25.5" customHeight="1" thickBot="1" x14ac:dyDescent="0.2"/>
    <row r="2" spans="1:55" ht="17.25" customHeight="1" thickBot="1" x14ac:dyDescent="0.2">
      <c r="A2" s="271" t="s">
        <v>0</v>
      </c>
      <c r="B2" s="274" t="s">
        <v>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6"/>
      <c r="T2" s="277" t="s">
        <v>2</v>
      </c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9"/>
      <c r="AM2" s="280" t="s">
        <v>1</v>
      </c>
      <c r="AN2" s="281"/>
      <c r="AO2" s="281"/>
      <c r="AP2" s="281"/>
      <c r="AQ2" s="281"/>
      <c r="AR2" s="281"/>
      <c r="AS2" s="281"/>
      <c r="AT2" s="281"/>
      <c r="AU2" s="281"/>
      <c r="AV2" s="281"/>
      <c r="AW2" s="258"/>
      <c r="AX2" s="269"/>
      <c r="AY2" s="269"/>
      <c r="AZ2" s="269"/>
      <c r="BA2" s="269"/>
      <c r="BB2" s="269"/>
      <c r="BC2" s="270"/>
    </row>
    <row r="3" spans="1:55" ht="17.25" customHeight="1" x14ac:dyDescent="0.15">
      <c r="A3" s="272"/>
      <c r="B3" s="315" t="s">
        <v>5</v>
      </c>
      <c r="C3" s="316"/>
      <c r="D3" s="316"/>
      <c r="E3" s="316"/>
      <c r="F3" s="317"/>
      <c r="G3" s="318" t="s">
        <v>6</v>
      </c>
      <c r="H3" s="319"/>
      <c r="I3" s="320"/>
      <c r="J3" s="318" t="s">
        <v>7</v>
      </c>
      <c r="K3" s="319"/>
      <c r="L3" s="320"/>
      <c r="M3" s="321" t="s">
        <v>8</v>
      </c>
      <c r="N3" s="322"/>
      <c r="O3" s="322"/>
      <c r="P3" s="323"/>
      <c r="Q3" s="324" t="s">
        <v>9</v>
      </c>
      <c r="R3" s="325"/>
      <c r="S3" s="326"/>
      <c r="T3" s="286" t="s">
        <v>10</v>
      </c>
      <c r="U3" s="287"/>
      <c r="V3" s="287"/>
      <c r="W3" s="288"/>
      <c r="X3" s="351" t="s">
        <v>11</v>
      </c>
      <c r="Y3" s="352"/>
      <c r="Z3" s="352"/>
      <c r="AA3" s="352"/>
      <c r="AB3" s="353"/>
      <c r="AC3" s="334" t="s">
        <v>12</v>
      </c>
      <c r="AD3" s="282" t="s">
        <v>13</v>
      </c>
      <c r="AE3" s="283"/>
      <c r="AF3" s="286" t="s">
        <v>14</v>
      </c>
      <c r="AG3" s="287"/>
      <c r="AH3" s="287"/>
      <c r="AI3" s="287"/>
      <c r="AJ3" s="287"/>
      <c r="AK3" s="287"/>
      <c r="AL3" s="288"/>
      <c r="AM3" s="299" t="s">
        <v>15</v>
      </c>
      <c r="AN3" s="300"/>
      <c r="AO3" s="300"/>
      <c r="AP3" s="300"/>
      <c r="AQ3" s="301"/>
      <c r="AR3" s="302" t="s">
        <v>16</v>
      </c>
      <c r="AS3" s="359" t="s">
        <v>17</v>
      </c>
      <c r="AT3" s="334" t="s">
        <v>18</v>
      </c>
      <c r="AU3" s="337" t="s">
        <v>19</v>
      </c>
      <c r="AV3" s="337" t="s">
        <v>20</v>
      </c>
      <c r="AW3" s="4" t="s">
        <v>6</v>
      </c>
      <c r="AX3" s="328" t="s">
        <v>6</v>
      </c>
      <c r="AY3" s="328"/>
      <c r="AZ3" s="328"/>
      <c r="BA3" s="329" t="s">
        <v>18</v>
      </c>
      <c r="BB3" s="289" t="s">
        <v>19</v>
      </c>
      <c r="BC3" s="289" t="s">
        <v>21</v>
      </c>
    </row>
    <row r="4" spans="1:55" ht="17.25" customHeight="1" x14ac:dyDescent="0.15">
      <c r="A4" s="272"/>
      <c r="B4" s="292" t="s">
        <v>22</v>
      </c>
      <c r="C4" s="293"/>
      <c r="D4" s="294" t="s">
        <v>23</v>
      </c>
      <c r="E4" s="293"/>
      <c r="F4" s="295" t="s">
        <v>24</v>
      </c>
      <c r="G4" s="297" t="s">
        <v>25</v>
      </c>
      <c r="H4" s="306" t="s">
        <v>26</v>
      </c>
      <c r="I4" s="304" t="s">
        <v>24</v>
      </c>
      <c r="J4" s="297" t="s">
        <v>25</v>
      </c>
      <c r="K4" s="306" t="s">
        <v>27</v>
      </c>
      <c r="L4" s="314" t="s">
        <v>24</v>
      </c>
      <c r="M4" s="5"/>
      <c r="N4" s="308" t="s">
        <v>28</v>
      </c>
      <c r="O4" s="309"/>
      <c r="P4" s="295" t="s">
        <v>29</v>
      </c>
      <c r="Q4" s="310" t="s">
        <v>22</v>
      </c>
      <c r="R4" s="312" t="s">
        <v>23</v>
      </c>
      <c r="S4" s="342" t="s">
        <v>24</v>
      </c>
      <c r="T4" s="5"/>
      <c r="U4" s="308" t="s">
        <v>28</v>
      </c>
      <c r="V4" s="309"/>
      <c r="W4" s="295" t="s">
        <v>149</v>
      </c>
      <c r="X4" s="349" t="s">
        <v>31</v>
      </c>
      <c r="Y4" s="327" t="s">
        <v>32</v>
      </c>
      <c r="Z4" s="327" t="s">
        <v>33</v>
      </c>
      <c r="AA4" s="327" t="s">
        <v>34</v>
      </c>
      <c r="AB4" s="295" t="s">
        <v>24</v>
      </c>
      <c r="AC4" s="335"/>
      <c r="AD4" s="284"/>
      <c r="AE4" s="285"/>
      <c r="AF4" s="6"/>
      <c r="AG4" s="364" t="s">
        <v>35</v>
      </c>
      <c r="AH4" s="348" t="s">
        <v>36</v>
      </c>
      <c r="AI4" s="348"/>
      <c r="AJ4" s="348" t="s">
        <v>37</v>
      </c>
      <c r="AK4" s="348" t="s">
        <v>38</v>
      </c>
      <c r="AL4" s="295" t="s">
        <v>39</v>
      </c>
      <c r="AM4" s="344" t="s">
        <v>40</v>
      </c>
      <c r="AN4" s="366"/>
      <c r="AO4" s="367" t="s">
        <v>41</v>
      </c>
      <c r="AP4" s="367" t="s">
        <v>42</v>
      </c>
      <c r="AQ4" s="364" t="s">
        <v>145</v>
      </c>
      <c r="AR4" s="302"/>
      <c r="AS4" s="359"/>
      <c r="AT4" s="335"/>
      <c r="AU4" s="338"/>
      <c r="AV4" s="338"/>
      <c r="AW4" s="340" t="s">
        <v>25</v>
      </c>
      <c r="AX4" s="355" t="s">
        <v>25</v>
      </c>
      <c r="AY4" s="357" t="s">
        <v>27</v>
      </c>
      <c r="AZ4" s="332" t="s">
        <v>24</v>
      </c>
      <c r="BA4" s="330"/>
      <c r="BB4" s="290"/>
      <c r="BC4" s="290"/>
    </row>
    <row r="5" spans="1:55" ht="17.25" customHeight="1" thickBot="1" x14ac:dyDescent="0.2">
      <c r="A5" s="273"/>
      <c r="B5" s="160" t="s">
        <v>44</v>
      </c>
      <c r="C5" s="159" t="s">
        <v>27</v>
      </c>
      <c r="D5" s="159" t="s">
        <v>44</v>
      </c>
      <c r="E5" s="161" t="s">
        <v>26</v>
      </c>
      <c r="F5" s="296"/>
      <c r="G5" s="298"/>
      <c r="H5" s="307"/>
      <c r="I5" s="305"/>
      <c r="J5" s="298"/>
      <c r="K5" s="307"/>
      <c r="L5" s="305"/>
      <c r="M5" s="10"/>
      <c r="N5" s="11"/>
      <c r="O5" s="12" t="s">
        <v>153</v>
      </c>
      <c r="P5" s="296"/>
      <c r="Q5" s="311"/>
      <c r="R5" s="313"/>
      <c r="S5" s="343"/>
      <c r="T5" s="10"/>
      <c r="U5" s="11"/>
      <c r="V5" s="12" t="s">
        <v>153</v>
      </c>
      <c r="W5" s="296"/>
      <c r="X5" s="350"/>
      <c r="Y5" s="303"/>
      <c r="Z5" s="303"/>
      <c r="AA5" s="303"/>
      <c r="AB5" s="296"/>
      <c r="AC5" s="336"/>
      <c r="AD5" s="160" t="s">
        <v>47</v>
      </c>
      <c r="AE5" s="158" t="s">
        <v>48</v>
      </c>
      <c r="AF5" s="160"/>
      <c r="AG5" s="365"/>
      <c r="AH5" s="159"/>
      <c r="AI5" s="14" t="s">
        <v>49</v>
      </c>
      <c r="AJ5" s="354"/>
      <c r="AK5" s="354"/>
      <c r="AL5" s="296"/>
      <c r="AM5" s="160"/>
      <c r="AN5" s="14" t="s">
        <v>50</v>
      </c>
      <c r="AO5" s="368"/>
      <c r="AP5" s="368"/>
      <c r="AQ5" s="365"/>
      <c r="AR5" s="303"/>
      <c r="AS5" s="360"/>
      <c r="AT5" s="336"/>
      <c r="AU5" s="339"/>
      <c r="AV5" s="339"/>
      <c r="AW5" s="341"/>
      <c r="AX5" s="356"/>
      <c r="AY5" s="358"/>
      <c r="AZ5" s="333"/>
      <c r="BA5" s="331"/>
      <c r="BB5" s="291"/>
      <c r="BC5" s="291"/>
    </row>
    <row r="6" spans="1:55" ht="19.5" customHeight="1" x14ac:dyDescent="0.15">
      <c r="A6" s="166" t="s">
        <v>51</v>
      </c>
      <c r="B6" s="167">
        <v>1955</v>
      </c>
      <c r="C6" s="168">
        <v>38</v>
      </c>
      <c r="D6" s="168">
        <v>441</v>
      </c>
      <c r="E6" s="168">
        <v>580</v>
      </c>
      <c r="F6" s="169">
        <f>SUM(B6:E6)</f>
        <v>3014</v>
      </c>
      <c r="G6" s="170">
        <v>5017</v>
      </c>
      <c r="H6" s="168">
        <v>3113</v>
      </c>
      <c r="I6" s="171">
        <f>SUM(G6:H6)</f>
        <v>8130</v>
      </c>
      <c r="J6" s="170">
        <v>14</v>
      </c>
      <c r="K6" s="168">
        <v>201</v>
      </c>
      <c r="L6" s="171">
        <f>SUM(J6:K6)</f>
        <v>215</v>
      </c>
      <c r="M6" s="21">
        <v>83</v>
      </c>
      <c r="N6" s="22">
        <v>2</v>
      </c>
      <c r="O6" s="22">
        <v>0</v>
      </c>
      <c r="P6" s="22">
        <v>47</v>
      </c>
      <c r="Q6" s="172">
        <v>25</v>
      </c>
      <c r="R6" s="173">
        <v>141</v>
      </c>
      <c r="S6" s="169">
        <f>SUM(Q6:R6)</f>
        <v>166</v>
      </c>
      <c r="T6" s="172">
        <v>8742</v>
      </c>
      <c r="U6" s="168">
        <v>1630</v>
      </c>
      <c r="V6" s="22">
        <v>0</v>
      </c>
      <c r="W6" s="171">
        <v>1313</v>
      </c>
      <c r="X6" s="172">
        <v>152</v>
      </c>
      <c r="Y6" s="168">
        <v>46</v>
      </c>
      <c r="Z6" s="168">
        <v>0</v>
      </c>
      <c r="AA6" s="174">
        <v>0</v>
      </c>
      <c r="AB6" s="175">
        <f>SUM(X6:AA6)</f>
        <v>198</v>
      </c>
      <c r="AC6" s="27">
        <v>118</v>
      </c>
      <c r="AD6" s="28">
        <v>61</v>
      </c>
      <c r="AE6" s="29">
        <v>11</v>
      </c>
      <c r="AF6" s="30">
        <v>2421</v>
      </c>
      <c r="AG6" s="22">
        <v>2382</v>
      </c>
      <c r="AH6" s="31">
        <v>34</v>
      </c>
      <c r="AI6" s="22">
        <v>11</v>
      </c>
      <c r="AJ6" s="22">
        <v>0</v>
      </c>
      <c r="AK6" s="22">
        <v>0</v>
      </c>
      <c r="AL6" s="29">
        <v>0</v>
      </c>
      <c r="AM6" s="28">
        <v>765</v>
      </c>
      <c r="AN6" s="22">
        <v>414</v>
      </c>
      <c r="AO6" s="22">
        <v>0</v>
      </c>
      <c r="AP6" s="22">
        <v>0</v>
      </c>
      <c r="AQ6" s="22">
        <v>5</v>
      </c>
      <c r="AR6" s="22">
        <v>0</v>
      </c>
      <c r="AS6" s="32">
        <v>0</v>
      </c>
      <c r="AT6" s="176">
        <v>11638</v>
      </c>
      <c r="AU6" s="177">
        <v>24125</v>
      </c>
      <c r="AV6" s="178">
        <v>4015</v>
      </c>
      <c r="AW6" s="179">
        <v>5127</v>
      </c>
      <c r="AX6" s="180">
        <v>10144</v>
      </c>
      <c r="AY6" s="181">
        <v>3113</v>
      </c>
      <c r="AZ6" s="182">
        <v>13257</v>
      </c>
      <c r="BA6" s="176">
        <v>16765</v>
      </c>
      <c r="BB6" s="177">
        <v>29252</v>
      </c>
      <c r="BC6" s="183">
        <v>0.76518065927434564</v>
      </c>
    </row>
    <row r="7" spans="1:55" ht="19.5" customHeight="1" x14ac:dyDescent="0.15">
      <c r="A7" s="166" t="s">
        <v>52</v>
      </c>
      <c r="B7" s="167">
        <v>515</v>
      </c>
      <c r="C7" s="168">
        <v>8</v>
      </c>
      <c r="D7" s="168">
        <v>61</v>
      </c>
      <c r="E7" s="168">
        <v>117</v>
      </c>
      <c r="F7" s="169">
        <f t="shared" ref="F7:F12" si="0">SUM(B7:E7)</f>
        <v>701</v>
      </c>
      <c r="G7" s="170">
        <v>1360</v>
      </c>
      <c r="H7" s="168">
        <v>1217</v>
      </c>
      <c r="I7" s="171">
        <f t="shared" ref="I7:I12" si="1">SUM(G7:H7)</f>
        <v>2577</v>
      </c>
      <c r="J7" s="170">
        <v>0</v>
      </c>
      <c r="K7" s="168">
        <v>13</v>
      </c>
      <c r="L7" s="171">
        <f t="shared" ref="L7:L12" si="2">SUM(J7:K7)</f>
        <v>13</v>
      </c>
      <c r="M7" s="21">
        <v>6</v>
      </c>
      <c r="N7" s="22">
        <v>0</v>
      </c>
      <c r="O7" s="22">
        <v>0</v>
      </c>
      <c r="P7" s="22">
        <v>4</v>
      </c>
      <c r="Q7" s="172">
        <v>7</v>
      </c>
      <c r="R7" s="168">
        <v>15</v>
      </c>
      <c r="S7" s="169">
        <f t="shared" ref="S7:S12" si="3">SUM(Q7:R7)</f>
        <v>22</v>
      </c>
      <c r="T7" s="172">
        <v>1647</v>
      </c>
      <c r="U7" s="168">
        <v>223</v>
      </c>
      <c r="V7" s="22">
        <v>0</v>
      </c>
      <c r="W7" s="171">
        <v>342</v>
      </c>
      <c r="X7" s="172">
        <v>35</v>
      </c>
      <c r="Y7" s="168">
        <v>7</v>
      </c>
      <c r="Z7" s="168">
        <v>0</v>
      </c>
      <c r="AA7" s="174">
        <v>0</v>
      </c>
      <c r="AB7" s="175">
        <f t="shared" ref="AB7:AB12" si="4">SUM(X7:AA7)</f>
        <v>42</v>
      </c>
      <c r="AC7" s="27">
        <v>2</v>
      </c>
      <c r="AD7" s="28">
        <v>4</v>
      </c>
      <c r="AE7" s="29">
        <v>0</v>
      </c>
      <c r="AF7" s="28">
        <v>489</v>
      </c>
      <c r="AG7" s="22">
        <v>482</v>
      </c>
      <c r="AH7" s="22">
        <v>2</v>
      </c>
      <c r="AI7" s="22">
        <v>2</v>
      </c>
      <c r="AJ7" s="22">
        <v>0</v>
      </c>
      <c r="AK7" s="22">
        <v>0</v>
      </c>
      <c r="AL7" s="29">
        <v>0</v>
      </c>
      <c r="AM7" s="28">
        <v>227</v>
      </c>
      <c r="AN7" s="22">
        <v>137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184">
        <v>3319</v>
      </c>
      <c r="AU7" s="88">
        <v>5752</v>
      </c>
      <c r="AV7" s="185">
        <v>1361</v>
      </c>
      <c r="AW7" s="186">
        <v>805</v>
      </c>
      <c r="AX7" s="180">
        <v>2165</v>
      </c>
      <c r="AY7" s="181">
        <v>1217</v>
      </c>
      <c r="AZ7" s="182">
        <v>3382</v>
      </c>
      <c r="BA7" s="176">
        <v>4124</v>
      </c>
      <c r="BB7" s="187">
        <v>6557</v>
      </c>
      <c r="BC7" s="183">
        <v>0.64015375517445294</v>
      </c>
    </row>
    <row r="8" spans="1:55" ht="19.5" customHeight="1" x14ac:dyDescent="0.15">
      <c r="A8" s="166" t="s">
        <v>53</v>
      </c>
      <c r="B8" s="167">
        <v>524</v>
      </c>
      <c r="C8" s="168">
        <v>8</v>
      </c>
      <c r="D8" s="168">
        <v>112</v>
      </c>
      <c r="E8" s="168">
        <v>108</v>
      </c>
      <c r="F8" s="169">
        <f t="shared" si="0"/>
        <v>752</v>
      </c>
      <c r="G8" s="170">
        <v>1501</v>
      </c>
      <c r="H8" s="168">
        <v>1155</v>
      </c>
      <c r="I8" s="171">
        <f t="shared" si="1"/>
        <v>2656</v>
      </c>
      <c r="J8" s="170">
        <v>0</v>
      </c>
      <c r="K8" s="168">
        <v>36</v>
      </c>
      <c r="L8" s="171">
        <f t="shared" si="2"/>
        <v>36</v>
      </c>
      <c r="M8" s="21">
        <v>17</v>
      </c>
      <c r="N8" s="22">
        <v>1</v>
      </c>
      <c r="O8" s="22">
        <v>0</v>
      </c>
      <c r="P8" s="22">
        <v>9</v>
      </c>
      <c r="Q8" s="172">
        <v>6</v>
      </c>
      <c r="R8" s="168">
        <v>37</v>
      </c>
      <c r="S8" s="169">
        <f t="shared" si="3"/>
        <v>43</v>
      </c>
      <c r="T8" s="172">
        <v>2316</v>
      </c>
      <c r="U8" s="168">
        <v>499</v>
      </c>
      <c r="V8" s="22">
        <v>0</v>
      </c>
      <c r="W8" s="171">
        <v>431</v>
      </c>
      <c r="X8" s="172">
        <v>39</v>
      </c>
      <c r="Y8" s="168">
        <v>9</v>
      </c>
      <c r="Z8" s="168">
        <v>0</v>
      </c>
      <c r="AA8" s="174">
        <v>0</v>
      </c>
      <c r="AB8" s="175">
        <f t="shared" si="4"/>
        <v>48</v>
      </c>
      <c r="AC8" s="27">
        <v>155</v>
      </c>
      <c r="AD8" s="28">
        <v>7</v>
      </c>
      <c r="AE8" s="29">
        <v>1</v>
      </c>
      <c r="AF8" s="28">
        <v>678</v>
      </c>
      <c r="AG8" s="22">
        <v>675</v>
      </c>
      <c r="AH8" s="22">
        <v>3</v>
      </c>
      <c r="AI8" s="22">
        <v>2</v>
      </c>
      <c r="AJ8" s="22">
        <v>0</v>
      </c>
      <c r="AK8" s="22">
        <v>0</v>
      </c>
      <c r="AL8" s="29">
        <v>0</v>
      </c>
      <c r="AM8" s="28">
        <v>587</v>
      </c>
      <c r="AN8" s="22">
        <v>253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184">
        <v>3498</v>
      </c>
      <c r="AU8" s="88">
        <v>7333</v>
      </c>
      <c r="AV8" s="185">
        <v>1324</v>
      </c>
      <c r="AW8" s="186">
        <v>2257</v>
      </c>
      <c r="AX8" s="180">
        <v>3758</v>
      </c>
      <c r="AY8" s="181">
        <v>1155</v>
      </c>
      <c r="AZ8" s="182">
        <v>4913</v>
      </c>
      <c r="BA8" s="176">
        <v>5755</v>
      </c>
      <c r="BB8" s="187">
        <v>9590</v>
      </c>
      <c r="BC8" s="183">
        <v>0.7649094239772033</v>
      </c>
    </row>
    <row r="9" spans="1:55" ht="19.5" customHeight="1" x14ac:dyDescent="0.15">
      <c r="A9" s="166" t="s">
        <v>54</v>
      </c>
      <c r="B9" s="167">
        <v>379</v>
      </c>
      <c r="C9" s="168">
        <v>0</v>
      </c>
      <c r="D9" s="168">
        <v>100</v>
      </c>
      <c r="E9" s="168">
        <v>73</v>
      </c>
      <c r="F9" s="169">
        <f t="shared" si="0"/>
        <v>552</v>
      </c>
      <c r="G9" s="170">
        <v>1644</v>
      </c>
      <c r="H9" s="168">
        <v>722</v>
      </c>
      <c r="I9" s="171">
        <f t="shared" si="1"/>
        <v>2366</v>
      </c>
      <c r="J9" s="170">
        <v>0</v>
      </c>
      <c r="K9" s="168">
        <v>11</v>
      </c>
      <c r="L9" s="171">
        <f t="shared" si="2"/>
        <v>11</v>
      </c>
      <c r="M9" s="21">
        <v>3</v>
      </c>
      <c r="N9" s="22">
        <v>0</v>
      </c>
      <c r="O9" s="22">
        <v>0</v>
      </c>
      <c r="P9" s="22">
        <v>0</v>
      </c>
      <c r="Q9" s="172">
        <v>2</v>
      </c>
      <c r="R9" s="168">
        <v>40</v>
      </c>
      <c r="S9" s="169">
        <f t="shared" si="3"/>
        <v>42</v>
      </c>
      <c r="T9" s="172">
        <v>1592</v>
      </c>
      <c r="U9" s="168">
        <v>626</v>
      </c>
      <c r="V9" s="22">
        <v>121</v>
      </c>
      <c r="W9" s="171">
        <v>307</v>
      </c>
      <c r="X9" s="172">
        <v>36</v>
      </c>
      <c r="Y9" s="168">
        <v>3</v>
      </c>
      <c r="Z9" s="168">
        <v>0</v>
      </c>
      <c r="AA9" s="174">
        <v>0</v>
      </c>
      <c r="AB9" s="175">
        <f t="shared" si="4"/>
        <v>39</v>
      </c>
      <c r="AC9" s="27">
        <v>20</v>
      </c>
      <c r="AD9" s="28">
        <v>18</v>
      </c>
      <c r="AE9" s="29">
        <v>0</v>
      </c>
      <c r="AF9" s="28">
        <v>460</v>
      </c>
      <c r="AG9" s="22">
        <v>451</v>
      </c>
      <c r="AH9" s="22">
        <v>8</v>
      </c>
      <c r="AI9" s="22">
        <v>3</v>
      </c>
      <c r="AJ9" s="22">
        <v>0</v>
      </c>
      <c r="AK9" s="22">
        <v>0</v>
      </c>
      <c r="AL9" s="29">
        <v>0</v>
      </c>
      <c r="AM9" s="28">
        <v>225</v>
      </c>
      <c r="AN9" s="22">
        <v>119</v>
      </c>
      <c r="AO9" s="22">
        <v>0</v>
      </c>
      <c r="AP9" s="22">
        <v>0</v>
      </c>
      <c r="AQ9" s="22">
        <v>6</v>
      </c>
      <c r="AR9" s="22">
        <v>1</v>
      </c>
      <c r="AS9" s="32">
        <v>0</v>
      </c>
      <c r="AT9" s="184">
        <v>2955</v>
      </c>
      <c r="AU9" s="88">
        <v>5358</v>
      </c>
      <c r="AV9" s="185">
        <v>809</v>
      </c>
      <c r="AW9" s="186">
        <v>906</v>
      </c>
      <c r="AX9" s="180">
        <v>2550</v>
      </c>
      <c r="AY9" s="181">
        <v>722</v>
      </c>
      <c r="AZ9" s="182">
        <v>3272</v>
      </c>
      <c r="BA9" s="176">
        <v>3861</v>
      </c>
      <c r="BB9" s="187">
        <v>6264</v>
      </c>
      <c r="BC9" s="183">
        <v>0.77933985330073352</v>
      </c>
    </row>
    <row r="10" spans="1:55" ht="19.5" customHeight="1" x14ac:dyDescent="0.15">
      <c r="A10" s="166" t="s">
        <v>55</v>
      </c>
      <c r="B10" s="167">
        <v>287</v>
      </c>
      <c r="C10" s="168">
        <v>3</v>
      </c>
      <c r="D10" s="168">
        <v>69</v>
      </c>
      <c r="E10" s="168">
        <v>47</v>
      </c>
      <c r="F10" s="169">
        <f t="shared" si="0"/>
        <v>406</v>
      </c>
      <c r="G10" s="170">
        <v>1306</v>
      </c>
      <c r="H10" s="168">
        <v>685</v>
      </c>
      <c r="I10" s="171">
        <f t="shared" si="1"/>
        <v>1991</v>
      </c>
      <c r="J10" s="170">
        <v>0</v>
      </c>
      <c r="K10" s="168">
        <v>12</v>
      </c>
      <c r="L10" s="171">
        <f t="shared" si="2"/>
        <v>12</v>
      </c>
      <c r="M10" s="21">
        <v>6</v>
      </c>
      <c r="N10" s="22">
        <v>0</v>
      </c>
      <c r="O10" s="22">
        <v>0</v>
      </c>
      <c r="P10" s="22">
        <v>2</v>
      </c>
      <c r="Q10" s="172">
        <v>2</v>
      </c>
      <c r="R10" s="168">
        <v>19</v>
      </c>
      <c r="S10" s="169">
        <f t="shared" si="3"/>
        <v>21</v>
      </c>
      <c r="T10" s="172">
        <v>1202</v>
      </c>
      <c r="U10" s="168">
        <v>273</v>
      </c>
      <c r="V10" s="22">
        <v>60</v>
      </c>
      <c r="W10" s="171">
        <v>276</v>
      </c>
      <c r="X10" s="172">
        <v>36</v>
      </c>
      <c r="Y10" s="168">
        <v>12</v>
      </c>
      <c r="Z10" s="168">
        <v>0</v>
      </c>
      <c r="AA10" s="174">
        <v>0</v>
      </c>
      <c r="AB10" s="175">
        <f t="shared" si="4"/>
        <v>48</v>
      </c>
      <c r="AC10" s="27">
        <v>1</v>
      </c>
      <c r="AD10" s="28">
        <v>7</v>
      </c>
      <c r="AE10" s="29">
        <v>1</v>
      </c>
      <c r="AF10" s="28">
        <v>349</v>
      </c>
      <c r="AG10" s="22">
        <v>342</v>
      </c>
      <c r="AH10" s="22">
        <v>7</v>
      </c>
      <c r="AI10" s="22">
        <v>2</v>
      </c>
      <c r="AJ10" s="22">
        <v>0</v>
      </c>
      <c r="AK10" s="22">
        <v>0</v>
      </c>
      <c r="AL10" s="29">
        <v>0</v>
      </c>
      <c r="AM10" s="28">
        <v>131</v>
      </c>
      <c r="AN10" s="22">
        <v>64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184">
        <v>2433</v>
      </c>
      <c r="AU10" s="88">
        <v>4193</v>
      </c>
      <c r="AV10" s="185">
        <v>753</v>
      </c>
      <c r="AW10" s="186">
        <v>566</v>
      </c>
      <c r="AX10" s="180">
        <v>1872</v>
      </c>
      <c r="AY10" s="181">
        <v>685</v>
      </c>
      <c r="AZ10" s="182">
        <v>2557</v>
      </c>
      <c r="BA10" s="176">
        <v>2999</v>
      </c>
      <c r="BB10" s="187">
        <v>4759</v>
      </c>
      <c r="BC10" s="183">
        <v>0.73210793899100512</v>
      </c>
    </row>
    <row r="11" spans="1:55" ht="19.5" customHeight="1" x14ac:dyDescent="0.15">
      <c r="A11" s="166" t="s">
        <v>56</v>
      </c>
      <c r="B11" s="167">
        <v>252</v>
      </c>
      <c r="C11" s="168">
        <v>9</v>
      </c>
      <c r="D11" s="168">
        <v>78</v>
      </c>
      <c r="E11" s="168">
        <v>59</v>
      </c>
      <c r="F11" s="169">
        <f t="shared" si="0"/>
        <v>398</v>
      </c>
      <c r="G11" s="170">
        <v>1226</v>
      </c>
      <c r="H11" s="168">
        <v>847</v>
      </c>
      <c r="I11" s="171">
        <f t="shared" si="1"/>
        <v>2073</v>
      </c>
      <c r="J11" s="170">
        <v>2</v>
      </c>
      <c r="K11" s="168">
        <v>18</v>
      </c>
      <c r="L11" s="171">
        <f t="shared" si="2"/>
        <v>20</v>
      </c>
      <c r="M11" s="21">
        <v>9</v>
      </c>
      <c r="N11" s="22">
        <v>0</v>
      </c>
      <c r="O11" s="22">
        <v>0</v>
      </c>
      <c r="P11" s="22">
        <v>4</v>
      </c>
      <c r="Q11" s="172">
        <v>3</v>
      </c>
      <c r="R11" s="168">
        <v>30</v>
      </c>
      <c r="S11" s="169">
        <f t="shared" si="3"/>
        <v>33</v>
      </c>
      <c r="T11" s="172">
        <v>1286</v>
      </c>
      <c r="U11" s="168">
        <v>254</v>
      </c>
      <c r="V11" s="22">
        <v>0</v>
      </c>
      <c r="W11" s="171">
        <v>218</v>
      </c>
      <c r="X11" s="172">
        <v>24</v>
      </c>
      <c r="Y11" s="168">
        <v>5</v>
      </c>
      <c r="Z11" s="168">
        <v>0</v>
      </c>
      <c r="AA11" s="174">
        <v>0</v>
      </c>
      <c r="AB11" s="175">
        <f t="shared" si="4"/>
        <v>29</v>
      </c>
      <c r="AC11" s="27">
        <v>4</v>
      </c>
      <c r="AD11" s="28">
        <v>1</v>
      </c>
      <c r="AE11" s="29">
        <v>2</v>
      </c>
      <c r="AF11" s="28">
        <v>357</v>
      </c>
      <c r="AG11" s="22">
        <v>355</v>
      </c>
      <c r="AH11" s="22">
        <v>2</v>
      </c>
      <c r="AI11" s="22">
        <v>0</v>
      </c>
      <c r="AJ11" s="22">
        <v>0</v>
      </c>
      <c r="AK11" s="22">
        <v>0</v>
      </c>
      <c r="AL11" s="29">
        <v>0</v>
      </c>
      <c r="AM11" s="28">
        <v>193</v>
      </c>
      <c r="AN11" s="22">
        <v>98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184">
        <v>2508</v>
      </c>
      <c r="AU11" s="88">
        <v>4413</v>
      </c>
      <c r="AV11" s="185">
        <v>942</v>
      </c>
      <c r="AW11" s="186">
        <v>924</v>
      </c>
      <c r="AX11" s="180">
        <v>2150</v>
      </c>
      <c r="AY11" s="181">
        <v>847</v>
      </c>
      <c r="AZ11" s="182">
        <v>2997</v>
      </c>
      <c r="BA11" s="176">
        <v>3432</v>
      </c>
      <c r="BB11" s="187">
        <v>5337</v>
      </c>
      <c r="BC11" s="183">
        <v>0.71738405071738409</v>
      </c>
    </row>
    <row r="12" spans="1:55" ht="19.5" customHeight="1" thickBot="1" x14ac:dyDescent="0.2">
      <c r="A12" s="166" t="s">
        <v>57</v>
      </c>
      <c r="B12" s="167">
        <v>255</v>
      </c>
      <c r="C12" s="168">
        <v>4</v>
      </c>
      <c r="D12" s="168">
        <v>65</v>
      </c>
      <c r="E12" s="168">
        <v>46</v>
      </c>
      <c r="F12" s="169">
        <f t="shared" si="0"/>
        <v>370</v>
      </c>
      <c r="G12" s="170">
        <v>948</v>
      </c>
      <c r="H12" s="168">
        <v>597</v>
      </c>
      <c r="I12" s="171">
        <f t="shared" si="1"/>
        <v>1545</v>
      </c>
      <c r="J12" s="170">
        <v>0</v>
      </c>
      <c r="K12" s="168">
        <v>10</v>
      </c>
      <c r="L12" s="171">
        <f t="shared" si="2"/>
        <v>10</v>
      </c>
      <c r="M12" s="21">
        <v>8</v>
      </c>
      <c r="N12" s="22">
        <v>0</v>
      </c>
      <c r="O12" s="22">
        <v>0</v>
      </c>
      <c r="P12" s="22">
        <v>3</v>
      </c>
      <c r="Q12" s="172">
        <v>5</v>
      </c>
      <c r="R12" s="168">
        <v>17</v>
      </c>
      <c r="S12" s="169">
        <f t="shared" si="3"/>
        <v>22</v>
      </c>
      <c r="T12" s="172">
        <v>1098</v>
      </c>
      <c r="U12" s="168">
        <v>221</v>
      </c>
      <c r="V12" s="22">
        <v>33</v>
      </c>
      <c r="W12" s="171">
        <v>227</v>
      </c>
      <c r="X12" s="172">
        <v>25</v>
      </c>
      <c r="Y12" s="168">
        <v>3</v>
      </c>
      <c r="Z12" s="168">
        <v>0</v>
      </c>
      <c r="AA12" s="174">
        <v>0</v>
      </c>
      <c r="AB12" s="175">
        <f t="shared" si="4"/>
        <v>28</v>
      </c>
      <c r="AC12" s="27">
        <v>10</v>
      </c>
      <c r="AD12" s="28">
        <v>0</v>
      </c>
      <c r="AE12" s="29">
        <v>1</v>
      </c>
      <c r="AF12" s="28">
        <v>267</v>
      </c>
      <c r="AG12" s="22">
        <v>267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125</v>
      </c>
      <c r="AN12" s="22">
        <v>68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184">
        <v>1945</v>
      </c>
      <c r="AU12" s="88">
        <v>3496</v>
      </c>
      <c r="AV12" s="185">
        <v>665</v>
      </c>
      <c r="AW12" s="186">
        <v>1033</v>
      </c>
      <c r="AX12" s="188">
        <v>1981</v>
      </c>
      <c r="AY12" s="189">
        <v>597</v>
      </c>
      <c r="AZ12" s="190">
        <v>2578</v>
      </c>
      <c r="BA12" s="191">
        <v>2978</v>
      </c>
      <c r="BB12" s="192">
        <v>4529</v>
      </c>
      <c r="BC12" s="193">
        <v>0.76842513576415827</v>
      </c>
    </row>
    <row r="13" spans="1:55" ht="19.5" customHeight="1" thickTop="1" thickBot="1" x14ac:dyDescent="0.2">
      <c r="A13" s="194" t="s">
        <v>58</v>
      </c>
      <c r="B13" s="195">
        <f>SUM(B6:B12)</f>
        <v>4167</v>
      </c>
      <c r="C13" s="196">
        <f t="shared" ref="C13:AS13" si="5">SUM(C6:C12)</f>
        <v>70</v>
      </c>
      <c r="D13" s="196">
        <f t="shared" si="5"/>
        <v>926</v>
      </c>
      <c r="E13" s="196">
        <f t="shared" si="5"/>
        <v>1030</v>
      </c>
      <c r="F13" s="197">
        <f t="shared" si="5"/>
        <v>6193</v>
      </c>
      <c r="G13" s="198">
        <f t="shared" si="5"/>
        <v>13002</v>
      </c>
      <c r="H13" s="196">
        <f t="shared" si="5"/>
        <v>8336</v>
      </c>
      <c r="I13" s="199">
        <f t="shared" si="5"/>
        <v>21338</v>
      </c>
      <c r="J13" s="198">
        <f t="shared" si="5"/>
        <v>16</v>
      </c>
      <c r="K13" s="196">
        <f t="shared" si="5"/>
        <v>301</v>
      </c>
      <c r="L13" s="199">
        <f t="shared" si="5"/>
        <v>317</v>
      </c>
      <c r="M13" s="62">
        <f t="shared" si="5"/>
        <v>132</v>
      </c>
      <c r="N13" s="63">
        <f t="shared" si="5"/>
        <v>3</v>
      </c>
      <c r="O13" s="63">
        <f t="shared" si="5"/>
        <v>0</v>
      </c>
      <c r="P13" s="63">
        <f t="shared" si="5"/>
        <v>69</v>
      </c>
      <c r="Q13" s="200">
        <f t="shared" si="5"/>
        <v>50</v>
      </c>
      <c r="R13" s="196">
        <f t="shared" si="5"/>
        <v>299</v>
      </c>
      <c r="S13" s="197">
        <f t="shared" si="5"/>
        <v>349</v>
      </c>
      <c r="T13" s="200">
        <f t="shared" si="5"/>
        <v>17883</v>
      </c>
      <c r="U13" s="196">
        <f t="shared" si="5"/>
        <v>3726</v>
      </c>
      <c r="V13" s="63">
        <f t="shared" si="5"/>
        <v>214</v>
      </c>
      <c r="W13" s="199">
        <f t="shared" si="5"/>
        <v>3114</v>
      </c>
      <c r="X13" s="200">
        <f t="shared" si="5"/>
        <v>347</v>
      </c>
      <c r="Y13" s="196">
        <f t="shared" si="5"/>
        <v>85</v>
      </c>
      <c r="Z13" s="196">
        <f t="shared" si="5"/>
        <v>0</v>
      </c>
      <c r="AA13" s="201">
        <f t="shared" si="5"/>
        <v>0</v>
      </c>
      <c r="AB13" s="202">
        <f t="shared" si="5"/>
        <v>432</v>
      </c>
      <c r="AC13" s="67">
        <f t="shared" si="5"/>
        <v>310</v>
      </c>
      <c r="AD13" s="68">
        <f t="shared" si="5"/>
        <v>98</v>
      </c>
      <c r="AE13" s="69">
        <f t="shared" si="5"/>
        <v>16</v>
      </c>
      <c r="AF13" s="68">
        <f t="shared" si="5"/>
        <v>5021</v>
      </c>
      <c r="AG13" s="63">
        <f t="shared" si="5"/>
        <v>4954</v>
      </c>
      <c r="AH13" s="63">
        <f t="shared" si="5"/>
        <v>56</v>
      </c>
      <c r="AI13" s="63">
        <f t="shared" si="5"/>
        <v>20</v>
      </c>
      <c r="AJ13" s="63">
        <f t="shared" si="5"/>
        <v>0</v>
      </c>
      <c r="AK13" s="63">
        <f t="shared" si="5"/>
        <v>0</v>
      </c>
      <c r="AL13" s="69">
        <f t="shared" si="5"/>
        <v>0</v>
      </c>
      <c r="AM13" s="68">
        <f t="shared" si="5"/>
        <v>2253</v>
      </c>
      <c r="AN13" s="63">
        <f t="shared" si="5"/>
        <v>1153</v>
      </c>
      <c r="AO13" s="63">
        <f t="shared" si="5"/>
        <v>0</v>
      </c>
      <c r="AP13" s="63">
        <f t="shared" si="5"/>
        <v>0</v>
      </c>
      <c r="AQ13" s="63">
        <f t="shared" si="5"/>
        <v>11</v>
      </c>
      <c r="AR13" s="63">
        <f t="shared" si="5"/>
        <v>1</v>
      </c>
      <c r="AS13" s="70">
        <f t="shared" si="5"/>
        <v>0</v>
      </c>
      <c r="AT13" s="203">
        <v>28296</v>
      </c>
      <c r="AU13" s="67">
        <v>54670</v>
      </c>
      <c r="AV13" s="203">
        <v>9869</v>
      </c>
      <c r="AW13" s="204">
        <v>11618</v>
      </c>
      <c r="AX13" s="205">
        <v>24620</v>
      </c>
      <c r="AY13" s="206">
        <v>8336</v>
      </c>
      <c r="AZ13" s="207">
        <v>32956</v>
      </c>
      <c r="BA13" s="203">
        <v>39914</v>
      </c>
      <c r="BB13" s="67">
        <v>66288</v>
      </c>
      <c r="BC13" s="208">
        <v>0.74705668163612093</v>
      </c>
    </row>
    <row r="14" spans="1:55" ht="19.5" customHeight="1" thickTop="1" x14ac:dyDescent="0.15">
      <c r="A14" s="166" t="s">
        <v>59</v>
      </c>
      <c r="B14" s="167">
        <v>857</v>
      </c>
      <c r="C14" s="168">
        <v>7</v>
      </c>
      <c r="D14" s="168">
        <v>208</v>
      </c>
      <c r="E14" s="168">
        <v>190</v>
      </c>
      <c r="F14" s="169">
        <f t="shared" ref="F14:F22" si="6">SUM(B14:E14)</f>
        <v>1262</v>
      </c>
      <c r="G14" s="170">
        <v>4050</v>
      </c>
      <c r="H14" s="168">
        <v>2468</v>
      </c>
      <c r="I14" s="171">
        <f t="shared" ref="I14:I22" si="7">SUM(G14:H14)</f>
        <v>6518</v>
      </c>
      <c r="J14" s="170">
        <v>1</v>
      </c>
      <c r="K14" s="168">
        <v>29</v>
      </c>
      <c r="L14" s="171">
        <f t="shared" ref="L14:L22" si="8">SUM(J14:K14)</f>
        <v>30</v>
      </c>
      <c r="M14" s="21">
        <v>10</v>
      </c>
      <c r="N14" s="22">
        <v>0</v>
      </c>
      <c r="O14" s="22">
        <v>0</v>
      </c>
      <c r="P14" s="22">
        <v>3</v>
      </c>
      <c r="Q14" s="172">
        <v>13</v>
      </c>
      <c r="R14" s="168">
        <v>17</v>
      </c>
      <c r="S14" s="169">
        <f t="shared" ref="S14:S22" si="9">SUM(Q14:R14)</f>
        <v>30</v>
      </c>
      <c r="T14" s="172">
        <v>3459</v>
      </c>
      <c r="U14" s="168">
        <v>963</v>
      </c>
      <c r="V14" s="22">
        <v>380</v>
      </c>
      <c r="W14" s="171">
        <v>555</v>
      </c>
      <c r="X14" s="172">
        <v>72</v>
      </c>
      <c r="Y14" s="168">
        <v>28</v>
      </c>
      <c r="Z14" s="168">
        <v>0</v>
      </c>
      <c r="AA14" s="174">
        <v>0</v>
      </c>
      <c r="AB14" s="175">
        <f t="shared" ref="AB14:AB22" si="10">SUM(X14:AA14)</f>
        <v>100</v>
      </c>
      <c r="AC14" s="27">
        <v>71</v>
      </c>
      <c r="AD14" s="28">
        <v>49</v>
      </c>
      <c r="AE14" s="29">
        <v>0</v>
      </c>
      <c r="AF14" s="28">
        <v>1302</v>
      </c>
      <c r="AG14" s="22">
        <v>1231</v>
      </c>
      <c r="AH14" s="22">
        <v>71</v>
      </c>
      <c r="AI14" s="22">
        <v>35</v>
      </c>
      <c r="AJ14" s="22">
        <v>0</v>
      </c>
      <c r="AK14" s="22">
        <v>0</v>
      </c>
      <c r="AL14" s="29">
        <v>0</v>
      </c>
      <c r="AM14" s="28">
        <v>780</v>
      </c>
      <c r="AN14" s="22">
        <v>252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176">
        <v>7865</v>
      </c>
      <c r="AU14" s="177">
        <v>13656</v>
      </c>
      <c r="AV14" s="178">
        <v>2704</v>
      </c>
      <c r="AW14" s="186">
        <v>1713</v>
      </c>
      <c r="AX14" s="180">
        <v>5763</v>
      </c>
      <c r="AY14" s="181">
        <v>2468</v>
      </c>
      <c r="AZ14" s="182">
        <v>8231</v>
      </c>
      <c r="BA14" s="176">
        <v>9578</v>
      </c>
      <c r="BB14" s="209">
        <v>15369</v>
      </c>
      <c r="BC14" s="210">
        <v>0.70015793949702343</v>
      </c>
    </row>
    <row r="15" spans="1:55" ht="19.5" customHeight="1" x14ac:dyDescent="0.15">
      <c r="A15" s="166" t="s">
        <v>60</v>
      </c>
      <c r="B15" s="167">
        <v>481</v>
      </c>
      <c r="C15" s="168">
        <v>3</v>
      </c>
      <c r="D15" s="168">
        <v>85</v>
      </c>
      <c r="E15" s="168">
        <v>115</v>
      </c>
      <c r="F15" s="169">
        <f t="shared" si="6"/>
        <v>684</v>
      </c>
      <c r="G15" s="170">
        <v>2175</v>
      </c>
      <c r="H15" s="168">
        <v>1811</v>
      </c>
      <c r="I15" s="171">
        <f t="shared" si="7"/>
        <v>3986</v>
      </c>
      <c r="J15" s="170">
        <v>0</v>
      </c>
      <c r="K15" s="168">
        <v>15</v>
      </c>
      <c r="L15" s="171">
        <f t="shared" si="8"/>
        <v>15</v>
      </c>
      <c r="M15" s="21">
        <v>5</v>
      </c>
      <c r="N15" s="22">
        <v>0</v>
      </c>
      <c r="O15" s="22">
        <v>0</v>
      </c>
      <c r="P15" s="22">
        <v>5</v>
      </c>
      <c r="Q15" s="172">
        <v>4</v>
      </c>
      <c r="R15" s="168">
        <v>13</v>
      </c>
      <c r="S15" s="169">
        <f t="shared" si="9"/>
        <v>17</v>
      </c>
      <c r="T15" s="172">
        <v>1992</v>
      </c>
      <c r="U15" s="168">
        <v>415</v>
      </c>
      <c r="V15" s="22">
        <v>0</v>
      </c>
      <c r="W15" s="171">
        <v>380</v>
      </c>
      <c r="X15" s="172">
        <v>54</v>
      </c>
      <c r="Y15" s="168">
        <v>7</v>
      </c>
      <c r="Z15" s="168">
        <v>0</v>
      </c>
      <c r="AA15" s="174">
        <v>0</v>
      </c>
      <c r="AB15" s="175">
        <f t="shared" si="10"/>
        <v>61</v>
      </c>
      <c r="AC15" s="27">
        <v>60</v>
      </c>
      <c r="AD15" s="28">
        <v>2</v>
      </c>
      <c r="AE15" s="29">
        <v>2</v>
      </c>
      <c r="AF15" s="28">
        <v>626</v>
      </c>
      <c r="AG15" s="22">
        <v>622</v>
      </c>
      <c r="AH15" s="22">
        <v>2</v>
      </c>
      <c r="AI15" s="22">
        <v>0</v>
      </c>
      <c r="AJ15" s="22">
        <v>0</v>
      </c>
      <c r="AK15" s="22">
        <v>0</v>
      </c>
      <c r="AL15" s="29">
        <v>1</v>
      </c>
      <c r="AM15" s="28">
        <v>1342</v>
      </c>
      <c r="AN15" s="22">
        <v>149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184">
        <v>4721</v>
      </c>
      <c r="AU15" s="88">
        <v>8823</v>
      </c>
      <c r="AV15" s="185">
        <v>1949</v>
      </c>
      <c r="AW15" s="186">
        <v>702</v>
      </c>
      <c r="AX15" s="180">
        <v>2877</v>
      </c>
      <c r="AY15" s="181">
        <v>1811</v>
      </c>
      <c r="AZ15" s="182">
        <v>4688</v>
      </c>
      <c r="BA15" s="176">
        <v>5423</v>
      </c>
      <c r="BB15" s="187">
        <v>9525</v>
      </c>
      <c r="BC15" s="183">
        <v>0.61369453924914674</v>
      </c>
    </row>
    <row r="16" spans="1:55" ht="19.5" customHeight="1" x14ac:dyDescent="0.15">
      <c r="A16" s="166" t="s">
        <v>61</v>
      </c>
      <c r="B16" s="167">
        <v>1252</v>
      </c>
      <c r="C16" s="168">
        <v>5</v>
      </c>
      <c r="D16" s="168">
        <v>334</v>
      </c>
      <c r="E16" s="168">
        <v>288</v>
      </c>
      <c r="F16" s="169">
        <f t="shared" si="6"/>
        <v>1879</v>
      </c>
      <c r="G16" s="170">
        <v>6785</v>
      </c>
      <c r="H16" s="168">
        <v>2934</v>
      </c>
      <c r="I16" s="171">
        <f t="shared" si="7"/>
        <v>9719</v>
      </c>
      <c r="J16" s="170">
        <v>0</v>
      </c>
      <c r="K16" s="168">
        <v>63</v>
      </c>
      <c r="L16" s="171">
        <f t="shared" si="8"/>
        <v>63</v>
      </c>
      <c r="M16" s="21">
        <v>13</v>
      </c>
      <c r="N16" s="22">
        <v>1</v>
      </c>
      <c r="O16" s="22">
        <v>1</v>
      </c>
      <c r="P16" s="22">
        <v>6</v>
      </c>
      <c r="Q16" s="172">
        <v>36</v>
      </c>
      <c r="R16" s="168">
        <v>64</v>
      </c>
      <c r="S16" s="169">
        <f t="shared" si="9"/>
        <v>100</v>
      </c>
      <c r="T16" s="172">
        <v>4993</v>
      </c>
      <c r="U16" s="168">
        <v>1762</v>
      </c>
      <c r="V16" s="22">
        <v>931</v>
      </c>
      <c r="W16" s="171">
        <v>642</v>
      </c>
      <c r="X16" s="172">
        <v>99</v>
      </c>
      <c r="Y16" s="168">
        <v>31</v>
      </c>
      <c r="Z16" s="168">
        <v>0</v>
      </c>
      <c r="AA16" s="174">
        <v>0</v>
      </c>
      <c r="AB16" s="175">
        <f t="shared" si="10"/>
        <v>130</v>
      </c>
      <c r="AC16" s="27">
        <v>158</v>
      </c>
      <c r="AD16" s="28">
        <v>21</v>
      </c>
      <c r="AE16" s="29">
        <v>1</v>
      </c>
      <c r="AF16" s="28">
        <v>1727</v>
      </c>
      <c r="AG16" s="22">
        <v>1684</v>
      </c>
      <c r="AH16" s="22">
        <v>41</v>
      </c>
      <c r="AI16" s="22">
        <v>8</v>
      </c>
      <c r="AJ16" s="22">
        <v>1</v>
      </c>
      <c r="AK16" s="22">
        <v>0</v>
      </c>
      <c r="AL16" s="29">
        <v>1</v>
      </c>
      <c r="AM16" s="28">
        <v>875</v>
      </c>
      <c r="AN16" s="22">
        <v>331</v>
      </c>
      <c r="AO16" s="22">
        <v>0</v>
      </c>
      <c r="AP16" s="22">
        <v>0</v>
      </c>
      <c r="AQ16" s="22">
        <v>4</v>
      </c>
      <c r="AR16" s="22">
        <v>2</v>
      </c>
      <c r="AS16" s="32">
        <v>0</v>
      </c>
      <c r="AT16" s="184">
        <v>11696</v>
      </c>
      <c r="AU16" s="88">
        <v>19707</v>
      </c>
      <c r="AV16" s="185">
        <v>3303</v>
      </c>
      <c r="AW16" s="186">
        <v>2729</v>
      </c>
      <c r="AX16" s="180">
        <v>9514</v>
      </c>
      <c r="AY16" s="181">
        <v>2934</v>
      </c>
      <c r="AZ16" s="182">
        <v>12448</v>
      </c>
      <c r="BA16" s="176">
        <v>14425</v>
      </c>
      <c r="BB16" s="187">
        <v>22436</v>
      </c>
      <c r="BC16" s="183">
        <v>0.76429948586118257</v>
      </c>
    </row>
    <row r="17" spans="1:55" ht="19.5" customHeight="1" x14ac:dyDescent="0.15">
      <c r="A17" s="166" t="s">
        <v>62</v>
      </c>
      <c r="B17" s="167">
        <v>1695</v>
      </c>
      <c r="C17" s="168">
        <v>9</v>
      </c>
      <c r="D17" s="168">
        <v>378</v>
      </c>
      <c r="E17" s="168">
        <v>742</v>
      </c>
      <c r="F17" s="169">
        <f t="shared" si="6"/>
        <v>2824</v>
      </c>
      <c r="G17" s="170">
        <v>5956</v>
      </c>
      <c r="H17" s="168">
        <v>5452</v>
      </c>
      <c r="I17" s="171">
        <f t="shared" si="7"/>
        <v>11408</v>
      </c>
      <c r="J17" s="170">
        <v>0</v>
      </c>
      <c r="K17" s="168">
        <v>161</v>
      </c>
      <c r="L17" s="171">
        <f t="shared" si="8"/>
        <v>161</v>
      </c>
      <c r="M17" s="21">
        <v>18</v>
      </c>
      <c r="N17" s="22">
        <v>0</v>
      </c>
      <c r="O17" s="22">
        <v>0</v>
      </c>
      <c r="P17" s="22">
        <v>11</v>
      </c>
      <c r="Q17" s="172">
        <v>52</v>
      </c>
      <c r="R17" s="168">
        <v>113</v>
      </c>
      <c r="S17" s="169">
        <f t="shared" si="9"/>
        <v>165</v>
      </c>
      <c r="T17" s="172">
        <v>7788</v>
      </c>
      <c r="U17" s="168">
        <v>2857</v>
      </c>
      <c r="V17" s="22">
        <v>1233</v>
      </c>
      <c r="W17" s="171">
        <v>953</v>
      </c>
      <c r="X17" s="172">
        <v>157</v>
      </c>
      <c r="Y17" s="168">
        <v>23</v>
      </c>
      <c r="Z17" s="168">
        <v>0</v>
      </c>
      <c r="AA17" s="174">
        <v>1</v>
      </c>
      <c r="AB17" s="175">
        <f t="shared" si="10"/>
        <v>181</v>
      </c>
      <c r="AC17" s="27">
        <v>164</v>
      </c>
      <c r="AD17" s="28">
        <v>117</v>
      </c>
      <c r="AE17" s="29">
        <v>3</v>
      </c>
      <c r="AF17" s="28">
        <v>2850</v>
      </c>
      <c r="AG17" s="22">
        <v>2723</v>
      </c>
      <c r="AH17" s="22">
        <v>126</v>
      </c>
      <c r="AI17" s="22">
        <v>60</v>
      </c>
      <c r="AJ17" s="22">
        <v>0</v>
      </c>
      <c r="AK17" s="22">
        <v>0</v>
      </c>
      <c r="AL17" s="29">
        <v>1</v>
      </c>
      <c r="AM17" s="28">
        <v>1476</v>
      </c>
      <c r="AN17" s="22">
        <v>512</v>
      </c>
      <c r="AO17" s="22">
        <v>0</v>
      </c>
      <c r="AP17" s="22">
        <v>0</v>
      </c>
      <c r="AQ17" s="22">
        <v>8</v>
      </c>
      <c r="AR17" s="22">
        <v>2</v>
      </c>
      <c r="AS17" s="32">
        <v>0</v>
      </c>
      <c r="AT17" s="184">
        <v>14487</v>
      </c>
      <c r="AU17" s="88">
        <v>27241</v>
      </c>
      <c r="AV17" s="185">
        <v>6382</v>
      </c>
      <c r="AW17" s="186">
        <v>5860</v>
      </c>
      <c r="AX17" s="180">
        <v>11816</v>
      </c>
      <c r="AY17" s="181">
        <v>5452</v>
      </c>
      <c r="AZ17" s="182">
        <v>17268</v>
      </c>
      <c r="BA17" s="176">
        <v>20347</v>
      </c>
      <c r="BB17" s="187">
        <v>33101</v>
      </c>
      <c r="BC17" s="183">
        <v>0.6842714848274265</v>
      </c>
    </row>
    <row r="18" spans="1:55" ht="19.5" customHeight="1" x14ac:dyDescent="0.15">
      <c r="A18" s="166" t="s">
        <v>63</v>
      </c>
      <c r="B18" s="167">
        <v>1123</v>
      </c>
      <c r="C18" s="168">
        <v>39</v>
      </c>
      <c r="D18" s="168">
        <v>210</v>
      </c>
      <c r="E18" s="168">
        <v>218</v>
      </c>
      <c r="F18" s="169">
        <f t="shared" si="6"/>
        <v>1590</v>
      </c>
      <c r="G18" s="170">
        <v>4835</v>
      </c>
      <c r="H18" s="168">
        <v>2666</v>
      </c>
      <c r="I18" s="171">
        <f t="shared" si="7"/>
        <v>7501</v>
      </c>
      <c r="J18" s="170">
        <v>0</v>
      </c>
      <c r="K18" s="168">
        <v>7</v>
      </c>
      <c r="L18" s="171">
        <f t="shared" si="8"/>
        <v>7</v>
      </c>
      <c r="M18" s="21">
        <v>6</v>
      </c>
      <c r="N18" s="22">
        <v>0</v>
      </c>
      <c r="O18" s="22">
        <v>0</v>
      </c>
      <c r="P18" s="22">
        <v>3</v>
      </c>
      <c r="Q18" s="172">
        <v>9</v>
      </c>
      <c r="R18" s="168">
        <v>12</v>
      </c>
      <c r="S18" s="169">
        <f t="shared" si="9"/>
        <v>21</v>
      </c>
      <c r="T18" s="172">
        <v>3618</v>
      </c>
      <c r="U18" s="168">
        <v>516</v>
      </c>
      <c r="V18" s="22">
        <v>0</v>
      </c>
      <c r="W18" s="171">
        <v>638</v>
      </c>
      <c r="X18" s="172">
        <v>93</v>
      </c>
      <c r="Y18" s="168">
        <v>24</v>
      </c>
      <c r="Z18" s="168">
        <v>0</v>
      </c>
      <c r="AA18" s="174">
        <v>0</v>
      </c>
      <c r="AB18" s="175">
        <f t="shared" si="10"/>
        <v>117</v>
      </c>
      <c r="AC18" s="27">
        <v>9</v>
      </c>
      <c r="AD18" s="28">
        <v>7</v>
      </c>
      <c r="AE18" s="29">
        <v>0</v>
      </c>
      <c r="AF18" s="28">
        <v>1559</v>
      </c>
      <c r="AG18" s="22">
        <v>1540</v>
      </c>
      <c r="AH18" s="22">
        <v>17</v>
      </c>
      <c r="AI18" s="22">
        <v>8</v>
      </c>
      <c r="AJ18" s="22">
        <v>0</v>
      </c>
      <c r="AK18" s="22">
        <v>0</v>
      </c>
      <c r="AL18" s="29">
        <v>0</v>
      </c>
      <c r="AM18" s="28">
        <v>491</v>
      </c>
      <c r="AN18" s="22">
        <v>130</v>
      </c>
      <c r="AO18" s="22">
        <v>0</v>
      </c>
      <c r="AP18" s="22">
        <v>0</v>
      </c>
      <c r="AQ18" s="22">
        <v>1</v>
      </c>
      <c r="AR18" s="22">
        <v>0</v>
      </c>
      <c r="AS18" s="32">
        <v>0</v>
      </c>
      <c r="AT18" s="184">
        <v>9144</v>
      </c>
      <c r="AU18" s="88">
        <v>14967</v>
      </c>
      <c r="AV18" s="185">
        <v>2936</v>
      </c>
      <c r="AW18" s="186">
        <v>2833</v>
      </c>
      <c r="AX18" s="180">
        <v>7668</v>
      </c>
      <c r="AY18" s="181">
        <v>2666</v>
      </c>
      <c r="AZ18" s="182">
        <v>10334</v>
      </c>
      <c r="BA18" s="176">
        <v>11977</v>
      </c>
      <c r="BB18" s="187">
        <v>17800</v>
      </c>
      <c r="BC18" s="183">
        <v>0.74201664408747825</v>
      </c>
    </row>
    <row r="19" spans="1:55" ht="19.5" customHeight="1" x14ac:dyDescent="0.15">
      <c r="A19" s="166" t="s">
        <v>64</v>
      </c>
      <c r="B19" s="167">
        <v>959</v>
      </c>
      <c r="C19" s="168">
        <v>4</v>
      </c>
      <c r="D19" s="168">
        <v>187</v>
      </c>
      <c r="E19" s="168">
        <v>217</v>
      </c>
      <c r="F19" s="169">
        <f t="shared" si="6"/>
        <v>1367</v>
      </c>
      <c r="G19" s="170">
        <v>3157</v>
      </c>
      <c r="H19" s="168">
        <v>2809</v>
      </c>
      <c r="I19" s="171">
        <f t="shared" si="7"/>
        <v>5966</v>
      </c>
      <c r="J19" s="170">
        <v>0</v>
      </c>
      <c r="K19" s="168">
        <v>45</v>
      </c>
      <c r="L19" s="171">
        <f t="shared" si="8"/>
        <v>45</v>
      </c>
      <c r="M19" s="21">
        <v>7</v>
      </c>
      <c r="N19" s="22">
        <v>0</v>
      </c>
      <c r="O19" s="22">
        <v>0</v>
      </c>
      <c r="P19" s="22">
        <v>0</v>
      </c>
      <c r="Q19" s="172">
        <v>13</v>
      </c>
      <c r="R19" s="168">
        <v>36</v>
      </c>
      <c r="S19" s="169">
        <f t="shared" si="9"/>
        <v>49</v>
      </c>
      <c r="T19" s="172">
        <v>3348</v>
      </c>
      <c r="U19" s="168">
        <v>636</v>
      </c>
      <c r="V19" s="22">
        <v>0</v>
      </c>
      <c r="W19" s="171">
        <v>610</v>
      </c>
      <c r="X19" s="172">
        <v>71</v>
      </c>
      <c r="Y19" s="168">
        <v>23</v>
      </c>
      <c r="Z19" s="168">
        <v>0</v>
      </c>
      <c r="AA19" s="174">
        <v>0</v>
      </c>
      <c r="AB19" s="175">
        <f t="shared" si="10"/>
        <v>94</v>
      </c>
      <c r="AC19" s="27">
        <v>0</v>
      </c>
      <c r="AD19" s="28">
        <v>4</v>
      </c>
      <c r="AE19" s="29">
        <v>1</v>
      </c>
      <c r="AF19" s="28">
        <v>1054</v>
      </c>
      <c r="AG19" s="22">
        <v>1036</v>
      </c>
      <c r="AH19" s="22">
        <v>18</v>
      </c>
      <c r="AI19" s="22">
        <v>2</v>
      </c>
      <c r="AJ19" s="22">
        <v>0</v>
      </c>
      <c r="AK19" s="22">
        <v>0</v>
      </c>
      <c r="AL19" s="29">
        <v>0</v>
      </c>
      <c r="AM19" s="28">
        <v>425</v>
      </c>
      <c r="AN19" s="22">
        <v>270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184">
        <v>7413</v>
      </c>
      <c r="AU19" s="88">
        <v>12388</v>
      </c>
      <c r="AV19" s="185">
        <v>3082</v>
      </c>
      <c r="AW19" s="186">
        <v>2100</v>
      </c>
      <c r="AX19" s="180">
        <v>5257</v>
      </c>
      <c r="AY19" s="181">
        <v>2809</v>
      </c>
      <c r="AZ19" s="182">
        <v>8066</v>
      </c>
      <c r="BA19" s="176">
        <v>9513</v>
      </c>
      <c r="BB19" s="187">
        <v>14488</v>
      </c>
      <c r="BC19" s="183">
        <v>0.65174807835358295</v>
      </c>
    </row>
    <row r="20" spans="1:55" ht="19.5" customHeight="1" x14ac:dyDescent="0.15">
      <c r="A20" s="166" t="s">
        <v>65</v>
      </c>
      <c r="B20" s="167">
        <v>300</v>
      </c>
      <c r="C20" s="168">
        <v>4</v>
      </c>
      <c r="D20" s="168">
        <v>58</v>
      </c>
      <c r="E20" s="168">
        <v>94</v>
      </c>
      <c r="F20" s="169">
        <f t="shared" si="6"/>
        <v>456</v>
      </c>
      <c r="G20" s="170">
        <v>1392</v>
      </c>
      <c r="H20" s="168">
        <v>1496</v>
      </c>
      <c r="I20" s="171">
        <f t="shared" si="7"/>
        <v>2888</v>
      </c>
      <c r="J20" s="170">
        <v>0</v>
      </c>
      <c r="K20" s="168">
        <v>7</v>
      </c>
      <c r="L20" s="171">
        <f t="shared" si="8"/>
        <v>7</v>
      </c>
      <c r="M20" s="21">
        <v>3</v>
      </c>
      <c r="N20" s="22">
        <v>0</v>
      </c>
      <c r="O20" s="22">
        <v>0</v>
      </c>
      <c r="P20" s="22">
        <v>3</v>
      </c>
      <c r="Q20" s="172">
        <v>6</v>
      </c>
      <c r="R20" s="168">
        <v>10</v>
      </c>
      <c r="S20" s="169">
        <f t="shared" si="9"/>
        <v>16</v>
      </c>
      <c r="T20" s="172">
        <v>1066</v>
      </c>
      <c r="U20" s="168">
        <v>245</v>
      </c>
      <c r="V20" s="22">
        <v>0</v>
      </c>
      <c r="W20" s="171">
        <v>203</v>
      </c>
      <c r="X20" s="172">
        <v>42</v>
      </c>
      <c r="Y20" s="168">
        <v>12</v>
      </c>
      <c r="Z20" s="168">
        <v>0</v>
      </c>
      <c r="AA20" s="174">
        <v>0</v>
      </c>
      <c r="AB20" s="175">
        <f t="shared" si="10"/>
        <v>54</v>
      </c>
      <c r="AC20" s="27">
        <v>5</v>
      </c>
      <c r="AD20" s="28">
        <v>3</v>
      </c>
      <c r="AE20" s="29">
        <v>0</v>
      </c>
      <c r="AF20" s="28">
        <v>485</v>
      </c>
      <c r="AG20" s="22">
        <v>484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498</v>
      </c>
      <c r="AN20" s="22">
        <v>185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184">
        <v>3381</v>
      </c>
      <c r="AU20" s="88">
        <v>5508</v>
      </c>
      <c r="AV20" s="185">
        <v>1604</v>
      </c>
      <c r="AW20" s="186">
        <v>522</v>
      </c>
      <c r="AX20" s="180">
        <v>1914</v>
      </c>
      <c r="AY20" s="181">
        <v>1496</v>
      </c>
      <c r="AZ20" s="182">
        <v>3410</v>
      </c>
      <c r="BA20" s="176">
        <v>3903</v>
      </c>
      <c r="BB20" s="187">
        <v>6030</v>
      </c>
      <c r="BC20" s="183">
        <v>0.56129032258064515</v>
      </c>
    </row>
    <row r="21" spans="1:55" ht="19.5" customHeight="1" x14ac:dyDescent="0.15">
      <c r="A21" s="166" t="s">
        <v>66</v>
      </c>
      <c r="B21" s="167">
        <v>1487</v>
      </c>
      <c r="C21" s="168">
        <v>24</v>
      </c>
      <c r="D21" s="168">
        <v>303</v>
      </c>
      <c r="E21" s="168">
        <v>381</v>
      </c>
      <c r="F21" s="169">
        <f t="shared" si="6"/>
        <v>2195</v>
      </c>
      <c r="G21" s="170">
        <v>4917</v>
      </c>
      <c r="H21" s="168">
        <v>4082</v>
      </c>
      <c r="I21" s="171">
        <f t="shared" si="7"/>
        <v>8999</v>
      </c>
      <c r="J21" s="170">
        <v>0</v>
      </c>
      <c r="K21" s="168">
        <v>104</v>
      </c>
      <c r="L21" s="171">
        <f t="shared" si="8"/>
        <v>104</v>
      </c>
      <c r="M21" s="21">
        <v>12</v>
      </c>
      <c r="N21" s="22">
        <v>1</v>
      </c>
      <c r="O21" s="22">
        <v>0</v>
      </c>
      <c r="P21" s="22">
        <v>4</v>
      </c>
      <c r="Q21" s="172">
        <v>23</v>
      </c>
      <c r="R21" s="168">
        <v>85</v>
      </c>
      <c r="S21" s="169">
        <f t="shared" si="9"/>
        <v>108</v>
      </c>
      <c r="T21" s="172">
        <v>5411</v>
      </c>
      <c r="U21" s="168">
        <v>2079</v>
      </c>
      <c r="V21" s="22">
        <v>784</v>
      </c>
      <c r="W21" s="171">
        <v>700</v>
      </c>
      <c r="X21" s="172">
        <v>124</v>
      </c>
      <c r="Y21" s="168">
        <v>33</v>
      </c>
      <c r="Z21" s="168">
        <v>0</v>
      </c>
      <c r="AA21" s="174">
        <v>0</v>
      </c>
      <c r="AB21" s="175">
        <f t="shared" si="10"/>
        <v>157</v>
      </c>
      <c r="AC21" s="27">
        <v>513</v>
      </c>
      <c r="AD21" s="28">
        <v>84</v>
      </c>
      <c r="AE21" s="29">
        <v>4</v>
      </c>
      <c r="AF21" s="28">
        <v>2073</v>
      </c>
      <c r="AG21" s="22">
        <v>1990</v>
      </c>
      <c r="AH21" s="22">
        <v>83</v>
      </c>
      <c r="AI21" s="22">
        <v>25</v>
      </c>
      <c r="AJ21" s="22">
        <v>0</v>
      </c>
      <c r="AK21" s="22">
        <v>0</v>
      </c>
      <c r="AL21" s="29">
        <v>0</v>
      </c>
      <c r="AM21" s="28">
        <v>1461</v>
      </c>
      <c r="AN21" s="22">
        <v>721</v>
      </c>
      <c r="AO21" s="22">
        <v>0</v>
      </c>
      <c r="AP21" s="22">
        <v>0</v>
      </c>
      <c r="AQ21" s="22">
        <v>5</v>
      </c>
      <c r="AR21" s="22">
        <v>0</v>
      </c>
      <c r="AS21" s="32">
        <v>0</v>
      </c>
      <c r="AT21" s="184">
        <v>11353</v>
      </c>
      <c r="AU21" s="88">
        <v>21169</v>
      </c>
      <c r="AV21" s="185">
        <v>4603</v>
      </c>
      <c r="AW21" s="186">
        <v>4768</v>
      </c>
      <c r="AX21" s="180">
        <v>9685</v>
      </c>
      <c r="AY21" s="181">
        <v>4082</v>
      </c>
      <c r="AZ21" s="182">
        <v>13767</v>
      </c>
      <c r="BA21" s="176">
        <v>16121</v>
      </c>
      <c r="BB21" s="187">
        <v>25937</v>
      </c>
      <c r="BC21" s="183">
        <v>0.70349386213408871</v>
      </c>
    </row>
    <row r="22" spans="1:55" ht="19.5" customHeight="1" thickBot="1" x14ac:dyDescent="0.2">
      <c r="A22" s="211" t="s">
        <v>67</v>
      </c>
      <c r="B22" s="212">
        <v>369</v>
      </c>
      <c r="C22" s="213">
        <v>3</v>
      </c>
      <c r="D22" s="213">
        <v>59</v>
      </c>
      <c r="E22" s="213">
        <v>111</v>
      </c>
      <c r="F22" s="214">
        <f t="shared" si="6"/>
        <v>542</v>
      </c>
      <c r="G22" s="215">
        <v>1401</v>
      </c>
      <c r="H22" s="213">
        <v>2227</v>
      </c>
      <c r="I22" s="216">
        <f t="shared" si="7"/>
        <v>3628</v>
      </c>
      <c r="J22" s="215">
        <v>0</v>
      </c>
      <c r="K22" s="213">
        <v>21</v>
      </c>
      <c r="L22" s="216">
        <f t="shared" si="8"/>
        <v>21</v>
      </c>
      <c r="M22" s="84">
        <v>3</v>
      </c>
      <c r="N22" s="85">
        <v>0</v>
      </c>
      <c r="O22" s="85">
        <v>0</v>
      </c>
      <c r="P22" s="85">
        <v>0</v>
      </c>
      <c r="Q22" s="217">
        <v>4</v>
      </c>
      <c r="R22" s="213">
        <v>18</v>
      </c>
      <c r="S22" s="214">
        <f t="shared" si="9"/>
        <v>22</v>
      </c>
      <c r="T22" s="217">
        <v>1619</v>
      </c>
      <c r="U22" s="213">
        <v>522</v>
      </c>
      <c r="V22" s="85">
        <v>0</v>
      </c>
      <c r="W22" s="216">
        <v>278</v>
      </c>
      <c r="X22" s="217">
        <v>45</v>
      </c>
      <c r="Y22" s="213">
        <v>7</v>
      </c>
      <c r="Z22" s="213">
        <v>0</v>
      </c>
      <c r="AA22" s="218">
        <v>0</v>
      </c>
      <c r="AB22" s="219">
        <f t="shared" si="10"/>
        <v>52</v>
      </c>
      <c r="AC22" s="88">
        <v>63</v>
      </c>
      <c r="AD22" s="89">
        <v>101</v>
      </c>
      <c r="AE22" s="90">
        <v>0</v>
      </c>
      <c r="AF22" s="89">
        <v>443</v>
      </c>
      <c r="AG22" s="85">
        <v>314</v>
      </c>
      <c r="AH22" s="85">
        <v>129</v>
      </c>
      <c r="AI22" s="85">
        <v>76</v>
      </c>
      <c r="AJ22" s="85">
        <v>0</v>
      </c>
      <c r="AK22" s="85">
        <v>0</v>
      </c>
      <c r="AL22" s="90">
        <v>0</v>
      </c>
      <c r="AM22" s="89">
        <v>281</v>
      </c>
      <c r="AN22" s="85">
        <v>139</v>
      </c>
      <c r="AO22" s="85">
        <v>0</v>
      </c>
      <c r="AP22" s="85">
        <v>0</v>
      </c>
      <c r="AQ22" s="85">
        <v>8</v>
      </c>
      <c r="AR22" s="85">
        <v>0</v>
      </c>
      <c r="AS22" s="91">
        <v>0</v>
      </c>
      <c r="AT22" s="185">
        <v>4229</v>
      </c>
      <c r="AU22" s="122">
        <v>6818</v>
      </c>
      <c r="AV22" s="220">
        <v>2365</v>
      </c>
      <c r="AW22" s="186">
        <v>1067</v>
      </c>
      <c r="AX22" s="188">
        <v>2468</v>
      </c>
      <c r="AY22" s="189">
        <v>2227</v>
      </c>
      <c r="AZ22" s="190">
        <v>4695</v>
      </c>
      <c r="BA22" s="191">
        <v>5296</v>
      </c>
      <c r="BB22" s="192">
        <v>7885</v>
      </c>
      <c r="BC22" s="193">
        <v>0.52566560170394039</v>
      </c>
    </row>
    <row r="23" spans="1:55" ht="19.5" customHeight="1" thickTop="1" thickBot="1" x14ac:dyDescent="0.2">
      <c r="A23" s="194" t="s">
        <v>58</v>
      </c>
      <c r="B23" s="195">
        <f>SUM(B14:B22)</f>
        <v>8523</v>
      </c>
      <c r="C23" s="196">
        <f t="shared" ref="C23:AS23" si="11">SUM(C14:C22)</f>
        <v>98</v>
      </c>
      <c r="D23" s="196">
        <f t="shared" si="11"/>
        <v>1822</v>
      </c>
      <c r="E23" s="196">
        <f t="shared" si="11"/>
        <v>2356</v>
      </c>
      <c r="F23" s="197">
        <f t="shared" si="11"/>
        <v>12799</v>
      </c>
      <c r="G23" s="198">
        <f t="shared" si="11"/>
        <v>34668</v>
      </c>
      <c r="H23" s="196">
        <f t="shared" si="11"/>
        <v>25945</v>
      </c>
      <c r="I23" s="199">
        <f t="shared" si="11"/>
        <v>60613</v>
      </c>
      <c r="J23" s="198">
        <f t="shared" si="11"/>
        <v>1</v>
      </c>
      <c r="K23" s="196">
        <f t="shared" si="11"/>
        <v>452</v>
      </c>
      <c r="L23" s="199">
        <f t="shared" si="11"/>
        <v>453</v>
      </c>
      <c r="M23" s="62">
        <f t="shared" si="11"/>
        <v>77</v>
      </c>
      <c r="N23" s="63">
        <f t="shared" si="11"/>
        <v>2</v>
      </c>
      <c r="O23" s="63">
        <f t="shared" si="11"/>
        <v>1</v>
      </c>
      <c r="P23" s="63">
        <f t="shared" si="11"/>
        <v>35</v>
      </c>
      <c r="Q23" s="200">
        <f t="shared" si="11"/>
        <v>160</v>
      </c>
      <c r="R23" s="196">
        <f t="shared" si="11"/>
        <v>368</v>
      </c>
      <c r="S23" s="197">
        <f t="shared" si="11"/>
        <v>528</v>
      </c>
      <c r="T23" s="200">
        <f t="shared" si="11"/>
        <v>33294</v>
      </c>
      <c r="U23" s="196">
        <f t="shared" si="11"/>
        <v>9995</v>
      </c>
      <c r="V23" s="63">
        <f t="shared" si="11"/>
        <v>3328</v>
      </c>
      <c r="W23" s="199">
        <f t="shared" si="11"/>
        <v>4959</v>
      </c>
      <c r="X23" s="200">
        <f t="shared" si="11"/>
        <v>757</v>
      </c>
      <c r="Y23" s="196">
        <f t="shared" si="11"/>
        <v>188</v>
      </c>
      <c r="Z23" s="196">
        <f t="shared" si="11"/>
        <v>0</v>
      </c>
      <c r="AA23" s="201">
        <f t="shared" si="11"/>
        <v>1</v>
      </c>
      <c r="AB23" s="202">
        <f t="shared" si="11"/>
        <v>946</v>
      </c>
      <c r="AC23" s="67">
        <f t="shared" si="11"/>
        <v>1043</v>
      </c>
      <c r="AD23" s="68">
        <f t="shared" si="11"/>
        <v>388</v>
      </c>
      <c r="AE23" s="69">
        <f t="shared" si="11"/>
        <v>11</v>
      </c>
      <c r="AF23" s="68">
        <f t="shared" si="11"/>
        <v>12119</v>
      </c>
      <c r="AG23" s="63">
        <f t="shared" si="11"/>
        <v>11624</v>
      </c>
      <c r="AH23" s="63">
        <f t="shared" si="11"/>
        <v>487</v>
      </c>
      <c r="AI23" s="63">
        <f t="shared" si="11"/>
        <v>214</v>
      </c>
      <c r="AJ23" s="63">
        <f t="shared" si="11"/>
        <v>1</v>
      </c>
      <c r="AK23" s="63">
        <f t="shared" si="11"/>
        <v>0</v>
      </c>
      <c r="AL23" s="69">
        <f t="shared" si="11"/>
        <v>3</v>
      </c>
      <c r="AM23" s="68">
        <f t="shared" si="11"/>
        <v>7629</v>
      </c>
      <c r="AN23" s="63">
        <f t="shared" si="11"/>
        <v>2689</v>
      </c>
      <c r="AO23" s="63">
        <f t="shared" si="11"/>
        <v>0</v>
      </c>
      <c r="AP23" s="63">
        <f t="shared" si="11"/>
        <v>0</v>
      </c>
      <c r="AQ23" s="63">
        <f t="shared" si="11"/>
        <v>26</v>
      </c>
      <c r="AR23" s="63">
        <f t="shared" si="11"/>
        <v>4</v>
      </c>
      <c r="AS23" s="70">
        <f t="shared" si="11"/>
        <v>0</v>
      </c>
      <c r="AT23" s="203">
        <v>74289</v>
      </c>
      <c r="AU23" s="67">
        <v>130277</v>
      </c>
      <c r="AV23" s="203">
        <v>28928</v>
      </c>
      <c r="AW23" s="204">
        <v>22294</v>
      </c>
      <c r="AX23" s="205">
        <v>56962</v>
      </c>
      <c r="AY23" s="206">
        <v>25945</v>
      </c>
      <c r="AZ23" s="207">
        <v>82907</v>
      </c>
      <c r="BA23" s="203">
        <v>96583</v>
      </c>
      <c r="BB23" s="67">
        <v>152571</v>
      </c>
      <c r="BC23" s="208">
        <v>0.68705899381234392</v>
      </c>
    </row>
    <row r="24" spans="1:55" ht="19.5" customHeight="1" thickTop="1" x14ac:dyDescent="0.15">
      <c r="A24" s="166" t="s">
        <v>68</v>
      </c>
      <c r="B24" s="167">
        <v>1333</v>
      </c>
      <c r="C24" s="168">
        <v>7</v>
      </c>
      <c r="D24" s="168">
        <v>244</v>
      </c>
      <c r="E24" s="168">
        <v>360</v>
      </c>
      <c r="F24" s="169">
        <f t="shared" ref="F24:F46" si="12">SUM(B24:E24)</f>
        <v>1944</v>
      </c>
      <c r="G24" s="170">
        <v>4733</v>
      </c>
      <c r="H24" s="168">
        <v>4736</v>
      </c>
      <c r="I24" s="171">
        <f t="shared" ref="I24:I46" si="13">SUM(G24:H24)</f>
        <v>9469</v>
      </c>
      <c r="J24" s="170">
        <v>0</v>
      </c>
      <c r="K24" s="168">
        <v>77</v>
      </c>
      <c r="L24" s="171">
        <f t="shared" ref="L24:L46" si="14">SUM(J24:K24)</f>
        <v>77</v>
      </c>
      <c r="M24" s="21">
        <v>13</v>
      </c>
      <c r="N24" s="22">
        <v>0</v>
      </c>
      <c r="O24" s="22">
        <v>0</v>
      </c>
      <c r="P24" s="22">
        <v>3</v>
      </c>
      <c r="Q24" s="172">
        <v>21</v>
      </c>
      <c r="R24" s="168">
        <v>87</v>
      </c>
      <c r="S24" s="169">
        <f t="shared" ref="S24:S46" si="15">SUM(Q24:R24)</f>
        <v>108</v>
      </c>
      <c r="T24" s="172">
        <v>5814</v>
      </c>
      <c r="U24" s="168">
        <v>1608</v>
      </c>
      <c r="V24" s="22">
        <v>0</v>
      </c>
      <c r="W24" s="171">
        <v>934</v>
      </c>
      <c r="X24" s="172">
        <v>161</v>
      </c>
      <c r="Y24" s="168">
        <v>28</v>
      </c>
      <c r="Z24" s="168">
        <v>0</v>
      </c>
      <c r="AA24" s="174">
        <v>0</v>
      </c>
      <c r="AB24" s="175">
        <f t="shared" ref="AB24:AB46" si="16">SUM(X24:AA24)</f>
        <v>189</v>
      </c>
      <c r="AC24" s="27">
        <v>619</v>
      </c>
      <c r="AD24" s="28">
        <v>13</v>
      </c>
      <c r="AE24" s="29">
        <v>2</v>
      </c>
      <c r="AF24" s="28">
        <v>1884</v>
      </c>
      <c r="AG24" s="22">
        <v>1857</v>
      </c>
      <c r="AH24" s="22">
        <v>24</v>
      </c>
      <c r="AI24" s="22">
        <v>13</v>
      </c>
      <c r="AJ24" s="22">
        <v>0</v>
      </c>
      <c r="AK24" s="22">
        <v>0</v>
      </c>
      <c r="AL24" s="29">
        <v>3</v>
      </c>
      <c r="AM24" s="28">
        <v>1240</v>
      </c>
      <c r="AN24" s="22">
        <v>432</v>
      </c>
      <c r="AO24" s="22">
        <v>0</v>
      </c>
      <c r="AP24" s="22">
        <v>0</v>
      </c>
      <c r="AQ24" s="22">
        <v>34</v>
      </c>
      <c r="AR24" s="22">
        <v>0</v>
      </c>
      <c r="AS24" s="32">
        <v>0</v>
      </c>
      <c r="AT24" s="176">
        <v>11575</v>
      </c>
      <c r="AU24" s="177">
        <v>21478</v>
      </c>
      <c r="AV24" s="178">
        <v>5193</v>
      </c>
      <c r="AW24" s="186">
        <v>4139</v>
      </c>
      <c r="AX24" s="180">
        <v>8872</v>
      </c>
      <c r="AY24" s="181">
        <v>4736</v>
      </c>
      <c r="AZ24" s="182">
        <v>13608</v>
      </c>
      <c r="BA24" s="176">
        <v>15714</v>
      </c>
      <c r="BB24" s="209">
        <v>25617</v>
      </c>
      <c r="BC24" s="210">
        <v>0.65196942974720751</v>
      </c>
    </row>
    <row r="25" spans="1:55" ht="19.5" customHeight="1" x14ac:dyDescent="0.15">
      <c r="A25" s="166" t="s">
        <v>69</v>
      </c>
      <c r="B25" s="167">
        <v>1318</v>
      </c>
      <c r="C25" s="168">
        <v>3</v>
      </c>
      <c r="D25" s="168">
        <v>265</v>
      </c>
      <c r="E25" s="168">
        <v>523</v>
      </c>
      <c r="F25" s="169">
        <f t="shared" si="12"/>
        <v>2109</v>
      </c>
      <c r="G25" s="170">
        <v>3696</v>
      </c>
      <c r="H25" s="168">
        <v>4993</v>
      </c>
      <c r="I25" s="171">
        <f t="shared" si="13"/>
        <v>8689</v>
      </c>
      <c r="J25" s="170">
        <v>4</v>
      </c>
      <c r="K25" s="168">
        <v>129</v>
      </c>
      <c r="L25" s="171">
        <f t="shared" si="14"/>
        <v>133</v>
      </c>
      <c r="M25" s="21">
        <v>19</v>
      </c>
      <c r="N25" s="22">
        <v>0</v>
      </c>
      <c r="O25" s="22">
        <v>0</v>
      </c>
      <c r="P25" s="22">
        <v>6</v>
      </c>
      <c r="Q25" s="172">
        <v>31</v>
      </c>
      <c r="R25" s="168">
        <v>134</v>
      </c>
      <c r="S25" s="169">
        <f t="shared" si="15"/>
        <v>165</v>
      </c>
      <c r="T25" s="172">
        <v>6168</v>
      </c>
      <c r="U25" s="168">
        <v>2675</v>
      </c>
      <c r="V25" s="22">
        <v>559</v>
      </c>
      <c r="W25" s="171">
        <v>758</v>
      </c>
      <c r="X25" s="172">
        <v>172</v>
      </c>
      <c r="Y25" s="168">
        <v>41</v>
      </c>
      <c r="Z25" s="168">
        <v>0</v>
      </c>
      <c r="AA25" s="174">
        <v>0</v>
      </c>
      <c r="AB25" s="175">
        <f t="shared" si="16"/>
        <v>213</v>
      </c>
      <c r="AC25" s="27">
        <v>267</v>
      </c>
      <c r="AD25" s="28">
        <v>15</v>
      </c>
      <c r="AE25" s="29">
        <v>6</v>
      </c>
      <c r="AF25" s="28">
        <v>1759</v>
      </c>
      <c r="AG25" s="22">
        <v>1746</v>
      </c>
      <c r="AH25" s="22">
        <v>11</v>
      </c>
      <c r="AI25" s="22">
        <v>2</v>
      </c>
      <c r="AJ25" s="22">
        <v>0</v>
      </c>
      <c r="AK25" s="22">
        <v>0</v>
      </c>
      <c r="AL25" s="29">
        <v>1</v>
      </c>
      <c r="AM25" s="28">
        <v>257</v>
      </c>
      <c r="AN25" s="22">
        <v>142</v>
      </c>
      <c r="AO25" s="22">
        <v>0</v>
      </c>
      <c r="AP25" s="22">
        <v>0</v>
      </c>
      <c r="AQ25" s="22">
        <v>67</v>
      </c>
      <c r="AR25" s="22">
        <v>8</v>
      </c>
      <c r="AS25" s="32">
        <v>0</v>
      </c>
      <c r="AT25" s="184">
        <v>11063</v>
      </c>
      <c r="AU25" s="88">
        <v>19988</v>
      </c>
      <c r="AV25" s="185">
        <v>5667</v>
      </c>
      <c r="AW25" s="186">
        <v>2437</v>
      </c>
      <c r="AX25" s="180">
        <v>6133</v>
      </c>
      <c r="AY25" s="181">
        <v>4993</v>
      </c>
      <c r="AZ25" s="182">
        <v>11126</v>
      </c>
      <c r="BA25" s="176">
        <v>13500</v>
      </c>
      <c r="BB25" s="187">
        <v>22425</v>
      </c>
      <c r="BC25" s="183">
        <v>0.55123134999101209</v>
      </c>
    </row>
    <row r="26" spans="1:55" ht="19.5" customHeight="1" x14ac:dyDescent="0.15">
      <c r="A26" s="166" t="s">
        <v>70</v>
      </c>
      <c r="B26" s="167">
        <v>1243</v>
      </c>
      <c r="C26" s="168">
        <v>13</v>
      </c>
      <c r="D26" s="168">
        <v>295</v>
      </c>
      <c r="E26" s="168">
        <v>329</v>
      </c>
      <c r="F26" s="169">
        <f t="shared" si="12"/>
        <v>1880</v>
      </c>
      <c r="G26" s="170">
        <v>4716</v>
      </c>
      <c r="H26" s="168">
        <v>4441</v>
      </c>
      <c r="I26" s="171">
        <f t="shared" si="13"/>
        <v>9157</v>
      </c>
      <c r="J26" s="170">
        <v>0</v>
      </c>
      <c r="K26" s="168">
        <v>98</v>
      </c>
      <c r="L26" s="171">
        <f t="shared" si="14"/>
        <v>98</v>
      </c>
      <c r="M26" s="21">
        <v>16</v>
      </c>
      <c r="N26" s="22">
        <v>0</v>
      </c>
      <c r="O26" s="22">
        <v>0</v>
      </c>
      <c r="P26" s="22">
        <v>5</v>
      </c>
      <c r="Q26" s="172">
        <v>33</v>
      </c>
      <c r="R26" s="168">
        <v>51</v>
      </c>
      <c r="S26" s="169">
        <f t="shared" si="15"/>
        <v>84</v>
      </c>
      <c r="T26" s="172">
        <v>4773</v>
      </c>
      <c r="U26" s="168">
        <v>1497</v>
      </c>
      <c r="V26" s="22">
        <v>225</v>
      </c>
      <c r="W26" s="171">
        <v>859</v>
      </c>
      <c r="X26" s="172">
        <v>109</v>
      </c>
      <c r="Y26" s="168">
        <v>26</v>
      </c>
      <c r="Z26" s="168">
        <v>0</v>
      </c>
      <c r="AA26" s="174">
        <v>0</v>
      </c>
      <c r="AB26" s="175">
        <f t="shared" si="16"/>
        <v>135</v>
      </c>
      <c r="AC26" s="27">
        <v>117</v>
      </c>
      <c r="AD26" s="28">
        <v>48</v>
      </c>
      <c r="AE26" s="29">
        <v>1</v>
      </c>
      <c r="AF26" s="28">
        <v>1573</v>
      </c>
      <c r="AG26" s="22">
        <v>1509</v>
      </c>
      <c r="AH26" s="22">
        <v>64</v>
      </c>
      <c r="AI26" s="22">
        <v>27</v>
      </c>
      <c r="AJ26" s="22">
        <v>0</v>
      </c>
      <c r="AK26" s="22">
        <v>0</v>
      </c>
      <c r="AL26" s="29">
        <v>0</v>
      </c>
      <c r="AM26" s="28">
        <v>223</v>
      </c>
      <c r="AN26" s="22">
        <v>110</v>
      </c>
      <c r="AO26" s="22">
        <v>0</v>
      </c>
      <c r="AP26" s="22">
        <v>0</v>
      </c>
      <c r="AQ26" s="22">
        <v>6</v>
      </c>
      <c r="AR26" s="22">
        <v>1</v>
      </c>
      <c r="AS26" s="32">
        <v>0</v>
      </c>
      <c r="AT26" s="184">
        <v>11187</v>
      </c>
      <c r="AU26" s="88">
        <v>18148</v>
      </c>
      <c r="AV26" s="185">
        <v>4897</v>
      </c>
      <c r="AW26" s="186">
        <v>3755</v>
      </c>
      <c r="AX26" s="180">
        <v>8471</v>
      </c>
      <c r="AY26" s="181">
        <v>4441</v>
      </c>
      <c r="AZ26" s="182">
        <v>12912</v>
      </c>
      <c r="BA26" s="176">
        <v>14942</v>
      </c>
      <c r="BB26" s="187">
        <v>21903</v>
      </c>
      <c r="BC26" s="183">
        <v>0.65605638166047087</v>
      </c>
    </row>
    <row r="27" spans="1:55" ht="19.5" customHeight="1" x14ac:dyDescent="0.15">
      <c r="A27" s="166" t="s">
        <v>71</v>
      </c>
      <c r="B27" s="167">
        <v>657</v>
      </c>
      <c r="C27" s="168">
        <v>0</v>
      </c>
      <c r="D27" s="168">
        <v>85</v>
      </c>
      <c r="E27" s="168">
        <v>148</v>
      </c>
      <c r="F27" s="169">
        <f t="shared" si="12"/>
        <v>890</v>
      </c>
      <c r="G27" s="170">
        <v>3248</v>
      </c>
      <c r="H27" s="168">
        <v>3302</v>
      </c>
      <c r="I27" s="171">
        <f t="shared" si="13"/>
        <v>6550</v>
      </c>
      <c r="J27" s="170">
        <v>0</v>
      </c>
      <c r="K27" s="168">
        <v>103</v>
      </c>
      <c r="L27" s="171">
        <f t="shared" si="14"/>
        <v>103</v>
      </c>
      <c r="M27" s="21">
        <v>1</v>
      </c>
      <c r="N27" s="22">
        <v>0</v>
      </c>
      <c r="O27" s="22">
        <v>0</v>
      </c>
      <c r="P27" s="22">
        <v>0</v>
      </c>
      <c r="Q27" s="172">
        <v>17</v>
      </c>
      <c r="R27" s="168">
        <v>52</v>
      </c>
      <c r="S27" s="169">
        <f t="shared" si="15"/>
        <v>69</v>
      </c>
      <c r="T27" s="172">
        <v>2443</v>
      </c>
      <c r="U27" s="168">
        <v>1126</v>
      </c>
      <c r="V27" s="22">
        <v>0</v>
      </c>
      <c r="W27" s="171">
        <v>384</v>
      </c>
      <c r="X27" s="172">
        <v>87</v>
      </c>
      <c r="Y27" s="168">
        <v>13</v>
      </c>
      <c r="Z27" s="168">
        <v>0</v>
      </c>
      <c r="AA27" s="174">
        <v>0</v>
      </c>
      <c r="AB27" s="175">
        <f t="shared" si="16"/>
        <v>100</v>
      </c>
      <c r="AC27" s="27">
        <v>307</v>
      </c>
      <c r="AD27" s="28">
        <v>59</v>
      </c>
      <c r="AE27" s="29">
        <v>7</v>
      </c>
      <c r="AF27" s="28">
        <v>886</v>
      </c>
      <c r="AG27" s="22">
        <v>878</v>
      </c>
      <c r="AH27" s="22">
        <v>8</v>
      </c>
      <c r="AI27" s="22">
        <v>5</v>
      </c>
      <c r="AJ27" s="22">
        <v>0</v>
      </c>
      <c r="AK27" s="22">
        <v>0</v>
      </c>
      <c r="AL27" s="29">
        <v>0</v>
      </c>
      <c r="AM27" s="28">
        <v>1127</v>
      </c>
      <c r="AN27" s="22">
        <v>485</v>
      </c>
      <c r="AO27" s="22">
        <v>0</v>
      </c>
      <c r="AP27" s="22">
        <v>0</v>
      </c>
      <c r="AQ27" s="22">
        <v>28</v>
      </c>
      <c r="AR27" s="22">
        <v>3</v>
      </c>
      <c r="AS27" s="32">
        <v>0</v>
      </c>
      <c r="AT27" s="184">
        <v>7590</v>
      </c>
      <c r="AU27" s="88">
        <v>12619</v>
      </c>
      <c r="AV27" s="185">
        <v>3554</v>
      </c>
      <c r="AW27" s="186">
        <v>326</v>
      </c>
      <c r="AX27" s="180">
        <v>3574</v>
      </c>
      <c r="AY27" s="181">
        <v>3302</v>
      </c>
      <c r="AZ27" s="182">
        <v>6876</v>
      </c>
      <c r="BA27" s="176">
        <v>7916</v>
      </c>
      <c r="BB27" s="187">
        <v>12945</v>
      </c>
      <c r="BC27" s="183">
        <v>0.51977894124490986</v>
      </c>
    </row>
    <row r="28" spans="1:55" ht="19.5" customHeight="1" x14ac:dyDescent="0.15">
      <c r="A28" s="166" t="s">
        <v>72</v>
      </c>
      <c r="B28" s="167">
        <v>2345</v>
      </c>
      <c r="C28" s="168">
        <v>41</v>
      </c>
      <c r="D28" s="168">
        <v>282</v>
      </c>
      <c r="E28" s="168">
        <v>609</v>
      </c>
      <c r="F28" s="169">
        <f t="shared" si="12"/>
        <v>3277</v>
      </c>
      <c r="G28" s="170">
        <v>4722</v>
      </c>
      <c r="H28" s="168">
        <v>6643</v>
      </c>
      <c r="I28" s="171">
        <f t="shared" si="13"/>
        <v>11365</v>
      </c>
      <c r="J28" s="170">
        <v>4</v>
      </c>
      <c r="K28" s="168">
        <v>120</v>
      </c>
      <c r="L28" s="171">
        <f t="shared" si="14"/>
        <v>124</v>
      </c>
      <c r="M28" s="21">
        <v>21</v>
      </c>
      <c r="N28" s="22">
        <v>1</v>
      </c>
      <c r="O28" s="22">
        <v>0</v>
      </c>
      <c r="P28" s="22">
        <v>6</v>
      </c>
      <c r="Q28" s="172">
        <v>21</v>
      </c>
      <c r="R28" s="168">
        <v>154</v>
      </c>
      <c r="S28" s="169">
        <f t="shared" si="15"/>
        <v>175</v>
      </c>
      <c r="T28" s="172">
        <v>7889</v>
      </c>
      <c r="U28" s="168">
        <v>3095</v>
      </c>
      <c r="V28" s="22">
        <v>1443</v>
      </c>
      <c r="W28" s="171">
        <v>925</v>
      </c>
      <c r="X28" s="172">
        <v>215</v>
      </c>
      <c r="Y28" s="168">
        <v>52</v>
      </c>
      <c r="Z28" s="168">
        <v>0</v>
      </c>
      <c r="AA28" s="174">
        <v>0</v>
      </c>
      <c r="AB28" s="175">
        <f t="shared" si="16"/>
        <v>267</v>
      </c>
      <c r="AC28" s="27">
        <v>72</v>
      </c>
      <c r="AD28" s="28">
        <v>33</v>
      </c>
      <c r="AE28" s="29">
        <v>7</v>
      </c>
      <c r="AF28" s="28">
        <v>2456</v>
      </c>
      <c r="AG28" s="22">
        <v>2424</v>
      </c>
      <c r="AH28" s="22">
        <v>30</v>
      </c>
      <c r="AI28" s="22">
        <v>14</v>
      </c>
      <c r="AJ28" s="22">
        <v>0</v>
      </c>
      <c r="AK28" s="22">
        <v>0</v>
      </c>
      <c r="AL28" s="29">
        <v>0</v>
      </c>
      <c r="AM28" s="28">
        <v>1735</v>
      </c>
      <c r="AN28" s="22">
        <v>544</v>
      </c>
      <c r="AO28" s="22">
        <v>0</v>
      </c>
      <c r="AP28" s="22">
        <v>0</v>
      </c>
      <c r="AQ28" s="22">
        <v>48</v>
      </c>
      <c r="AR28" s="22">
        <v>2</v>
      </c>
      <c r="AS28" s="32">
        <v>0</v>
      </c>
      <c r="AT28" s="184">
        <v>14858</v>
      </c>
      <c r="AU28" s="88">
        <v>27542</v>
      </c>
      <c r="AV28" s="185">
        <v>7434</v>
      </c>
      <c r="AW28" s="186">
        <v>6837</v>
      </c>
      <c r="AX28" s="180">
        <v>11559</v>
      </c>
      <c r="AY28" s="181">
        <v>6643</v>
      </c>
      <c r="AZ28" s="182">
        <v>18202</v>
      </c>
      <c r="BA28" s="176">
        <v>21695</v>
      </c>
      <c r="BB28" s="187">
        <v>34379</v>
      </c>
      <c r="BC28" s="183">
        <v>0.63504010548291401</v>
      </c>
    </row>
    <row r="29" spans="1:55" ht="19.5" customHeight="1" x14ac:dyDescent="0.15">
      <c r="A29" s="166" t="s">
        <v>73</v>
      </c>
      <c r="B29" s="167">
        <v>1741</v>
      </c>
      <c r="C29" s="168">
        <v>11</v>
      </c>
      <c r="D29" s="168">
        <v>198</v>
      </c>
      <c r="E29" s="168">
        <v>212</v>
      </c>
      <c r="F29" s="169">
        <f t="shared" si="12"/>
        <v>2162</v>
      </c>
      <c r="G29" s="170">
        <v>2932</v>
      </c>
      <c r="H29" s="168">
        <v>3233</v>
      </c>
      <c r="I29" s="171">
        <f t="shared" si="13"/>
        <v>6165</v>
      </c>
      <c r="J29" s="170">
        <v>0</v>
      </c>
      <c r="K29" s="168">
        <v>224</v>
      </c>
      <c r="L29" s="171">
        <f t="shared" si="14"/>
        <v>224</v>
      </c>
      <c r="M29" s="21">
        <v>23</v>
      </c>
      <c r="N29" s="22">
        <v>5</v>
      </c>
      <c r="O29" s="22">
        <v>0</v>
      </c>
      <c r="P29" s="22">
        <v>6</v>
      </c>
      <c r="Q29" s="172">
        <v>33</v>
      </c>
      <c r="R29" s="168">
        <v>219</v>
      </c>
      <c r="S29" s="169">
        <f t="shared" si="15"/>
        <v>252</v>
      </c>
      <c r="T29" s="172">
        <v>7288</v>
      </c>
      <c r="U29" s="168">
        <v>4628</v>
      </c>
      <c r="V29" s="22">
        <v>264</v>
      </c>
      <c r="W29" s="171">
        <v>644</v>
      </c>
      <c r="X29" s="172">
        <v>112</v>
      </c>
      <c r="Y29" s="168">
        <v>26</v>
      </c>
      <c r="Z29" s="168">
        <v>0</v>
      </c>
      <c r="AA29" s="174">
        <v>0</v>
      </c>
      <c r="AB29" s="175">
        <f t="shared" si="16"/>
        <v>138</v>
      </c>
      <c r="AC29" s="27">
        <v>401</v>
      </c>
      <c r="AD29" s="28">
        <v>35</v>
      </c>
      <c r="AE29" s="29">
        <v>3</v>
      </c>
      <c r="AF29" s="28">
        <v>3228</v>
      </c>
      <c r="AG29" s="22">
        <v>3157</v>
      </c>
      <c r="AH29" s="22">
        <v>65</v>
      </c>
      <c r="AI29" s="22">
        <v>23</v>
      </c>
      <c r="AJ29" s="22">
        <v>0</v>
      </c>
      <c r="AK29" s="22">
        <v>0</v>
      </c>
      <c r="AL29" s="29">
        <v>6</v>
      </c>
      <c r="AM29" s="28">
        <v>1372</v>
      </c>
      <c r="AN29" s="22">
        <v>1053</v>
      </c>
      <c r="AO29" s="22">
        <v>0</v>
      </c>
      <c r="AP29" s="22">
        <v>0</v>
      </c>
      <c r="AQ29" s="22">
        <v>70</v>
      </c>
      <c r="AR29" s="22">
        <v>8</v>
      </c>
      <c r="AS29" s="32">
        <v>0</v>
      </c>
      <c r="AT29" s="184">
        <v>8630</v>
      </c>
      <c r="AU29" s="88">
        <v>21425</v>
      </c>
      <c r="AV29" s="185">
        <v>3703</v>
      </c>
      <c r="AW29" s="186">
        <v>3606</v>
      </c>
      <c r="AX29" s="180">
        <v>6538</v>
      </c>
      <c r="AY29" s="181">
        <v>3233</v>
      </c>
      <c r="AZ29" s="182">
        <v>9771</v>
      </c>
      <c r="BA29" s="176">
        <v>12236</v>
      </c>
      <c r="BB29" s="187">
        <v>25031</v>
      </c>
      <c r="BC29" s="183">
        <v>0.6691229147477229</v>
      </c>
    </row>
    <row r="30" spans="1:55" ht="19.5" customHeight="1" x14ac:dyDescent="0.15">
      <c r="A30" s="166" t="s">
        <v>74</v>
      </c>
      <c r="B30" s="167">
        <v>1179</v>
      </c>
      <c r="C30" s="168">
        <v>6</v>
      </c>
      <c r="D30" s="168">
        <v>128</v>
      </c>
      <c r="E30" s="168">
        <v>207</v>
      </c>
      <c r="F30" s="169">
        <f t="shared" si="12"/>
        <v>1520</v>
      </c>
      <c r="G30" s="170">
        <v>2391</v>
      </c>
      <c r="H30" s="168">
        <v>2982</v>
      </c>
      <c r="I30" s="171">
        <f t="shared" si="13"/>
        <v>5373</v>
      </c>
      <c r="J30" s="170">
        <v>1</v>
      </c>
      <c r="K30" s="168">
        <v>324</v>
      </c>
      <c r="L30" s="171">
        <f t="shared" si="14"/>
        <v>325</v>
      </c>
      <c r="M30" s="21">
        <v>10</v>
      </c>
      <c r="N30" s="22">
        <v>2</v>
      </c>
      <c r="O30" s="22">
        <v>0</v>
      </c>
      <c r="P30" s="22">
        <v>4</v>
      </c>
      <c r="Q30" s="172">
        <v>20</v>
      </c>
      <c r="R30" s="168">
        <v>184</v>
      </c>
      <c r="S30" s="169">
        <f t="shared" si="15"/>
        <v>204</v>
      </c>
      <c r="T30" s="172">
        <v>4098</v>
      </c>
      <c r="U30" s="168">
        <v>2250</v>
      </c>
      <c r="V30" s="22">
        <v>279</v>
      </c>
      <c r="W30" s="171">
        <v>393</v>
      </c>
      <c r="X30" s="172">
        <v>76</v>
      </c>
      <c r="Y30" s="168">
        <v>23</v>
      </c>
      <c r="Z30" s="168">
        <v>0</v>
      </c>
      <c r="AA30" s="174">
        <v>0</v>
      </c>
      <c r="AB30" s="175">
        <f t="shared" si="16"/>
        <v>99</v>
      </c>
      <c r="AC30" s="27">
        <v>386</v>
      </c>
      <c r="AD30" s="28">
        <v>53</v>
      </c>
      <c r="AE30" s="29">
        <v>1</v>
      </c>
      <c r="AF30" s="28">
        <v>1231</v>
      </c>
      <c r="AG30" s="22">
        <v>1157</v>
      </c>
      <c r="AH30" s="22">
        <v>69</v>
      </c>
      <c r="AI30" s="22">
        <v>38</v>
      </c>
      <c r="AJ30" s="22">
        <v>0</v>
      </c>
      <c r="AK30" s="22">
        <v>0</v>
      </c>
      <c r="AL30" s="29">
        <v>5</v>
      </c>
      <c r="AM30" s="28">
        <v>547</v>
      </c>
      <c r="AN30" s="22">
        <v>263</v>
      </c>
      <c r="AO30" s="22">
        <v>0</v>
      </c>
      <c r="AP30" s="22">
        <v>0</v>
      </c>
      <c r="AQ30" s="22">
        <v>59</v>
      </c>
      <c r="AR30" s="22">
        <v>9</v>
      </c>
      <c r="AS30" s="32">
        <v>0</v>
      </c>
      <c r="AT30" s="184">
        <v>7276</v>
      </c>
      <c r="AU30" s="88">
        <v>13963</v>
      </c>
      <c r="AV30" s="185">
        <v>3529</v>
      </c>
      <c r="AW30" s="186">
        <v>1954</v>
      </c>
      <c r="AX30" s="180">
        <v>4345</v>
      </c>
      <c r="AY30" s="181">
        <v>2982</v>
      </c>
      <c r="AZ30" s="182">
        <v>7327</v>
      </c>
      <c r="BA30" s="176">
        <v>9230</v>
      </c>
      <c r="BB30" s="187">
        <v>15917</v>
      </c>
      <c r="BC30" s="183">
        <v>0.59301214685410131</v>
      </c>
    </row>
    <row r="31" spans="1:55" ht="19.5" customHeight="1" x14ac:dyDescent="0.15">
      <c r="A31" s="166" t="s">
        <v>75</v>
      </c>
      <c r="B31" s="167">
        <v>1584</v>
      </c>
      <c r="C31" s="168">
        <v>9</v>
      </c>
      <c r="D31" s="168">
        <v>199</v>
      </c>
      <c r="E31" s="168">
        <v>330</v>
      </c>
      <c r="F31" s="169">
        <f t="shared" si="12"/>
        <v>2122</v>
      </c>
      <c r="G31" s="170">
        <v>2737</v>
      </c>
      <c r="H31" s="168">
        <v>3028</v>
      </c>
      <c r="I31" s="171">
        <f t="shared" si="13"/>
        <v>5765</v>
      </c>
      <c r="J31" s="170">
        <v>0</v>
      </c>
      <c r="K31" s="168">
        <v>153</v>
      </c>
      <c r="L31" s="171">
        <f t="shared" si="14"/>
        <v>153</v>
      </c>
      <c r="M31" s="21">
        <v>19</v>
      </c>
      <c r="N31" s="22">
        <v>1</v>
      </c>
      <c r="O31" s="22">
        <v>0</v>
      </c>
      <c r="P31" s="22">
        <v>7</v>
      </c>
      <c r="Q31" s="172">
        <v>30</v>
      </c>
      <c r="R31" s="168">
        <v>136</v>
      </c>
      <c r="S31" s="169">
        <f t="shared" si="15"/>
        <v>166</v>
      </c>
      <c r="T31" s="172">
        <v>5441</v>
      </c>
      <c r="U31" s="168">
        <v>2666</v>
      </c>
      <c r="V31" s="22">
        <v>503</v>
      </c>
      <c r="W31" s="171">
        <v>594</v>
      </c>
      <c r="X31" s="172">
        <v>111</v>
      </c>
      <c r="Y31" s="168">
        <v>32</v>
      </c>
      <c r="Z31" s="168">
        <v>0</v>
      </c>
      <c r="AA31" s="174">
        <v>0</v>
      </c>
      <c r="AB31" s="175">
        <f t="shared" si="16"/>
        <v>143</v>
      </c>
      <c r="AC31" s="27">
        <v>350</v>
      </c>
      <c r="AD31" s="28">
        <v>316</v>
      </c>
      <c r="AE31" s="29">
        <v>10</v>
      </c>
      <c r="AF31" s="28">
        <v>1465</v>
      </c>
      <c r="AG31" s="22">
        <v>1117</v>
      </c>
      <c r="AH31" s="22">
        <v>343</v>
      </c>
      <c r="AI31" s="22">
        <v>197</v>
      </c>
      <c r="AJ31" s="22">
        <v>0</v>
      </c>
      <c r="AK31" s="22">
        <v>0</v>
      </c>
      <c r="AL31" s="29">
        <v>4</v>
      </c>
      <c r="AM31" s="28">
        <v>537</v>
      </c>
      <c r="AN31" s="22">
        <v>280</v>
      </c>
      <c r="AO31" s="22">
        <v>0</v>
      </c>
      <c r="AP31" s="22">
        <v>0</v>
      </c>
      <c r="AQ31" s="22">
        <v>38</v>
      </c>
      <c r="AR31" s="22">
        <v>0</v>
      </c>
      <c r="AS31" s="32">
        <v>0</v>
      </c>
      <c r="AT31" s="184">
        <v>8101</v>
      </c>
      <c r="AU31" s="88">
        <v>16567</v>
      </c>
      <c r="AV31" s="185">
        <v>3539</v>
      </c>
      <c r="AW31" s="186">
        <v>3372</v>
      </c>
      <c r="AX31" s="180">
        <v>6109</v>
      </c>
      <c r="AY31" s="181">
        <v>3028</v>
      </c>
      <c r="AZ31" s="182">
        <v>9137</v>
      </c>
      <c r="BA31" s="176">
        <v>11473</v>
      </c>
      <c r="BB31" s="187">
        <v>19939</v>
      </c>
      <c r="BC31" s="183">
        <v>0.66860019700120388</v>
      </c>
    </row>
    <row r="32" spans="1:55" ht="19.5" customHeight="1" x14ac:dyDescent="0.15">
      <c r="A32" s="166" t="s">
        <v>76</v>
      </c>
      <c r="B32" s="167">
        <v>1360</v>
      </c>
      <c r="C32" s="168">
        <v>15</v>
      </c>
      <c r="D32" s="168">
        <v>184</v>
      </c>
      <c r="E32" s="168">
        <v>343</v>
      </c>
      <c r="F32" s="169">
        <f t="shared" si="12"/>
        <v>1902</v>
      </c>
      <c r="G32" s="170">
        <v>3441</v>
      </c>
      <c r="H32" s="168">
        <v>4927</v>
      </c>
      <c r="I32" s="171">
        <f t="shared" si="13"/>
        <v>8368</v>
      </c>
      <c r="J32" s="170">
        <v>2</v>
      </c>
      <c r="K32" s="168">
        <v>144</v>
      </c>
      <c r="L32" s="171">
        <f t="shared" si="14"/>
        <v>146</v>
      </c>
      <c r="M32" s="21">
        <v>18</v>
      </c>
      <c r="N32" s="22">
        <v>0</v>
      </c>
      <c r="O32" s="22">
        <v>0</v>
      </c>
      <c r="P32" s="22">
        <v>5</v>
      </c>
      <c r="Q32" s="172">
        <v>28</v>
      </c>
      <c r="R32" s="168">
        <v>84</v>
      </c>
      <c r="S32" s="169">
        <f t="shared" si="15"/>
        <v>112</v>
      </c>
      <c r="T32" s="172">
        <v>4644</v>
      </c>
      <c r="U32" s="168">
        <v>1806</v>
      </c>
      <c r="V32" s="22">
        <v>0</v>
      </c>
      <c r="W32" s="171">
        <v>596</v>
      </c>
      <c r="X32" s="172">
        <v>112</v>
      </c>
      <c r="Y32" s="168">
        <v>19</v>
      </c>
      <c r="Z32" s="168">
        <v>0</v>
      </c>
      <c r="AA32" s="174">
        <v>0</v>
      </c>
      <c r="AB32" s="175">
        <f t="shared" si="16"/>
        <v>131</v>
      </c>
      <c r="AC32" s="27">
        <v>44</v>
      </c>
      <c r="AD32" s="28">
        <v>43</v>
      </c>
      <c r="AE32" s="29">
        <v>6</v>
      </c>
      <c r="AF32" s="28">
        <v>1410</v>
      </c>
      <c r="AG32" s="22">
        <v>1365</v>
      </c>
      <c r="AH32" s="22">
        <v>41</v>
      </c>
      <c r="AI32" s="22">
        <v>21</v>
      </c>
      <c r="AJ32" s="22">
        <v>0</v>
      </c>
      <c r="AK32" s="22">
        <v>0</v>
      </c>
      <c r="AL32" s="29">
        <v>1</v>
      </c>
      <c r="AM32" s="28">
        <v>286</v>
      </c>
      <c r="AN32" s="22">
        <v>205</v>
      </c>
      <c r="AO32" s="22">
        <v>0</v>
      </c>
      <c r="AP32" s="22">
        <v>0</v>
      </c>
      <c r="AQ32" s="22">
        <v>9</v>
      </c>
      <c r="AR32" s="22">
        <v>0</v>
      </c>
      <c r="AS32" s="32">
        <v>0</v>
      </c>
      <c r="AT32" s="184">
        <v>10532</v>
      </c>
      <c r="AU32" s="88">
        <v>17217</v>
      </c>
      <c r="AV32" s="185">
        <v>5447</v>
      </c>
      <c r="AW32" s="186">
        <v>2451</v>
      </c>
      <c r="AX32" s="180">
        <v>5892</v>
      </c>
      <c r="AY32" s="181">
        <v>4927</v>
      </c>
      <c r="AZ32" s="182">
        <v>10819</v>
      </c>
      <c r="BA32" s="176">
        <v>12983</v>
      </c>
      <c r="BB32" s="187">
        <v>19668</v>
      </c>
      <c r="BC32" s="183">
        <v>0.54459746741843051</v>
      </c>
    </row>
    <row r="33" spans="1:55" ht="19.5" customHeight="1" x14ac:dyDescent="0.15">
      <c r="A33" s="166" t="s">
        <v>77</v>
      </c>
      <c r="B33" s="167">
        <v>1643</v>
      </c>
      <c r="C33" s="168">
        <v>9</v>
      </c>
      <c r="D33" s="168">
        <v>389</v>
      </c>
      <c r="E33" s="168">
        <v>422</v>
      </c>
      <c r="F33" s="169">
        <f t="shared" si="12"/>
        <v>2463</v>
      </c>
      <c r="G33" s="170">
        <v>5659</v>
      </c>
      <c r="H33" s="168">
        <v>3055</v>
      </c>
      <c r="I33" s="171">
        <f t="shared" si="13"/>
        <v>8714</v>
      </c>
      <c r="J33" s="170">
        <v>25</v>
      </c>
      <c r="K33" s="168">
        <v>153</v>
      </c>
      <c r="L33" s="171">
        <f t="shared" si="14"/>
        <v>178</v>
      </c>
      <c r="M33" s="21">
        <v>17</v>
      </c>
      <c r="N33" s="22">
        <v>1</v>
      </c>
      <c r="O33" s="22">
        <v>0</v>
      </c>
      <c r="P33" s="22">
        <v>7</v>
      </c>
      <c r="Q33" s="172">
        <v>26</v>
      </c>
      <c r="R33" s="168">
        <v>140</v>
      </c>
      <c r="S33" s="169">
        <f t="shared" si="15"/>
        <v>166</v>
      </c>
      <c r="T33" s="172">
        <v>8544</v>
      </c>
      <c r="U33" s="168">
        <v>5030</v>
      </c>
      <c r="V33" s="22">
        <v>492</v>
      </c>
      <c r="W33" s="171">
        <v>817</v>
      </c>
      <c r="X33" s="172">
        <v>155</v>
      </c>
      <c r="Y33" s="168">
        <v>27</v>
      </c>
      <c r="Z33" s="168">
        <v>0</v>
      </c>
      <c r="AA33" s="174">
        <v>0</v>
      </c>
      <c r="AB33" s="175">
        <f t="shared" si="16"/>
        <v>182</v>
      </c>
      <c r="AC33" s="27">
        <v>493</v>
      </c>
      <c r="AD33" s="28">
        <v>32</v>
      </c>
      <c r="AE33" s="29">
        <v>7</v>
      </c>
      <c r="AF33" s="28">
        <v>4106</v>
      </c>
      <c r="AG33" s="22">
        <v>4002</v>
      </c>
      <c r="AH33" s="22">
        <v>45</v>
      </c>
      <c r="AI33" s="22">
        <v>13</v>
      </c>
      <c r="AJ33" s="22">
        <v>0</v>
      </c>
      <c r="AK33" s="22">
        <v>0</v>
      </c>
      <c r="AL33" s="29">
        <v>9</v>
      </c>
      <c r="AM33" s="28">
        <v>2166</v>
      </c>
      <c r="AN33" s="22">
        <v>1100</v>
      </c>
      <c r="AO33" s="22">
        <v>0</v>
      </c>
      <c r="AP33" s="22">
        <v>0</v>
      </c>
      <c r="AQ33" s="22">
        <v>159</v>
      </c>
      <c r="AR33" s="22">
        <v>35</v>
      </c>
      <c r="AS33" s="32">
        <v>0</v>
      </c>
      <c r="AT33" s="184">
        <v>11449</v>
      </c>
      <c r="AU33" s="88">
        <v>27339</v>
      </c>
      <c r="AV33" s="185">
        <v>3656</v>
      </c>
      <c r="AW33" s="186">
        <v>7550</v>
      </c>
      <c r="AX33" s="180">
        <v>13209</v>
      </c>
      <c r="AY33" s="181">
        <v>3055</v>
      </c>
      <c r="AZ33" s="182">
        <v>16264</v>
      </c>
      <c r="BA33" s="176">
        <v>18999</v>
      </c>
      <c r="BB33" s="187">
        <v>34889</v>
      </c>
      <c r="BC33" s="183">
        <v>0.81216182980816531</v>
      </c>
    </row>
    <row r="34" spans="1:55" ht="19.5" customHeight="1" x14ac:dyDescent="0.15">
      <c r="A34" s="166" t="s">
        <v>78</v>
      </c>
      <c r="B34" s="167">
        <v>843</v>
      </c>
      <c r="C34" s="168">
        <v>3</v>
      </c>
      <c r="D34" s="168">
        <v>154</v>
      </c>
      <c r="E34" s="168">
        <v>201</v>
      </c>
      <c r="F34" s="169">
        <f t="shared" si="12"/>
        <v>1201</v>
      </c>
      <c r="G34" s="170">
        <v>2846</v>
      </c>
      <c r="H34" s="168">
        <v>2111</v>
      </c>
      <c r="I34" s="171">
        <f t="shared" si="13"/>
        <v>4957</v>
      </c>
      <c r="J34" s="170">
        <v>1</v>
      </c>
      <c r="K34" s="168">
        <v>123</v>
      </c>
      <c r="L34" s="171">
        <f t="shared" si="14"/>
        <v>124</v>
      </c>
      <c r="M34" s="21">
        <v>8</v>
      </c>
      <c r="N34" s="22">
        <v>0</v>
      </c>
      <c r="O34" s="22">
        <v>0</v>
      </c>
      <c r="P34" s="22">
        <v>3</v>
      </c>
      <c r="Q34" s="172">
        <v>25</v>
      </c>
      <c r="R34" s="168">
        <v>121</v>
      </c>
      <c r="S34" s="169">
        <f t="shared" si="15"/>
        <v>146</v>
      </c>
      <c r="T34" s="172">
        <v>2947</v>
      </c>
      <c r="U34" s="168">
        <v>1822</v>
      </c>
      <c r="V34" s="22">
        <v>357</v>
      </c>
      <c r="W34" s="171">
        <v>314</v>
      </c>
      <c r="X34" s="172">
        <v>65</v>
      </c>
      <c r="Y34" s="168">
        <v>16</v>
      </c>
      <c r="Z34" s="168">
        <v>0</v>
      </c>
      <c r="AA34" s="174">
        <v>0</v>
      </c>
      <c r="AB34" s="175">
        <f t="shared" si="16"/>
        <v>81</v>
      </c>
      <c r="AC34" s="27">
        <v>154</v>
      </c>
      <c r="AD34" s="28">
        <v>6</v>
      </c>
      <c r="AE34" s="29">
        <v>2</v>
      </c>
      <c r="AF34" s="28">
        <v>808</v>
      </c>
      <c r="AG34" s="22">
        <v>764</v>
      </c>
      <c r="AH34" s="22">
        <v>25</v>
      </c>
      <c r="AI34" s="22">
        <v>9</v>
      </c>
      <c r="AJ34" s="22">
        <v>0</v>
      </c>
      <c r="AK34" s="22">
        <v>0</v>
      </c>
      <c r="AL34" s="29">
        <v>7</v>
      </c>
      <c r="AM34" s="28">
        <v>338</v>
      </c>
      <c r="AN34" s="22">
        <v>173</v>
      </c>
      <c r="AO34" s="22">
        <v>0</v>
      </c>
      <c r="AP34" s="22">
        <v>0</v>
      </c>
      <c r="AQ34" s="22">
        <v>132</v>
      </c>
      <c r="AR34" s="22">
        <v>6</v>
      </c>
      <c r="AS34" s="32">
        <v>0</v>
      </c>
      <c r="AT34" s="184">
        <v>6378</v>
      </c>
      <c r="AU34" s="88">
        <v>10998</v>
      </c>
      <c r="AV34" s="185">
        <v>2446</v>
      </c>
      <c r="AW34" s="186">
        <v>277</v>
      </c>
      <c r="AX34" s="180">
        <v>3123</v>
      </c>
      <c r="AY34" s="181">
        <v>2111</v>
      </c>
      <c r="AZ34" s="182">
        <v>5234</v>
      </c>
      <c r="BA34" s="176">
        <v>6655</v>
      </c>
      <c r="BB34" s="187">
        <v>11275</v>
      </c>
      <c r="BC34" s="183">
        <v>0.59667558272831489</v>
      </c>
    </row>
    <row r="35" spans="1:55" ht="19.5" customHeight="1" x14ac:dyDescent="0.15">
      <c r="A35" s="166" t="s">
        <v>79</v>
      </c>
      <c r="B35" s="167">
        <v>1197</v>
      </c>
      <c r="C35" s="168">
        <v>7</v>
      </c>
      <c r="D35" s="168">
        <v>149</v>
      </c>
      <c r="E35" s="168">
        <v>285</v>
      </c>
      <c r="F35" s="169">
        <f t="shared" si="12"/>
        <v>1638</v>
      </c>
      <c r="G35" s="170">
        <v>3295</v>
      </c>
      <c r="H35" s="168">
        <v>3380</v>
      </c>
      <c r="I35" s="171">
        <f t="shared" si="13"/>
        <v>6675</v>
      </c>
      <c r="J35" s="170">
        <v>1</v>
      </c>
      <c r="K35" s="168">
        <v>54</v>
      </c>
      <c r="L35" s="171">
        <f t="shared" si="14"/>
        <v>55</v>
      </c>
      <c r="M35" s="21">
        <v>9</v>
      </c>
      <c r="N35" s="22">
        <v>0</v>
      </c>
      <c r="O35" s="22">
        <v>0</v>
      </c>
      <c r="P35" s="22">
        <v>1</v>
      </c>
      <c r="Q35" s="172">
        <v>19</v>
      </c>
      <c r="R35" s="168">
        <v>66</v>
      </c>
      <c r="S35" s="169">
        <f t="shared" si="15"/>
        <v>85</v>
      </c>
      <c r="T35" s="172">
        <v>3736</v>
      </c>
      <c r="U35" s="168">
        <v>1465</v>
      </c>
      <c r="V35" s="22">
        <v>336</v>
      </c>
      <c r="W35" s="171">
        <v>597</v>
      </c>
      <c r="X35" s="172">
        <v>113</v>
      </c>
      <c r="Y35" s="168">
        <v>29</v>
      </c>
      <c r="Z35" s="168">
        <v>0</v>
      </c>
      <c r="AA35" s="174">
        <v>0</v>
      </c>
      <c r="AB35" s="175">
        <f t="shared" si="16"/>
        <v>142</v>
      </c>
      <c r="AC35" s="27">
        <v>178</v>
      </c>
      <c r="AD35" s="28">
        <v>22</v>
      </c>
      <c r="AE35" s="29">
        <v>4</v>
      </c>
      <c r="AF35" s="28">
        <v>1323</v>
      </c>
      <c r="AG35" s="22">
        <v>1280</v>
      </c>
      <c r="AH35" s="22">
        <v>20</v>
      </c>
      <c r="AI35" s="22">
        <v>5</v>
      </c>
      <c r="AJ35" s="22">
        <v>0</v>
      </c>
      <c r="AK35" s="22">
        <v>0</v>
      </c>
      <c r="AL35" s="29">
        <v>2</v>
      </c>
      <c r="AM35" s="28">
        <v>367</v>
      </c>
      <c r="AN35" s="22">
        <v>115</v>
      </c>
      <c r="AO35" s="22">
        <v>0</v>
      </c>
      <c r="AP35" s="22">
        <v>0</v>
      </c>
      <c r="AQ35" s="22">
        <v>22</v>
      </c>
      <c r="AR35" s="22">
        <v>2</v>
      </c>
      <c r="AS35" s="32">
        <v>0</v>
      </c>
      <c r="AT35" s="184">
        <v>8445</v>
      </c>
      <c r="AU35" s="88">
        <v>14326</v>
      </c>
      <c r="AV35" s="185">
        <v>3735</v>
      </c>
      <c r="AW35" s="186">
        <v>834</v>
      </c>
      <c r="AX35" s="180">
        <v>4129</v>
      </c>
      <c r="AY35" s="181">
        <v>3380</v>
      </c>
      <c r="AZ35" s="182">
        <v>7509</v>
      </c>
      <c r="BA35" s="176">
        <v>9279</v>
      </c>
      <c r="BB35" s="187">
        <v>15160</v>
      </c>
      <c r="BC35" s="183">
        <v>0.54987348515115198</v>
      </c>
    </row>
    <row r="36" spans="1:55" ht="19.5" customHeight="1" x14ac:dyDescent="0.15">
      <c r="A36" s="166" t="s">
        <v>80</v>
      </c>
      <c r="B36" s="167">
        <v>752</v>
      </c>
      <c r="C36" s="168">
        <v>4</v>
      </c>
      <c r="D36" s="168">
        <v>102</v>
      </c>
      <c r="E36" s="168">
        <v>288</v>
      </c>
      <c r="F36" s="169">
        <f t="shared" si="12"/>
        <v>1146</v>
      </c>
      <c r="G36" s="170">
        <v>2083</v>
      </c>
      <c r="H36" s="168">
        <v>3115</v>
      </c>
      <c r="I36" s="171">
        <f t="shared" si="13"/>
        <v>5198</v>
      </c>
      <c r="J36" s="170">
        <v>66</v>
      </c>
      <c r="K36" s="168">
        <v>280</v>
      </c>
      <c r="L36" s="171">
        <f t="shared" si="14"/>
        <v>346</v>
      </c>
      <c r="M36" s="21">
        <v>12</v>
      </c>
      <c r="N36" s="22">
        <v>1</v>
      </c>
      <c r="O36" s="22">
        <v>0</v>
      </c>
      <c r="P36" s="22">
        <v>5</v>
      </c>
      <c r="Q36" s="172">
        <v>18</v>
      </c>
      <c r="R36" s="168">
        <v>103</v>
      </c>
      <c r="S36" s="169">
        <f t="shared" si="15"/>
        <v>121</v>
      </c>
      <c r="T36" s="172">
        <v>3250</v>
      </c>
      <c r="U36" s="168">
        <v>2030</v>
      </c>
      <c r="V36" s="22">
        <v>316</v>
      </c>
      <c r="W36" s="171">
        <v>366</v>
      </c>
      <c r="X36" s="172">
        <v>62</v>
      </c>
      <c r="Y36" s="168">
        <v>17</v>
      </c>
      <c r="Z36" s="168">
        <v>0</v>
      </c>
      <c r="AA36" s="174">
        <v>0</v>
      </c>
      <c r="AB36" s="175">
        <f t="shared" si="16"/>
        <v>79</v>
      </c>
      <c r="AC36" s="27">
        <v>647</v>
      </c>
      <c r="AD36" s="28">
        <v>55</v>
      </c>
      <c r="AE36" s="29">
        <v>1</v>
      </c>
      <c r="AF36" s="28">
        <v>1018</v>
      </c>
      <c r="AG36" s="22">
        <v>969</v>
      </c>
      <c r="AH36" s="22">
        <v>37</v>
      </c>
      <c r="AI36" s="22">
        <v>21</v>
      </c>
      <c r="AJ36" s="22">
        <v>0</v>
      </c>
      <c r="AK36" s="22">
        <v>0</v>
      </c>
      <c r="AL36" s="29">
        <v>4</v>
      </c>
      <c r="AM36" s="28">
        <v>841</v>
      </c>
      <c r="AN36" s="22">
        <v>403</v>
      </c>
      <c r="AO36" s="22">
        <v>0</v>
      </c>
      <c r="AP36" s="22">
        <v>0</v>
      </c>
      <c r="AQ36" s="22">
        <v>49</v>
      </c>
      <c r="AR36" s="22">
        <v>2</v>
      </c>
      <c r="AS36" s="32">
        <v>0</v>
      </c>
      <c r="AT36" s="184">
        <v>6784</v>
      </c>
      <c r="AU36" s="88">
        <v>12847</v>
      </c>
      <c r="AV36" s="185">
        <v>3699</v>
      </c>
      <c r="AW36" s="186">
        <v>441</v>
      </c>
      <c r="AX36" s="180">
        <v>2524</v>
      </c>
      <c r="AY36" s="181">
        <v>3115</v>
      </c>
      <c r="AZ36" s="182">
        <v>5639</v>
      </c>
      <c r="BA36" s="176">
        <v>7225</v>
      </c>
      <c r="BB36" s="187">
        <v>13288</v>
      </c>
      <c r="BC36" s="183">
        <v>0.4475970916829225</v>
      </c>
    </row>
    <row r="37" spans="1:55" ht="19.5" customHeight="1" x14ac:dyDescent="0.15">
      <c r="A37" s="166" t="s">
        <v>81</v>
      </c>
      <c r="B37" s="167">
        <v>432</v>
      </c>
      <c r="C37" s="168">
        <v>24</v>
      </c>
      <c r="D37" s="168">
        <v>73</v>
      </c>
      <c r="E37" s="168">
        <v>43</v>
      </c>
      <c r="F37" s="169">
        <f t="shared" si="12"/>
        <v>572</v>
      </c>
      <c r="G37" s="170">
        <v>1719</v>
      </c>
      <c r="H37" s="168">
        <v>956</v>
      </c>
      <c r="I37" s="171">
        <f t="shared" si="13"/>
        <v>2675</v>
      </c>
      <c r="J37" s="170">
        <v>1</v>
      </c>
      <c r="K37" s="168">
        <v>38</v>
      </c>
      <c r="L37" s="171">
        <f t="shared" si="14"/>
        <v>39</v>
      </c>
      <c r="M37" s="21">
        <v>3</v>
      </c>
      <c r="N37" s="22">
        <v>2</v>
      </c>
      <c r="O37" s="22">
        <v>0</v>
      </c>
      <c r="P37" s="22">
        <v>0</v>
      </c>
      <c r="Q37" s="172">
        <v>14</v>
      </c>
      <c r="R37" s="168">
        <v>102</v>
      </c>
      <c r="S37" s="169">
        <f t="shared" si="15"/>
        <v>116</v>
      </c>
      <c r="T37" s="172">
        <v>6260</v>
      </c>
      <c r="U37" s="168">
        <v>5588</v>
      </c>
      <c r="V37" s="22">
        <v>54</v>
      </c>
      <c r="W37" s="171">
        <v>160</v>
      </c>
      <c r="X37" s="172">
        <v>37</v>
      </c>
      <c r="Y37" s="168">
        <v>10</v>
      </c>
      <c r="Z37" s="168">
        <v>0</v>
      </c>
      <c r="AA37" s="174">
        <v>0</v>
      </c>
      <c r="AB37" s="175">
        <f t="shared" si="16"/>
        <v>47</v>
      </c>
      <c r="AC37" s="27">
        <v>225</v>
      </c>
      <c r="AD37" s="28">
        <v>193</v>
      </c>
      <c r="AE37" s="29">
        <v>7</v>
      </c>
      <c r="AF37" s="28">
        <v>5242</v>
      </c>
      <c r="AG37" s="22">
        <v>4789</v>
      </c>
      <c r="AH37" s="22">
        <v>449</v>
      </c>
      <c r="AI37" s="22">
        <v>343</v>
      </c>
      <c r="AJ37" s="22">
        <v>0</v>
      </c>
      <c r="AK37" s="22">
        <v>0</v>
      </c>
      <c r="AL37" s="29">
        <v>4</v>
      </c>
      <c r="AM37" s="28">
        <v>1123</v>
      </c>
      <c r="AN37" s="22">
        <v>996</v>
      </c>
      <c r="AO37" s="22">
        <v>0</v>
      </c>
      <c r="AP37" s="22">
        <v>0</v>
      </c>
      <c r="AQ37" s="22">
        <v>218</v>
      </c>
      <c r="AR37" s="22">
        <v>15</v>
      </c>
      <c r="AS37" s="32">
        <v>0</v>
      </c>
      <c r="AT37" s="184">
        <v>3328</v>
      </c>
      <c r="AU37" s="88">
        <v>16774</v>
      </c>
      <c r="AV37" s="185">
        <v>1064</v>
      </c>
      <c r="AW37" s="186">
        <v>4189</v>
      </c>
      <c r="AX37" s="180">
        <v>5908</v>
      </c>
      <c r="AY37" s="181">
        <v>956</v>
      </c>
      <c r="AZ37" s="182">
        <v>6864</v>
      </c>
      <c r="BA37" s="176">
        <v>7517</v>
      </c>
      <c r="BB37" s="187">
        <v>20963</v>
      </c>
      <c r="BC37" s="183">
        <v>0.86072261072261069</v>
      </c>
    </row>
    <row r="38" spans="1:55" ht="19.5" customHeight="1" x14ac:dyDescent="0.15">
      <c r="A38" s="166" t="s">
        <v>82</v>
      </c>
      <c r="B38" s="167">
        <v>584</v>
      </c>
      <c r="C38" s="168">
        <v>7</v>
      </c>
      <c r="D38" s="168">
        <v>39</v>
      </c>
      <c r="E38" s="168">
        <v>39</v>
      </c>
      <c r="F38" s="169">
        <f t="shared" si="12"/>
        <v>669</v>
      </c>
      <c r="G38" s="170">
        <v>1277</v>
      </c>
      <c r="H38" s="168">
        <v>1197</v>
      </c>
      <c r="I38" s="171">
        <f t="shared" si="13"/>
        <v>2474</v>
      </c>
      <c r="J38" s="170">
        <v>0</v>
      </c>
      <c r="K38" s="168">
        <v>67</v>
      </c>
      <c r="L38" s="171">
        <f t="shared" si="14"/>
        <v>67</v>
      </c>
      <c r="M38" s="21">
        <v>1</v>
      </c>
      <c r="N38" s="22">
        <v>0</v>
      </c>
      <c r="O38" s="22">
        <v>0</v>
      </c>
      <c r="P38" s="22">
        <v>0</v>
      </c>
      <c r="Q38" s="172">
        <v>13</v>
      </c>
      <c r="R38" s="168">
        <v>86</v>
      </c>
      <c r="S38" s="169">
        <f t="shared" si="15"/>
        <v>99</v>
      </c>
      <c r="T38" s="172">
        <v>2432</v>
      </c>
      <c r="U38" s="168">
        <v>1927</v>
      </c>
      <c r="V38" s="22">
        <v>66</v>
      </c>
      <c r="W38" s="171">
        <v>171</v>
      </c>
      <c r="X38" s="172">
        <v>47</v>
      </c>
      <c r="Y38" s="168">
        <v>15</v>
      </c>
      <c r="Z38" s="168">
        <v>0</v>
      </c>
      <c r="AA38" s="174">
        <v>0</v>
      </c>
      <c r="AB38" s="175">
        <f t="shared" si="16"/>
        <v>62</v>
      </c>
      <c r="AC38" s="27">
        <v>76</v>
      </c>
      <c r="AD38" s="28">
        <v>10</v>
      </c>
      <c r="AE38" s="29">
        <v>23</v>
      </c>
      <c r="AF38" s="28">
        <v>1382</v>
      </c>
      <c r="AG38" s="22">
        <v>1043</v>
      </c>
      <c r="AH38" s="22">
        <v>338</v>
      </c>
      <c r="AI38" s="22">
        <v>288</v>
      </c>
      <c r="AJ38" s="22">
        <v>0</v>
      </c>
      <c r="AK38" s="22">
        <v>0</v>
      </c>
      <c r="AL38" s="29">
        <v>1</v>
      </c>
      <c r="AM38" s="28">
        <v>62</v>
      </c>
      <c r="AN38" s="22">
        <v>48</v>
      </c>
      <c r="AO38" s="22">
        <v>0</v>
      </c>
      <c r="AP38" s="22">
        <v>0</v>
      </c>
      <c r="AQ38" s="22">
        <v>61</v>
      </c>
      <c r="AR38" s="22">
        <v>0</v>
      </c>
      <c r="AS38" s="32">
        <v>0</v>
      </c>
      <c r="AT38" s="184">
        <v>3236</v>
      </c>
      <c r="AU38" s="88">
        <v>7443</v>
      </c>
      <c r="AV38" s="185">
        <v>1311</v>
      </c>
      <c r="AW38" s="186">
        <v>64</v>
      </c>
      <c r="AX38" s="180">
        <v>1341</v>
      </c>
      <c r="AY38" s="181">
        <v>1197</v>
      </c>
      <c r="AZ38" s="182">
        <v>2538</v>
      </c>
      <c r="BA38" s="176">
        <v>3300</v>
      </c>
      <c r="BB38" s="187">
        <v>7507</v>
      </c>
      <c r="BC38" s="183">
        <v>0.52836879432624118</v>
      </c>
    </row>
    <row r="39" spans="1:55" ht="19.5" customHeight="1" x14ac:dyDescent="0.15">
      <c r="A39" s="166" t="s">
        <v>83</v>
      </c>
      <c r="B39" s="167">
        <v>624</v>
      </c>
      <c r="C39" s="168">
        <v>27</v>
      </c>
      <c r="D39" s="168">
        <v>68</v>
      </c>
      <c r="E39" s="168">
        <v>132</v>
      </c>
      <c r="F39" s="169">
        <f t="shared" si="12"/>
        <v>851</v>
      </c>
      <c r="G39" s="170">
        <v>1926</v>
      </c>
      <c r="H39" s="168">
        <v>2258</v>
      </c>
      <c r="I39" s="171">
        <f t="shared" si="13"/>
        <v>4184</v>
      </c>
      <c r="J39" s="170">
        <v>4</v>
      </c>
      <c r="K39" s="168">
        <v>97</v>
      </c>
      <c r="L39" s="171">
        <f t="shared" si="14"/>
        <v>101</v>
      </c>
      <c r="M39" s="21">
        <v>16</v>
      </c>
      <c r="N39" s="22">
        <v>3</v>
      </c>
      <c r="O39" s="22">
        <v>0</v>
      </c>
      <c r="P39" s="22">
        <v>7</v>
      </c>
      <c r="Q39" s="172">
        <v>10</v>
      </c>
      <c r="R39" s="168">
        <v>89</v>
      </c>
      <c r="S39" s="169">
        <f t="shared" si="15"/>
        <v>99</v>
      </c>
      <c r="T39" s="172">
        <v>2109</v>
      </c>
      <c r="U39" s="168">
        <v>1285</v>
      </c>
      <c r="V39" s="22">
        <v>155</v>
      </c>
      <c r="W39" s="171">
        <v>206</v>
      </c>
      <c r="X39" s="172">
        <v>64</v>
      </c>
      <c r="Y39" s="168">
        <v>11</v>
      </c>
      <c r="Z39" s="168">
        <v>0</v>
      </c>
      <c r="AA39" s="174">
        <v>0</v>
      </c>
      <c r="AB39" s="175">
        <f t="shared" si="16"/>
        <v>75</v>
      </c>
      <c r="AC39" s="27">
        <v>86</v>
      </c>
      <c r="AD39" s="28">
        <v>23</v>
      </c>
      <c r="AE39" s="29">
        <v>8</v>
      </c>
      <c r="AF39" s="28">
        <v>570</v>
      </c>
      <c r="AG39" s="22">
        <v>501</v>
      </c>
      <c r="AH39" s="22">
        <v>67</v>
      </c>
      <c r="AI39" s="22">
        <v>32</v>
      </c>
      <c r="AJ39" s="22">
        <v>0</v>
      </c>
      <c r="AK39" s="22">
        <v>0</v>
      </c>
      <c r="AL39" s="29">
        <v>2</v>
      </c>
      <c r="AM39" s="28">
        <v>267</v>
      </c>
      <c r="AN39" s="22">
        <v>93</v>
      </c>
      <c r="AO39" s="22">
        <v>0</v>
      </c>
      <c r="AP39" s="22">
        <v>0</v>
      </c>
      <c r="AQ39" s="22">
        <v>45</v>
      </c>
      <c r="AR39" s="22">
        <v>5</v>
      </c>
      <c r="AS39" s="32">
        <v>0</v>
      </c>
      <c r="AT39" s="184">
        <v>5173</v>
      </c>
      <c r="AU39" s="88">
        <v>8460</v>
      </c>
      <c r="AV39" s="185">
        <v>2530</v>
      </c>
      <c r="AW39" s="186">
        <v>36</v>
      </c>
      <c r="AX39" s="180">
        <v>1962</v>
      </c>
      <c r="AY39" s="181">
        <v>2258</v>
      </c>
      <c r="AZ39" s="182">
        <v>4220</v>
      </c>
      <c r="BA39" s="176">
        <v>5209</v>
      </c>
      <c r="BB39" s="187">
        <v>8496</v>
      </c>
      <c r="BC39" s="183">
        <v>0.46492890995260666</v>
      </c>
    </row>
    <row r="40" spans="1:55" ht="19.5" customHeight="1" x14ac:dyDescent="0.15">
      <c r="A40" s="211" t="s">
        <v>84</v>
      </c>
      <c r="B40" s="212">
        <v>791</v>
      </c>
      <c r="C40" s="213">
        <v>3</v>
      </c>
      <c r="D40" s="213">
        <v>88</v>
      </c>
      <c r="E40" s="213">
        <v>158</v>
      </c>
      <c r="F40" s="214">
        <f t="shared" si="12"/>
        <v>1040</v>
      </c>
      <c r="G40" s="215">
        <v>2109</v>
      </c>
      <c r="H40" s="213">
        <v>3104</v>
      </c>
      <c r="I40" s="216">
        <f t="shared" si="13"/>
        <v>5213</v>
      </c>
      <c r="J40" s="215">
        <v>0</v>
      </c>
      <c r="K40" s="213">
        <v>165</v>
      </c>
      <c r="L40" s="216">
        <f t="shared" si="14"/>
        <v>165</v>
      </c>
      <c r="M40" s="84">
        <v>13</v>
      </c>
      <c r="N40" s="85">
        <v>0</v>
      </c>
      <c r="O40" s="85">
        <v>0</v>
      </c>
      <c r="P40" s="85">
        <v>3</v>
      </c>
      <c r="Q40" s="217">
        <v>13</v>
      </c>
      <c r="R40" s="213">
        <v>103</v>
      </c>
      <c r="S40" s="214">
        <f t="shared" si="15"/>
        <v>116</v>
      </c>
      <c r="T40" s="217">
        <v>2957</v>
      </c>
      <c r="U40" s="213">
        <v>1330</v>
      </c>
      <c r="V40" s="85">
        <v>0</v>
      </c>
      <c r="W40" s="216">
        <v>424</v>
      </c>
      <c r="X40" s="217">
        <v>51</v>
      </c>
      <c r="Y40" s="213">
        <v>11</v>
      </c>
      <c r="Z40" s="213">
        <v>0</v>
      </c>
      <c r="AA40" s="218">
        <v>0</v>
      </c>
      <c r="AB40" s="219">
        <f t="shared" si="16"/>
        <v>62</v>
      </c>
      <c r="AC40" s="88">
        <v>15</v>
      </c>
      <c r="AD40" s="89">
        <v>32</v>
      </c>
      <c r="AE40" s="90">
        <v>3</v>
      </c>
      <c r="AF40" s="89">
        <v>567</v>
      </c>
      <c r="AG40" s="85">
        <v>489</v>
      </c>
      <c r="AH40" s="85">
        <v>77</v>
      </c>
      <c r="AI40" s="85">
        <v>26</v>
      </c>
      <c r="AJ40" s="85">
        <v>0</v>
      </c>
      <c r="AK40" s="85">
        <v>0</v>
      </c>
      <c r="AL40" s="90">
        <v>0</v>
      </c>
      <c r="AM40" s="89">
        <v>159</v>
      </c>
      <c r="AN40" s="85">
        <v>86</v>
      </c>
      <c r="AO40" s="85">
        <v>0</v>
      </c>
      <c r="AP40" s="85">
        <v>0</v>
      </c>
      <c r="AQ40" s="85">
        <v>6</v>
      </c>
      <c r="AR40" s="85">
        <v>0</v>
      </c>
      <c r="AS40" s="91">
        <v>0</v>
      </c>
      <c r="AT40" s="185">
        <v>6481</v>
      </c>
      <c r="AU40" s="88">
        <v>10398</v>
      </c>
      <c r="AV40" s="185">
        <v>3443</v>
      </c>
      <c r="AW40" s="186">
        <v>263</v>
      </c>
      <c r="AX40" s="180">
        <v>2372</v>
      </c>
      <c r="AY40" s="181">
        <v>3104</v>
      </c>
      <c r="AZ40" s="182">
        <v>5476</v>
      </c>
      <c r="BA40" s="176">
        <v>6744</v>
      </c>
      <c r="BB40" s="187">
        <v>10661</v>
      </c>
      <c r="BC40" s="183">
        <v>0.43316289262235208</v>
      </c>
    </row>
    <row r="41" spans="1:55" ht="19.5" customHeight="1" x14ac:dyDescent="0.15">
      <c r="A41" s="166" t="s">
        <v>85</v>
      </c>
      <c r="B41" s="167">
        <v>1078</v>
      </c>
      <c r="C41" s="168">
        <v>12</v>
      </c>
      <c r="D41" s="168">
        <v>141</v>
      </c>
      <c r="E41" s="168">
        <v>136</v>
      </c>
      <c r="F41" s="169">
        <f t="shared" si="12"/>
        <v>1367</v>
      </c>
      <c r="G41" s="170">
        <v>2202</v>
      </c>
      <c r="H41" s="168">
        <v>1782</v>
      </c>
      <c r="I41" s="171">
        <f t="shared" si="13"/>
        <v>3984</v>
      </c>
      <c r="J41" s="170">
        <v>1</v>
      </c>
      <c r="K41" s="168">
        <v>37</v>
      </c>
      <c r="L41" s="171">
        <f t="shared" si="14"/>
        <v>38</v>
      </c>
      <c r="M41" s="21">
        <v>15</v>
      </c>
      <c r="N41" s="22">
        <v>1</v>
      </c>
      <c r="O41" s="22">
        <v>0</v>
      </c>
      <c r="P41" s="22">
        <v>6</v>
      </c>
      <c r="Q41" s="172">
        <v>13</v>
      </c>
      <c r="R41" s="168">
        <v>158</v>
      </c>
      <c r="S41" s="169">
        <f t="shared" si="15"/>
        <v>171</v>
      </c>
      <c r="T41" s="172">
        <v>4309</v>
      </c>
      <c r="U41" s="168">
        <v>2534</v>
      </c>
      <c r="V41" s="22">
        <v>0</v>
      </c>
      <c r="W41" s="171">
        <v>497</v>
      </c>
      <c r="X41" s="172">
        <v>84</v>
      </c>
      <c r="Y41" s="168">
        <v>23</v>
      </c>
      <c r="Z41" s="168">
        <v>0</v>
      </c>
      <c r="AA41" s="174">
        <v>0</v>
      </c>
      <c r="AB41" s="175">
        <f t="shared" si="16"/>
        <v>107</v>
      </c>
      <c r="AC41" s="27">
        <v>316</v>
      </c>
      <c r="AD41" s="28">
        <v>20</v>
      </c>
      <c r="AE41" s="29">
        <v>11</v>
      </c>
      <c r="AF41" s="28">
        <v>1434</v>
      </c>
      <c r="AG41" s="22">
        <v>1351</v>
      </c>
      <c r="AH41" s="22">
        <v>74</v>
      </c>
      <c r="AI41" s="22">
        <v>39</v>
      </c>
      <c r="AJ41" s="22">
        <v>0</v>
      </c>
      <c r="AK41" s="22">
        <v>0</v>
      </c>
      <c r="AL41" s="29">
        <v>3</v>
      </c>
      <c r="AM41" s="28">
        <v>240</v>
      </c>
      <c r="AN41" s="22">
        <v>177</v>
      </c>
      <c r="AO41" s="22">
        <v>0</v>
      </c>
      <c r="AP41" s="22">
        <v>0</v>
      </c>
      <c r="AQ41" s="22">
        <v>367</v>
      </c>
      <c r="AR41" s="22">
        <v>6</v>
      </c>
      <c r="AS41" s="32">
        <v>0</v>
      </c>
      <c r="AT41" s="184">
        <v>5424</v>
      </c>
      <c r="AU41" s="27">
        <v>12405</v>
      </c>
      <c r="AV41" s="184">
        <v>1982</v>
      </c>
      <c r="AW41" s="186">
        <v>697</v>
      </c>
      <c r="AX41" s="180">
        <v>2899</v>
      </c>
      <c r="AY41" s="181">
        <v>1782</v>
      </c>
      <c r="AZ41" s="182">
        <v>4681</v>
      </c>
      <c r="BA41" s="176">
        <v>6121</v>
      </c>
      <c r="BB41" s="187">
        <v>13102</v>
      </c>
      <c r="BC41" s="183">
        <v>0.61931211279641107</v>
      </c>
    </row>
    <row r="42" spans="1:55" ht="19.5" customHeight="1" x14ac:dyDescent="0.15">
      <c r="A42" s="166" t="s">
        <v>86</v>
      </c>
      <c r="B42" s="167">
        <v>1987</v>
      </c>
      <c r="C42" s="168">
        <v>30</v>
      </c>
      <c r="D42" s="168">
        <v>175</v>
      </c>
      <c r="E42" s="168">
        <v>523</v>
      </c>
      <c r="F42" s="169">
        <f t="shared" si="12"/>
        <v>2715</v>
      </c>
      <c r="G42" s="170">
        <v>4037</v>
      </c>
      <c r="H42" s="168">
        <v>4684</v>
      </c>
      <c r="I42" s="171">
        <f t="shared" si="13"/>
        <v>8721</v>
      </c>
      <c r="J42" s="170">
        <v>11</v>
      </c>
      <c r="K42" s="168">
        <v>182</v>
      </c>
      <c r="L42" s="171">
        <f t="shared" si="14"/>
        <v>193</v>
      </c>
      <c r="M42" s="21">
        <v>30</v>
      </c>
      <c r="N42" s="22">
        <v>6</v>
      </c>
      <c r="O42" s="22">
        <v>0</v>
      </c>
      <c r="P42" s="22">
        <v>6</v>
      </c>
      <c r="Q42" s="172">
        <v>34</v>
      </c>
      <c r="R42" s="168">
        <v>234</v>
      </c>
      <c r="S42" s="169">
        <f t="shared" si="15"/>
        <v>268</v>
      </c>
      <c r="T42" s="172">
        <v>7797</v>
      </c>
      <c r="U42" s="168">
        <v>3744</v>
      </c>
      <c r="V42" s="22">
        <v>0</v>
      </c>
      <c r="W42" s="171">
        <v>841</v>
      </c>
      <c r="X42" s="172">
        <v>160</v>
      </c>
      <c r="Y42" s="168">
        <v>28</v>
      </c>
      <c r="Z42" s="168">
        <v>0</v>
      </c>
      <c r="AA42" s="174">
        <v>0</v>
      </c>
      <c r="AB42" s="175">
        <f t="shared" si="16"/>
        <v>188</v>
      </c>
      <c r="AC42" s="27">
        <v>1143</v>
      </c>
      <c r="AD42" s="28">
        <v>173</v>
      </c>
      <c r="AE42" s="29">
        <v>37</v>
      </c>
      <c r="AF42" s="28">
        <v>2523</v>
      </c>
      <c r="AG42" s="22">
        <v>2214</v>
      </c>
      <c r="AH42" s="22">
        <v>297</v>
      </c>
      <c r="AI42" s="22">
        <v>145</v>
      </c>
      <c r="AJ42" s="22">
        <v>1</v>
      </c>
      <c r="AK42" s="22">
        <v>0</v>
      </c>
      <c r="AL42" s="29">
        <v>9</v>
      </c>
      <c r="AM42" s="28">
        <v>765</v>
      </c>
      <c r="AN42" s="22">
        <v>400</v>
      </c>
      <c r="AO42" s="22">
        <v>0</v>
      </c>
      <c r="AP42" s="22">
        <v>0</v>
      </c>
      <c r="AQ42" s="22">
        <v>1191</v>
      </c>
      <c r="AR42" s="22">
        <v>84</v>
      </c>
      <c r="AS42" s="32">
        <v>0</v>
      </c>
      <c r="AT42" s="184">
        <v>11739</v>
      </c>
      <c r="AU42" s="88">
        <v>25908</v>
      </c>
      <c r="AV42" s="185">
        <v>5449</v>
      </c>
      <c r="AW42" s="186">
        <v>4134</v>
      </c>
      <c r="AX42" s="180">
        <v>8171</v>
      </c>
      <c r="AY42" s="181">
        <v>4684</v>
      </c>
      <c r="AZ42" s="182">
        <v>12855</v>
      </c>
      <c r="BA42" s="176">
        <v>15873</v>
      </c>
      <c r="BB42" s="187">
        <v>30042</v>
      </c>
      <c r="BC42" s="183">
        <v>0.63562816024893043</v>
      </c>
    </row>
    <row r="43" spans="1:55" ht="19.5" customHeight="1" x14ac:dyDescent="0.15">
      <c r="A43" s="166" t="s">
        <v>87</v>
      </c>
      <c r="B43" s="167">
        <v>1243</v>
      </c>
      <c r="C43" s="168">
        <v>9</v>
      </c>
      <c r="D43" s="168">
        <v>146</v>
      </c>
      <c r="E43" s="168">
        <v>282</v>
      </c>
      <c r="F43" s="169">
        <f t="shared" si="12"/>
        <v>1680</v>
      </c>
      <c r="G43" s="170">
        <v>3478</v>
      </c>
      <c r="H43" s="168">
        <v>3462</v>
      </c>
      <c r="I43" s="171">
        <f t="shared" si="13"/>
        <v>6940</v>
      </c>
      <c r="J43" s="170">
        <v>3</v>
      </c>
      <c r="K43" s="168">
        <v>165</v>
      </c>
      <c r="L43" s="171">
        <f t="shared" si="14"/>
        <v>168</v>
      </c>
      <c r="M43" s="21">
        <v>14</v>
      </c>
      <c r="N43" s="22">
        <v>0</v>
      </c>
      <c r="O43" s="22">
        <v>0</v>
      </c>
      <c r="P43" s="22">
        <v>2</v>
      </c>
      <c r="Q43" s="172">
        <v>22</v>
      </c>
      <c r="R43" s="168">
        <v>120</v>
      </c>
      <c r="S43" s="169">
        <f t="shared" si="15"/>
        <v>142</v>
      </c>
      <c r="T43" s="172">
        <v>3841</v>
      </c>
      <c r="U43" s="168">
        <v>1376</v>
      </c>
      <c r="V43" s="22">
        <v>0</v>
      </c>
      <c r="W43" s="171">
        <v>577</v>
      </c>
      <c r="X43" s="172">
        <v>89</v>
      </c>
      <c r="Y43" s="168">
        <v>25</v>
      </c>
      <c r="Z43" s="168">
        <v>0</v>
      </c>
      <c r="AA43" s="174">
        <v>0</v>
      </c>
      <c r="AB43" s="175">
        <f t="shared" si="16"/>
        <v>114</v>
      </c>
      <c r="AC43" s="27">
        <v>23</v>
      </c>
      <c r="AD43" s="28">
        <v>47</v>
      </c>
      <c r="AE43" s="29">
        <v>2</v>
      </c>
      <c r="AF43" s="28">
        <v>928</v>
      </c>
      <c r="AG43" s="22">
        <v>837</v>
      </c>
      <c r="AH43" s="22">
        <v>88</v>
      </c>
      <c r="AI43" s="22">
        <v>31</v>
      </c>
      <c r="AJ43" s="22">
        <v>0</v>
      </c>
      <c r="AK43" s="22">
        <v>0</v>
      </c>
      <c r="AL43" s="29">
        <v>0</v>
      </c>
      <c r="AM43" s="28">
        <v>146</v>
      </c>
      <c r="AN43" s="22">
        <v>105</v>
      </c>
      <c r="AO43" s="22">
        <v>0</v>
      </c>
      <c r="AP43" s="22">
        <v>0</v>
      </c>
      <c r="AQ43" s="22">
        <v>6</v>
      </c>
      <c r="AR43" s="22">
        <v>0</v>
      </c>
      <c r="AS43" s="32">
        <v>0</v>
      </c>
      <c r="AT43" s="184">
        <v>8846</v>
      </c>
      <c r="AU43" s="88">
        <v>14095</v>
      </c>
      <c r="AV43" s="185">
        <v>3932</v>
      </c>
      <c r="AW43" s="186">
        <v>1154</v>
      </c>
      <c r="AX43" s="180">
        <v>4632</v>
      </c>
      <c r="AY43" s="181">
        <v>3462</v>
      </c>
      <c r="AZ43" s="182">
        <v>8094</v>
      </c>
      <c r="BA43" s="176">
        <v>10000</v>
      </c>
      <c r="BB43" s="187">
        <v>15249</v>
      </c>
      <c r="BC43" s="183">
        <v>0.57227575982209045</v>
      </c>
    </row>
    <row r="44" spans="1:55" ht="19.5" customHeight="1" x14ac:dyDescent="0.15">
      <c r="A44" s="166" t="s">
        <v>88</v>
      </c>
      <c r="B44" s="167">
        <v>1042</v>
      </c>
      <c r="C44" s="168">
        <v>38</v>
      </c>
      <c r="D44" s="168">
        <v>105</v>
      </c>
      <c r="E44" s="168">
        <v>347</v>
      </c>
      <c r="F44" s="169">
        <f t="shared" si="12"/>
        <v>1532</v>
      </c>
      <c r="G44" s="170">
        <v>2534</v>
      </c>
      <c r="H44" s="168">
        <v>3167</v>
      </c>
      <c r="I44" s="171">
        <f t="shared" si="13"/>
        <v>5701</v>
      </c>
      <c r="J44" s="170">
        <v>5</v>
      </c>
      <c r="K44" s="168">
        <v>385</v>
      </c>
      <c r="L44" s="171">
        <f t="shared" si="14"/>
        <v>390</v>
      </c>
      <c r="M44" s="21">
        <v>30</v>
      </c>
      <c r="N44" s="22">
        <v>2</v>
      </c>
      <c r="O44" s="22">
        <v>0</v>
      </c>
      <c r="P44" s="22">
        <v>16</v>
      </c>
      <c r="Q44" s="172">
        <v>15</v>
      </c>
      <c r="R44" s="168">
        <v>124</v>
      </c>
      <c r="S44" s="169">
        <f t="shared" si="15"/>
        <v>139</v>
      </c>
      <c r="T44" s="172">
        <v>4140</v>
      </c>
      <c r="U44" s="168">
        <v>1806</v>
      </c>
      <c r="V44" s="22">
        <v>0</v>
      </c>
      <c r="W44" s="171">
        <v>462</v>
      </c>
      <c r="X44" s="172">
        <v>75</v>
      </c>
      <c r="Y44" s="168">
        <v>19</v>
      </c>
      <c r="Z44" s="168">
        <v>0</v>
      </c>
      <c r="AA44" s="174">
        <v>0</v>
      </c>
      <c r="AB44" s="175">
        <f t="shared" si="16"/>
        <v>94</v>
      </c>
      <c r="AC44" s="27">
        <v>299</v>
      </c>
      <c r="AD44" s="28">
        <v>13</v>
      </c>
      <c r="AE44" s="29">
        <v>1</v>
      </c>
      <c r="AF44" s="28">
        <v>1127</v>
      </c>
      <c r="AG44" s="22">
        <v>1024</v>
      </c>
      <c r="AH44" s="22">
        <v>98</v>
      </c>
      <c r="AI44" s="22">
        <v>40</v>
      </c>
      <c r="AJ44" s="22">
        <v>0</v>
      </c>
      <c r="AK44" s="22">
        <v>0</v>
      </c>
      <c r="AL44" s="29">
        <v>4</v>
      </c>
      <c r="AM44" s="28">
        <v>228</v>
      </c>
      <c r="AN44" s="22">
        <v>176</v>
      </c>
      <c r="AO44" s="22">
        <v>0</v>
      </c>
      <c r="AP44" s="22">
        <v>0</v>
      </c>
      <c r="AQ44" s="22">
        <v>108</v>
      </c>
      <c r="AR44" s="22">
        <v>4</v>
      </c>
      <c r="AS44" s="32">
        <v>0</v>
      </c>
      <c r="AT44" s="184">
        <v>7710</v>
      </c>
      <c r="AU44" s="88">
        <v>13863</v>
      </c>
      <c r="AV44" s="185">
        <v>3967</v>
      </c>
      <c r="AW44" s="186">
        <v>1511</v>
      </c>
      <c r="AX44" s="180">
        <v>4045</v>
      </c>
      <c r="AY44" s="181">
        <v>3167</v>
      </c>
      <c r="AZ44" s="182">
        <v>7212</v>
      </c>
      <c r="BA44" s="176">
        <v>9221</v>
      </c>
      <c r="BB44" s="187">
        <v>15374</v>
      </c>
      <c r="BC44" s="183">
        <v>0.56087077093732662</v>
      </c>
    </row>
    <row r="45" spans="1:55" ht="19.5" customHeight="1" x14ac:dyDescent="0.15">
      <c r="A45" s="166" t="s">
        <v>89</v>
      </c>
      <c r="B45" s="167">
        <v>907</v>
      </c>
      <c r="C45" s="168">
        <v>9</v>
      </c>
      <c r="D45" s="168">
        <v>146</v>
      </c>
      <c r="E45" s="168">
        <v>240</v>
      </c>
      <c r="F45" s="169">
        <f t="shared" si="12"/>
        <v>1302</v>
      </c>
      <c r="G45" s="170">
        <v>3122</v>
      </c>
      <c r="H45" s="168">
        <v>3912</v>
      </c>
      <c r="I45" s="171">
        <f t="shared" si="13"/>
        <v>7034</v>
      </c>
      <c r="J45" s="170">
        <v>1</v>
      </c>
      <c r="K45" s="168">
        <v>23</v>
      </c>
      <c r="L45" s="171">
        <f t="shared" si="14"/>
        <v>24</v>
      </c>
      <c r="M45" s="21">
        <v>16</v>
      </c>
      <c r="N45" s="22">
        <v>1</v>
      </c>
      <c r="O45" s="22">
        <v>0</v>
      </c>
      <c r="P45" s="22">
        <v>4</v>
      </c>
      <c r="Q45" s="172">
        <v>8</v>
      </c>
      <c r="R45" s="168">
        <v>42</v>
      </c>
      <c r="S45" s="169">
        <f t="shared" si="15"/>
        <v>50</v>
      </c>
      <c r="T45" s="172">
        <v>3460</v>
      </c>
      <c r="U45" s="168">
        <v>777</v>
      </c>
      <c r="V45" s="22">
        <v>110</v>
      </c>
      <c r="W45" s="171">
        <v>613</v>
      </c>
      <c r="X45" s="172">
        <v>134</v>
      </c>
      <c r="Y45" s="168">
        <v>24</v>
      </c>
      <c r="Z45" s="168">
        <v>0</v>
      </c>
      <c r="AA45" s="174">
        <v>0</v>
      </c>
      <c r="AB45" s="175">
        <f t="shared" si="16"/>
        <v>158</v>
      </c>
      <c r="AC45" s="27">
        <v>30</v>
      </c>
      <c r="AD45" s="28">
        <v>70</v>
      </c>
      <c r="AE45" s="29">
        <v>78</v>
      </c>
      <c r="AF45" s="28">
        <v>1039</v>
      </c>
      <c r="AG45" s="22">
        <v>837</v>
      </c>
      <c r="AH45" s="22">
        <v>201</v>
      </c>
      <c r="AI45" s="22">
        <v>70</v>
      </c>
      <c r="AJ45" s="22">
        <v>0</v>
      </c>
      <c r="AK45" s="22">
        <v>0</v>
      </c>
      <c r="AL45" s="29">
        <v>0</v>
      </c>
      <c r="AM45" s="28">
        <v>279</v>
      </c>
      <c r="AN45" s="22">
        <v>98</v>
      </c>
      <c r="AO45" s="22">
        <v>0</v>
      </c>
      <c r="AP45" s="22">
        <v>0</v>
      </c>
      <c r="AQ45" s="22">
        <v>2</v>
      </c>
      <c r="AR45" s="22">
        <v>0</v>
      </c>
      <c r="AS45" s="32">
        <v>0</v>
      </c>
      <c r="AT45" s="184">
        <v>8421</v>
      </c>
      <c r="AU45" s="88">
        <v>13587</v>
      </c>
      <c r="AV45" s="185">
        <v>4200</v>
      </c>
      <c r="AW45" s="186">
        <v>2863</v>
      </c>
      <c r="AX45" s="180">
        <v>5985</v>
      </c>
      <c r="AY45" s="181">
        <v>3912</v>
      </c>
      <c r="AZ45" s="182">
        <v>9897</v>
      </c>
      <c r="BA45" s="176">
        <v>11284</v>
      </c>
      <c r="BB45" s="187">
        <v>16450</v>
      </c>
      <c r="BC45" s="183">
        <v>0.60472870566838433</v>
      </c>
    </row>
    <row r="46" spans="1:55" ht="19.5" customHeight="1" thickBot="1" x14ac:dyDescent="0.2">
      <c r="A46" s="211" t="s">
        <v>90</v>
      </c>
      <c r="B46" s="212">
        <v>0</v>
      </c>
      <c r="C46" s="213">
        <v>0</v>
      </c>
      <c r="D46" s="213">
        <v>0</v>
      </c>
      <c r="E46" s="213">
        <v>0</v>
      </c>
      <c r="F46" s="214">
        <f t="shared" si="12"/>
        <v>0</v>
      </c>
      <c r="G46" s="215">
        <v>0</v>
      </c>
      <c r="H46" s="213">
        <v>0</v>
      </c>
      <c r="I46" s="216">
        <f t="shared" si="13"/>
        <v>0</v>
      </c>
      <c r="J46" s="215">
        <v>0</v>
      </c>
      <c r="K46" s="213">
        <v>0</v>
      </c>
      <c r="L46" s="216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217">
        <v>0</v>
      </c>
      <c r="R46" s="213">
        <v>0</v>
      </c>
      <c r="S46" s="214">
        <f t="shared" si="15"/>
        <v>0</v>
      </c>
      <c r="T46" s="217">
        <v>0</v>
      </c>
      <c r="U46" s="213">
        <v>0</v>
      </c>
      <c r="V46" s="85">
        <v>0</v>
      </c>
      <c r="W46" s="216">
        <v>0</v>
      </c>
      <c r="X46" s="217">
        <v>0</v>
      </c>
      <c r="Y46" s="213">
        <v>0</v>
      </c>
      <c r="Z46" s="213">
        <v>0</v>
      </c>
      <c r="AA46" s="218">
        <v>0</v>
      </c>
      <c r="AB46" s="219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210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185">
        <v>0</v>
      </c>
      <c r="AU46" s="88">
        <v>210</v>
      </c>
      <c r="AV46" s="185">
        <v>0</v>
      </c>
      <c r="AW46" s="186">
        <v>0</v>
      </c>
      <c r="AX46" s="188">
        <v>0</v>
      </c>
      <c r="AY46" s="189">
        <v>0</v>
      </c>
      <c r="AZ46" s="190">
        <v>0</v>
      </c>
      <c r="BA46" s="191">
        <v>0</v>
      </c>
      <c r="BB46" s="192">
        <v>210</v>
      </c>
      <c r="BC46" s="193">
        <v>0</v>
      </c>
    </row>
    <row r="47" spans="1:55" ht="19.5" customHeight="1" thickTop="1" thickBot="1" x14ac:dyDescent="0.2">
      <c r="A47" s="194" t="s">
        <v>58</v>
      </c>
      <c r="B47" s="195">
        <f>SUM(B24:B46)</f>
        <v>25883</v>
      </c>
      <c r="C47" s="196">
        <f t="shared" ref="C47:AS47" si="17">SUM(C24:C46)</f>
        <v>287</v>
      </c>
      <c r="D47" s="196">
        <f t="shared" si="17"/>
        <v>3655</v>
      </c>
      <c r="E47" s="196">
        <f t="shared" si="17"/>
        <v>6157</v>
      </c>
      <c r="F47" s="197">
        <f t="shared" si="17"/>
        <v>35982</v>
      </c>
      <c r="G47" s="198">
        <f t="shared" si="17"/>
        <v>68903</v>
      </c>
      <c r="H47" s="196">
        <f t="shared" si="17"/>
        <v>74468</v>
      </c>
      <c r="I47" s="199">
        <f t="shared" si="17"/>
        <v>143371</v>
      </c>
      <c r="J47" s="198">
        <f t="shared" si="17"/>
        <v>130</v>
      </c>
      <c r="K47" s="196">
        <f t="shared" si="17"/>
        <v>3141</v>
      </c>
      <c r="L47" s="199">
        <f t="shared" si="17"/>
        <v>3271</v>
      </c>
      <c r="M47" s="62">
        <f t="shared" si="17"/>
        <v>324</v>
      </c>
      <c r="N47" s="63">
        <f t="shared" si="17"/>
        <v>26</v>
      </c>
      <c r="O47" s="63">
        <f t="shared" si="17"/>
        <v>0</v>
      </c>
      <c r="P47" s="63">
        <f t="shared" si="17"/>
        <v>102</v>
      </c>
      <c r="Q47" s="200">
        <f t="shared" si="17"/>
        <v>464</v>
      </c>
      <c r="R47" s="196">
        <f t="shared" si="17"/>
        <v>2589</v>
      </c>
      <c r="S47" s="197">
        <f t="shared" si="17"/>
        <v>3053</v>
      </c>
      <c r="T47" s="200">
        <f t="shared" si="17"/>
        <v>104340</v>
      </c>
      <c r="U47" s="196">
        <f t="shared" si="17"/>
        <v>52065</v>
      </c>
      <c r="V47" s="63">
        <f t="shared" si="17"/>
        <v>5159</v>
      </c>
      <c r="W47" s="199">
        <f t="shared" si="17"/>
        <v>12132</v>
      </c>
      <c r="X47" s="200">
        <f t="shared" si="17"/>
        <v>2291</v>
      </c>
      <c r="Y47" s="196">
        <f t="shared" si="17"/>
        <v>515</v>
      </c>
      <c r="Z47" s="196">
        <f t="shared" si="17"/>
        <v>0</v>
      </c>
      <c r="AA47" s="201">
        <f t="shared" si="17"/>
        <v>0</v>
      </c>
      <c r="AB47" s="202">
        <f t="shared" si="17"/>
        <v>2806</v>
      </c>
      <c r="AC47" s="67">
        <f t="shared" si="17"/>
        <v>6248</v>
      </c>
      <c r="AD47" s="68">
        <f t="shared" si="17"/>
        <v>1311</v>
      </c>
      <c r="AE47" s="69">
        <f t="shared" si="17"/>
        <v>227</v>
      </c>
      <c r="AF47" s="68">
        <f t="shared" si="17"/>
        <v>37959</v>
      </c>
      <c r="AG47" s="63">
        <f t="shared" si="17"/>
        <v>35310</v>
      </c>
      <c r="AH47" s="63">
        <f t="shared" si="17"/>
        <v>2471</v>
      </c>
      <c r="AI47" s="63">
        <f t="shared" si="17"/>
        <v>1402</v>
      </c>
      <c r="AJ47" s="63">
        <f t="shared" si="17"/>
        <v>1</v>
      </c>
      <c r="AK47" s="63">
        <f t="shared" si="17"/>
        <v>0</v>
      </c>
      <c r="AL47" s="69">
        <f t="shared" si="17"/>
        <v>65</v>
      </c>
      <c r="AM47" s="68">
        <f t="shared" si="17"/>
        <v>14515</v>
      </c>
      <c r="AN47" s="63">
        <f t="shared" si="17"/>
        <v>7484</v>
      </c>
      <c r="AO47" s="63">
        <f t="shared" si="17"/>
        <v>0</v>
      </c>
      <c r="AP47" s="63">
        <f t="shared" si="17"/>
        <v>0</v>
      </c>
      <c r="AQ47" s="63">
        <f t="shared" si="17"/>
        <v>2725</v>
      </c>
      <c r="AR47" s="63">
        <f t="shared" si="17"/>
        <v>190</v>
      </c>
      <c r="AS47" s="70">
        <f t="shared" si="17"/>
        <v>0</v>
      </c>
      <c r="AT47" s="203">
        <v>184226</v>
      </c>
      <c r="AU47" s="67">
        <v>357600</v>
      </c>
      <c r="AV47" s="203">
        <v>84377</v>
      </c>
      <c r="AW47" s="204">
        <v>52890</v>
      </c>
      <c r="AX47" s="205">
        <v>121793</v>
      </c>
      <c r="AY47" s="206">
        <v>74468</v>
      </c>
      <c r="AZ47" s="207">
        <v>196261</v>
      </c>
      <c r="BA47" s="203">
        <v>237116</v>
      </c>
      <c r="BB47" s="67">
        <v>410490</v>
      </c>
      <c r="BC47" s="208">
        <v>0.6205664905406576</v>
      </c>
    </row>
    <row r="48" spans="1:55" ht="19.5" customHeight="1" thickTop="1" x14ac:dyDescent="0.15">
      <c r="A48" s="166" t="s">
        <v>91</v>
      </c>
      <c r="B48" s="167">
        <v>1675</v>
      </c>
      <c r="C48" s="168">
        <v>13</v>
      </c>
      <c r="D48" s="168">
        <v>275</v>
      </c>
      <c r="E48" s="168">
        <v>337</v>
      </c>
      <c r="F48" s="169">
        <f t="shared" ref="F48:F53" si="18">SUM(B48:E48)</f>
        <v>2300</v>
      </c>
      <c r="G48" s="170">
        <v>5809</v>
      </c>
      <c r="H48" s="168">
        <v>4127</v>
      </c>
      <c r="I48" s="171">
        <f t="shared" ref="I48:I53" si="19">SUM(G48:H48)</f>
        <v>9936</v>
      </c>
      <c r="J48" s="170">
        <v>0</v>
      </c>
      <c r="K48" s="168">
        <v>88</v>
      </c>
      <c r="L48" s="171">
        <f t="shared" ref="L48:L53" si="20">SUM(J48:K48)</f>
        <v>88</v>
      </c>
      <c r="M48" s="21">
        <v>12</v>
      </c>
      <c r="N48" s="22">
        <v>0</v>
      </c>
      <c r="O48" s="22">
        <v>0</v>
      </c>
      <c r="P48" s="22">
        <v>7</v>
      </c>
      <c r="Q48" s="172">
        <v>33</v>
      </c>
      <c r="R48" s="168">
        <v>53</v>
      </c>
      <c r="S48" s="169">
        <f t="shared" ref="S48:S53" si="21">SUM(Q48:R48)</f>
        <v>86</v>
      </c>
      <c r="T48" s="172">
        <v>5799</v>
      </c>
      <c r="U48" s="168">
        <v>1174</v>
      </c>
      <c r="V48" s="22">
        <v>0</v>
      </c>
      <c r="W48" s="171">
        <v>718</v>
      </c>
      <c r="X48" s="172">
        <v>137</v>
      </c>
      <c r="Y48" s="168">
        <v>34</v>
      </c>
      <c r="Z48" s="168">
        <v>0</v>
      </c>
      <c r="AA48" s="174">
        <v>0</v>
      </c>
      <c r="AB48" s="175">
        <f t="shared" ref="AB48:AB53" si="22">SUM(X48:AA48)</f>
        <v>171</v>
      </c>
      <c r="AC48" s="27">
        <v>571</v>
      </c>
      <c r="AD48" s="28">
        <v>537</v>
      </c>
      <c r="AE48" s="29">
        <v>7</v>
      </c>
      <c r="AF48" s="28">
        <v>2238</v>
      </c>
      <c r="AG48" s="22">
        <v>2094</v>
      </c>
      <c r="AH48" s="22">
        <v>143</v>
      </c>
      <c r="AI48" s="22">
        <v>41</v>
      </c>
      <c r="AJ48" s="22">
        <v>0</v>
      </c>
      <c r="AK48" s="22">
        <v>0</v>
      </c>
      <c r="AL48" s="29">
        <v>1</v>
      </c>
      <c r="AM48" s="28">
        <v>1556</v>
      </c>
      <c r="AN48" s="22">
        <v>678</v>
      </c>
      <c r="AO48" s="22">
        <v>0</v>
      </c>
      <c r="AP48" s="22">
        <v>0</v>
      </c>
      <c r="AQ48" s="22">
        <v>65</v>
      </c>
      <c r="AR48" s="22">
        <v>4</v>
      </c>
      <c r="AS48" s="32">
        <v>0</v>
      </c>
      <c r="AT48" s="176">
        <v>12391</v>
      </c>
      <c r="AU48" s="177">
        <v>23425</v>
      </c>
      <c r="AV48" s="178">
        <v>4577</v>
      </c>
      <c r="AW48" s="186">
        <v>3515</v>
      </c>
      <c r="AX48" s="180">
        <v>9324</v>
      </c>
      <c r="AY48" s="181">
        <v>4127</v>
      </c>
      <c r="AZ48" s="182">
        <v>13451</v>
      </c>
      <c r="BA48" s="176">
        <v>15906</v>
      </c>
      <c r="BB48" s="209">
        <v>26940</v>
      </c>
      <c r="BC48" s="210">
        <v>0.69318266299903353</v>
      </c>
    </row>
    <row r="49" spans="1:55" ht="19.5" customHeight="1" x14ac:dyDescent="0.15">
      <c r="A49" s="166" t="s">
        <v>92</v>
      </c>
      <c r="B49" s="167">
        <v>1334</v>
      </c>
      <c r="C49" s="168">
        <v>9</v>
      </c>
      <c r="D49" s="168">
        <v>218</v>
      </c>
      <c r="E49" s="168">
        <v>114</v>
      </c>
      <c r="F49" s="169">
        <f t="shared" si="18"/>
        <v>1675</v>
      </c>
      <c r="G49" s="170">
        <v>5592</v>
      </c>
      <c r="H49" s="168">
        <v>2610</v>
      </c>
      <c r="I49" s="171">
        <f t="shared" si="19"/>
        <v>8202</v>
      </c>
      <c r="J49" s="170">
        <v>0</v>
      </c>
      <c r="K49" s="168">
        <v>12</v>
      </c>
      <c r="L49" s="171">
        <f t="shared" si="20"/>
        <v>12</v>
      </c>
      <c r="M49" s="21">
        <v>4</v>
      </c>
      <c r="N49" s="22">
        <v>1</v>
      </c>
      <c r="O49" s="22">
        <v>0</v>
      </c>
      <c r="P49" s="22">
        <v>1</v>
      </c>
      <c r="Q49" s="172">
        <v>21</v>
      </c>
      <c r="R49" s="168">
        <v>27</v>
      </c>
      <c r="S49" s="169">
        <f t="shared" si="21"/>
        <v>48</v>
      </c>
      <c r="T49" s="172">
        <v>3280</v>
      </c>
      <c r="U49" s="168">
        <v>926</v>
      </c>
      <c r="V49" s="22">
        <v>219</v>
      </c>
      <c r="W49" s="171">
        <v>527</v>
      </c>
      <c r="X49" s="172">
        <v>72</v>
      </c>
      <c r="Y49" s="168">
        <v>16</v>
      </c>
      <c r="Z49" s="168">
        <v>0</v>
      </c>
      <c r="AA49" s="174">
        <v>0</v>
      </c>
      <c r="AB49" s="175">
        <f t="shared" si="22"/>
        <v>88</v>
      </c>
      <c r="AC49" s="27">
        <v>227</v>
      </c>
      <c r="AD49" s="28">
        <v>80</v>
      </c>
      <c r="AE49" s="29">
        <v>22</v>
      </c>
      <c r="AF49" s="28">
        <v>1211</v>
      </c>
      <c r="AG49" s="22">
        <v>1070</v>
      </c>
      <c r="AH49" s="22">
        <v>136</v>
      </c>
      <c r="AI49" s="22">
        <v>44</v>
      </c>
      <c r="AJ49" s="22">
        <v>2</v>
      </c>
      <c r="AK49" s="22">
        <v>0</v>
      </c>
      <c r="AL49" s="29">
        <v>0</v>
      </c>
      <c r="AM49" s="28">
        <v>559</v>
      </c>
      <c r="AN49" s="22">
        <v>241</v>
      </c>
      <c r="AO49" s="22">
        <v>0</v>
      </c>
      <c r="AP49" s="22">
        <v>0</v>
      </c>
      <c r="AQ49" s="22">
        <v>1</v>
      </c>
      <c r="AR49" s="22">
        <v>0</v>
      </c>
      <c r="AS49" s="32">
        <v>0</v>
      </c>
      <c r="AT49" s="184">
        <v>9912</v>
      </c>
      <c r="AU49" s="88">
        <v>15428</v>
      </c>
      <c r="AV49" s="185">
        <v>2749</v>
      </c>
      <c r="AW49" s="186">
        <v>1972</v>
      </c>
      <c r="AX49" s="180">
        <v>7564</v>
      </c>
      <c r="AY49" s="181">
        <v>2610</v>
      </c>
      <c r="AZ49" s="182">
        <v>10174</v>
      </c>
      <c r="BA49" s="176">
        <v>11884</v>
      </c>
      <c r="BB49" s="187">
        <v>17400</v>
      </c>
      <c r="BC49" s="183">
        <v>0.74346373107922159</v>
      </c>
    </row>
    <row r="50" spans="1:55" ht="19.5" customHeight="1" x14ac:dyDescent="0.15">
      <c r="A50" s="166" t="s">
        <v>93</v>
      </c>
      <c r="B50" s="167">
        <v>1175</v>
      </c>
      <c r="C50" s="168">
        <v>2</v>
      </c>
      <c r="D50" s="168">
        <v>203</v>
      </c>
      <c r="E50" s="168">
        <v>207</v>
      </c>
      <c r="F50" s="169">
        <f t="shared" si="18"/>
        <v>1587</v>
      </c>
      <c r="G50" s="170">
        <v>4236</v>
      </c>
      <c r="H50" s="168">
        <v>2700</v>
      </c>
      <c r="I50" s="171">
        <f t="shared" si="19"/>
        <v>6936</v>
      </c>
      <c r="J50" s="170">
        <v>0</v>
      </c>
      <c r="K50" s="168">
        <v>50</v>
      </c>
      <c r="L50" s="171">
        <f t="shared" si="20"/>
        <v>50</v>
      </c>
      <c r="M50" s="21">
        <v>10</v>
      </c>
      <c r="N50" s="22">
        <v>0</v>
      </c>
      <c r="O50" s="22">
        <v>0</v>
      </c>
      <c r="P50" s="22">
        <v>4</v>
      </c>
      <c r="Q50" s="172">
        <v>28</v>
      </c>
      <c r="R50" s="168">
        <v>23</v>
      </c>
      <c r="S50" s="169">
        <f t="shared" si="21"/>
        <v>51</v>
      </c>
      <c r="T50" s="172">
        <v>4499</v>
      </c>
      <c r="U50" s="168">
        <v>911</v>
      </c>
      <c r="V50" s="22">
        <v>0</v>
      </c>
      <c r="W50" s="171">
        <v>665</v>
      </c>
      <c r="X50" s="172">
        <v>118</v>
      </c>
      <c r="Y50" s="168">
        <v>21</v>
      </c>
      <c r="Z50" s="168">
        <v>0</v>
      </c>
      <c r="AA50" s="174">
        <v>0</v>
      </c>
      <c r="AB50" s="175">
        <f t="shared" si="22"/>
        <v>139</v>
      </c>
      <c r="AC50" s="27">
        <v>402</v>
      </c>
      <c r="AD50" s="28">
        <v>18</v>
      </c>
      <c r="AE50" s="29">
        <v>3</v>
      </c>
      <c r="AF50" s="28">
        <v>1672</v>
      </c>
      <c r="AG50" s="22">
        <v>1635</v>
      </c>
      <c r="AH50" s="22">
        <v>35</v>
      </c>
      <c r="AI50" s="22">
        <v>18</v>
      </c>
      <c r="AJ50" s="22">
        <v>0</v>
      </c>
      <c r="AK50" s="22">
        <v>0</v>
      </c>
      <c r="AL50" s="29">
        <v>2</v>
      </c>
      <c r="AM50" s="28">
        <v>834</v>
      </c>
      <c r="AN50" s="22">
        <v>472</v>
      </c>
      <c r="AO50" s="22">
        <v>0</v>
      </c>
      <c r="AP50" s="22">
        <v>0</v>
      </c>
      <c r="AQ50" s="22">
        <v>559</v>
      </c>
      <c r="AR50" s="22">
        <v>34</v>
      </c>
      <c r="AS50" s="32">
        <v>0</v>
      </c>
      <c r="AT50" s="184">
        <v>8608</v>
      </c>
      <c r="AU50" s="88">
        <v>16819</v>
      </c>
      <c r="AV50" s="185">
        <v>2969</v>
      </c>
      <c r="AW50" s="186">
        <v>3973</v>
      </c>
      <c r="AX50" s="180">
        <v>8209</v>
      </c>
      <c r="AY50" s="181">
        <v>2700</v>
      </c>
      <c r="AZ50" s="182">
        <v>10909</v>
      </c>
      <c r="BA50" s="176">
        <v>12581</v>
      </c>
      <c r="BB50" s="187">
        <v>20792</v>
      </c>
      <c r="BC50" s="183">
        <v>0.75249793748281235</v>
      </c>
    </row>
    <row r="51" spans="1:55" ht="19.5" customHeight="1" x14ac:dyDescent="0.15">
      <c r="A51" s="166" t="s">
        <v>94</v>
      </c>
      <c r="B51" s="167">
        <v>1166</v>
      </c>
      <c r="C51" s="168">
        <v>1</v>
      </c>
      <c r="D51" s="168">
        <v>287</v>
      </c>
      <c r="E51" s="168">
        <v>218</v>
      </c>
      <c r="F51" s="169">
        <f t="shared" si="18"/>
        <v>1672</v>
      </c>
      <c r="G51" s="170">
        <v>4022</v>
      </c>
      <c r="H51" s="168">
        <v>2756</v>
      </c>
      <c r="I51" s="171">
        <f t="shared" si="19"/>
        <v>6778</v>
      </c>
      <c r="J51" s="170">
        <v>1</v>
      </c>
      <c r="K51" s="168">
        <v>34</v>
      </c>
      <c r="L51" s="171">
        <f t="shared" si="20"/>
        <v>35</v>
      </c>
      <c r="M51" s="21">
        <v>11</v>
      </c>
      <c r="N51" s="22">
        <v>1</v>
      </c>
      <c r="O51" s="22">
        <v>0</v>
      </c>
      <c r="P51" s="22">
        <v>4</v>
      </c>
      <c r="Q51" s="172">
        <v>26</v>
      </c>
      <c r="R51" s="168">
        <v>32</v>
      </c>
      <c r="S51" s="169">
        <f t="shared" si="21"/>
        <v>58</v>
      </c>
      <c r="T51" s="172">
        <v>4371</v>
      </c>
      <c r="U51" s="168">
        <v>1540</v>
      </c>
      <c r="V51" s="22">
        <v>746</v>
      </c>
      <c r="W51" s="171">
        <v>685</v>
      </c>
      <c r="X51" s="172">
        <v>90</v>
      </c>
      <c r="Y51" s="168">
        <v>29</v>
      </c>
      <c r="Z51" s="168">
        <v>0</v>
      </c>
      <c r="AA51" s="174">
        <v>0</v>
      </c>
      <c r="AB51" s="175">
        <f t="shared" si="22"/>
        <v>119</v>
      </c>
      <c r="AC51" s="27">
        <v>147</v>
      </c>
      <c r="AD51" s="28">
        <v>8</v>
      </c>
      <c r="AE51" s="29">
        <v>44</v>
      </c>
      <c r="AF51" s="28">
        <v>1686</v>
      </c>
      <c r="AG51" s="22">
        <v>1659</v>
      </c>
      <c r="AH51" s="22">
        <v>26</v>
      </c>
      <c r="AI51" s="22">
        <v>14</v>
      </c>
      <c r="AJ51" s="22">
        <v>0</v>
      </c>
      <c r="AK51" s="22">
        <v>0</v>
      </c>
      <c r="AL51" s="29">
        <v>0</v>
      </c>
      <c r="AM51" s="28">
        <v>1388</v>
      </c>
      <c r="AN51" s="22">
        <v>466</v>
      </c>
      <c r="AO51" s="22">
        <v>0</v>
      </c>
      <c r="AP51" s="22">
        <v>0</v>
      </c>
      <c r="AQ51" s="22">
        <v>5</v>
      </c>
      <c r="AR51" s="22">
        <v>0</v>
      </c>
      <c r="AS51" s="32">
        <v>0</v>
      </c>
      <c r="AT51" s="184">
        <v>8571</v>
      </c>
      <c r="AU51" s="88">
        <v>16397</v>
      </c>
      <c r="AV51" s="185">
        <v>3020</v>
      </c>
      <c r="AW51" s="186">
        <v>3784</v>
      </c>
      <c r="AX51" s="180">
        <v>7806</v>
      </c>
      <c r="AY51" s="181">
        <v>2756</v>
      </c>
      <c r="AZ51" s="182">
        <v>10562</v>
      </c>
      <c r="BA51" s="176">
        <v>12355</v>
      </c>
      <c r="BB51" s="187">
        <v>20181</v>
      </c>
      <c r="BC51" s="183">
        <v>0.73906457110395762</v>
      </c>
    </row>
    <row r="52" spans="1:55" ht="19.5" customHeight="1" x14ac:dyDescent="0.15">
      <c r="A52" s="166" t="s">
        <v>95</v>
      </c>
      <c r="B52" s="167">
        <v>1485</v>
      </c>
      <c r="C52" s="168">
        <v>11</v>
      </c>
      <c r="D52" s="168">
        <v>176</v>
      </c>
      <c r="E52" s="168">
        <v>188</v>
      </c>
      <c r="F52" s="169">
        <f t="shared" si="18"/>
        <v>1860</v>
      </c>
      <c r="G52" s="170">
        <v>4452</v>
      </c>
      <c r="H52" s="168">
        <v>3958</v>
      </c>
      <c r="I52" s="171">
        <f t="shared" si="19"/>
        <v>8410</v>
      </c>
      <c r="J52" s="170">
        <v>0</v>
      </c>
      <c r="K52" s="168">
        <v>36</v>
      </c>
      <c r="L52" s="171">
        <f t="shared" si="20"/>
        <v>36</v>
      </c>
      <c r="M52" s="21">
        <v>9</v>
      </c>
      <c r="N52" s="22">
        <v>0</v>
      </c>
      <c r="O52" s="22">
        <v>0</v>
      </c>
      <c r="P52" s="22">
        <v>2</v>
      </c>
      <c r="Q52" s="172">
        <v>21</v>
      </c>
      <c r="R52" s="168">
        <v>36</v>
      </c>
      <c r="S52" s="169">
        <f t="shared" si="21"/>
        <v>57</v>
      </c>
      <c r="T52" s="172">
        <v>4683</v>
      </c>
      <c r="U52" s="168">
        <v>777</v>
      </c>
      <c r="V52" s="22">
        <v>0</v>
      </c>
      <c r="W52" s="171">
        <v>756</v>
      </c>
      <c r="X52" s="172">
        <v>139</v>
      </c>
      <c r="Y52" s="168">
        <v>33</v>
      </c>
      <c r="Z52" s="168">
        <v>0</v>
      </c>
      <c r="AA52" s="174">
        <v>0</v>
      </c>
      <c r="AB52" s="175">
        <f t="shared" si="22"/>
        <v>172</v>
      </c>
      <c r="AC52" s="27">
        <v>78</v>
      </c>
      <c r="AD52" s="28">
        <v>17</v>
      </c>
      <c r="AE52" s="29">
        <v>7</v>
      </c>
      <c r="AF52" s="28">
        <v>1537</v>
      </c>
      <c r="AG52" s="22">
        <v>1494</v>
      </c>
      <c r="AH52" s="22">
        <v>33</v>
      </c>
      <c r="AI52" s="22">
        <v>4</v>
      </c>
      <c r="AJ52" s="22">
        <v>1</v>
      </c>
      <c r="AK52" s="22">
        <v>0</v>
      </c>
      <c r="AL52" s="29">
        <v>1</v>
      </c>
      <c r="AM52" s="28">
        <v>1023</v>
      </c>
      <c r="AN52" s="22">
        <v>414</v>
      </c>
      <c r="AO52" s="22">
        <v>0</v>
      </c>
      <c r="AP52" s="22">
        <v>1</v>
      </c>
      <c r="AQ52" s="22">
        <v>5</v>
      </c>
      <c r="AR52" s="22">
        <v>0</v>
      </c>
      <c r="AS52" s="32">
        <v>0</v>
      </c>
      <c r="AT52" s="184">
        <v>10360</v>
      </c>
      <c r="AU52" s="88">
        <v>17940</v>
      </c>
      <c r="AV52" s="185">
        <v>4202</v>
      </c>
      <c r="AW52" s="186">
        <v>4003</v>
      </c>
      <c r="AX52" s="180">
        <v>8455</v>
      </c>
      <c r="AY52" s="181">
        <v>3958</v>
      </c>
      <c r="AZ52" s="182">
        <v>12413</v>
      </c>
      <c r="BA52" s="176">
        <v>14363</v>
      </c>
      <c r="BB52" s="187">
        <v>21943</v>
      </c>
      <c r="BC52" s="183">
        <v>0.68114073954724885</v>
      </c>
    </row>
    <row r="53" spans="1:55" ht="19.5" customHeight="1" thickBot="1" x14ac:dyDescent="0.2">
      <c r="A53" s="166" t="s">
        <v>96</v>
      </c>
      <c r="B53" s="167">
        <v>1330</v>
      </c>
      <c r="C53" s="168">
        <v>42</v>
      </c>
      <c r="D53" s="168">
        <v>202</v>
      </c>
      <c r="E53" s="168">
        <v>221</v>
      </c>
      <c r="F53" s="169">
        <f t="shared" si="18"/>
        <v>1795</v>
      </c>
      <c r="G53" s="170">
        <v>4933</v>
      </c>
      <c r="H53" s="168">
        <v>3448</v>
      </c>
      <c r="I53" s="171">
        <f t="shared" si="19"/>
        <v>8381</v>
      </c>
      <c r="J53" s="170">
        <v>2</v>
      </c>
      <c r="K53" s="168">
        <v>26</v>
      </c>
      <c r="L53" s="171">
        <f t="shared" si="20"/>
        <v>28</v>
      </c>
      <c r="M53" s="21">
        <v>12</v>
      </c>
      <c r="N53" s="22">
        <v>0</v>
      </c>
      <c r="O53" s="22">
        <v>0</v>
      </c>
      <c r="P53" s="22">
        <v>4</v>
      </c>
      <c r="Q53" s="172">
        <v>7</v>
      </c>
      <c r="R53" s="168">
        <v>50</v>
      </c>
      <c r="S53" s="169">
        <f t="shared" si="21"/>
        <v>57</v>
      </c>
      <c r="T53" s="172">
        <v>4343</v>
      </c>
      <c r="U53" s="168">
        <v>960</v>
      </c>
      <c r="V53" s="22">
        <v>204</v>
      </c>
      <c r="W53" s="171">
        <v>716</v>
      </c>
      <c r="X53" s="172">
        <v>146</v>
      </c>
      <c r="Y53" s="168">
        <v>23</v>
      </c>
      <c r="Z53" s="168">
        <v>0</v>
      </c>
      <c r="AA53" s="174">
        <v>0</v>
      </c>
      <c r="AB53" s="175">
        <f t="shared" si="22"/>
        <v>169</v>
      </c>
      <c r="AC53" s="27">
        <v>61</v>
      </c>
      <c r="AD53" s="28">
        <v>52</v>
      </c>
      <c r="AE53" s="29">
        <v>4</v>
      </c>
      <c r="AF53" s="28">
        <v>1391</v>
      </c>
      <c r="AG53" s="22">
        <v>1190</v>
      </c>
      <c r="AH53" s="22">
        <v>200</v>
      </c>
      <c r="AI53" s="22">
        <v>91</v>
      </c>
      <c r="AJ53" s="22">
        <v>0</v>
      </c>
      <c r="AK53" s="22">
        <v>0</v>
      </c>
      <c r="AL53" s="29">
        <v>0</v>
      </c>
      <c r="AM53" s="28">
        <v>362</v>
      </c>
      <c r="AN53" s="22">
        <v>116</v>
      </c>
      <c r="AO53" s="22">
        <v>0</v>
      </c>
      <c r="AP53" s="22">
        <v>0</v>
      </c>
      <c r="AQ53" s="22">
        <v>13</v>
      </c>
      <c r="AR53" s="22">
        <v>2</v>
      </c>
      <c r="AS53" s="32">
        <v>0</v>
      </c>
      <c r="AT53" s="184">
        <v>10244</v>
      </c>
      <c r="AU53" s="88">
        <v>16698</v>
      </c>
      <c r="AV53" s="185">
        <v>3749</v>
      </c>
      <c r="AW53" s="186">
        <v>4018</v>
      </c>
      <c r="AX53" s="188">
        <v>8951</v>
      </c>
      <c r="AY53" s="189">
        <v>3448</v>
      </c>
      <c r="AZ53" s="190">
        <v>12399</v>
      </c>
      <c r="BA53" s="191">
        <v>14262</v>
      </c>
      <c r="BB53" s="192">
        <v>20716</v>
      </c>
      <c r="BC53" s="193">
        <v>0.72191305750463752</v>
      </c>
    </row>
    <row r="54" spans="1:55" ht="19.5" customHeight="1" thickTop="1" thickBot="1" x14ac:dyDescent="0.2">
      <c r="A54" s="194" t="s">
        <v>58</v>
      </c>
      <c r="B54" s="195">
        <f>SUM(B48:B53)</f>
        <v>8165</v>
      </c>
      <c r="C54" s="196">
        <f t="shared" ref="C54:AS54" si="23">SUM(C48:C53)</f>
        <v>78</v>
      </c>
      <c r="D54" s="196">
        <f t="shared" si="23"/>
        <v>1361</v>
      </c>
      <c r="E54" s="196">
        <f t="shared" si="23"/>
        <v>1285</v>
      </c>
      <c r="F54" s="197">
        <f t="shared" si="23"/>
        <v>10889</v>
      </c>
      <c r="G54" s="198">
        <f t="shared" si="23"/>
        <v>29044</v>
      </c>
      <c r="H54" s="196">
        <f t="shared" si="23"/>
        <v>19599</v>
      </c>
      <c r="I54" s="199">
        <f t="shared" si="23"/>
        <v>48643</v>
      </c>
      <c r="J54" s="198">
        <f t="shared" si="23"/>
        <v>3</v>
      </c>
      <c r="K54" s="196">
        <f t="shared" si="23"/>
        <v>246</v>
      </c>
      <c r="L54" s="199">
        <f t="shared" si="23"/>
        <v>249</v>
      </c>
      <c r="M54" s="62">
        <f t="shared" si="23"/>
        <v>58</v>
      </c>
      <c r="N54" s="63">
        <f t="shared" si="23"/>
        <v>2</v>
      </c>
      <c r="O54" s="63">
        <f t="shared" si="23"/>
        <v>0</v>
      </c>
      <c r="P54" s="63">
        <f t="shared" si="23"/>
        <v>22</v>
      </c>
      <c r="Q54" s="200">
        <f t="shared" si="23"/>
        <v>136</v>
      </c>
      <c r="R54" s="196">
        <f t="shared" si="23"/>
        <v>221</v>
      </c>
      <c r="S54" s="197">
        <f t="shared" si="23"/>
        <v>357</v>
      </c>
      <c r="T54" s="200">
        <f t="shared" si="23"/>
        <v>26975</v>
      </c>
      <c r="U54" s="196">
        <f t="shared" si="23"/>
        <v>6288</v>
      </c>
      <c r="V54" s="63">
        <f t="shared" si="23"/>
        <v>1169</v>
      </c>
      <c r="W54" s="199">
        <f t="shared" si="23"/>
        <v>4067</v>
      </c>
      <c r="X54" s="200">
        <f t="shared" si="23"/>
        <v>702</v>
      </c>
      <c r="Y54" s="196">
        <f t="shared" si="23"/>
        <v>156</v>
      </c>
      <c r="Z54" s="196">
        <f t="shared" si="23"/>
        <v>0</v>
      </c>
      <c r="AA54" s="201">
        <f t="shared" si="23"/>
        <v>0</v>
      </c>
      <c r="AB54" s="202">
        <f t="shared" si="23"/>
        <v>858</v>
      </c>
      <c r="AC54" s="67">
        <f t="shared" si="23"/>
        <v>1486</v>
      </c>
      <c r="AD54" s="68">
        <f t="shared" si="23"/>
        <v>712</v>
      </c>
      <c r="AE54" s="69">
        <f t="shared" si="23"/>
        <v>87</v>
      </c>
      <c r="AF54" s="68">
        <f t="shared" si="23"/>
        <v>9735</v>
      </c>
      <c r="AG54" s="63">
        <f t="shared" si="23"/>
        <v>9142</v>
      </c>
      <c r="AH54" s="63">
        <f t="shared" si="23"/>
        <v>573</v>
      </c>
      <c r="AI54" s="63">
        <f t="shared" si="23"/>
        <v>212</v>
      </c>
      <c r="AJ54" s="63">
        <f t="shared" si="23"/>
        <v>3</v>
      </c>
      <c r="AK54" s="63">
        <f t="shared" si="23"/>
        <v>0</v>
      </c>
      <c r="AL54" s="69">
        <f t="shared" si="23"/>
        <v>4</v>
      </c>
      <c r="AM54" s="68">
        <f t="shared" si="23"/>
        <v>5722</v>
      </c>
      <c r="AN54" s="63">
        <f t="shared" si="23"/>
        <v>2387</v>
      </c>
      <c r="AO54" s="63">
        <f t="shared" si="23"/>
        <v>0</v>
      </c>
      <c r="AP54" s="63">
        <f t="shared" si="23"/>
        <v>1</v>
      </c>
      <c r="AQ54" s="63">
        <f t="shared" si="23"/>
        <v>648</v>
      </c>
      <c r="AR54" s="63">
        <f t="shared" si="23"/>
        <v>40</v>
      </c>
      <c r="AS54" s="70">
        <f t="shared" si="23"/>
        <v>0</v>
      </c>
      <c r="AT54" s="203">
        <v>60086</v>
      </c>
      <c r="AU54" s="67">
        <v>106707</v>
      </c>
      <c r="AV54" s="203">
        <v>21266</v>
      </c>
      <c r="AW54" s="204">
        <v>21265</v>
      </c>
      <c r="AX54" s="205">
        <v>50309</v>
      </c>
      <c r="AY54" s="206">
        <v>19599</v>
      </c>
      <c r="AZ54" s="207">
        <v>69908</v>
      </c>
      <c r="BA54" s="203">
        <v>81351</v>
      </c>
      <c r="BB54" s="67">
        <v>127972</v>
      </c>
      <c r="BC54" s="208">
        <v>0.71964582022086165</v>
      </c>
    </row>
    <row r="55" spans="1:55" ht="19.5" customHeight="1" thickTop="1" x14ac:dyDescent="0.15">
      <c r="A55" s="166" t="s">
        <v>97</v>
      </c>
      <c r="B55" s="167">
        <v>1005</v>
      </c>
      <c r="C55" s="168">
        <v>2</v>
      </c>
      <c r="D55" s="168">
        <v>207</v>
      </c>
      <c r="E55" s="168">
        <v>97</v>
      </c>
      <c r="F55" s="169">
        <f t="shared" ref="F55:F64" si="24">SUM(B55:E55)</f>
        <v>1311</v>
      </c>
      <c r="G55" s="170">
        <v>3633</v>
      </c>
      <c r="H55" s="168">
        <v>1766</v>
      </c>
      <c r="I55" s="171">
        <f t="shared" ref="I55:I64" si="25">SUM(G55:H55)</f>
        <v>5399</v>
      </c>
      <c r="J55" s="170">
        <v>1</v>
      </c>
      <c r="K55" s="168">
        <v>33</v>
      </c>
      <c r="L55" s="171">
        <f t="shared" ref="L55:L64" si="26">SUM(J55:K55)</f>
        <v>34</v>
      </c>
      <c r="M55" s="21">
        <v>7</v>
      </c>
      <c r="N55" s="22">
        <v>0</v>
      </c>
      <c r="O55" s="22">
        <v>0</v>
      </c>
      <c r="P55" s="22">
        <v>3</v>
      </c>
      <c r="Q55" s="172">
        <v>18</v>
      </c>
      <c r="R55" s="168">
        <v>28</v>
      </c>
      <c r="S55" s="169">
        <f t="shared" ref="S55:S64" si="27">SUM(Q55:R55)</f>
        <v>46</v>
      </c>
      <c r="T55" s="172">
        <v>3321</v>
      </c>
      <c r="U55" s="168">
        <v>532</v>
      </c>
      <c r="V55" s="22">
        <v>0</v>
      </c>
      <c r="W55" s="171">
        <v>630</v>
      </c>
      <c r="X55" s="172">
        <v>129</v>
      </c>
      <c r="Y55" s="168">
        <v>12</v>
      </c>
      <c r="Z55" s="168">
        <v>0</v>
      </c>
      <c r="AA55" s="174">
        <v>0</v>
      </c>
      <c r="AB55" s="175">
        <f t="shared" ref="AB55:AB64" si="28">SUM(X55:AA55)</f>
        <v>141</v>
      </c>
      <c r="AC55" s="27">
        <v>0</v>
      </c>
      <c r="AD55" s="28">
        <v>3</v>
      </c>
      <c r="AE55" s="29">
        <v>2</v>
      </c>
      <c r="AF55" s="28">
        <v>1288</v>
      </c>
      <c r="AG55" s="22">
        <v>1280</v>
      </c>
      <c r="AH55" s="22">
        <v>8</v>
      </c>
      <c r="AI55" s="22">
        <v>4</v>
      </c>
      <c r="AJ55" s="22">
        <v>0</v>
      </c>
      <c r="AK55" s="22">
        <v>0</v>
      </c>
      <c r="AL55" s="29">
        <v>0</v>
      </c>
      <c r="AM55" s="28">
        <v>792</v>
      </c>
      <c r="AN55" s="22">
        <v>343</v>
      </c>
      <c r="AO55" s="22">
        <v>0</v>
      </c>
      <c r="AP55" s="22">
        <v>0</v>
      </c>
      <c r="AQ55" s="22">
        <v>2</v>
      </c>
      <c r="AR55" s="22">
        <v>1</v>
      </c>
      <c r="AS55" s="32">
        <v>0</v>
      </c>
      <c r="AT55" s="176">
        <v>6760</v>
      </c>
      <c r="AU55" s="177">
        <v>12356</v>
      </c>
      <c r="AV55" s="178">
        <v>1905</v>
      </c>
      <c r="AW55" s="186">
        <v>2796</v>
      </c>
      <c r="AX55" s="180">
        <v>6429</v>
      </c>
      <c r="AY55" s="181">
        <v>1766</v>
      </c>
      <c r="AZ55" s="182">
        <v>8195</v>
      </c>
      <c r="BA55" s="176">
        <v>9556</v>
      </c>
      <c r="BB55" s="209">
        <v>15152</v>
      </c>
      <c r="BC55" s="210">
        <v>0.78450274557657107</v>
      </c>
    </row>
    <row r="56" spans="1:55" ht="19.5" customHeight="1" x14ac:dyDescent="0.15">
      <c r="A56" s="166" t="s">
        <v>98</v>
      </c>
      <c r="B56" s="167">
        <v>2790</v>
      </c>
      <c r="C56" s="168">
        <v>8</v>
      </c>
      <c r="D56" s="168">
        <v>405</v>
      </c>
      <c r="E56" s="168">
        <v>445</v>
      </c>
      <c r="F56" s="169">
        <f t="shared" si="24"/>
        <v>3648</v>
      </c>
      <c r="G56" s="170">
        <v>6012</v>
      </c>
      <c r="H56" s="168">
        <v>5176</v>
      </c>
      <c r="I56" s="171">
        <f t="shared" si="25"/>
        <v>11188</v>
      </c>
      <c r="J56" s="170">
        <v>14</v>
      </c>
      <c r="K56" s="168">
        <v>209</v>
      </c>
      <c r="L56" s="171">
        <f t="shared" si="26"/>
        <v>223</v>
      </c>
      <c r="M56" s="21">
        <v>20</v>
      </c>
      <c r="N56" s="22">
        <v>0</v>
      </c>
      <c r="O56" s="22">
        <v>0</v>
      </c>
      <c r="P56" s="22">
        <v>8</v>
      </c>
      <c r="Q56" s="172">
        <v>33</v>
      </c>
      <c r="R56" s="168">
        <v>164</v>
      </c>
      <c r="S56" s="169">
        <f t="shared" si="27"/>
        <v>197</v>
      </c>
      <c r="T56" s="172">
        <v>8176</v>
      </c>
      <c r="U56" s="168">
        <v>1957</v>
      </c>
      <c r="V56" s="22">
        <v>0</v>
      </c>
      <c r="W56" s="171">
        <v>1152</v>
      </c>
      <c r="X56" s="172">
        <v>161</v>
      </c>
      <c r="Y56" s="168">
        <v>34</v>
      </c>
      <c r="Z56" s="168">
        <v>0</v>
      </c>
      <c r="AA56" s="174">
        <v>0</v>
      </c>
      <c r="AB56" s="175">
        <f t="shared" si="28"/>
        <v>195</v>
      </c>
      <c r="AC56" s="27">
        <v>83</v>
      </c>
      <c r="AD56" s="28">
        <v>9</v>
      </c>
      <c r="AE56" s="29">
        <v>12</v>
      </c>
      <c r="AF56" s="28">
        <v>2643</v>
      </c>
      <c r="AG56" s="22">
        <v>2588</v>
      </c>
      <c r="AH56" s="22">
        <v>47</v>
      </c>
      <c r="AI56" s="22">
        <v>11</v>
      </c>
      <c r="AJ56" s="22">
        <v>0</v>
      </c>
      <c r="AK56" s="22">
        <v>0</v>
      </c>
      <c r="AL56" s="29">
        <v>7</v>
      </c>
      <c r="AM56" s="28">
        <v>1059</v>
      </c>
      <c r="AN56" s="22">
        <v>593</v>
      </c>
      <c r="AO56" s="22">
        <v>0</v>
      </c>
      <c r="AP56" s="22">
        <v>0</v>
      </c>
      <c r="AQ56" s="22">
        <v>29</v>
      </c>
      <c r="AR56" s="22">
        <v>2</v>
      </c>
      <c r="AS56" s="32">
        <v>0</v>
      </c>
      <c r="AT56" s="184">
        <v>15121</v>
      </c>
      <c r="AU56" s="88">
        <v>27526</v>
      </c>
      <c r="AV56" s="185">
        <v>5858</v>
      </c>
      <c r="AW56" s="186">
        <v>7762</v>
      </c>
      <c r="AX56" s="180">
        <v>13774</v>
      </c>
      <c r="AY56" s="181">
        <v>5176</v>
      </c>
      <c r="AZ56" s="182">
        <v>18950</v>
      </c>
      <c r="BA56" s="176">
        <v>22883</v>
      </c>
      <c r="BB56" s="187">
        <v>35288</v>
      </c>
      <c r="BC56" s="183">
        <v>0.72686015831134565</v>
      </c>
    </row>
    <row r="57" spans="1:55" ht="19.5" customHeight="1" x14ac:dyDescent="0.15">
      <c r="A57" s="166" t="s">
        <v>99</v>
      </c>
      <c r="B57" s="167">
        <v>1378</v>
      </c>
      <c r="C57" s="168">
        <v>12</v>
      </c>
      <c r="D57" s="168">
        <v>161</v>
      </c>
      <c r="E57" s="168">
        <v>271</v>
      </c>
      <c r="F57" s="169">
        <f t="shared" si="24"/>
        <v>1822</v>
      </c>
      <c r="G57" s="170">
        <v>2935</v>
      </c>
      <c r="H57" s="168">
        <v>3435</v>
      </c>
      <c r="I57" s="171">
        <f t="shared" si="25"/>
        <v>6370</v>
      </c>
      <c r="J57" s="170">
        <v>0</v>
      </c>
      <c r="K57" s="168">
        <v>40</v>
      </c>
      <c r="L57" s="171">
        <f t="shared" si="26"/>
        <v>40</v>
      </c>
      <c r="M57" s="21">
        <v>16</v>
      </c>
      <c r="N57" s="22">
        <v>0</v>
      </c>
      <c r="O57" s="22">
        <v>0</v>
      </c>
      <c r="P57" s="22">
        <v>5</v>
      </c>
      <c r="Q57" s="172">
        <v>11</v>
      </c>
      <c r="R57" s="168">
        <v>31</v>
      </c>
      <c r="S57" s="169">
        <f t="shared" si="27"/>
        <v>42</v>
      </c>
      <c r="T57" s="172">
        <v>4100</v>
      </c>
      <c r="U57" s="168">
        <v>1129</v>
      </c>
      <c r="V57" s="22">
        <v>0</v>
      </c>
      <c r="W57" s="171">
        <v>519</v>
      </c>
      <c r="X57" s="172">
        <v>95</v>
      </c>
      <c r="Y57" s="168">
        <v>18</v>
      </c>
      <c r="Z57" s="168">
        <v>0</v>
      </c>
      <c r="AA57" s="174">
        <v>0</v>
      </c>
      <c r="AB57" s="175">
        <f t="shared" si="28"/>
        <v>113</v>
      </c>
      <c r="AC57" s="27">
        <v>97</v>
      </c>
      <c r="AD57" s="28">
        <v>4</v>
      </c>
      <c r="AE57" s="29">
        <v>6</v>
      </c>
      <c r="AF57" s="28">
        <v>1363</v>
      </c>
      <c r="AG57" s="22">
        <v>1351</v>
      </c>
      <c r="AH57" s="22">
        <v>11</v>
      </c>
      <c r="AI57" s="22">
        <v>9</v>
      </c>
      <c r="AJ57" s="22">
        <v>1</v>
      </c>
      <c r="AK57" s="22">
        <v>0</v>
      </c>
      <c r="AL57" s="29">
        <v>0</v>
      </c>
      <c r="AM57" s="28">
        <v>1148</v>
      </c>
      <c r="AN57" s="22">
        <v>552</v>
      </c>
      <c r="AO57" s="22">
        <v>0</v>
      </c>
      <c r="AP57" s="22">
        <v>0</v>
      </c>
      <c r="AQ57" s="22">
        <v>0</v>
      </c>
      <c r="AR57" s="22">
        <v>0</v>
      </c>
      <c r="AS57" s="32">
        <v>0</v>
      </c>
      <c r="AT57" s="184">
        <v>8303</v>
      </c>
      <c r="AU57" s="88">
        <v>15176</v>
      </c>
      <c r="AV57" s="185">
        <v>3774</v>
      </c>
      <c r="AW57" s="186">
        <v>3221</v>
      </c>
      <c r="AX57" s="180">
        <v>6156</v>
      </c>
      <c r="AY57" s="181">
        <v>3435</v>
      </c>
      <c r="AZ57" s="182">
        <v>9591</v>
      </c>
      <c r="BA57" s="176">
        <v>11524</v>
      </c>
      <c r="BB57" s="187">
        <v>18397</v>
      </c>
      <c r="BC57" s="183">
        <v>0.64185173600250234</v>
      </c>
    </row>
    <row r="58" spans="1:55" ht="19.5" customHeight="1" x14ac:dyDescent="0.15">
      <c r="A58" s="166" t="s">
        <v>100</v>
      </c>
      <c r="B58" s="167">
        <v>2026</v>
      </c>
      <c r="C58" s="168">
        <v>13</v>
      </c>
      <c r="D58" s="168">
        <v>224</v>
      </c>
      <c r="E58" s="168">
        <v>368</v>
      </c>
      <c r="F58" s="169">
        <f t="shared" si="24"/>
        <v>2631</v>
      </c>
      <c r="G58" s="170">
        <v>3428</v>
      </c>
      <c r="H58" s="168">
        <v>4516</v>
      </c>
      <c r="I58" s="171">
        <f t="shared" si="25"/>
        <v>7944</v>
      </c>
      <c r="J58" s="170">
        <v>8</v>
      </c>
      <c r="K58" s="168">
        <v>60</v>
      </c>
      <c r="L58" s="171">
        <f t="shared" si="26"/>
        <v>68</v>
      </c>
      <c r="M58" s="21">
        <v>17</v>
      </c>
      <c r="N58" s="22">
        <v>0</v>
      </c>
      <c r="O58" s="22">
        <v>0</v>
      </c>
      <c r="P58" s="22">
        <v>6</v>
      </c>
      <c r="Q58" s="172">
        <v>17</v>
      </c>
      <c r="R58" s="168">
        <v>54</v>
      </c>
      <c r="S58" s="169">
        <f t="shared" si="27"/>
        <v>71</v>
      </c>
      <c r="T58" s="172">
        <v>5862</v>
      </c>
      <c r="U58" s="168">
        <v>1356</v>
      </c>
      <c r="V58" s="22">
        <v>0</v>
      </c>
      <c r="W58" s="171">
        <v>687</v>
      </c>
      <c r="X58" s="172">
        <v>116</v>
      </c>
      <c r="Y58" s="168">
        <v>31</v>
      </c>
      <c r="Z58" s="168">
        <v>0</v>
      </c>
      <c r="AA58" s="174">
        <v>0</v>
      </c>
      <c r="AB58" s="175">
        <f t="shared" si="28"/>
        <v>147</v>
      </c>
      <c r="AC58" s="27">
        <v>325</v>
      </c>
      <c r="AD58" s="28">
        <v>7</v>
      </c>
      <c r="AE58" s="29">
        <v>4</v>
      </c>
      <c r="AF58" s="28">
        <v>1635</v>
      </c>
      <c r="AG58" s="22">
        <v>1621</v>
      </c>
      <c r="AH58" s="22">
        <v>14</v>
      </c>
      <c r="AI58" s="22">
        <v>7</v>
      </c>
      <c r="AJ58" s="22">
        <v>0</v>
      </c>
      <c r="AK58" s="22">
        <v>0</v>
      </c>
      <c r="AL58" s="29">
        <v>0</v>
      </c>
      <c r="AM58" s="28">
        <v>445</v>
      </c>
      <c r="AN58" s="22">
        <v>307</v>
      </c>
      <c r="AO58" s="22">
        <v>0</v>
      </c>
      <c r="AP58" s="22">
        <v>0</v>
      </c>
      <c r="AQ58" s="22">
        <v>15</v>
      </c>
      <c r="AR58" s="22">
        <v>0</v>
      </c>
      <c r="AS58" s="32">
        <v>0</v>
      </c>
      <c r="AT58" s="184">
        <v>10756</v>
      </c>
      <c r="AU58" s="88">
        <v>19267</v>
      </c>
      <c r="AV58" s="185">
        <v>4974</v>
      </c>
      <c r="AW58" s="186">
        <v>4786</v>
      </c>
      <c r="AX58" s="180">
        <v>8214</v>
      </c>
      <c r="AY58" s="181">
        <v>4516</v>
      </c>
      <c r="AZ58" s="182">
        <v>12730</v>
      </c>
      <c r="BA58" s="176">
        <v>15542</v>
      </c>
      <c r="BB58" s="187">
        <v>24053</v>
      </c>
      <c r="BC58" s="183">
        <v>0.64524744697564806</v>
      </c>
    </row>
    <row r="59" spans="1:55" ht="19.5" customHeight="1" x14ac:dyDescent="0.15">
      <c r="A59" s="166" t="s">
        <v>101</v>
      </c>
      <c r="B59" s="167">
        <v>1633</v>
      </c>
      <c r="C59" s="168">
        <v>15</v>
      </c>
      <c r="D59" s="168">
        <v>191</v>
      </c>
      <c r="E59" s="168">
        <v>313</v>
      </c>
      <c r="F59" s="169">
        <f t="shared" si="24"/>
        <v>2152</v>
      </c>
      <c r="G59" s="170">
        <v>3585</v>
      </c>
      <c r="H59" s="168">
        <v>3588</v>
      </c>
      <c r="I59" s="171">
        <f t="shared" si="25"/>
        <v>7173</v>
      </c>
      <c r="J59" s="170">
        <v>3</v>
      </c>
      <c r="K59" s="168">
        <v>51</v>
      </c>
      <c r="L59" s="171">
        <f t="shared" si="26"/>
        <v>54</v>
      </c>
      <c r="M59" s="21">
        <v>11</v>
      </c>
      <c r="N59" s="22">
        <v>0</v>
      </c>
      <c r="O59" s="22">
        <v>0</v>
      </c>
      <c r="P59" s="22">
        <v>3</v>
      </c>
      <c r="Q59" s="172">
        <v>11</v>
      </c>
      <c r="R59" s="168">
        <v>52</v>
      </c>
      <c r="S59" s="169">
        <f t="shared" si="27"/>
        <v>63</v>
      </c>
      <c r="T59" s="172">
        <v>4667</v>
      </c>
      <c r="U59" s="168">
        <v>1834</v>
      </c>
      <c r="V59" s="22">
        <v>744</v>
      </c>
      <c r="W59" s="171">
        <v>603</v>
      </c>
      <c r="X59" s="172">
        <v>102</v>
      </c>
      <c r="Y59" s="168">
        <v>23</v>
      </c>
      <c r="Z59" s="168">
        <v>0</v>
      </c>
      <c r="AA59" s="174">
        <v>0</v>
      </c>
      <c r="AB59" s="175">
        <f t="shared" si="28"/>
        <v>125</v>
      </c>
      <c r="AC59" s="27">
        <v>127</v>
      </c>
      <c r="AD59" s="28">
        <v>39</v>
      </c>
      <c r="AE59" s="29">
        <v>5</v>
      </c>
      <c r="AF59" s="28">
        <v>1332</v>
      </c>
      <c r="AG59" s="22">
        <v>1228</v>
      </c>
      <c r="AH59" s="22">
        <v>99</v>
      </c>
      <c r="AI59" s="22">
        <v>51</v>
      </c>
      <c r="AJ59" s="22">
        <v>5</v>
      </c>
      <c r="AK59" s="22">
        <v>0</v>
      </c>
      <c r="AL59" s="29">
        <v>0</v>
      </c>
      <c r="AM59" s="28">
        <v>316</v>
      </c>
      <c r="AN59" s="22">
        <v>198</v>
      </c>
      <c r="AO59" s="22">
        <v>0</v>
      </c>
      <c r="AP59" s="22">
        <v>0</v>
      </c>
      <c r="AQ59" s="22">
        <v>4</v>
      </c>
      <c r="AR59" s="22">
        <v>6</v>
      </c>
      <c r="AS59" s="32">
        <v>0</v>
      </c>
      <c r="AT59" s="184">
        <v>9443</v>
      </c>
      <c r="AU59" s="88">
        <v>16127</v>
      </c>
      <c r="AV59" s="185">
        <v>3978</v>
      </c>
      <c r="AW59" s="186">
        <v>3644</v>
      </c>
      <c r="AX59" s="180">
        <v>7229</v>
      </c>
      <c r="AY59" s="181">
        <v>3588</v>
      </c>
      <c r="AZ59" s="182">
        <v>10817</v>
      </c>
      <c r="BA59" s="176">
        <v>13087</v>
      </c>
      <c r="BB59" s="187">
        <v>19771</v>
      </c>
      <c r="BC59" s="183">
        <v>0.66829989830821857</v>
      </c>
    </row>
    <row r="60" spans="1:55" ht="19.5" customHeight="1" x14ac:dyDescent="0.15">
      <c r="A60" s="166" t="s">
        <v>102</v>
      </c>
      <c r="B60" s="167">
        <v>2706</v>
      </c>
      <c r="C60" s="168">
        <v>18</v>
      </c>
      <c r="D60" s="168">
        <v>490</v>
      </c>
      <c r="E60" s="168">
        <v>467</v>
      </c>
      <c r="F60" s="169">
        <f t="shared" si="24"/>
        <v>3681</v>
      </c>
      <c r="G60" s="170">
        <v>5826</v>
      </c>
      <c r="H60" s="168">
        <v>3003</v>
      </c>
      <c r="I60" s="171">
        <f t="shared" si="25"/>
        <v>8829</v>
      </c>
      <c r="J60" s="170">
        <v>22</v>
      </c>
      <c r="K60" s="168">
        <v>201</v>
      </c>
      <c r="L60" s="171">
        <f t="shared" si="26"/>
        <v>223</v>
      </c>
      <c r="M60" s="21">
        <v>25</v>
      </c>
      <c r="N60" s="22">
        <v>2</v>
      </c>
      <c r="O60" s="22">
        <v>0</v>
      </c>
      <c r="P60" s="22">
        <v>20</v>
      </c>
      <c r="Q60" s="172">
        <v>36</v>
      </c>
      <c r="R60" s="168">
        <v>250</v>
      </c>
      <c r="S60" s="169">
        <f t="shared" si="27"/>
        <v>286</v>
      </c>
      <c r="T60" s="172">
        <v>9317</v>
      </c>
      <c r="U60" s="168">
        <v>3880</v>
      </c>
      <c r="V60" s="22">
        <v>0</v>
      </c>
      <c r="W60" s="171">
        <v>988</v>
      </c>
      <c r="X60" s="172">
        <v>240</v>
      </c>
      <c r="Y60" s="168">
        <v>62</v>
      </c>
      <c r="Z60" s="168">
        <v>0</v>
      </c>
      <c r="AA60" s="174">
        <v>0</v>
      </c>
      <c r="AB60" s="175">
        <f t="shared" si="28"/>
        <v>302</v>
      </c>
      <c r="AC60" s="27">
        <v>982</v>
      </c>
      <c r="AD60" s="28">
        <v>40</v>
      </c>
      <c r="AE60" s="29">
        <v>3</v>
      </c>
      <c r="AF60" s="28">
        <v>3094</v>
      </c>
      <c r="AG60" s="22">
        <v>2996</v>
      </c>
      <c r="AH60" s="22">
        <v>73</v>
      </c>
      <c r="AI60" s="22">
        <v>28</v>
      </c>
      <c r="AJ60" s="22">
        <v>0</v>
      </c>
      <c r="AK60" s="22">
        <v>0</v>
      </c>
      <c r="AL60" s="29">
        <v>24</v>
      </c>
      <c r="AM60" s="28">
        <v>1724</v>
      </c>
      <c r="AN60" s="22">
        <v>832</v>
      </c>
      <c r="AO60" s="22">
        <v>0</v>
      </c>
      <c r="AP60" s="22">
        <v>0</v>
      </c>
      <c r="AQ60" s="22">
        <v>265</v>
      </c>
      <c r="AR60" s="22">
        <v>24</v>
      </c>
      <c r="AS60" s="32">
        <v>0</v>
      </c>
      <c r="AT60" s="184">
        <v>12829</v>
      </c>
      <c r="AU60" s="88">
        <v>28866</v>
      </c>
      <c r="AV60" s="185">
        <v>3714</v>
      </c>
      <c r="AW60" s="186">
        <v>7073</v>
      </c>
      <c r="AX60" s="180">
        <v>12899</v>
      </c>
      <c r="AY60" s="181">
        <v>3003</v>
      </c>
      <c r="AZ60" s="182">
        <v>15902</v>
      </c>
      <c r="BA60" s="176">
        <v>19902</v>
      </c>
      <c r="BB60" s="187">
        <v>35939</v>
      </c>
      <c r="BC60" s="183">
        <v>0.81115582945541442</v>
      </c>
    </row>
    <row r="61" spans="1:55" ht="19.5" customHeight="1" x14ac:dyDescent="0.15">
      <c r="A61" s="166" t="s">
        <v>103</v>
      </c>
      <c r="B61" s="167">
        <v>995</v>
      </c>
      <c r="C61" s="168">
        <v>3</v>
      </c>
      <c r="D61" s="168">
        <v>146</v>
      </c>
      <c r="E61" s="168">
        <v>139</v>
      </c>
      <c r="F61" s="169">
        <f t="shared" si="24"/>
        <v>1283</v>
      </c>
      <c r="G61" s="170">
        <v>3218</v>
      </c>
      <c r="H61" s="168">
        <v>2460</v>
      </c>
      <c r="I61" s="171">
        <f t="shared" si="25"/>
        <v>5678</v>
      </c>
      <c r="J61" s="170">
        <v>0</v>
      </c>
      <c r="K61" s="168">
        <v>47</v>
      </c>
      <c r="L61" s="171">
        <f t="shared" si="26"/>
        <v>47</v>
      </c>
      <c r="M61" s="21">
        <v>10</v>
      </c>
      <c r="N61" s="22">
        <v>1</v>
      </c>
      <c r="O61" s="22">
        <v>0</v>
      </c>
      <c r="P61" s="22">
        <v>1</v>
      </c>
      <c r="Q61" s="172">
        <v>13</v>
      </c>
      <c r="R61" s="168">
        <v>39</v>
      </c>
      <c r="S61" s="169">
        <f t="shared" si="27"/>
        <v>52</v>
      </c>
      <c r="T61" s="172">
        <v>2912</v>
      </c>
      <c r="U61" s="168">
        <v>964</v>
      </c>
      <c r="V61" s="22">
        <v>0</v>
      </c>
      <c r="W61" s="171">
        <v>345</v>
      </c>
      <c r="X61" s="172">
        <v>78</v>
      </c>
      <c r="Y61" s="168">
        <v>23</v>
      </c>
      <c r="Z61" s="168">
        <v>0</v>
      </c>
      <c r="AA61" s="174">
        <v>0</v>
      </c>
      <c r="AB61" s="175">
        <f t="shared" si="28"/>
        <v>101</v>
      </c>
      <c r="AC61" s="27">
        <v>30</v>
      </c>
      <c r="AD61" s="28">
        <v>9</v>
      </c>
      <c r="AE61" s="29">
        <v>1</v>
      </c>
      <c r="AF61" s="28">
        <v>917</v>
      </c>
      <c r="AG61" s="22">
        <v>896</v>
      </c>
      <c r="AH61" s="22">
        <v>21</v>
      </c>
      <c r="AI61" s="22">
        <v>12</v>
      </c>
      <c r="AJ61" s="22">
        <v>0</v>
      </c>
      <c r="AK61" s="22">
        <v>0</v>
      </c>
      <c r="AL61" s="29">
        <v>0</v>
      </c>
      <c r="AM61" s="28">
        <v>1119</v>
      </c>
      <c r="AN61" s="22">
        <v>615</v>
      </c>
      <c r="AO61" s="22">
        <v>0</v>
      </c>
      <c r="AP61" s="22">
        <v>0</v>
      </c>
      <c r="AQ61" s="22">
        <v>3</v>
      </c>
      <c r="AR61" s="22">
        <v>0</v>
      </c>
      <c r="AS61" s="32">
        <v>0</v>
      </c>
      <c r="AT61" s="184">
        <v>7039</v>
      </c>
      <c r="AU61" s="88">
        <v>12183</v>
      </c>
      <c r="AV61" s="185">
        <v>2659</v>
      </c>
      <c r="AW61" s="186">
        <v>980</v>
      </c>
      <c r="AX61" s="180">
        <v>4198</v>
      </c>
      <c r="AY61" s="181">
        <v>2460</v>
      </c>
      <c r="AZ61" s="182">
        <v>6658</v>
      </c>
      <c r="BA61" s="176">
        <v>8019</v>
      </c>
      <c r="BB61" s="187">
        <v>13163</v>
      </c>
      <c r="BC61" s="183">
        <v>0.63051967557825173</v>
      </c>
    </row>
    <row r="62" spans="1:55" ht="19.5" customHeight="1" x14ac:dyDescent="0.15">
      <c r="A62" s="166" t="s">
        <v>104</v>
      </c>
      <c r="B62" s="167">
        <v>1626</v>
      </c>
      <c r="C62" s="168">
        <v>10</v>
      </c>
      <c r="D62" s="168">
        <v>319</v>
      </c>
      <c r="E62" s="168">
        <v>327</v>
      </c>
      <c r="F62" s="169">
        <f t="shared" si="24"/>
        <v>2282</v>
      </c>
      <c r="G62" s="170">
        <v>6005</v>
      </c>
      <c r="H62" s="168">
        <v>3516</v>
      </c>
      <c r="I62" s="171">
        <f t="shared" si="25"/>
        <v>9521</v>
      </c>
      <c r="J62" s="170">
        <v>15</v>
      </c>
      <c r="K62" s="168">
        <v>186</v>
      </c>
      <c r="L62" s="171">
        <f t="shared" si="26"/>
        <v>201</v>
      </c>
      <c r="M62" s="21">
        <v>13</v>
      </c>
      <c r="N62" s="22">
        <v>2</v>
      </c>
      <c r="O62" s="22">
        <v>1</v>
      </c>
      <c r="P62" s="22">
        <v>7</v>
      </c>
      <c r="Q62" s="172">
        <v>24</v>
      </c>
      <c r="R62" s="168">
        <v>98</v>
      </c>
      <c r="S62" s="169">
        <f t="shared" si="27"/>
        <v>122</v>
      </c>
      <c r="T62" s="172">
        <v>5536</v>
      </c>
      <c r="U62" s="168">
        <v>2788</v>
      </c>
      <c r="V62" s="22">
        <v>735</v>
      </c>
      <c r="W62" s="171">
        <v>550</v>
      </c>
      <c r="X62" s="172">
        <v>148</v>
      </c>
      <c r="Y62" s="168">
        <v>44</v>
      </c>
      <c r="Z62" s="168">
        <v>0</v>
      </c>
      <c r="AA62" s="174">
        <v>0</v>
      </c>
      <c r="AB62" s="175">
        <f t="shared" si="28"/>
        <v>192</v>
      </c>
      <c r="AC62" s="27">
        <v>134</v>
      </c>
      <c r="AD62" s="28">
        <v>77</v>
      </c>
      <c r="AE62" s="29">
        <v>0</v>
      </c>
      <c r="AF62" s="28">
        <v>1601</v>
      </c>
      <c r="AG62" s="22">
        <v>1521</v>
      </c>
      <c r="AH62" s="22">
        <v>76</v>
      </c>
      <c r="AI62" s="22">
        <v>33</v>
      </c>
      <c r="AJ62" s="22">
        <v>0</v>
      </c>
      <c r="AK62" s="22">
        <v>0</v>
      </c>
      <c r="AL62" s="29">
        <v>4</v>
      </c>
      <c r="AM62" s="28">
        <v>222</v>
      </c>
      <c r="AN62" s="22">
        <v>147</v>
      </c>
      <c r="AO62" s="22">
        <v>0</v>
      </c>
      <c r="AP62" s="22">
        <v>0</v>
      </c>
      <c r="AQ62" s="22">
        <v>68</v>
      </c>
      <c r="AR62" s="22">
        <v>1</v>
      </c>
      <c r="AS62" s="32">
        <v>0</v>
      </c>
      <c r="AT62" s="184">
        <v>12056</v>
      </c>
      <c r="AU62" s="88">
        <v>20009</v>
      </c>
      <c r="AV62" s="185">
        <v>4052</v>
      </c>
      <c r="AW62" s="186">
        <v>3073</v>
      </c>
      <c r="AX62" s="180">
        <v>9078</v>
      </c>
      <c r="AY62" s="181">
        <v>3516</v>
      </c>
      <c r="AZ62" s="182">
        <v>12594</v>
      </c>
      <c r="BA62" s="176">
        <v>15129</v>
      </c>
      <c r="BB62" s="187">
        <v>23082</v>
      </c>
      <c r="BC62" s="183">
        <v>0.72081943782753688</v>
      </c>
    </row>
    <row r="63" spans="1:55" ht="19.5" customHeight="1" x14ac:dyDescent="0.15">
      <c r="A63" s="166" t="s">
        <v>105</v>
      </c>
      <c r="B63" s="167">
        <v>1468</v>
      </c>
      <c r="C63" s="168">
        <v>5</v>
      </c>
      <c r="D63" s="168">
        <v>292</v>
      </c>
      <c r="E63" s="168">
        <v>228</v>
      </c>
      <c r="F63" s="169">
        <f t="shared" si="24"/>
        <v>1993</v>
      </c>
      <c r="G63" s="170">
        <v>5351</v>
      </c>
      <c r="H63" s="168">
        <v>3792</v>
      </c>
      <c r="I63" s="171">
        <f t="shared" si="25"/>
        <v>9143</v>
      </c>
      <c r="J63" s="170">
        <v>79</v>
      </c>
      <c r="K63" s="168">
        <v>193</v>
      </c>
      <c r="L63" s="171">
        <f t="shared" si="26"/>
        <v>272</v>
      </c>
      <c r="M63" s="21">
        <v>9</v>
      </c>
      <c r="N63" s="22">
        <v>0</v>
      </c>
      <c r="O63" s="22">
        <v>0</v>
      </c>
      <c r="P63" s="22">
        <v>3</v>
      </c>
      <c r="Q63" s="172">
        <v>12</v>
      </c>
      <c r="R63" s="168">
        <v>132</v>
      </c>
      <c r="S63" s="169">
        <f t="shared" si="27"/>
        <v>144</v>
      </c>
      <c r="T63" s="172">
        <v>5552</v>
      </c>
      <c r="U63" s="168">
        <v>3195</v>
      </c>
      <c r="V63" s="22">
        <v>648</v>
      </c>
      <c r="W63" s="171">
        <v>484</v>
      </c>
      <c r="X63" s="172">
        <v>135</v>
      </c>
      <c r="Y63" s="168">
        <v>30</v>
      </c>
      <c r="Z63" s="168">
        <v>0</v>
      </c>
      <c r="AA63" s="174">
        <v>0</v>
      </c>
      <c r="AB63" s="175">
        <f t="shared" si="28"/>
        <v>165</v>
      </c>
      <c r="AC63" s="27">
        <v>140</v>
      </c>
      <c r="AD63" s="28">
        <v>17</v>
      </c>
      <c r="AE63" s="29">
        <v>0</v>
      </c>
      <c r="AF63" s="28">
        <v>1811</v>
      </c>
      <c r="AG63" s="22">
        <v>1760</v>
      </c>
      <c r="AH63" s="22">
        <v>46</v>
      </c>
      <c r="AI63" s="22">
        <v>24</v>
      </c>
      <c r="AJ63" s="22">
        <v>0</v>
      </c>
      <c r="AK63" s="22">
        <v>0</v>
      </c>
      <c r="AL63" s="29">
        <v>5</v>
      </c>
      <c r="AM63" s="28">
        <v>183</v>
      </c>
      <c r="AN63" s="22">
        <v>138</v>
      </c>
      <c r="AO63" s="22">
        <v>0</v>
      </c>
      <c r="AP63" s="22">
        <v>0</v>
      </c>
      <c r="AQ63" s="22">
        <v>32</v>
      </c>
      <c r="AR63" s="22">
        <v>3</v>
      </c>
      <c r="AS63" s="32">
        <v>0</v>
      </c>
      <c r="AT63" s="184">
        <v>11473</v>
      </c>
      <c r="AU63" s="88">
        <v>19520</v>
      </c>
      <c r="AV63" s="185">
        <v>4227</v>
      </c>
      <c r="AW63" s="186">
        <v>3766</v>
      </c>
      <c r="AX63" s="180">
        <v>9117</v>
      </c>
      <c r="AY63" s="181">
        <v>3792</v>
      </c>
      <c r="AZ63" s="182">
        <v>12909</v>
      </c>
      <c r="BA63" s="176">
        <v>15239</v>
      </c>
      <c r="BB63" s="187">
        <v>23286</v>
      </c>
      <c r="BC63" s="183">
        <v>0.70625145247501742</v>
      </c>
    </row>
    <row r="64" spans="1:55" ht="19.5" customHeight="1" thickBot="1" x14ac:dyDescent="0.2">
      <c r="A64" s="211" t="s">
        <v>106</v>
      </c>
      <c r="B64" s="212">
        <v>2544</v>
      </c>
      <c r="C64" s="213">
        <v>34</v>
      </c>
      <c r="D64" s="213">
        <v>501</v>
      </c>
      <c r="E64" s="213">
        <v>305</v>
      </c>
      <c r="F64" s="214">
        <f t="shared" si="24"/>
        <v>3384</v>
      </c>
      <c r="G64" s="215">
        <v>7241</v>
      </c>
      <c r="H64" s="213">
        <v>4256</v>
      </c>
      <c r="I64" s="216">
        <f t="shared" si="25"/>
        <v>11497</v>
      </c>
      <c r="J64" s="215">
        <v>5</v>
      </c>
      <c r="K64" s="213">
        <v>126</v>
      </c>
      <c r="L64" s="216">
        <f t="shared" si="26"/>
        <v>131</v>
      </c>
      <c r="M64" s="84">
        <v>12</v>
      </c>
      <c r="N64" s="85">
        <v>2</v>
      </c>
      <c r="O64" s="85">
        <v>1</v>
      </c>
      <c r="P64" s="85">
        <v>3</v>
      </c>
      <c r="Q64" s="217">
        <v>37</v>
      </c>
      <c r="R64" s="213">
        <v>124</v>
      </c>
      <c r="S64" s="214">
        <f t="shared" si="27"/>
        <v>161</v>
      </c>
      <c r="T64" s="217">
        <v>8108</v>
      </c>
      <c r="U64" s="213">
        <v>3470</v>
      </c>
      <c r="V64" s="85">
        <v>1701</v>
      </c>
      <c r="W64" s="216">
        <v>1087</v>
      </c>
      <c r="X64" s="217">
        <v>210</v>
      </c>
      <c r="Y64" s="213">
        <v>35</v>
      </c>
      <c r="Z64" s="213">
        <v>0</v>
      </c>
      <c r="AA64" s="218">
        <v>0</v>
      </c>
      <c r="AB64" s="219">
        <f t="shared" si="28"/>
        <v>245</v>
      </c>
      <c r="AC64" s="88">
        <v>472</v>
      </c>
      <c r="AD64" s="89">
        <v>84</v>
      </c>
      <c r="AE64" s="90">
        <v>16</v>
      </c>
      <c r="AF64" s="89">
        <v>2644</v>
      </c>
      <c r="AG64" s="85">
        <v>2484</v>
      </c>
      <c r="AH64" s="85">
        <v>157</v>
      </c>
      <c r="AI64" s="85">
        <v>60</v>
      </c>
      <c r="AJ64" s="85">
        <v>0</v>
      </c>
      <c r="AK64" s="85">
        <v>0</v>
      </c>
      <c r="AL64" s="90">
        <v>1</v>
      </c>
      <c r="AM64" s="89">
        <v>1114</v>
      </c>
      <c r="AN64" s="85">
        <v>583</v>
      </c>
      <c r="AO64" s="85">
        <v>0</v>
      </c>
      <c r="AP64" s="85">
        <v>0</v>
      </c>
      <c r="AQ64" s="85">
        <v>23</v>
      </c>
      <c r="AR64" s="85">
        <v>1</v>
      </c>
      <c r="AS64" s="91">
        <v>0</v>
      </c>
      <c r="AT64" s="185">
        <v>15062</v>
      </c>
      <c r="AU64" s="122">
        <v>27930</v>
      </c>
      <c r="AV64" s="220">
        <v>4733</v>
      </c>
      <c r="AW64" s="186">
        <v>7118</v>
      </c>
      <c r="AX64" s="188">
        <v>14359</v>
      </c>
      <c r="AY64" s="189">
        <v>4256</v>
      </c>
      <c r="AZ64" s="190">
        <v>18615</v>
      </c>
      <c r="BA64" s="191">
        <v>22180</v>
      </c>
      <c r="BB64" s="192">
        <v>35048</v>
      </c>
      <c r="BC64" s="193">
        <v>0.77136717700778945</v>
      </c>
    </row>
    <row r="65" spans="1:55" ht="19.5" customHeight="1" thickTop="1" thickBot="1" x14ac:dyDescent="0.2">
      <c r="A65" s="194" t="s">
        <v>58</v>
      </c>
      <c r="B65" s="195">
        <f>SUM(B55:B64)</f>
        <v>18171</v>
      </c>
      <c r="C65" s="196">
        <f t="shared" ref="C65:AS65" si="29">SUM(C55:C64)</f>
        <v>120</v>
      </c>
      <c r="D65" s="196">
        <f t="shared" si="29"/>
        <v>2936</v>
      </c>
      <c r="E65" s="196">
        <f t="shared" si="29"/>
        <v>2960</v>
      </c>
      <c r="F65" s="197">
        <f t="shared" si="29"/>
        <v>24187</v>
      </c>
      <c r="G65" s="198">
        <f t="shared" si="29"/>
        <v>47234</v>
      </c>
      <c r="H65" s="196">
        <f t="shared" si="29"/>
        <v>35508</v>
      </c>
      <c r="I65" s="199">
        <f t="shared" si="29"/>
        <v>82742</v>
      </c>
      <c r="J65" s="198">
        <f t="shared" si="29"/>
        <v>147</v>
      </c>
      <c r="K65" s="196">
        <f t="shared" si="29"/>
        <v>1146</v>
      </c>
      <c r="L65" s="199">
        <f t="shared" si="29"/>
        <v>1293</v>
      </c>
      <c r="M65" s="62">
        <f t="shared" si="29"/>
        <v>140</v>
      </c>
      <c r="N65" s="63">
        <f t="shared" si="29"/>
        <v>7</v>
      </c>
      <c r="O65" s="63">
        <f t="shared" si="29"/>
        <v>2</v>
      </c>
      <c r="P65" s="63">
        <f t="shared" si="29"/>
        <v>59</v>
      </c>
      <c r="Q65" s="200">
        <f t="shared" si="29"/>
        <v>212</v>
      </c>
      <c r="R65" s="196">
        <f t="shared" si="29"/>
        <v>972</v>
      </c>
      <c r="S65" s="197">
        <f t="shared" si="29"/>
        <v>1184</v>
      </c>
      <c r="T65" s="200">
        <f t="shared" si="29"/>
        <v>57551</v>
      </c>
      <c r="U65" s="196">
        <f t="shared" si="29"/>
        <v>21105</v>
      </c>
      <c r="V65" s="63">
        <f t="shared" si="29"/>
        <v>3828</v>
      </c>
      <c r="W65" s="199">
        <f t="shared" si="29"/>
        <v>7045</v>
      </c>
      <c r="X65" s="200">
        <f t="shared" si="29"/>
        <v>1414</v>
      </c>
      <c r="Y65" s="196">
        <f t="shared" si="29"/>
        <v>312</v>
      </c>
      <c r="Z65" s="196">
        <f t="shared" si="29"/>
        <v>0</v>
      </c>
      <c r="AA65" s="201">
        <f t="shared" si="29"/>
        <v>0</v>
      </c>
      <c r="AB65" s="202">
        <f t="shared" si="29"/>
        <v>1726</v>
      </c>
      <c r="AC65" s="67">
        <f t="shared" si="29"/>
        <v>2390</v>
      </c>
      <c r="AD65" s="68">
        <f t="shared" si="29"/>
        <v>289</v>
      </c>
      <c r="AE65" s="69">
        <f t="shared" si="29"/>
        <v>49</v>
      </c>
      <c r="AF65" s="68">
        <f t="shared" si="29"/>
        <v>18328</v>
      </c>
      <c r="AG65" s="63">
        <f t="shared" si="29"/>
        <v>17725</v>
      </c>
      <c r="AH65" s="63">
        <f t="shared" si="29"/>
        <v>552</v>
      </c>
      <c r="AI65" s="63">
        <f t="shared" si="29"/>
        <v>239</v>
      </c>
      <c r="AJ65" s="63">
        <f t="shared" si="29"/>
        <v>6</v>
      </c>
      <c r="AK65" s="63">
        <f t="shared" si="29"/>
        <v>0</v>
      </c>
      <c r="AL65" s="69">
        <f t="shared" si="29"/>
        <v>41</v>
      </c>
      <c r="AM65" s="68">
        <f t="shared" si="29"/>
        <v>8122</v>
      </c>
      <c r="AN65" s="63">
        <f t="shared" si="29"/>
        <v>4308</v>
      </c>
      <c r="AO65" s="63">
        <f t="shared" si="29"/>
        <v>0</v>
      </c>
      <c r="AP65" s="63">
        <f t="shared" si="29"/>
        <v>0</v>
      </c>
      <c r="AQ65" s="63">
        <f t="shared" si="29"/>
        <v>441</v>
      </c>
      <c r="AR65" s="63">
        <f t="shared" si="29"/>
        <v>38</v>
      </c>
      <c r="AS65" s="70">
        <f t="shared" si="29"/>
        <v>0</v>
      </c>
      <c r="AT65" s="203">
        <v>108842</v>
      </c>
      <c r="AU65" s="67">
        <v>198960</v>
      </c>
      <c r="AV65" s="203">
        <v>39874</v>
      </c>
      <c r="AW65" s="204">
        <v>44219</v>
      </c>
      <c r="AX65" s="205">
        <v>91453</v>
      </c>
      <c r="AY65" s="206">
        <v>35508</v>
      </c>
      <c r="AZ65" s="207">
        <v>126961</v>
      </c>
      <c r="BA65" s="203">
        <v>153061</v>
      </c>
      <c r="BB65" s="67">
        <v>243179</v>
      </c>
      <c r="BC65" s="208">
        <v>0.72032356392908059</v>
      </c>
    </row>
    <row r="66" spans="1:55" ht="19.5" customHeight="1" thickTop="1" x14ac:dyDescent="0.15">
      <c r="A66" s="166" t="s">
        <v>107</v>
      </c>
      <c r="B66" s="167">
        <v>1805</v>
      </c>
      <c r="C66" s="168">
        <v>17</v>
      </c>
      <c r="D66" s="168">
        <v>273</v>
      </c>
      <c r="E66" s="168">
        <v>276</v>
      </c>
      <c r="F66" s="169">
        <f t="shared" ref="F66:F74" si="30">SUM(B66:E66)</f>
        <v>2371</v>
      </c>
      <c r="G66" s="170">
        <v>4995</v>
      </c>
      <c r="H66" s="168">
        <v>4066</v>
      </c>
      <c r="I66" s="171">
        <f t="shared" ref="I66:I74" si="31">SUM(G66:H66)</f>
        <v>9061</v>
      </c>
      <c r="J66" s="170">
        <v>6</v>
      </c>
      <c r="K66" s="168">
        <v>68</v>
      </c>
      <c r="L66" s="171">
        <f t="shared" ref="L66:L74" si="32">SUM(J66:K66)</f>
        <v>74</v>
      </c>
      <c r="M66" s="21">
        <v>23</v>
      </c>
      <c r="N66" s="22">
        <v>0</v>
      </c>
      <c r="O66" s="22">
        <v>0</v>
      </c>
      <c r="P66" s="22">
        <v>6</v>
      </c>
      <c r="Q66" s="172">
        <v>25</v>
      </c>
      <c r="R66" s="168">
        <v>66</v>
      </c>
      <c r="S66" s="169">
        <f t="shared" ref="S66:S74" si="33">SUM(Q66:R66)</f>
        <v>91</v>
      </c>
      <c r="T66" s="172">
        <v>5505</v>
      </c>
      <c r="U66" s="168">
        <v>1270</v>
      </c>
      <c r="V66" s="22">
        <v>0</v>
      </c>
      <c r="W66" s="171">
        <v>969</v>
      </c>
      <c r="X66" s="172">
        <v>152</v>
      </c>
      <c r="Y66" s="168">
        <v>29</v>
      </c>
      <c r="Z66" s="168">
        <v>0</v>
      </c>
      <c r="AA66" s="174">
        <v>0</v>
      </c>
      <c r="AB66" s="175">
        <f t="shared" ref="AB66:AB74" si="34">SUM(X66:AA66)</f>
        <v>181</v>
      </c>
      <c r="AC66" s="27">
        <v>33</v>
      </c>
      <c r="AD66" s="28">
        <v>28</v>
      </c>
      <c r="AE66" s="29">
        <v>2</v>
      </c>
      <c r="AF66" s="28">
        <v>1638</v>
      </c>
      <c r="AG66" s="22">
        <v>1603</v>
      </c>
      <c r="AH66" s="22">
        <v>29</v>
      </c>
      <c r="AI66" s="22">
        <v>12</v>
      </c>
      <c r="AJ66" s="22">
        <v>0</v>
      </c>
      <c r="AK66" s="22">
        <v>0</v>
      </c>
      <c r="AL66" s="29">
        <v>0</v>
      </c>
      <c r="AM66" s="28">
        <v>374</v>
      </c>
      <c r="AN66" s="22">
        <v>110</v>
      </c>
      <c r="AO66" s="22">
        <v>0</v>
      </c>
      <c r="AP66" s="22">
        <v>0</v>
      </c>
      <c r="AQ66" s="22">
        <v>7</v>
      </c>
      <c r="AR66" s="22">
        <v>1</v>
      </c>
      <c r="AS66" s="32">
        <v>0</v>
      </c>
      <c r="AT66" s="176">
        <v>11586</v>
      </c>
      <c r="AU66" s="177">
        <v>19446</v>
      </c>
      <c r="AV66" s="178">
        <v>4450</v>
      </c>
      <c r="AW66" s="186">
        <v>4312</v>
      </c>
      <c r="AX66" s="180">
        <v>9307</v>
      </c>
      <c r="AY66" s="181">
        <v>4066</v>
      </c>
      <c r="AZ66" s="182">
        <v>13373</v>
      </c>
      <c r="BA66" s="176">
        <v>15898</v>
      </c>
      <c r="BB66" s="209">
        <v>23758</v>
      </c>
      <c r="BC66" s="210">
        <v>0.69595453525760864</v>
      </c>
    </row>
    <row r="67" spans="1:55" ht="19.5" customHeight="1" x14ac:dyDescent="0.15">
      <c r="A67" s="166" t="s">
        <v>108</v>
      </c>
      <c r="B67" s="167">
        <v>2246</v>
      </c>
      <c r="C67" s="168">
        <v>13</v>
      </c>
      <c r="D67" s="168">
        <v>316</v>
      </c>
      <c r="E67" s="168">
        <v>280</v>
      </c>
      <c r="F67" s="169">
        <f t="shared" si="30"/>
        <v>2855</v>
      </c>
      <c r="G67" s="170">
        <v>6155</v>
      </c>
      <c r="H67" s="168">
        <v>3777</v>
      </c>
      <c r="I67" s="171">
        <f t="shared" si="31"/>
        <v>9932</v>
      </c>
      <c r="J67" s="170">
        <v>7</v>
      </c>
      <c r="K67" s="168">
        <v>126</v>
      </c>
      <c r="L67" s="171">
        <f t="shared" si="32"/>
        <v>133</v>
      </c>
      <c r="M67" s="21">
        <v>16</v>
      </c>
      <c r="N67" s="22">
        <v>0</v>
      </c>
      <c r="O67" s="22">
        <v>0</v>
      </c>
      <c r="P67" s="22">
        <v>4</v>
      </c>
      <c r="Q67" s="172">
        <v>31</v>
      </c>
      <c r="R67" s="168">
        <v>136</v>
      </c>
      <c r="S67" s="169">
        <f t="shared" si="33"/>
        <v>167</v>
      </c>
      <c r="T67" s="172">
        <v>7040</v>
      </c>
      <c r="U67" s="168">
        <v>2159</v>
      </c>
      <c r="V67" s="22">
        <v>0</v>
      </c>
      <c r="W67" s="171">
        <v>1056</v>
      </c>
      <c r="X67" s="172">
        <v>210</v>
      </c>
      <c r="Y67" s="168">
        <v>23</v>
      </c>
      <c r="Z67" s="168">
        <v>0</v>
      </c>
      <c r="AA67" s="174">
        <v>0</v>
      </c>
      <c r="AB67" s="175">
        <f t="shared" si="34"/>
        <v>233</v>
      </c>
      <c r="AC67" s="27">
        <v>1576</v>
      </c>
      <c r="AD67" s="28">
        <v>442</v>
      </c>
      <c r="AE67" s="29">
        <v>4</v>
      </c>
      <c r="AF67" s="28">
        <v>2473</v>
      </c>
      <c r="AG67" s="22">
        <v>2304</v>
      </c>
      <c r="AH67" s="22">
        <v>169</v>
      </c>
      <c r="AI67" s="22">
        <v>74</v>
      </c>
      <c r="AJ67" s="22">
        <v>0</v>
      </c>
      <c r="AK67" s="22">
        <v>0</v>
      </c>
      <c r="AL67" s="29">
        <v>0</v>
      </c>
      <c r="AM67" s="28">
        <v>2291</v>
      </c>
      <c r="AN67" s="22">
        <v>1380</v>
      </c>
      <c r="AO67" s="22">
        <v>0</v>
      </c>
      <c r="AP67" s="22">
        <v>0</v>
      </c>
      <c r="AQ67" s="22">
        <v>73</v>
      </c>
      <c r="AR67" s="22">
        <v>4</v>
      </c>
      <c r="AS67" s="32">
        <v>0</v>
      </c>
      <c r="AT67" s="184">
        <v>12996</v>
      </c>
      <c r="AU67" s="88">
        <v>27299</v>
      </c>
      <c r="AV67" s="185">
        <v>4212</v>
      </c>
      <c r="AW67" s="186">
        <v>3623</v>
      </c>
      <c r="AX67" s="180">
        <v>9778</v>
      </c>
      <c r="AY67" s="181">
        <v>3777</v>
      </c>
      <c r="AZ67" s="182">
        <v>13555</v>
      </c>
      <c r="BA67" s="176">
        <v>16619</v>
      </c>
      <c r="BB67" s="187">
        <v>30922</v>
      </c>
      <c r="BC67" s="183">
        <v>0.7213574326816673</v>
      </c>
    </row>
    <row r="68" spans="1:55" ht="19.5" customHeight="1" x14ac:dyDescent="0.15">
      <c r="A68" s="166" t="s">
        <v>109</v>
      </c>
      <c r="B68" s="167">
        <v>836</v>
      </c>
      <c r="C68" s="168">
        <v>0</v>
      </c>
      <c r="D68" s="168">
        <v>125</v>
      </c>
      <c r="E68" s="168">
        <v>200</v>
      </c>
      <c r="F68" s="169">
        <f t="shared" si="30"/>
        <v>1161</v>
      </c>
      <c r="G68" s="170">
        <v>2719</v>
      </c>
      <c r="H68" s="168">
        <v>2520</v>
      </c>
      <c r="I68" s="171">
        <f t="shared" si="31"/>
        <v>5239</v>
      </c>
      <c r="J68" s="170">
        <v>6</v>
      </c>
      <c r="K68" s="168">
        <v>210</v>
      </c>
      <c r="L68" s="171">
        <f t="shared" si="32"/>
        <v>216</v>
      </c>
      <c r="M68" s="21">
        <v>15</v>
      </c>
      <c r="N68" s="22">
        <v>1</v>
      </c>
      <c r="O68" s="22">
        <v>0</v>
      </c>
      <c r="P68" s="22">
        <v>9</v>
      </c>
      <c r="Q68" s="172">
        <v>39</v>
      </c>
      <c r="R68" s="168">
        <v>157</v>
      </c>
      <c r="S68" s="169">
        <f t="shared" si="33"/>
        <v>196</v>
      </c>
      <c r="T68" s="172">
        <v>8682</v>
      </c>
      <c r="U68" s="168">
        <v>7157</v>
      </c>
      <c r="V68" s="22">
        <v>0</v>
      </c>
      <c r="W68" s="171">
        <v>291</v>
      </c>
      <c r="X68" s="172">
        <v>98</v>
      </c>
      <c r="Y68" s="168">
        <v>24</v>
      </c>
      <c r="Z68" s="168">
        <v>0</v>
      </c>
      <c r="AA68" s="174">
        <v>0</v>
      </c>
      <c r="AB68" s="175">
        <f t="shared" si="34"/>
        <v>122</v>
      </c>
      <c r="AC68" s="27">
        <v>745</v>
      </c>
      <c r="AD68" s="28">
        <v>122</v>
      </c>
      <c r="AE68" s="29">
        <v>2</v>
      </c>
      <c r="AF68" s="28">
        <v>6283</v>
      </c>
      <c r="AG68" s="22">
        <v>6088</v>
      </c>
      <c r="AH68" s="22">
        <v>188</v>
      </c>
      <c r="AI68" s="22">
        <v>81</v>
      </c>
      <c r="AJ68" s="22">
        <v>0</v>
      </c>
      <c r="AK68" s="22">
        <v>0</v>
      </c>
      <c r="AL68" s="29">
        <v>5</v>
      </c>
      <c r="AM68" s="28">
        <v>2435</v>
      </c>
      <c r="AN68" s="22">
        <v>2179</v>
      </c>
      <c r="AO68" s="22">
        <v>0</v>
      </c>
      <c r="AP68" s="22">
        <v>0</v>
      </c>
      <c r="AQ68" s="22">
        <v>122</v>
      </c>
      <c r="AR68" s="22">
        <v>17</v>
      </c>
      <c r="AS68" s="32">
        <v>0</v>
      </c>
      <c r="AT68" s="184">
        <v>6716</v>
      </c>
      <c r="AU68" s="88">
        <v>25442</v>
      </c>
      <c r="AV68" s="185">
        <v>2945</v>
      </c>
      <c r="AW68" s="186">
        <v>2820</v>
      </c>
      <c r="AX68" s="180">
        <v>5539</v>
      </c>
      <c r="AY68" s="181">
        <v>2520</v>
      </c>
      <c r="AZ68" s="182">
        <v>8059</v>
      </c>
      <c r="BA68" s="176">
        <v>9536</v>
      </c>
      <c r="BB68" s="187">
        <v>28262</v>
      </c>
      <c r="BC68" s="183">
        <v>0.68730611738429082</v>
      </c>
    </row>
    <row r="69" spans="1:55" ht="19.5" customHeight="1" x14ac:dyDescent="0.15">
      <c r="A69" s="166" t="s">
        <v>110</v>
      </c>
      <c r="B69" s="167">
        <v>1923</v>
      </c>
      <c r="C69" s="168">
        <v>25</v>
      </c>
      <c r="D69" s="168">
        <v>243</v>
      </c>
      <c r="E69" s="168">
        <v>413</v>
      </c>
      <c r="F69" s="169">
        <f t="shared" si="30"/>
        <v>2604</v>
      </c>
      <c r="G69" s="170">
        <v>3135</v>
      </c>
      <c r="H69" s="168">
        <v>4248</v>
      </c>
      <c r="I69" s="171">
        <f t="shared" si="31"/>
        <v>7383</v>
      </c>
      <c r="J69" s="170">
        <v>11</v>
      </c>
      <c r="K69" s="168">
        <v>240</v>
      </c>
      <c r="L69" s="171">
        <f t="shared" si="32"/>
        <v>251</v>
      </c>
      <c r="M69" s="21">
        <v>43</v>
      </c>
      <c r="N69" s="22">
        <v>17</v>
      </c>
      <c r="O69" s="22">
        <v>0</v>
      </c>
      <c r="P69" s="22">
        <v>6</v>
      </c>
      <c r="Q69" s="172">
        <v>50</v>
      </c>
      <c r="R69" s="168">
        <v>231</v>
      </c>
      <c r="S69" s="169">
        <f t="shared" si="33"/>
        <v>281</v>
      </c>
      <c r="T69" s="172">
        <v>6185</v>
      </c>
      <c r="U69" s="168">
        <v>2659</v>
      </c>
      <c r="V69" s="22">
        <v>0</v>
      </c>
      <c r="W69" s="171">
        <v>751</v>
      </c>
      <c r="X69" s="172">
        <v>180</v>
      </c>
      <c r="Y69" s="168">
        <v>34</v>
      </c>
      <c r="Z69" s="168">
        <v>0</v>
      </c>
      <c r="AA69" s="174">
        <v>0</v>
      </c>
      <c r="AB69" s="175">
        <f t="shared" si="34"/>
        <v>214</v>
      </c>
      <c r="AC69" s="27">
        <v>85</v>
      </c>
      <c r="AD69" s="28">
        <v>178</v>
      </c>
      <c r="AE69" s="29">
        <v>4</v>
      </c>
      <c r="AF69" s="28">
        <v>1664</v>
      </c>
      <c r="AG69" s="22">
        <v>1350</v>
      </c>
      <c r="AH69" s="22">
        <v>313</v>
      </c>
      <c r="AI69" s="22">
        <v>147</v>
      </c>
      <c r="AJ69" s="22">
        <v>0</v>
      </c>
      <c r="AK69" s="22">
        <v>0</v>
      </c>
      <c r="AL69" s="29">
        <v>0</v>
      </c>
      <c r="AM69" s="28">
        <v>193</v>
      </c>
      <c r="AN69" s="22">
        <v>104</v>
      </c>
      <c r="AO69" s="22">
        <v>0</v>
      </c>
      <c r="AP69" s="22">
        <v>0</v>
      </c>
      <c r="AQ69" s="22">
        <v>85</v>
      </c>
      <c r="AR69" s="22">
        <v>1</v>
      </c>
      <c r="AS69" s="32">
        <v>0</v>
      </c>
      <c r="AT69" s="184">
        <v>10339</v>
      </c>
      <c r="AU69" s="88">
        <v>19229</v>
      </c>
      <c r="AV69" s="185">
        <v>4969</v>
      </c>
      <c r="AW69" s="186">
        <v>3291</v>
      </c>
      <c r="AX69" s="180">
        <v>6426</v>
      </c>
      <c r="AY69" s="181">
        <v>4248</v>
      </c>
      <c r="AZ69" s="182">
        <v>10674</v>
      </c>
      <c r="BA69" s="176">
        <v>13630</v>
      </c>
      <c r="BB69" s="187">
        <v>22520</v>
      </c>
      <c r="BC69" s="183">
        <v>0.60202360876897132</v>
      </c>
    </row>
    <row r="70" spans="1:55" ht="19.5" customHeight="1" x14ac:dyDescent="0.15">
      <c r="A70" s="166" t="s">
        <v>111</v>
      </c>
      <c r="B70" s="167">
        <v>1981</v>
      </c>
      <c r="C70" s="168">
        <v>3</v>
      </c>
      <c r="D70" s="168">
        <v>258</v>
      </c>
      <c r="E70" s="168">
        <v>428</v>
      </c>
      <c r="F70" s="169">
        <f t="shared" si="30"/>
        <v>2670</v>
      </c>
      <c r="G70" s="170">
        <v>4424</v>
      </c>
      <c r="H70" s="168">
        <v>5229</v>
      </c>
      <c r="I70" s="171">
        <f t="shared" si="31"/>
        <v>9653</v>
      </c>
      <c r="J70" s="170">
        <v>32</v>
      </c>
      <c r="K70" s="168">
        <v>404</v>
      </c>
      <c r="L70" s="171">
        <f t="shared" si="32"/>
        <v>436</v>
      </c>
      <c r="M70" s="21">
        <v>26</v>
      </c>
      <c r="N70" s="22">
        <v>1</v>
      </c>
      <c r="O70" s="22">
        <v>0</v>
      </c>
      <c r="P70" s="22">
        <v>8</v>
      </c>
      <c r="Q70" s="172">
        <v>44</v>
      </c>
      <c r="R70" s="168">
        <v>235</v>
      </c>
      <c r="S70" s="169">
        <f t="shared" si="33"/>
        <v>279</v>
      </c>
      <c r="T70" s="172">
        <v>6624</v>
      </c>
      <c r="U70" s="168">
        <v>3190</v>
      </c>
      <c r="V70" s="22">
        <v>843</v>
      </c>
      <c r="W70" s="171">
        <v>845</v>
      </c>
      <c r="X70" s="172">
        <v>210</v>
      </c>
      <c r="Y70" s="168">
        <v>43</v>
      </c>
      <c r="Z70" s="168">
        <v>0</v>
      </c>
      <c r="AA70" s="174">
        <v>0</v>
      </c>
      <c r="AB70" s="175">
        <f t="shared" si="34"/>
        <v>253</v>
      </c>
      <c r="AC70" s="27">
        <v>294</v>
      </c>
      <c r="AD70" s="28">
        <v>209</v>
      </c>
      <c r="AE70" s="29">
        <v>4</v>
      </c>
      <c r="AF70" s="28">
        <v>2114</v>
      </c>
      <c r="AG70" s="22">
        <v>1740</v>
      </c>
      <c r="AH70" s="22">
        <v>329</v>
      </c>
      <c r="AI70" s="22">
        <v>171</v>
      </c>
      <c r="AJ70" s="22">
        <v>0</v>
      </c>
      <c r="AK70" s="22">
        <v>0</v>
      </c>
      <c r="AL70" s="29">
        <v>8</v>
      </c>
      <c r="AM70" s="28">
        <v>384</v>
      </c>
      <c r="AN70" s="22">
        <v>255</v>
      </c>
      <c r="AO70" s="22">
        <v>0</v>
      </c>
      <c r="AP70" s="22">
        <v>0</v>
      </c>
      <c r="AQ70" s="22">
        <v>213</v>
      </c>
      <c r="AR70" s="22">
        <v>35</v>
      </c>
      <c r="AS70" s="32">
        <v>0</v>
      </c>
      <c r="AT70" s="184">
        <v>12845</v>
      </c>
      <c r="AU70" s="88">
        <v>23254</v>
      </c>
      <c r="AV70" s="185">
        <v>6090</v>
      </c>
      <c r="AW70" s="186">
        <v>3280</v>
      </c>
      <c r="AX70" s="180">
        <v>7704</v>
      </c>
      <c r="AY70" s="181">
        <v>5229</v>
      </c>
      <c r="AZ70" s="182">
        <v>12933</v>
      </c>
      <c r="BA70" s="176">
        <v>16125</v>
      </c>
      <c r="BB70" s="187">
        <v>26534</v>
      </c>
      <c r="BC70" s="183">
        <v>0.59568545581071675</v>
      </c>
    </row>
    <row r="71" spans="1:55" ht="19.5" customHeight="1" x14ac:dyDescent="0.15">
      <c r="A71" s="166" t="s">
        <v>112</v>
      </c>
      <c r="B71" s="167">
        <v>1251</v>
      </c>
      <c r="C71" s="168">
        <v>0</v>
      </c>
      <c r="D71" s="168">
        <v>223</v>
      </c>
      <c r="E71" s="168">
        <v>225</v>
      </c>
      <c r="F71" s="169">
        <f t="shared" si="30"/>
        <v>1699</v>
      </c>
      <c r="G71" s="170">
        <v>4457</v>
      </c>
      <c r="H71" s="168">
        <v>3818</v>
      </c>
      <c r="I71" s="171">
        <f t="shared" si="31"/>
        <v>8275</v>
      </c>
      <c r="J71" s="170">
        <v>21</v>
      </c>
      <c r="K71" s="168">
        <v>119</v>
      </c>
      <c r="L71" s="171">
        <f t="shared" si="32"/>
        <v>140</v>
      </c>
      <c r="M71" s="21">
        <v>6</v>
      </c>
      <c r="N71" s="22">
        <v>0</v>
      </c>
      <c r="O71" s="22">
        <v>0</v>
      </c>
      <c r="P71" s="22">
        <v>1</v>
      </c>
      <c r="Q71" s="172">
        <v>32</v>
      </c>
      <c r="R71" s="168">
        <v>88</v>
      </c>
      <c r="S71" s="169">
        <f t="shared" si="33"/>
        <v>120</v>
      </c>
      <c r="T71" s="172">
        <v>4445</v>
      </c>
      <c r="U71" s="168">
        <v>1825</v>
      </c>
      <c r="V71" s="22">
        <v>433</v>
      </c>
      <c r="W71" s="171">
        <v>623</v>
      </c>
      <c r="X71" s="172">
        <v>128</v>
      </c>
      <c r="Y71" s="168">
        <v>39</v>
      </c>
      <c r="Z71" s="168">
        <v>0</v>
      </c>
      <c r="AA71" s="174">
        <v>0</v>
      </c>
      <c r="AB71" s="175">
        <f t="shared" si="34"/>
        <v>167</v>
      </c>
      <c r="AC71" s="27">
        <v>129</v>
      </c>
      <c r="AD71" s="28">
        <v>34</v>
      </c>
      <c r="AE71" s="29">
        <v>9</v>
      </c>
      <c r="AF71" s="28">
        <v>1483</v>
      </c>
      <c r="AG71" s="22">
        <v>1382</v>
      </c>
      <c r="AH71" s="22">
        <v>97</v>
      </c>
      <c r="AI71" s="22">
        <v>38</v>
      </c>
      <c r="AJ71" s="22">
        <v>0</v>
      </c>
      <c r="AK71" s="22">
        <v>0</v>
      </c>
      <c r="AL71" s="29">
        <v>0</v>
      </c>
      <c r="AM71" s="28">
        <v>364</v>
      </c>
      <c r="AN71" s="22">
        <v>216</v>
      </c>
      <c r="AO71" s="22">
        <v>0</v>
      </c>
      <c r="AP71" s="22">
        <v>0</v>
      </c>
      <c r="AQ71" s="22">
        <v>13</v>
      </c>
      <c r="AR71" s="22">
        <v>1</v>
      </c>
      <c r="AS71" s="32">
        <v>0</v>
      </c>
      <c r="AT71" s="184">
        <v>10161</v>
      </c>
      <c r="AU71" s="88">
        <v>16926</v>
      </c>
      <c r="AV71" s="185">
        <v>4168</v>
      </c>
      <c r="AW71" s="186">
        <v>2327</v>
      </c>
      <c r="AX71" s="180">
        <v>6784</v>
      </c>
      <c r="AY71" s="181">
        <v>3818</v>
      </c>
      <c r="AZ71" s="182">
        <v>10602</v>
      </c>
      <c r="BA71" s="176">
        <v>12488</v>
      </c>
      <c r="BB71" s="187">
        <v>19253</v>
      </c>
      <c r="BC71" s="183">
        <v>0.63987926806262974</v>
      </c>
    </row>
    <row r="72" spans="1:55" ht="19.5" customHeight="1" x14ac:dyDescent="0.15">
      <c r="A72" s="166" t="s">
        <v>113</v>
      </c>
      <c r="B72" s="167">
        <v>1183</v>
      </c>
      <c r="C72" s="168">
        <v>9</v>
      </c>
      <c r="D72" s="168">
        <v>268</v>
      </c>
      <c r="E72" s="168">
        <v>187</v>
      </c>
      <c r="F72" s="169">
        <f t="shared" si="30"/>
        <v>1647</v>
      </c>
      <c r="G72" s="170">
        <v>5478</v>
      </c>
      <c r="H72" s="168">
        <v>3538</v>
      </c>
      <c r="I72" s="171">
        <f t="shared" si="31"/>
        <v>9016</v>
      </c>
      <c r="J72" s="170">
        <v>0</v>
      </c>
      <c r="K72" s="168">
        <v>86</v>
      </c>
      <c r="L72" s="171">
        <f t="shared" si="32"/>
        <v>86</v>
      </c>
      <c r="M72" s="21">
        <v>14</v>
      </c>
      <c r="N72" s="22">
        <v>0</v>
      </c>
      <c r="O72" s="22">
        <v>0</v>
      </c>
      <c r="P72" s="22">
        <v>2</v>
      </c>
      <c r="Q72" s="172">
        <v>20</v>
      </c>
      <c r="R72" s="168">
        <v>48</v>
      </c>
      <c r="S72" s="169">
        <f t="shared" si="33"/>
        <v>68</v>
      </c>
      <c r="T72" s="172">
        <v>4273</v>
      </c>
      <c r="U72" s="168">
        <v>944</v>
      </c>
      <c r="V72" s="22">
        <v>0</v>
      </c>
      <c r="W72" s="171">
        <v>741</v>
      </c>
      <c r="X72" s="172">
        <v>115</v>
      </c>
      <c r="Y72" s="168">
        <v>25</v>
      </c>
      <c r="Z72" s="168">
        <v>0</v>
      </c>
      <c r="AA72" s="174">
        <v>0</v>
      </c>
      <c r="AB72" s="175">
        <f t="shared" si="34"/>
        <v>140</v>
      </c>
      <c r="AC72" s="27">
        <v>270</v>
      </c>
      <c r="AD72" s="28">
        <v>221</v>
      </c>
      <c r="AE72" s="29">
        <v>1</v>
      </c>
      <c r="AF72" s="28">
        <v>1603</v>
      </c>
      <c r="AG72" s="22">
        <v>1200</v>
      </c>
      <c r="AH72" s="22">
        <v>400</v>
      </c>
      <c r="AI72" s="22">
        <v>200</v>
      </c>
      <c r="AJ72" s="22">
        <v>1</v>
      </c>
      <c r="AK72" s="22">
        <v>0</v>
      </c>
      <c r="AL72" s="29">
        <v>0</v>
      </c>
      <c r="AM72" s="28">
        <v>549</v>
      </c>
      <c r="AN72" s="22">
        <v>261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184">
        <v>10802</v>
      </c>
      <c r="AU72" s="88">
        <v>17927</v>
      </c>
      <c r="AV72" s="185">
        <v>3834</v>
      </c>
      <c r="AW72" s="186">
        <v>2519</v>
      </c>
      <c r="AX72" s="180">
        <v>7997</v>
      </c>
      <c r="AY72" s="181">
        <v>3538</v>
      </c>
      <c r="AZ72" s="182">
        <v>11535</v>
      </c>
      <c r="BA72" s="176">
        <v>13321</v>
      </c>
      <c r="BB72" s="187">
        <v>20446</v>
      </c>
      <c r="BC72" s="183">
        <v>0.69328131772865198</v>
      </c>
    </row>
    <row r="73" spans="1:55" ht="19.5" customHeight="1" x14ac:dyDescent="0.15">
      <c r="A73" s="166" t="s">
        <v>114</v>
      </c>
      <c r="B73" s="167">
        <v>2470</v>
      </c>
      <c r="C73" s="168">
        <v>10</v>
      </c>
      <c r="D73" s="168">
        <v>434</v>
      </c>
      <c r="E73" s="168">
        <v>422</v>
      </c>
      <c r="F73" s="169">
        <f t="shared" si="30"/>
        <v>3336</v>
      </c>
      <c r="G73" s="170">
        <v>5191</v>
      </c>
      <c r="H73" s="168">
        <v>3373</v>
      </c>
      <c r="I73" s="171">
        <f t="shared" si="31"/>
        <v>8564</v>
      </c>
      <c r="J73" s="170">
        <v>7</v>
      </c>
      <c r="K73" s="168">
        <v>160</v>
      </c>
      <c r="L73" s="171">
        <f t="shared" si="32"/>
        <v>167</v>
      </c>
      <c r="M73" s="21">
        <v>24</v>
      </c>
      <c r="N73" s="22">
        <v>0</v>
      </c>
      <c r="O73" s="22">
        <v>0</v>
      </c>
      <c r="P73" s="22">
        <v>3</v>
      </c>
      <c r="Q73" s="172">
        <v>38</v>
      </c>
      <c r="R73" s="168">
        <v>217</v>
      </c>
      <c r="S73" s="169">
        <f t="shared" si="33"/>
        <v>255</v>
      </c>
      <c r="T73" s="172">
        <v>8308</v>
      </c>
      <c r="U73" s="168">
        <v>3230</v>
      </c>
      <c r="V73" s="22">
        <v>0</v>
      </c>
      <c r="W73" s="171">
        <v>1082</v>
      </c>
      <c r="X73" s="172">
        <v>221</v>
      </c>
      <c r="Y73" s="168">
        <v>39</v>
      </c>
      <c r="Z73" s="168">
        <v>0</v>
      </c>
      <c r="AA73" s="174">
        <v>1</v>
      </c>
      <c r="AB73" s="175">
        <f t="shared" si="34"/>
        <v>261</v>
      </c>
      <c r="AC73" s="27">
        <v>1034</v>
      </c>
      <c r="AD73" s="28">
        <v>795</v>
      </c>
      <c r="AE73" s="29">
        <v>4</v>
      </c>
      <c r="AF73" s="28">
        <v>3081</v>
      </c>
      <c r="AG73" s="22">
        <v>2390</v>
      </c>
      <c r="AH73" s="22">
        <v>675</v>
      </c>
      <c r="AI73" s="22">
        <v>372</v>
      </c>
      <c r="AJ73" s="22">
        <v>0</v>
      </c>
      <c r="AK73" s="22">
        <v>0</v>
      </c>
      <c r="AL73" s="29">
        <v>15</v>
      </c>
      <c r="AM73" s="28">
        <v>887</v>
      </c>
      <c r="AN73" s="22">
        <v>553</v>
      </c>
      <c r="AO73" s="22">
        <v>0</v>
      </c>
      <c r="AP73" s="22">
        <v>0</v>
      </c>
      <c r="AQ73" s="22">
        <v>397</v>
      </c>
      <c r="AR73" s="22">
        <v>25</v>
      </c>
      <c r="AS73" s="32">
        <v>0</v>
      </c>
      <c r="AT73" s="184">
        <v>12160</v>
      </c>
      <c r="AU73" s="88">
        <v>27207</v>
      </c>
      <c r="AV73" s="185">
        <v>3989</v>
      </c>
      <c r="AW73" s="186">
        <v>5120</v>
      </c>
      <c r="AX73" s="180">
        <v>10311</v>
      </c>
      <c r="AY73" s="181">
        <v>3373</v>
      </c>
      <c r="AZ73" s="182">
        <v>13684</v>
      </c>
      <c r="BA73" s="176">
        <v>17280</v>
      </c>
      <c r="BB73" s="187">
        <v>32327</v>
      </c>
      <c r="BC73" s="183">
        <v>0.75350774627301953</v>
      </c>
    </row>
    <row r="74" spans="1:55" ht="19.5" customHeight="1" thickBot="1" x14ac:dyDescent="0.2">
      <c r="A74" s="211" t="s">
        <v>115</v>
      </c>
      <c r="B74" s="212">
        <v>1611</v>
      </c>
      <c r="C74" s="213">
        <v>13</v>
      </c>
      <c r="D74" s="213">
        <v>268</v>
      </c>
      <c r="E74" s="213">
        <v>283</v>
      </c>
      <c r="F74" s="214">
        <f t="shared" si="30"/>
        <v>2175</v>
      </c>
      <c r="G74" s="215">
        <v>7535</v>
      </c>
      <c r="H74" s="213">
        <v>5512</v>
      </c>
      <c r="I74" s="216">
        <f t="shared" si="31"/>
        <v>13047</v>
      </c>
      <c r="J74" s="215">
        <v>5</v>
      </c>
      <c r="K74" s="213">
        <v>159</v>
      </c>
      <c r="L74" s="216">
        <f t="shared" si="32"/>
        <v>164</v>
      </c>
      <c r="M74" s="84">
        <v>15</v>
      </c>
      <c r="N74" s="85">
        <v>1</v>
      </c>
      <c r="O74" s="85">
        <v>0</v>
      </c>
      <c r="P74" s="85">
        <v>3</v>
      </c>
      <c r="Q74" s="217">
        <v>25</v>
      </c>
      <c r="R74" s="213">
        <v>71</v>
      </c>
      <c r="S74" s="214">
        <f t="shared" si="33"/>
        <v>96</v>
      </c>
      <c r="T74" s="217">
        <v>5682</v>
      </c>
      <c r="U74" s="213">
        <v>1930</v>
      </c>
      <c r="V74" s="85">
        <v>0</v>
      </c>
      <c r="W74" s="216">
        <v>914</v>
      </c>
      <c r="X74" s="217">
        <v>141</v>
      </c>
      <c r="Y74" s="213">
        <v>52</v>
      </c>
      <c r="Z74" s="213">
        <v>0</v>
      </c>
      <c r="AA74" s="218">
        <v>0</v>
      </c>
      <c r="AB74" s="219">
        <f t="shared" si="34"/>
        <v>193</v>
      </c>
      <c r="AC74" s="88">
        <v>167</v>
      </c>
      <c r="AD74" s="89">
        <v>175</v>
      </c>
      <c r="AE74" s="90">
        <v>48</v>
      </c>
      <c r="AF74" s="89">
        <v>2128</v>
      </c>
      <c r="AG74" s="85">
        <v>1870</v>
      </c>
      <c r="AH74" s="85">
        <v>258</v>
      </c>
      <c r="AI74" s="85">
        <v>122</v>
      </c>
      <c r="AJ74" s="85">
        <v>0</v>
      </c>
      <c r="AK74" s="85">
        <v>0</v>
      </c>
      <c r="AL74" s="90">
        <v>0</v>
      </c>
      <c r="AM74" s="89">
        <v>1247</v>
      </c>
      <c r="AN74" s="85">
        <v>595</v>
      </c>
      <c r="AO74" s="85">
        <v>0</v>
      </c>
      <c r="AP74" s="85">
        <v>0</v>
      </c>
      <c r="AQ74" s="85">
        <v>2</v>
      </c>
      <c r="AR74" s="85">
        <v>0</v>
      </c>
      <c r="AS74" s="91">
        <v>0</v>
      </c>
      <c r="AT74" s="185">
        <v>15443</v>
      </c>
      <c r="AU74" s="122">
        <v>25181</v>
      </c>
      <c r="AV74" s="220">
        <v>5982</v>
      </c>
      <c r="AW74" s="186">
        <v>2869</v>
      </c>
      <c r="AX74" s="188">
        <v>10404</v>
      </c>
      <c r="AY74" s="189">
        <v>5512</v>
      </c>
      <c r="AZ74" s="190">
        <v>15916</v>
      </c>
      <c r="BA74" s="191">
        <v>18312</v>
      </c>
      <c r="BB74" s="192">
        <v>28050</v>
      </c>
      <c r="BC74" s="193">
        <v>0.65368182960542853</v>
      </c>
    </row>
    <row r="75" spans="1:55" ht="19.5" customHeight="1" thickTop="1" thickBot="1" x14ac:dyDescent="0.2">
      <c r="A75" s="194" t="s">
        <v>58</v>
      </c>
      <c r="B75" s="195">
        <f>SUM(B66:B74)</f>
        <v>15306</v>
      </c>
      <c r="C75" s="196">
        <f t="shared" ref="C75:AS75" si="35">SUM(C66:C74)</f>
        <v>90</v>
      </c>
      <c r="D75" s="196">
        <f t="shared" si="35"/>
        <v>2408</v>
      </c>
      <c r="E75" s="196">
        <f t="shared" si="35"/>
        <v>2714</v>
      </c>
      <c r="F75" s="197">
        <f t="shared" si="35"/>
        <v>20518</v>
      </c>
      <c r="G75" s="198">
        <f t="shared" si="35"/>
        <v>44089</v>
      </c>
      <c r="H75" s="196">
        <f t="shared" si="35"/>
        <v>36081</v>
      </c>
      <c r="I75" s="199">
        <f t="shared" si="35"/>
        <v>80170</v>
      </c>
      <c r="J75" s="198">
        <f t="shared" si="35"/>
        <v>95</v>
      </c>
      <c r="K75" s="196">
        <f t="shared" si="35"/>
        <v>1572</v>
      </c>
      <c r="L75" s="199">
        <f t="shared" si="35"/>
        <v>1667</v>
      </c>
      <c r="M75" s="62">
        <f t="shared" si="35"/>
        <v>182</v>
      </c>
      <c r="N75" s="63">
        <f t="shared" si="35"/>
        <v>20</v>
      </c>
      <c r="O75" s="63">
        <f t="shared" si="35"/>
        <v>0</v>
      </c>
      <c r="P75" s="63">
        <f t="shared" si="35"/>
        <v>42</v>
      </c>
      <c r="Q75" s="200">
        <f t="shared" si="35"/>
        <v>304</v>
      </c>
      <c r="R75" s="196">
        <f t="shared" si="35"/>
        <v>1249</v>
      </c>
      <c r="S75" s="197">
        <f t="shared" si="35"/>
        <v>1553</v>
      </c>
      <c r="T75" s="200">
        <f t="shared" si="35"/>
        <v>56744</v>
      </c>
      <c r="U75" s="196">
        <f t="shared" si="35"/>
        <v>24364</v>
      </c>
      <c r="V75" s="63">
        <f t="shared" si="35"/>
        <v>1276</v>
      </c>
      <c r="W75" s="199">
        <f t="shared" si="35"/>
        <v>7272</v>
      </c>
      <c r="X75" s="200">
        <f t="shared" si="35"/>
        <v>1455</v>
      </c>
      <c r="Y75" s="196">
        <f t="shared" si="35"/>
        <v>308</v>
      </c>
      <c r="Z75" s="196">
        <f t="shared" si="35"/>
        <v>0</v>
      </c>
      <c r="AA75" s="201">
        <f t="shared" si="35"/>
        <v>1</v>
      </c>
      <c r="AB75" s="202">
        <f t="shared" si="35"/>
        <v>1764</v>
      </c>
      <c r="AC75" s="67">
        <f t="shared" si="35"/>
        <v>4333</v>
      </c>
      <c r="AD75" s="68">
        <f t="shared" si="35"/>
        <v>2204</v>
      </c>
      <c r="AE75" s="69">
        <f t="shared" si="35"/>
        <v>78</v>
      </c>
      <c r="AF75" s="68">
        <f t="shared" si="35"/>
        <v>22467</v>
      </c>
      <c r="AG75" s="63">
        <f t="shared" si="35"/>
        <v>19927</v>
      </c>
      <c r="AH75" s="63">
        <f t="shared" si="35"/>
        <v>2458</v>
      </c>
      <c r="AI75" s="63">
        <f t="shared" si="35"/>
        <v>1217</v>
      </c>
      <c r="AJ75" s="63">
        <f t="shared" si="35"/>
        <v>1</v>
      </c>
      <c r="AK75" s="63">
        <f t="shared" si="35"/>
        <v>0</v>
      </c>
      <c r="AL75" s="69">
        <f t="shared" si="35"/>
        <v>28</v>
      </c>
      <c r="AM75" s="68">
        <f t="shared" si="35"/>
        <v>8724</v>
      </c>
      <c r="AN75" s="63">
        <f t="shared" si="35"/>
        <v>5653</v>
      </c>
      <c r="AO75" s="63">
        <f t="shared" si="35"/>
        <v>0</v>
      </c>
      <c r="AP75" s="63">
        <f t="shared" si="35"/>
        <v>0</v>
      </c>
      <c r="AQ75" s="63">
        <f t="shared" si="35"/>
        <v>912</v>
      </c>
      <c r="AR75" s="63">
        <f t="shared" si="35"/>
        <v>84</v>
      </c>
      <c r="AS75" s="70">
        <f t="shared" si="35"/>
        <v>0</v>
      </c>
      <c r="AT75" s="203">
        <v>103048</v>
      </c>
      <c r="AU75" s="67">
        <v>201911</v>
      </c>
      <c r="AV75" s="203">
        <v>40639</v>
      </c>
      <c r="AW75" s="204">
        <v>30161</v>
      </c>
      <c r="AX75" s="205">
        <v>74250</v>
      </c>
      <c r="AY75" s="206">
        <v>36081</v>
      </c>
      <c r="AZ75" s="207">
        <v>110331</v>
      </c>
      <c r="BA75" s="203">
        <v>133209</v>
      </c>
      <c r="BB75" s="67">
        <v>232072</v>
      </c>
      <c r="BC75" s="208">
        <v>0.67297495717432088</v>
      </c>
    </row>
    <row r="76" spans="1:55" ht="19.5" customHeight="1" thickTop="1" x14ac:dyDescent="0.15">
      <c r="A76" s="166" t="s">
        <v>116</v>
      </c>
      <c r="B76" s="167">
        <v>922</v>
      </c>
      <c r="C76" s="168">
        <v>3</v>
      </c>
      <c r="D76" s="168">
        <v>142</v>
      </c>
      <c r="E76" s="168">
        <v>117</v>
      </c>
      <c r="F76" s="169">
        <f t="shared" ref="F76:F81" si="36">SUM(B76:E76)</f>
        <v>1184</v>
      </c>
      <c r="G76" s="170">
        <v>3585</v>
      </c>
      <c r="H76" s="168">
        <v>1705</v>
      </c>
      <c r="I76" s="171">
        <f t="shared" ref="I76:I81" si="37">SUM(G76:H76)</f>
        <v>5290</v>
      </c>
      <c r="J76" s="170">
        <v>0</v>
      </c>
      <c r="K76" s="168">
        <v>18</v>
      </c>
      <c r="L76" s="171">
        <f t="shared" ref="L76:L81" si="38">SUM(J76:K76)</f>
        <v>18</v>
      </c>
      <c r="M76" s="21">
        <v>5</v>
      </c>
      <c r="N76" s="22">
        <v>0</v>
      </c>
      <c r="O76" s="22">
        <v>0</v>
      </c>
      <c r="P76" s="22">
        <v>3</v>
      </c>
      <c r="Q76" s="172">
        <v>15</v>
      </c>
      <c r="R76" s="168">
        <v>78</v>
      </c>
      <c r="S76" s="169">
        <f t="shared" ref="S76:S81" si="39">SUM(Q76:R76)</f>
        <v>93</v>
      </c>
      <c r="T76" s="172">
        <v>2620</v>
      </c>
      <c r="U76" s="168">
        <v>401</v>
      </c>
      <c r="V76" s="22">
        <v>0</v>
      </c>
      <c r="W76" s="171">
        <v>463</v>
      </c>
      <c r="X76" s="172">
        <v>45</v>
      </c>
      <c r="Y76" s="168">
        <v>8</v>
      </c>
      <c r="Z76" s="168">
        <v>0</v>
      </c>
      <c r="AA76" s="174">
        <v>0</v>
      </c>
      <c r="AB76" s="175">
        <f t="shared" ref="AB76:AB81" si="40">SUM(X76:AA76)</f>
        <v>53</v>
      </c>
      <c r="AC76" s="27">
        <v>21</v>
      </c>
      <c r="AD76" s="28">
        <v>5</v>
      </c>
      <c r="AE76" s="29">
        <v>0</v>
      </c>
      <c r="AF76" s="28">
        <v>1089</v>
      </c>
      <c r="AG76" s="22">
        <v>1035</v>
      </c>
      <c r="AH76" s="22">
        <v>51</v>
      </c>
      <c r="AI76" s="22">
        <v>6</v>
      </c>
      <c r="AJ76" s="22">
        <v>0</v>
      </c>
      <c r="AK76" s="22">
        <v>0</v>
      </c>
      <c r="AL76" s="29">
        <v>0</v>
      </c>
      <c r="AM76" s="28">
        <v>553</v>
      </c>
      <c r="AN76" s="22">
        <v>243</v>
      </c>
      <c r="AO76" s="22">
        <v>0</v>
      </c>
      <c r="AP76" s="22">
        <v>0</v>
      </c>
      <c r="AQ76" s="22">
        <v>1</v>
      </c>
      <c r="AR76" s="22">
        <v>0</v>
      </c>
      <c r="AS76" s="32">
        <v>0</v>
      </c>
      <c r="AT76" s="176">
        <v>6521</v>
      </c>
      <c r="AU76" s="177">
        <v>10956</v>
      </c>
      <c r="AV76" s="178">
        <v>1848</v>
      </c>
      <c r="AW76" s="186">
        <v>1186</v>
      </c>
      <c r="AX76" s="180">
        <v>4771</v>
      </c>
      <c r="AY76" s="181">
        <v>1705</v>
      </c>
      <c r="AZ76" s="182">
        <v>6476</v>
      </c>
      <c r="BA76" s="176">
        <v>7707</v>
      </c>
      <c r="BB76" s="209">
        <v>12142</v>
      </c>
      <c r="BC76" s="210">
        <v>0.73672019765287211</v>
      </c>
    </row>
    <row r="77" spans="1:55" ht="19.5" customHeight="1" x14ac:dyDescent="0.15">
      <c r="A77" s="166" t="s">
        <v>117</v>
      </c>
      <c r="B77" s="167">
        <v>1241</v>
      </c>
      <c r="C77" s="168">
        <v>30</v>
      </c>
      <c r="D77" s="168">
        <v>273</v>
      </c>
      <c r="E77" s="168">
        <v>113</v>
      </c>
      <c r="F77" s="169">
        <f t="shared" si="36"/>
        <v>1657</v>
      </c>
      <c r="G77" s="170">
        <v>4223</v>
      </c>
      <c r="H77" s="168">
        <v>2218</v>
      </c>
      <c r="I77" s="171">
        <f t="shared" si="37"/>
        <v>6441</v>
      </c>
      <c r="J77" s="170">
        <v>0</v>
      </c>
      <c r="K77" s="168">
        <v>83</v>
      </c>
      <c r="L77" s="171">
        <f t="shared" si="38"/>
        <v>83</v>
      </c>
      <c r="M77" s="21">
        <v>6</v>
      </c>
      <c r="N77" s="22">
        <v>0</v>
      </c>
      <c r="O77" s="22">
        <v>0</v>
      </c>
      <c r="P77" s="22">
        <v>1</v>
      </c>
      <c r="Q77" s="172">
        <v>3</v>
      </c>
      <c r="R77" s="168">
        <v>20</v>
      </c>
      <c r="S77" s="169">
        <f t="shared" si="39"/>
        <v>23</v>
      </c>
      <c r="T77" s="172">
        <v>3386</v>
      </c>
      <c r="U77" s="168">
        <v>908</v>
      </c>
      <c r="V77" s="22">
        <v>360</v>
      </c>
      <c r="W77" s="171">
        <v>574</v>
      </c>
      <c r="X77" s="172">
        <v>71</v>
      </c>
      <c r="Y77" s="168">
        <v>9</v>
      </c>
      <c r="Z77" s="168">
        <v>0</v>
      </c>
      <c r="AA77" s="174">
        <v>0</v>
      </c>
      <c r="AB77" s="175">
        <f t="shared" si="40"/>
        <v>80</v>
      </c>
      <c r="AC77" s="27">
        <v>63</v>
      </c>
      <c r="AD77" s="28">
        <v>19</v>
      </c>
      <c r="AE77" s="29">
        <v>3</v>
      </c>
      <c r="AF77" s="28">
        <v>1311</v>
      </c>
      <c r="AG77" s="22">
        <v>1197</v>
      </c>
      <c r="AH77" s="22">
        <v>114</v>
      </c>
      <c r="AI77" s="22">
        <v>52</v>
      </c>
      <c r="AJ77" s="22">
        <v>0</v>
      </c>
      <c r="AK77" s="22">
        <v>0</v>
      </c>
      <c r="AL77" s="29">
        <v>0</v>
      </c>
      <c r="AM77" s="28">
        <v>715</v>
      </c>
      <c r="AN77" s="22">
        <v>358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184">
        <v>8226</v>
      </c>
      <c r="AU77" s="88">
        <v>13826</v>
      </c>
      <c r="AV77" s="185">
        <v>2450</v>
      </c>
      <c r="AW77" s="186">
        <v>2308</v>
      </c>
      <c r="AX77" s="180">
        <v>6531</v>
      </c>
      <c r="AY77" s="181">
        <v>2218</v>
      </c>
      <c r="AZ77" s="182">
        <v>8749</v>
      </c>
      <c r="BA77" s="176">
        <v>10534</v>
      </c>
      <c r="BB77" s="187">
        <v>16134</v>
      </c>
      <c r="BC77" s="183">
        <v>0.74648531260715512</v>
      </c>
    </row>
    <row r="78" spans="1:55" ht="19.5" customHeight="1" x14ac:dyDescent="0.15">
      <c r="A78" s="166" t="s">
        <v>118</v>
      </c>
      <c r="B78" s="167">
        <v>2612</v>
      </c>
      <c r="C78" s="168">
        <v>10</v>
      </c>
      <c r="D78" s="168">
        <v>425</v>
      </c>
      <c r="E78" s="168">
        <v>389</v>
      </c>
      <c r="F78" s="169">
        <f t="shared" si="36"/>
        <v>3436</v>
      </c>
      <c r="G78" s="170">
        <v>9156</v>
      </c>
      <c r="H78" s="168">
        <v>5466</v>
      </c>
      <c r="I78" s="171">
        <f t="shared" si="37"/>
        <v>14622</v>
      </c>
      <c r="J78" s="170">
        <v>1</v>
      </c>
      <c r="K78" s="168">
        <v>74</v>
      </c>
      <c r="L78" s="171">
        <f t="shared" si="38"/>
        <v>75</v>
      </c>
      <c r="M78" s="21">
        <v>21</v>
      </c>
      <c r="N78" s="22">
        <v>1</v>
      </c>
      <c r="O78" s="22">
        <v>0</v>
      </c>
      <c r="P78" s="22">
        <v>3</v>
      </c>
      <c r="Q78" s="172">
        <v>47</v>
      </c>
      <c r="R78" s="168">
        <v>50</v>
      </c>
      <c r="S78" s="169">
        <f t="shared" si="39"/>
        <v>97</v>
      </c>
      <c r="T78" s="172">
        <v>8414</v>
      </c>
      <c r="U78" s="168">
        <v>2397</v>
      </c>
      <c r="V78" s="22">
        <v>971</v>
      </c>
      <c r="W78" s="171">
        <v>1400</v>
      </c>
      <c r="X78" s="172">
        <v>273</v>
      </c>
      <c r="Y78" s="168">
        <v>76</v>
      </c>
      <c r="Z78" s="168">
        <v>0</v>
      </c>
      <c r="AA78" s="174">
        <v>0</v>
      </c>
      <c r="AB78" s="175">
        <f t="shared" si="40"/>
        <v>349</v>
      </c>
      <c r="AC78" s="27">
        <v>112</v>
      </c>
      <c r="AD78" s="28">
        <v>8</v>
      </c>
      <c r="AE78" s="29">
        <v>2</v>
      </c>
      <c r="AF78" s="28">
        <v>2584</v>
      </c>
      <c r="AG78" s="22">
        <v>2565</v>
      </c>
      <c r="AH78" s="22">
        <v>18</v>
      </c>
      <c r="AI78" s="22">
        <v>10</v>
      </c>
      <c r="AJ78" s="22">
        <v>0</v>
      </c>
      <c r="AK78" s="22">
        <v>0</v>
      </c>
      <c r="AL78" s="29">
        <v>0</v>
      </c>
      <c r="AM78" s="28">
        <v>1794</v>
      </c>
      <c r="AN78" s="22">
        <v>932</v>
      </c>
      <c r="AO78" s="22">
        <v>0</v>
      </c>
      <c r="AP78" s="22">
        <v>0</v>
      </c>
      <c r="AQ78" s="22">
        <v>10</v>
      </c>
      <c r="AR78" s="22">
        <v>2</v>
      </c>
      <c r="AS78" s="32">
        <v>0</v>
      </c>
      <c r="AT78" s="184">
        <v>18187</v>
      </c>
      <c r="AU78" s="88">
        <v>31559</v>
      </c>
      <c r="AV78" s="185">
        <v>5960</v>
      </c>
      <c r="AW78" s="186">
        <v>6396</v>
      </c>
      <c r="AX78" s="180">
        <v>15552</v>
      </c>
      <c r="AY78" s="181">
        <v>5466</v>
      </c>
      <c r="AZ78" s="182">
        <v>21018</v>
      </c>
      <c r="BA78" s="176">
        <v>24583</v>
      </c>
      <c r="BB78" s="187">
        <v>37955</v>
      </c>
      <c r="BC78" s="183">
        <v>0.73993719668855262</v>
      </c>
    </row>
    <row r="79" spans="1:55" ht="19.5" customHeight="1" x14ac:dyDescent="0.15">
      <c r="A79" s="166" t="s">
        <v>119</v>
      </c>
      <c r="B79" s="167">
        <v>2375</v>
      </c>
      <c r="C79" s="168">
        <v>7</v>
      </c>
      <c r="D79" s="168">
        <v>344</v>
      </c>
      <c r="E79" s="168">
        <v>237</v>
      </c>
      <c r="F79" s="169">
        <f t="shared" si="36"/>
        <v>2963</v>
      </c>
      <c r="G79" s="170">
        <v>6719</v>
      </c>
      <c r="H79" s="168">
        <v>2517</v>
      </c>
      <c r="I79" s="171">
        <f t="shared" si="37"/>
        <v>9236</v>
      </c>
      <c r="J79" s="170">
        <v>4</v>
      </c>
      <c r="K79" s="168">
        <v>54</v>
      </c>
      <c r="L79" s="171">
        <f t="shared" si="38"/>
        <v>58</v>
      </c>
      <c r="M79" s="21">
        <v>18</v>
      </c>
      <c r="N79" s="22">
        <v>0</v>
      </c>
      <c r="O79" s="22">
        <v>0</v>
      </c>
      <c r="P79" s="22">
        <v>10</v>
      </c>
      <c r="Q79" s="172">
        <v>30</v>
      </c>
      <c r="R79" s="168">
        <v>42</v>
      </c>
      <c r="S79" s="169">
        <f t="shared" si="39"/>
        <v>72</v>
      </c>
      <c r="T79" s="172">
        <v>7069</v>
      </c>
      <c r="U79" s="168">
        <v>1418</v>
      </c>
      <c r="V79" s="22">
        <v>0</v>
      </c>
      <c r="W79" s="171">
        <v>1082</v>
      </c>
      <c r="X79" s="172">
        <v>166</v>
      </c>
      <c r="Y79" s="168">
        <v>49</v>
      </c>
      <c r="Z79" s="168">
        <v>0</v>
      </c>
      <c r="AA79" s="174">
        <v>0</v>
      </c>
      <c r="AB79" s="175">
        <f t="shared" si="40"/>
        <v>215</v>
      </c>
      <c r="AC79" s="27">
        <v>22</v>
      </c>
      <c r="AD79" s="28">
        <v>122</v>
      </c>
      <c r="AE79" s="29">
        <v>0</v>
      </c>
      <c r="AF79" s="28">
        <v>2246</v>
      </c>
      <c r="AG79" s="22">
        <v>1719</v>
      </c>
      <c r="AH79" s="22">
        <v>523</v>
      </c>
      <c r="AI79" s="22">
        <v>275</v>
      </c>
      <c r="AJ79" s="22">
        <v>0</v>
      </c>
      <c r="AK79" s="22">
        <v>0</v>
      </c>
      <c r="AL79" s="29">
        <v>2</v>
      </c>
      <c r="AM79" s="28">
        <v>732</v>
      </c>
      <c r="AN79" s="22">
        <v>358</v>
      </c>
      <c r="AO79" s="22">
        <v>0</v>
      </c>
      <c r="AP79" s="22">
        <v>0</v>
      </c>
      <c r="AQ79" s="22">
        <v>1</v>
      </c>
      <c r="AR79" s="22">
        <v>0</v>
      </c>
      <c r="AS79" s="32">
        <v>0</v>
      </c>
      <c r="AT79" s="184">
        <v>12322</v>
      </c>
      <c r="AU79" s="88">
        <v>22801</v>
      </c>
      <c r="AV79" s="185">
        <v>2833</v>
      </c>
      <c r="AW79" s="186">
        <v>5439</v>
      </c>
      <c r="AX79" s="180">
        <v>12158</v>
      </c>
      <c r="AY79" s="181">
        <v>2517</v>
      </c>
      <c r="AZ79" s="182">
        <v>14675</v>
      </c>
      <c r="BA79" s="176">
        <v>17761</v>
      </c>
      <c r="BB79" s="187">
        <v>28240</v>
      </c>
      <c r="BC79" s="183">
        <v>0.82848381601362864</v>
      </c>
    </row>
    <row r="80" spans="1:55" ht="19.5" customHeight="1" x14ac:dyDescent="0.15">
      <c r="A80" s="166" t="s">
        <v>120</v>
      </c>
      <c r="B80" s="167">
        <v>1056</v>
      </c>
      <c r="C80" s="168">
        <v>3</v>
      </c>
      <c r="D80" s="168">
        <v>180</v>
      </c>
      <c r="E80" s="168">
        <v>145</v>
      </c>
      <c r="F80" s="169">
        <f t="shared" si="36"/>
        <v>1384</v>
      </c>
      <c r="G80" s="170">
        <v>4841</v>
      </c>
      <c r="H80" s="168">
        <v>3240</v>
      </c>
      <c r="I80" s="171">
        <f t="shared" si="37"/>
        <v>8081</v>
      </c>
      <c r="J80" s="170">
        <v>0</v>
      </c>
      <c r="K80" s="168">
        <v>42</v>
      </c>
      <c r="L80" s="171">
        <f t="shared" si="38"/>
        <v>42</v>
      </c>
      <c r="M80" s="21">
        <v>14</v>
      </c>
      <c r="N80" s="22">
        <v>0</v>
      </c>
      <c r="O80" s="22">
        <v>0</v>
      </c>
      <c r="P80" s="22">
        <v>3</v>
      </c>
      <c r="Q80" s="172">
        <v>21</v>
      </c>
      <c r="R80" s="168">
        <v>20</v>
      </c>
      <c r="S80" s="169">
        <f t="shared" si="39"/>
        <v>41</v>
      </c>
      <c r="T80" s="172">
        <v>3406</v>
      </c>
      <c r="U80" s="168">
        <v>814</v>
      </c>
      <c r="V80" s="22">
        <v>0</v>
      </c>
      <c r="W80" s="171">
        <v>638</v>
      </c>
      <c r="X80" s="172">
        <v>65</v>
      </c>
      <c r="Y80" s="168">
        <v>16</v>
      </c>
      <c r="Z80" s="168">
        <v>0</v>
      </c>
      <c r="AA80" s="174">
        <v>0</v>
      </c>
      <c r="AB80" s="175">
        <f t="shared" si="40"/>
        <v>81</v>
      </c>
      <c r="AC80" s="27">
        <v>6</v>
      </c>
      <c r="AD80" s="28">
        <v>35</v>
      </c>
      <c r="AE80" s="29">
        <v>3</v>
      </c>
      <c r="AF80" s="28">
        <v>1148</v>
      </c>
      <c r="AG80" s="22">
        <v>1036</v>
      </c>
      <c r="AH80" s="22">
        <v>109</v>
      </c>
      <c r="AI80" s="22">
        <v>52</v>
      </c>
      <c r="AJ80" s="22">
        <v>0</v>
      </c>
      <c r="AK80" s="22">
        <v>0</v>
      </c>
      <c r="AL80" s="29">
        <v>0</v>
      </c>
      <c r="AM80" s="28">
        <v>596</v>
      </c>
      <c r="AN80" s="22">
        <v>305</v>
      </c>
      <c r="AO80" s="22">
        <v>0</v>
      </c>
      <c r="AP80" s="22">
        <v>0</v>
      </c>
      <c r="AQ80" s="22">
        <v>2</v>
      </c>
      <c r="AR80" s="22">
        <v>0</v>
      </c>
      <c r="AS80" s="32">
        <v>0</v>
      </c>
      <c r="AT80" s="184">
        <v>9562</v>
      </c>
      <c r="AU80" s="88">
        <v>14880</v>
      </c>
      <c r="AV80" s="185">
        <v>3444</v>
      </c>
      <c r="AW80" s="186">
        <v>1590</v>
      </c>
      <c r="AX80" s="180">
        <v>6431</v>
      </c>
      <c r="AY80" s="181">
        <v>3240</v>
      </c>
      <c r="AZ80" s="182">
        <v>9671</v>
      </c>
      <c r="BA80" s="176">
        <v>11152</v>
      </c>
      <c r="BB80" s="187">
        <v>16470</v>
      </c>
      <c r="BC80" s="183">
        <v>0.66497776858649571</v>
      </c>
    </row>
    <row r="81" spans="1:55" ht="19.5" customHeight="1" thickBot="1" x14ac:dyDescent="0.2">
      <c r="A81" s="211" t="s">
        <v>121</v>
      </c>
      <c r="B81" s="212">
        <v>1931</v>
      </c>
      <c r="C81" s="213">
        <v>28</v>
      </c>
      <c r="D81" s="213">
        <v>289</v>
      </c>
      <c r="E81" s="213">
        <v>197</v>
      </c>
      <c r="F81" s="214">
        <f t="shared" si="36"/>
        <v>2445</v>
      </c>
      <c r="G81" s="215">
        <v>5570</v>
      </c>
      <c r="H81" s="213">
        <v>3239</v>
      </c>
      <c r="I81" s="216">
        <f t="shared" si="37"/>
        <v>8809</v>
      </c>
      <c r="J81" s="215">
        <v>0</v>
      </c>
      <c r="K81" s="213">
        <v>32</v>
      </c>
      <c r="L81" s="216">
        <f t="shared" si="38"/>
        <v>32</v>
      </c>
      <c r="M81" s="84">
        <v>6</v>
      </c>
      <c r="N81" s="85">
        <v>0</v>
      </c>
      <c r="O81" s="85">
        <v>0</v>
      </c>
      <c r="P81" s="85">
        <v>2</v>
      </c>
      <c r="Q81" s="217">
        <v>12</v>
      </c>
      <c r="R81" s="213">
        <v>59</v>
      </c>
      <c r="S81" s="214">
        <f t="shared" si="39"/>
        <v>71</v>
      </c>
      <c r="T81" s="217">
        <v>5682</v>
      </c>
      <c r="U81" s="213">
        <v>1219</v>
      </c>
      <c r="V81" s="85">
        <v>324</v>
      </c>
      <c r="W81" s="216">
        <v>998</v>
      </c>
      <c r="X81" s="217">
        <v>136</v>
      </c>
      <c r="Y81" s="213">
        <v>33</v>
      </c>
      <c r="Z81" s="213">
        <v>0</v>
      </c>
      <c r="AA81" s="218">
        <v>0</v>
      </c>
      <c r="AB81" s="219">
        <f t="shared" si="40"/>
        <v>169</v>
      </c>
      <c r="AC81" s="88">
        <v>268</v>
      </c>
      <c r="AD81" s="89">
        <v>100</v>
      </c>
      <c r="AE81" s="90">
        <v>3</v>
      </c>
      <c r="AF81" s="89">
        <v>1845</v>
      </c>
      <c r="AG81" s="85">
        <v>1697</v>
      </c>
      <c r="AH81" s="85">
        <v>147</v>
      </c>
      <c r="AI81" s="85">
        <v>64</v>
      </c>
      <c r="AJ81" s="85">
        <v>0</v>
      </c>
      <c r="AK81" s="85">
        <v>0</v>
      </c>
      <c r="AL81" s="90">
        <v>1</v>
      </c>
      <c r="AM81" s="89">
        <v>836</v>
      </c>
      <c r="AN81" s="85">
        <v>396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185">
        <v>11309</v>
      </c>
      <c r="AU81" s="88">
        <v>20283</v>
      </c>
      <c r="AV81" s="220">
        <v>3502</v>
      </c>
      <c r="AW81" s="186">
        <v>4672</v>
      </c>
      <c r="AX81" s="188">
        <v>10242</v>
      </c>
      <c r="AY81" s="189">
        <v>3239</v>
      </c>
      <c r="AZ81" s="190">
        <v>13481</v>
      </c>
      <c r="BA81" s="191">
        <v>15981</v>
      </c>
      <c r="BB81" s="192">
        <v>24955</v>
      </c>
      <c r="BC81" s="193">
        <v>0.75973592463467099</v>
      </c>
    </row>
    <row r="82" spans="1:55" ht="19.5" customHeight="1" thickTop="1" thickBot="1" x14ac:dyDescent="0.2">
      <c r="A82" s="194" t="s">
        <v>58</v>
      </c>
      <c r="B82" s="195">
        <f>SUM(B76:B81)</f>
        <v>10137</v>
      </c>
      <c r="C82" s="196">
        <f t="shared" ref="C82:AS82" si="41">SUM(C76:C81)</f>
        <v>81</v>
      </c>
      <c r="D82" s="196">
        <f t="shared" si="41"/>
        <v>1653</v>
      </c>
      <c r="E82" s="196">
        <f t="shared" si="41"/>
        <v>1198</v>
      </c>
      <c r="F82" s="197">
        <f t="shared" si="41"/>
        <v>13069</v>
      </c>
      <c r="G82" s="198">
        <f t="shared" si="41"/>
        <v>34094</v>
      </c>
      <c r="H82" s="196">
        <f t="shared" si="41"/>
        <v>18385</v>
      </c>
      <c r="I82" s="199">
        <f t="shared" si="41"/>
        <v>52479</v>
      </c>
      <c r="J82" s="198">
        <f t="shared" si="41"/>
        <v>5</v>
      </c>
      <c r="K82" s="196">
        <f t="shared" si="41"/>
        <v>303</v>
      </c>
      <c r="L82" s="199">
        <f t="shared" si="41"/>
        <v>308</v>
      </c>
      <c r="M82" s="62">
        <f t="shared" si="41"/>
        <v>70</v>
      </c>
      <c r="N82" s="63">
        <f t="shared" si="41"/>
        <v>1</v>
      </c>
      <c r="O82" s="63">
        <f t="shared" si="41"/>
        <v>0</v>
      </c>
      <c r="P82" s="63">
        <f t="shared" si="41"/>
        <v>22</v>
      </c>
      <c r="Q82" s="200">
        <f t="shared" si="41"/>
        <v>128</v>
      </c>
      <c r="R82" s="196">
        <f t="shared" si="41"/>
        <v>269</v>
      </c>
      <c r="S82" s="197">
        <f t="shared" si="41"/>
        <v>397</v>
      </c>
      <c r="T82" s="200">
        <f t="shared" si="41"/>
        <v>30577</v>
      </c>
      <c r="U82" s="196">
        <f t="shared" si="41"/>
        <v>7157</v>
      </c>
      <c r="V82" s="63">
        <f t="shared" si="41"/>
        <v>1655</v>
      </c>
      <c r="W82" s="199">
        <f t="shared" si="41"/>
        <v>5155</v>
      </c>
      <c r="X82" s="200">
        <f t="shared" si="41"/>
        <v>756</v>
      </c>
      <c r="Y82" s="196">
        <f t="shared" si="41"/>
        <v>191</v>
      </c>
      <c r="Z82" s="196">
        <f t="shared" si="41"/>
        <v>0</v>
      </c>
      <c r="AA82" s="201">
        <f t="shared" si="41"/>
        <v>0</v>
      </c>
      <c r="AB82" s="202">
        <f t="shared" si="41"/>
        <v>947</v>
      </c>
      <c r="AC82" s="67">
        <f t="shared" si="41"/>
        <v>492</v>
      </c>
      <c r="AD82" s="68">
        <f t="shared" si="41"/>
        <v>289</v>
      </c>
      <c r="AE82" s="69">
        <f t="shared" si="41"/>
        <v>11</v>
      </c>
      <c r="AF82" s="68">
        <f t="shared" si="41"/>
        <v>10223</v>
      </c>
      <c r="AG82" s="63">
        <f t="shared" si="41"/>
        <v>9249</v>
      </c>
      <c r="AH82" s="63">
        <f t="shared" si="41"/>
        <v>962</v>
      </c>
      <c r="AI82" s="63">
        <f t="shared" si="41"/>
        <v>459</v>
      </c>
      <c r="AJ82" s="63">
        <f t="shared" si="41"/>
        <v>0</v>
      </c>
      <c r="AK82" s="63">
        <f t="shared" si="41"/>
        <v>0</v>
      </c>
      <c r="AL82" s="69">
        <f t="shared" si="41"/>
        <v>3</v>
      </c>
      <c r="AM82" s="68">
        <f t="shared" si="41"/>
        <v>5226</v>
      </c>
      <c r="AN82" s="63">
        <f t="shared" si="41"/>
        <v>2592</v>
      </c>
      <c r="AO82" s="63">
        <f t="shared" si="41"/>
        <v>0</v>
      </c>
      <c r="AP82" s="63">
        <f t="shared" si="41"/>
        <v>0</v>
      </c>
      <c r="AQ82" s="63">
        <f t="shared" si="41"/>
        <v>14</v>
      </c>
      <c r="AR82" s="63">
        <f t="shared" si="41"/>
        <v>2</v>
      </c>
      <c r="AS82" s="70">
        <f t="shared" si="41"/>
        <v>0</v>
      </c>
      <c r="AT82" s="203">
        <v>66127</v>
      </c>
      <c r="AU82" s="67">
        <v>114305</v>
      </c>
      <c r="AV82" s="203">
        <v>20037</v>
      </c>
      <c r="AW82" s="204">
        <v>21591</v>
      </c>
      <c r="AX82" s="205">
        <v>55685</v>
      </c>
      <c r="AY82" s="206">
        <v>18385</v>
      </c>
      <c r="AZ82" s="207">
        <v>74070</v>
      </c>
      <c r="BA82" s="203">
        <v>87718</v>
      </c>
      <c r="BB82" s="67">
        <v>135896</v>
      </c>
      <c r="BC82" s="208">
        <v>0.75178884838666127</v>
      </c>
    </row>
    <row r="83" spans="1:55" ht="19.5" customHeight="1" thickTop="1" x14ac:dyDescent="0.15">
      <c r="A83" s="166" t="s">
        <v>122</v>
      </c>
      <c r="B83" s="167">
        <v>852</v>
      </c>
      <c r="C83" s="168">
        <v>5</v>
      </c>
      <c r="D83" s="168">
        <v>199</v>
      </c>
      <c r="E83" s="168">
        <v>192</v>
      </c>
      <c r="F83" s="169">
        <f t="shared" ref="F83:F86" si="42">SUM(B83:E83)</f>
        <v>1248</v>
      </c>
      <c r="G83" s="170">
        <v>3201</v>
      </c>
      <c r="H83" s="168">
        <v>2634</v>
      </c>
      <c r="I83" s="171">
        <f t="shared" ref="I83:I86" si="43">SUM(G83:H83)</f>
        <v>5835</v>
      </c>
      <c r="J83" s="170">
        <v>3</v>
      </c>
      <c r="K83" s="168">
        <v>55</v>
      </c>
      <c r="L83" s="171">
        <f t="shared" ref="L83:L86" si="44">SUM(J83:K83)</f>
        <v>58</v>
      </c>
      <c r="M83" s="21">
        <v>10</v>
      </c>
      <c r="N83" s="22">
        <v>0</v>
      </c>
      <c r="O83" s="22">
        <v>0</v>
      </c>
      <c r="P83" s="22">
        <v>2</v>
      </c>
      <c r="Q83" s="172">
        <v>24</v>
      </c>
      <c r="R83" s="168">
        <v>31</v>
      </c>
      <c r="S83" s="169">
        <f t="shared" ref="S83:S86" si="45">SUM(Q83:R83)</f>
        <v>55</v>
      </c>
      <c r="T83" s="172">
        <v>3068</v>
      </c>
      <c r="U83" s="168">
        <v>580</v>
      </c>
      <c r="V83" s="22">
        <v>0</v>
      </c>
      <c r="W83" s="171">
        <v>639</v>
      </c>
      <c r="X83" s="172">
        <v>92</v>
      </c>
      <c r="Y83" s="168">
        <v>25</v>
      </c>
      <c r="Z83" s="168">
        <v>0</v>
      </c>
      <c r="AA83" s="174">
        <v>0</v>
      </c>
      <c r="AB83" s="175">
        <f t="shared" ref="AB83:AB86" si="46">SUM(X83:AA83)</f>
        <v>117</v>
      </c>
      <c r="AC83" s="27">
        <v>1</v>
      </c>
      <c r="AD83" s="28">
        <v>3</v>
      </c>
      <c r="AE83" s="29">
        <v>3</v>
      </c>
      <c r="AF83" s="28">
        <v>1039</v>
      </c>
      <c r="AG83" s="22">
        <v>1026</v>
      </c>
      <c r="AH83" s="22">
        <v>12</v>
      </c>
      <c r="AI83" s="22">
        <v>3</v>
      </c>
      <c r="AJ83" s="22">
        <v>0</v>
      </c>
      <c r="AK83" s="22">
        <v>0</v>
      </c>
      <c r="AL83" s="29">
        <v>0</v>
      </c>
      <c r="AM83" s="28">
        <v>174</v>
      </c>
      <c r="AN83" s="22">
        <v>122</v>
      </c>
      <c r="AO83" s="22">
        <v>0</v>
      </c>
      <c r="AP83" s="22">
        <v>0</v>
      </c>
      <c r="AQ83" s="22">
        <v>0</v>
      </c>
      <c r="AR83" s="22">
        <v>0</v>
      </c>
      <c r="AS83" s="32">
        <v>0</v>
      </c>
      <c r="AT83" s="176">
        <v>7200</v>
      </c>
      <c r="AU83" s="177">
        <v>11660</v>
      </c>
      <c r="AV83" s="178">
        <v>2896</v>
      </c>
      <c r="AW83" s="186">
        <v>3186</v>
      </c>
      <c r="AX83" s="180">
        <v>6387</v>
      </c>
      <c r="AY83" s="181">
        <v>2634</v>
      </c>
      <c r="AZ83" s="182">
        <v>9021</v>
      </c>
      <c r="BA83" s="176">
        <v>10386</v>
      </c>
      <c r="BB83" s="209">
        <v>14846</v>
      </c>
      <c r="BC83" s="210">
        <v>0.70801463252411045</v>
      </c>
    </row>
    <row r="84" spans="1:55" ht="19.5" customHeight="1" x14ac:dyDescent="0.15">
      <c r="A84" s="166" t="s">
        <v>123</v>
      </c>
      <c r="B84" s="167">
        <v>1232</v>
      </c>
      <c r="C84" s="168">
        <v>8</v>
      </c>
      <c r="D84" s="168">
        <v>265</v>
      </c>
      <c r="E84" s="168">
        <v>193</v>
      </c>
      <c r="F84" s="169">
        <f t="shared" si="42"/>
        <v>1698</v>
      </c>
      <c r="G84" s="170">
        <v>5469</v>
      </c>
      <c r="H84" s="168">
        <v>2414</v>
      </c>
      <c r="I84" s="171">
        <f t="shared" si="43"/>
        <v>7883</v>
      </c>
      <c r="J84" s="170">
        <v>1</v>
      </c>
      <c r="K84" s="168">
        <v>48</v>
      </c>
      <c r="L84" s="171">
        <f t="shared" si="44"/>
        <v>49</v>
      </c>
      <c r="M84" s="21">
        <v>17</v>
      </c>
      <c r="N84" s="22">
        <v>1</v>
      </c>
      <c r="O84" s="22">
        <v>1</v>
      </c>
      <c r="P84" s="22">
        <v>3</v>
      </c>
      <c r="Q84" s="172">
        <v>23</v>
      </c>
      <c r="R84" s="168">
        <v>31</v>
      </c>
      <c r="S84" s="169">
        <f t="shared" si="45"/>
        <v>54</v>
      </c>
      <c r="T84" s="172">
        <v>4108</v>
      </c>
      <c r="U84" s="168">
        <v>1544</v>
      </c>
      <c r="V84" s="22">
        <v>799</v>
      </c>
      <c r="W84" s="171">
        <v>695</v>
      </c>
      <c r="X84" s="172">
        <v>125</v>
      </c>
      <c r="Y84" s="168">
        <v>18</v>
      </c>
      <c r="Z84" s="168">
        <v>0</v>
      </c>
      <c r="AA84" s="174">
        <v>0</v>
      </c>
      <c r="AB84" s="175">
        <f t="shared" si="46"/>
        <v>143</v>
      </c>
      <c r="AC84" s="27">
        <v>10</v>
      </c>
      <c r="AD84" s="28">
        <v>12</v>
      </c>
      <c r="AE84" s="29">
        <v>5</v>
      </c>
      <c r="AF84" s="28">
        <v>1527</v>
      </c>
      <c r="AG84" s="22">
        <v>1498</v>
      </c>
      <c r="AH84" s="22">
        <v>19</v>
      </c>
      <c r="AI84" s="22">
        <v>8</v>
      </c>
      <c r="AJ84" s="22">
        <v>0</v>
      </c>
      <c r="AK84" s="22">
        <v>0</v>
      </c>
      <c r="AL84" s="29">
        <v>1</v>
      </c>
      <c r="AM84" s="28">
        <v>1172</v>
      </c>
      <c r="AN84" s="22">
        <v>543</v>
      </c>
      <c r="AO84" s="22">
        <v>0</v>
      </c>
      <c r="AP84" s="22">
        <v>0</v>
      </c>
      <c r="AQ84" s="22">
        <v>7</v>
      </c>
      <c r="AR84" s="22">
        <v>0</v>
      </c>
      <c r="AS84" s="32">
        <v>0</v>
      </c>
      <c r="AT84" s="184">
        <v>9692</v>
      </c>
      <c r="AU84" s="88">
        <v>16730</v>
      </c>
      <c r="AV84" s="185">
        <v>2680</v>
      </c>
      <c r="AW84" s="186">
        <v>3590</v>
      </c>
      <c r="AX84" s="180">
        <v>9059</v>
      </c>
      <c r="AY84" s="181">
        <v>2414</v>
      </c>
      <c r="AZ84" s="182">
        <v>11473</v>
      </c>
      <c r="BA84" s="176">
        <v>13282</v>
      </c>
      <c r="BB84" s="187">
        <v>20320</v>
      </c>
      <c r="BC84" s="183">
        <v>0.78959295737819224</v>
      </c>
    </row>
    <row r="85" spans="1:55" ht="19.5" customHeight="1" x14ac:dyDescent="0.15">
      <c r="A85" s="221" t="s">
        <v>124</v>
      </c>
      <c r="B85" s="222">
        <v>1394</v>
      </c>
      <c r="C85" s="223">
        <v>8</v>
      </c>
      <c r="D85" s="223">
        <v>399</v>
      </c>
      <c r="E85" s="223">
        <v>205</v>
      </c>
      <c r="F85" s="224">
        <f t="shared" si="42"/>
        <v>2006</v>
      </c>
      <c r="G85" s="225">
        <v>10035</v>
      </c>
      <c r="H85" s="223">
        <v>2483</v>
      </c>
      <c r="I85" s="226">
        <f t="shared" si="43"/>
        <v>12518</v>
      </c>
      <c r="J85" s="225">
        <v>0</v>
      </c>
      <c r="K85" s="223">
        <v>39</v>
      </c>
      <c r="L85" s="226">
        <f t="shared" si="44"/>
        <v>39</v>
      </c>
      <c r="M85" s="103">
        <v>6</v>
      </c>
      <c r="N85" s="104">
        <v>0</v>
      </c>
      <c r="O85" s="104">
        <v>0</v>
      </c>
      <c r="P85" s="104">
        <v>3</v>
      </c>
      <c r="Q85" s="227">
        <v>31</v>
      </c>
      <c r="R85" s="223">
        <v>22</v>
      </c>
      <c r="S85" s="224">
        <f t="shared" si="45"/>
        <v>53</v>
      </c>
      <c r="T85" s="227">
        <v>5510</v>
      </c>
      <c r="U85" s="223">
        <v>944</v>
      </c>
      <c r="V85" s="104">
        <v>0</v>
      </c>
      <c r="W85" s="226">
        <v>1137</v>
      </c>
      <c r="X85" s="227">
        <v>150</v>
      </c>
      <c r="Y85" s="223">
        <v>38</v>
      </c>
      <c r="Z85" s="223">
        <v>0</v>
      </c>
      <c r="AA85" s="228">
        <v>0</v>
      </c>
      <c r="AB85" s="229">
        <f t="shared" si="46"/>
        <v>188</v>
      </c>
      <c r="AC85" s="108">
        <v>223</v>
      </c>
      <c r="AD85" s="109">
        <v>31</v>
      </c>
      <c r="AE85" s="110">
        <v>5</v>
      </c>
      <c r="AF85" s="109">
        <v>2061</v>
      </c>
      <c r="AG85" s="104">
        <v>1911</v>
      </c>
      <c r="AH85" s="104">
        <v>136</v>
      </c>
      <c r="AI85" s="104">
        <v>53</v>
      </c>
      <c r="AJ85" s="104">
        <v>0</v>
      </c>
      <c r="AK85" s="104">
        <v>0</v>
      </c>
      <c r="AL85" s="110">
        <v>1</v>
      </c>
      <c r="AM85" s="109">
        <v>1137</v>
      </c>
      <c r="AN85" s="104">
        <v>539</v>
      </c>
      <c r="AO85" s="104">
        <v>0</v>
      </c>
      <c r="AP85" s="104">
        <v>0</v>
      </c>
      <c r="AQ85" s="104">
        <v>2</v>
      </c>
      <c r="AR85" s="104">
        <v>0</v>
      </c>
      <c r="AS85" s="111">
        <v>0</v>
      </c>
      <c r="AT85" s="230">
        <v>14598</v>
      </c>
      <c r="AU85" s="122">
        <v>23808</v>
      </c>
      <c r="AV85" s="220">
        <v>2741</v>
      </c>
      <c r="AW85" s="186">
        <v>2914</v>
      </c>
      <c r="AX85" s="180">
        <v>12949</v>
      </c>
      <c r="AY85" s="181">
        <v>2483</v>
      </c>
      <c r="AZ85" s="182">
        <v>15432</v>
      </c>
      <c r="BA85" s="176">
        <v>17512</v>
      </c>
      <c r="BB85" s="187">
        <v>26722</v>
      </c>
      <c r="BC85" s="183">
        <v>0.83910057024364959</v>
      </c>
    </row>
    <row r="86" spans="1:55" ht="19.5" customHeight="1" thickBot="1" x14ac:dyDescent="0.2">
      <c r="A86" s="231" t="s">
        <v>125</v>
      </c>
      <c r="B86" s="232">
        <v>922</v>
      </c>
      <c r="C86" s="233">
        <v>5</v>
      </c>
      <c r="D86" s="233">
        <v>171</v>
      </c>
      <c r="E86" s="233">
        <v>190</v>
      </c>
      <c r="F86" s="234">
        <f t="shared" si="42"/>
        <v>1288</v>
      </c>
      <c r="G86" s="235">
        <v>3419</v>
      </c>
      <c r="H86" s="233">
        <v>2869</v>
      </c>
      <c r="I86" s="236">
        <f t="shared" si="43"/>
        <v>6288</v>
      </c>
      <c r="J86" s="235">
        <v>0</v>
      </c>
      <c r="K86" s="233">
        <v>42</v>
      </c>
      <c r="L86" s="236">
        <f t="shared" si="44"/>
        <v>42</v>
      </c>
      <c r="M86" s="94">
        <v>15</v>
      </c>
      <c r="N86" s="119">
        <v>1</v>
      </c>
      <c r="O86" s="119">
        <v>0</v>
      </c>
      <c r="P86" s="119">
        <v>2</v>
      </c>
      <c r="Q86" s="237">
        <v>23</v>
      </c>
      <c r="R86" s="233">
        <v>30</v>
      </c>
      <c r="S86" s="234">
        <f t="shared" si="45"/>
        <v>53</v>
      </c>
      <c r="T86" s="237">
        <v>3125</v>
      </c>
      <c r="U86" s="233">
        <v>400</v>
      </c>
      <c r="V86" s="119">
        <v>0</v>
      </c>
      <c r="W86" s="236">
        <v>646</v>
      </c>
      <c r="X86" s="237">
        <v>109</v>
      </c>
      <c r="Y86" s="233">
        <v>21</v>
      </c>
      <c r="Z86" s="233">
        <v>0</v>
      </c>
      <c r="AA86" s="238">
        <v>0</v>
      </c>
      <c r="AB86" s="239">
        <f t="shared" si="46"/>
        <v>130</v>
      </c>
      <c r="AC86" s="122">
        <v>3</v>
      </c>
      <c r="AD86" s="123">
        <v>34</v>
      </c>
      <c r="AE86" s="124">
        <v>3</v>
      </c>
      <c r="AF86" s="123">
        <v>1117</v>
      </c>
      <c r="AG86" s="119">
        <v>942</v>
      </c>
      <c r="AH86" s="119">
        <v>174</v>
      </c>
      <c r="AI86" s="119">
        <v>76</v>
      </c>
      <c r="AJ86" s="119">
        <v>0</v>
      </c>
      <c r="AK86" s="119">
        <v>0</v>
      </c>
      <c r="AL86" s="124">
        <v>0</v>
      </c>
      <c r="AM86" s="123">
        <v>652</v>
      </c>
      <c r="AN86" s="119">
        <v>215</v>
      </c>
      <c r="AO86" s="119">
        <v>1</v>
      </c>
      <c r="AP86" s="119">
        <v>0</v>
      </c>
      <c r="AQ86" s="119">
        <v>0</v>
      </c>
      <c r="AR86" s="119">
        <v>0</v>
      </c>
      <c r="AS86" s="125">
        <v>0</v>
      </c>
      <c r="AT86" s="220">
        <v>7655</v>
      </c>
      <c r="AU86" s="122">
        <v>12773</v>
      </c>
      <c r="AV86" s="220">
        <v>3121</v>
      </c>
      <c r="AW86" s="186">
        <v>2613</v>
      </c>
      <c r="AX86" s="188">
        <v>6032</v>
      </c>
      <c r="AY86" s="189">
        <v>2869</v>
      </c>
      <c r="AZ86" s="190">
        <v>8901</v>
      </c>
      <c r="BA86" s="191">
        <v>10268</v>
      </c>
      <c r="BB86" s="192">
        <v>15386</v>
      </c>
      <c r="BC86" s="193">
        <v>0.67767666554319739</v>
      </c>
    </row>
    <row r="87" spans="1:55" ht="19.5" customHeight="1" thickTop="1" thickBot="1" x14ac:dyDescent="0.2">
      <c r="A87" s="194" t="s">
        <v>58</v>
      </c>
      <c r="B87" s="195">
        <f>SUM(B83:B86)</f>
        <v>4400</v>
      </c>
      <c r="C87" s="196">
        <f t="shared" ref="C87:AS87" si="47">SUM(C83:C86)</f>
        <v>26</v>
      </c>
      <c r="D87" s="196">
        <f t="shared" si="47"/>
        <v>1034</v>
      </c>
      <c r="E87" s="196">
        <f t="shared" si="47"/>
        <v>780</v>
      </c>
      <c r="F87" s="197">
        <f t="shared" si="47"/>
        <v>6240</v>
      </c>
      <c r="G87" s="198">
        <f t="shared" si="47"/>
        <v>22124</v>
      </c>
      <c r="H87" s="196">
        <f t="shared" si="47"/>
        <v>10400</v>
      </c>
      <c r="I87" s="199">
        <f t="shared" si="47"/>
        <v>32524</v>
      </c>
      <c r="J87" s="198">
        <f t="shared" si="47"/>
        <v>4</v>
      </c>
      <c r="K87" s="196">
        <f t="shared" si="47"/>
        <v>184</v>
      </c>
      <c r="L87" s="199">
        <f t="shared" si="47"/>
        <v>188</v>
      </c>
      <c r="M87" s="62">
        <f t="shared" si="47"/>
        <v>48</v>
      </c>
      <c r="N87" s="63">
        <f t="shared" si="47"/>
        <v>2</v>
      </c>
      <c r="O87" s="63">
        <f t="shared" si="47"/>
        <v>1</v>
      </c>
      <c r="P87" s="63">
        <f t="shared" si="47"/>
        <v>10</v>
      </c>
      <c r="Q87" s="200">
        <f t="shared" si="47"/>
        <v>101</v>
      </c>
      <c r="R87" s="196">
        <f t="shared" si="47"/>
        <v>114</v>
      </c>
      <c r="S87" s="197">
        <f t="shared" si="47"/>
        <v>215</v>
      </c>
      <c r="T87" s="200">
        <f t="shared" si="47"/>
        <v>15811</v>
      </c>
      <c r="U87" s="196">
        <f t="shared" si="47"/>
        <v>3468</v>
      </c>
      <c r="V87" s="63">
        <f t="shared" si="47"/>
        <v>799</v>
      </c>
      <c r="W87" s="199">
        <f t="shared" si="47"/>
        <v>3117</v>
      </c>
      <c r="X87" s="200">
        <f t="shared" si="47"/>
        <v>476</v>
      </c>
      <c r="Y87" s="196">
        <f t="shared" si="47"/>
        <v>102</v>
      </c>
      <c r="Z87" s="196">
        <f t="shared" si="47"/>
        <v>0</v>
      </c>
      <c r="AA87" s="201">
        <f t="shared" si="47"/>
        <v>0</v>
      </c>
      <c r="AB87" s="202">
        <f t="shared" si="47"/>
        <v>578</v>
      </c>
      <c r="AC87" s="67">
        <f t="shared" si="47"/>
        <v>237</v>
      </c>
      <c r="AD87" s="68">
        <f t="shared" si="47"/>
        <v>80</v>
      </c>
      <c r="AE87" s="69">
        <f t="shared" si="47"/>
        <v>16</v>
      </c>
      <c r="AF87" s="68">
        <f t="shared" si="47"/>
        <v>5744</v>
      </c>
      <c r="AG87" s="63">
        <f t="shared" si="47"/>
        <v>5377</v>
      </c>
      <c r="AH87" s="63">
        <f t="shared" si="47"/>
        <v>341</v>
      </c>
      <c r="AI87" s="63">
        <f t="shared" si="47"/>
        <v>140</v>
      </c>
      <c r="AJ87" s="63">
        <f t="shared" si="47"/>
        <v>0</v>
      </c>
      <c r="AK87" s="63">
        <f t="shared" si="47"/>
        <v>0</v>
      </c>
      <c r="AL87" s="69">
        <f t="shared" si="47"/>
        <v>2</v>
      </c>
      <c r="AM87" s="68">
        <f t="shared" si="47"/>
        <v>3135</v>
      </c>
      <c r="AN87" s="63">
        <f t="shared" si="47"/>
        <v>1419</v>
      </c>
      <c r="AO87" s="63">
        <f t="shared" si="47"/>
        <v>1</v>
      </c>
      <c r="AP87" s="63">
        <f t="shared" si="47"/>
        <v>0</v>
      </c>
      <c r="AQ87" s="63">
        <f t="shared" si="47"/>
        <v>9</v>
      </c>
      <c r="AR87" s="63">
        <f t="shared" si="47"/>
        <v>0</v>
      </c>
      <c r="AS87" s="70">
        <f t="shared" si="47"/>
        <v>0</v>
      </c>
      <c r="AT87" s="203">
        <v>39145</v>
      </c>
      <c r="AU87" s="67">
        <v>64971</v>
      </c>
      <c r="AV87" s="203">
        <v>11438</v>
      </c>
      <c r="AW87" s="204">
        <v>12303</v>
      </c>
      <c r="AX87" s="205">
        <v>34427</v>
      </c>
      <c r="AY87" s="206">
        <v>10400</v>
      </c>
      <c r="AZ87" s="207">
        <v>44827</v>
      </c>
      <c r="BA87" s="203">
        <v>51448</v>
      </c>
      <c r="BB87" s="67">
        <v>77274</v>
      </c>
      <c r="BC87" s="208">
        <v>0.76799696611417223</v>
      </c>
    </row>
    <row r="88" spans="1:55" ht="19.5" customHeight="1" thickTop="1" x14ac:dyDescent="0.15">
      <c r="A88" s="166" t="s">
        <v>126</v>
      </c>
      <c r="B88" s="167">
        <v>1934</v>
      </c>
      <c r="C88" s="168">
        <v>13</v>
      </c>
      <c r="D88" s="168">
        <v>341</v>
      </c>
      <c r="E88" s="168">
        <v>448</v>
      </c>
      <c r="F88" s="169">
        <f t="shared" ref="F88:F100" si="48">SUM(B88:E88)</f>
        <v>2736</v>
      </c>
      <c r="G88" s="170">
        <v>5828</v>
      </c>
      <c r="H88" s="168">
        <v>3412</v>
      </c>
      <c r="I88" s="171">
        <f t="shared" ref="I88:I100" si="49">SUM(G88:H88)</f>
        <v>9240</v>
      </c>
      <c r="J88" s="170">
        <v>19</v>
      </c>
      <c r="K88" s="168">
        <v>196</v>
      </c>
      <c r="L88" s="171">
        <f t="shared" ref="L88:L100" si="50">SUM(J88:K88)</f>
        <v>215</v>
      </c>
      <c r="M88" s="21">
        <v>24</v>
      </c>
      <c r="N88" s="22">
        <v>3</v>
      </c>
      <c r="O88" s="22">
        <v>0</v>
      </c>
      <c r="P88" s="22">
        <v>13</v>
      </c>
      <c r="Q88" s="172">
        <v>26</v>
      </c>
      <c r="R88" s="168">
        <v>156</v>
      </c>
      <c r="S88" s="169">
        <f t="shared" ref="S88:S100" si="51">SUM(Q88:R88)</f>
        <v>182</v>
      </c>
      <c r="T88" s="172">
        <v>7844</v>
      </c>
      <c r="U88" s="168">
        <v>2936</v>
      </c>
      <c r="V88" s="22">
        <v>0</v>
      </c>
      <c r="W88" s="171">
        <v>921</v>
      </c>
      <c r="X88" s="172">
        <v>162</v>
      </c>
      <c r="Y88" s="168">
        <v>31</v>
      </c>
      <c r="Z88" s="168">
        <v>1</v>
      </c>
      <c r="AA88" s="174">
        <v>0</v>
      </c>
      <c r="AB88" s="175">
        <f t="shared" ref="AB88:AB100" si="52">SUM(X88:AA88)</f>
        <v>194</v>
      </c>
      <c r="AC88" s="27">
        <v>233</v>
      </c>
      <c r="AD88" s="28">
        <v>45</v>
      </c>
      <c r="AE88" s="29">
        <v>3</v>
      </c>
      <c r="AF88" s="28">
        <v>2617</v>
      </c>
      <c r="AG88" s="22">
        <v>2454</v>
      </c>
      <c r="AH88" s="22">
        <v>85</v>
      </c>
      <c r="AI88" s="22">
        <v>45</v>
      </c>
      <c r="AJ88" s="22">
        <v>0</v>
      </c>
      <c r="AK88" s="22">
        <v>0</v>
      </c>
      <c r="AL88" s="29">
        <v>6</v>
      </c>
      <c r="AM88" s="28">
        <v>1214</v>
      </c>
      <c r="AN88" s="22">
        <v>685</v>
      </c>
      <c r="AO88" s="22">
        <v>0</v>
      </c>
      <c r="AP88" s="22">
        <v>0</v>
      </c>
      <c r="AQ88" s="22">
        <v>187</v>
      </c>
      <c r="AR88" s="22">
        <v>24</v>
      </c>
      <c r="AS88" s="32">
        <v>0</v>
      </c>
      <c r="AT88" s="176">
        <v>12316</v>
      </c>
      <c r="AU88" s="177">
        <v>24859</v>
      </c>
      <c r="AV88" s="178">
        <v>4093</v>
      </c>
      <c r="AW88" s="186">
        <v>4523</v>
      </c>
      <c r="AX88" s="180">
        <v>10351</v>
      </c>
      <c r="AY88" s="181">
        <v>3412</v>
      </c>
      <c r="AZ88" s="182">
        <v>13763</v>
      </c>
      <c r="BA88" s="176">
        <v>16839</v>
      </c>
      <c r="BB88" s="209">
        <v>29382</v>
      </c>
      <c r="BC88" s="210">
        <v>0.75208893409867039</v>
      </c>
    </row>
    <row r="89" spans="1:55" ht="19.5" customHeight="1" x14ac:dyDescent="0.15">
      <c r="A89" s="166" t="s">
        <v>127</v>
      </c>
      <c r="B89" s="167">
        <v>1203</v>
      </c>
      <c r="C89" s="168">
        <v>10</v>
      </c>
      <c r="D89" s="168">
        <v>238</v>
      </c>
      <c r="E89" s="168">
        <v>259</v>
      </c>
      <c r="F89" s="169">
        <f t="shared" si="48"/>
        <v>1710</v>
      </c>
      <c r="G89" s="170">
        <v>3720</v>
      </c>
      <c r="H89" s="168">
        <v>3878</v>
      </c>
      <c r="I89" s="171">
        <f t="shared" si="49"/>
        <v>7598</v>
      </c>
      <c r="J89" s="170">
        <v>0</v>
      </c>
      <c r="K89" s="168">
        <v>67</v>
      </c>
      <c r="L89" s="171">
        <f t="shared" si="50"/>
        <v>67</v>
      </c>
      <c r="M89" s="21">
        <v>11</v>
      </c>
      <c r="N89" s="22">
        <v>1</v>
      </c>
      <c r="O89" s="22">
        <v>0</v>
      </c>
      <c r="P89" s="22">
        <v>5</v>
      </c>
      <c r="Q89" s="172">
        <v>12</v>
      </c>
      <c r="R89" s="168">
        <v>66</v>
      </c>
      <c r="S89" s="169">
        <f t="shared" si="51"/>
        <v>78</v>
      </c>
      <c r="T89" s="172">
        <v>4296</v>
      </c>
      <c r="U89" s="168">
        <v>1339</v>
      </c>
      <c r="V89" s="22">
        <v>0</v>
      </c>
      <c r="W89" s="171">
        <v>675</v>
      </c>
      <c r="X89" s="172">
        <v>107</v>
      </c>
      <c r="Y89" s="168">
        <v>19</v>
      </c>
      <c r="Z89" s="168">
        <v>0</v>
      </c>
      <c r="AA89" s="174">
        <v>0</v>
      </c>
      <c r="AB89" s="175">
        <f t="shared" si="52"/>
        <v>126</v>
      </c>
      <c r="AC89" s="27">
        <v>65</v>
      </c>
      <c r="AD89" s="28">
        <v>69</v>
      </c>
      <c r="AE89" s="29">
        <v>3</v>
      </c>
      <c r="AF89" s="28">
        <v>1234</v>
      </c>
      <c r="AG89" s="22">
        <v>1149</v>
      </c>
      <c r="AH89" s="22">
        <v>83</v>
      </c>
      <c r="AI89" s="22">
        <v>39</v>
      </c>
      <c r="AJ89" s="22">
        <v>0</v>
      </c>
      <c r="AK89" s="22">
        <v>0</v>
      </c>
      <c r="AL89" s="29">
        <v>0</v>
      </c>
      <c r="AM89" s="28">
        <v>372</v>
      </c>
      <c r="AN89" s="22">
        <v>177</v>
      </c>
      <c r="AO89" s="22">
        <v>0</v>
      </c>
      <c r="AP89" s="22">
        <v>0</v>
      </c>
      <c r="AQ89" s="22">
        <v>7</v>
      </c>
      <c r="AR89" s="22">
        <v>1</v>
      </c>
      <c r="AS89" s="32">
        <v>0</v>
      </c>
      <c r="AT89" s="184">
        <v>9422</v>
      </c>
      <c r="AU89" s="88">
        <v>15673</v>
      </c>
      <c r="AV89" s="185">
        <v>4225</v>
      </c>
      <c r="AW89" s="186">
        <v>3152</v>
      </c>
      <c r="AX89" s="180">
        <v>6872</v>
      </c>
      <c r="AY89" s="181">
        <v>3878</v>
      </c>
      <c r="AZ89" s="182">
        <v>10750</v>
      </c>
      <c r="BA89" s="176">
        <v>12574</v>
      </c>
      <c r="BB89" s="187">
        <v>18825</v>
      </c>
      <c r="BC89" s="183">
        <v>0.63925581395348841</v>
      </c>
    </row>
    <row r="90" spans="1:55" ht="19.5" customHeight="1" x14ac:dyDescent="0.15">
      <c r="A90" s="166" t="s">
        <v>128</v>
      </c>
      <c r="B90" s="167">
        <v>1073</v>
      </c>
      <c r="C90" s="168">
        <v>11</v>
      </c>
      <c r="D90" s="168">
        <v>195</v>
      </c>
      <c r="E90" s="168">
        <v>244</v>
      </c>
      <c r="F90" s="169">
        <f t="shared" si="48"/>
        <v>1523</v>
      </c>
      <c r="G90" s="170">
        <v>5442</v>
      </c>
      <c r="H90" s="168">
        <v>3650</v>
      </c>
      <c r="I90" s="171">
        <f t="shared" si="49"/>
        <v>9092</v>
      </c>
      <c r="J90" s="170">
        <v>0</v>
      </c>
      <c r="K90" s="168">
        <v>165</v>
      </c>
      <c r="L90" s="171">
        <f t="shared" si="50"/>
        <v>165</v>
      </c>
      <c r="M90" s="21">
        <v>9</v>
      </c>
      <c r="N90" s="22">
        <v>0</v>
      </c>
      <c r="O90" s="22">
        <v>0</v>
      </c>
      <c r="P90" s="22">
        <v>2</v>
      </c>
      <c r="Q90" s="172">
        <v>11</v>
      </c>
      <c r="R90" s="168">
        <v>71</v>
      </c>
      <c r="S90" s="169">
        <f t="shared" si="51"/>
        <v>82</v>
      </c>
      <c r="T90" s="172">
        <v>3714</v>
      </c>
      <c r="U90" s="168">
        <v>1308</v>
      </c>
      <c r="V90" s="22">
        <v>0</v>
      </c>
      <c r="W90" s="171">
        <v>546</v>
      </c>
      <c r="X90" s="172">
        <v>93</v>
      </c>
      <c r="Y90" s="168">
        <v>23</v>
      </c>
      <c r="Z90" s="168">
        <v>0</v>
      </c>
      <c r="AA90" s="174">
        <v>0</v>
      </c>
      <c r="AB90" s="175">
        <f t="shared" si="52"/>
        <v>116</v>
      </c>
      <c r="AC90" s="27">
        <v>48</v>
      </c>
      <c r="AD90" s="28">
        <v>6</v>
      </c>
      <c r="AE90" s="29">
        <v>2</v>
      </c>
      <c r="AF90" s="28">
        <v>1329</v>
      </c>
      <c r="AG90" s="22">
        <v>1291</v>
      </c>
      <c r="AH90" s="22">
        <v>34</v>
      </c>
      <c r="AI90" s="22">
        <v>11</v>
      </c>
      <c r="AJ90" s="22">
        <v>0</v>
      </c>
      <c r="AK90" s="22">
        <v>0</v>
      </c>
      <c r="AL90" s="29">
        <v>0</v>
      </c>
      <c r="AM90" s="28">
        <v>251</v>
      </c>
      <c r="AN90" s="22">
        <v>120</v>
      </c>
      <c r="AO90" s="22">
        <v>0</v>
      </c>
      <c r="AP90" s="22">
        <v>0</v>
      </c>
      <c r="AQ90" s="22">
        <v>42</v>
      </c>
      <c r="AR90" s="22">
        <v>1</v>
      </c>
      <c r="AS90" s="32">
        <v>0</v>
      </c>
      <c r="AT90" s="184">
        <v>10828</v>
      </c>
      <c r="AU90" s="88">
        <v>16419</v>
      </c>
      <c r="AV90" s="185">
        <v>4079</v>
      </c>
      <c r="AW90" s="186">
        <v>2505</v>
      </c>
      <c r="AX90" s="180">
        <v>7947</v>
      </c>
      <c r="AY90" s="181">
        <v>3650</v>
      </c>
      <c r="AZ90" s="182">
        <v>11597</v>
      </c>
      <c r="BA90" s="176">
        <v>13333</v>
      </c>
      <c r="BB90" s="187">
        <v>18924</v>
      </c>
      <c r="BC90" s="183">
        <v>0.68526343019746483</v>
      </c>
    </row>
    <row r="91" spans="1:55" ht="19.5" customHeight="1" x14ac:dyDescent="0.15">
      <c r="A91" s="166" t="s">
        <v>129</v>
      </c>
      <c r="B91" s="167">
        <v>378</v>
      </c>
      <c r="C91" s="168">
        <v>3</v>
      </c>
      <c r="D91" s="168">
        <v>98</v>
      </c>
      <c r="E91" s="168">
        <v>149</v>
      </c>
      <c r="F91" s="169">
        <f t="shared" si="48"/>
        <v>628</v>
      </c>
      <c r="G91" s="170">
        <v>1952</v>
      </c>
      <c r="H91" s="168">
        <v>2776</v>
      </c>
      <c r="I91" s="171">
        <f t="shared" si="49"/>
        <v>4728</v>
      </c>
      <c r="J91" s="170">
        <v>0</v>
      </c>
      <c r="K91" s="168">
        <v>79</v>
      </c>
      <c r="L91" s="171">
        <f t="shared" si="50"/>
        <v>79</v>
      </c>
      <c r="M91" s="21">
        <v>3</v>
      </c>
      <c r="N91" s="22">
        <v>0</v>
      </c>
      <c r="O91" s="22">
        <v>0</v>
      </c>
      <c r="P91" s="22">
        <v>0</v>
      </c>
      <c r="Q91" s="172">
        <v>4</v>
      </c>
      <c r="R91" s="168">
        <v>31</v>
      </c>
      <c r="S91" s="169">
        <f t="shared" si="51"/>
        <v>35</v>
      </c>
      <c r="T91" s="172">
        <v>2005</v>
      </c>
      <c r="U91" s="168">
        <v>779</v>
      </c>
      <c r="V91" s="22">
        <v>0</v>
      </c>
      <c r="W91" s="171">
        <v>306</v>
      </c>
      <c r="X91" s="172">
        <v>47</v>
      </c>
      <c r="Y91" s="168">
        <v>15</v>
      </c>
      <c r="Z91" s="168">
        <v>0</v>
      </c>
      <c r="AA91" s="174">
        <v>0</v>
      </c>
      <c r="AB91" s="175">
        <f t="shared" si="52"/>
        <v>62</v>
      </c>
      <c r="AC91" s="27">
        <v>30</v>
      </c>
      <c r="AD91" s="28">
        <v>22</v>
      </c>
      <c r="AE91" s="29">
        <v>2</v>
      </c>
      <c r="AF91" s="28">
        <v>636</v>
      </c>
      <c r="AG91" s="22">
        <v>608</v>
      </c>
      <c r="AH91" s="22">
        <v>26</v>
      </c>
      <c r="AI91" s="22">
        <v>10</v>
      </c>
      <c r="AJ91" s="22">
        <v>0</v>
      </c>
      <c r="AK91" s="22">
        <v>0</v>
      </c>
      <c r="AL91" s="29">
        <v>0</v>
      </c>
      <c r="AM91" s="28">
        <v>191</v>
      </c>
      <c r="AN91" s="22">
        <v>103</v>
      </c>
      <c r="AO91" s="22">
        <v>0</v>
      </c>
      <c r="AP91" s="22">
        <v>0</v>
      </c>
      <c r="AQ91" s="22">
        <v>3</v>
      </c>
      <c r="AR91" s="22">
        <v>4</v>
      </c>
      <c r="AS91" s="32">
        <v>0</v>
      </c>
      <c r="AT91" s="184">
        <v>5483</v>
      </c>
      <c r="AU91" s="88">
        <v>8473</v>
      </c>
      <c r="AV91" s="185">
        <v>3010</v>
      </c>
      <c r="AW91" s="186">
        <v>855</v>
      </c>
      <c r="AX91" s="180">
        <v>2807</v>
      </c>
      <c r="AY91" s="181">
        <v>2776</v>
      </c>
      <c r="AZ91" s="182">
        <v>5583</v>
      </c>
      <c r="BA91" s="176">
        <v>6338</v>
      </c>
      <c r="BB91" s="187">
        <v>9328</v>
      </c>
      <c r="BC91" s="183">
        <v>0.50277628515135231</v>
      </c>
    </row>
    <row r="92" spans="1:55" ht="19.5" customHeight="1" x14ac:dyDescent="0.15">
      <c r="A92" s="166" t="s">
        <v>130</v>
      </c>
      <c r="B92" s="167">
        <v>1091</v>
      </c>
      <c r="C92" s="168">
        <v>4</v>
      </c>
      <c r="D92" s="168">
        <v>186</v>
      </c>
      <c r="E92" s="168">
        <v>229</v>
      </c>
      <c r="F92" s="169">
        <f t="shared" si="48"/>
        <v>1510</v>
      </c>
      <c r="G92" s="170">
        <v>4184</v>
      </c>
      <c r="H92" s="168">
        <v>3213</v>
      </c>
      <c r="I92" s="171">
        <f t="shared" si="49"/>
        <v>7397</v>
      </c>
      <c r="J92" s="170">
        <v>0</v>
      </c>
      <c r="K92" s="168">
        <v>34</v>
      </c>
      <c r="L92" s="171">
        <f t="shared" si="50"/>
        <v>34</v>
      </c>
      <c r="M92" s="21">
        <v>11</v>
      </c>
      <c r="N92" s="22">
        <v>0</v>
      </c>
      <c r="O92" s="22">
        <v>0</v>
      </c>
      <c r="P92" s="22">
        <v>3</v>
      </c>
      <c r="Q92" s="172">
        <v>14</v>
      </c>
      <c r="R92" s="168">
        <v>44</v>
      </c>
      <c r="S92" s="169">
        <f t="shared" si="51"/>
        <v>58</v>
      </c>
      <c r="T92" s="172">
        <v>3814</v>
      </c>
      <c r="U92" s="168">
        <v>990</v>
      </c>
      <c r="V92" s="22">
        <v>0</v>
      </c>
      <c r="W92" s="171">
        <v>764</v>
      </c>
      <c r="X92" s="172">
        <v>116</v>
      </c>
      <c r="Y92" s="168">
        <v>37</v>
      </c>
      <c r="Z92" s="168">
        <v>0</v>
      </c>
      <c r="AA92" s="174">
        <v>0</v>
      </c>
      <c r="AB92" s="175">
        <f t="shared" si="52"/>
        <v>153</v>
      </c>
      <c r="AC92" s="27">
        <v>3</v>
      </c>
      <c r="AD92" s="28">
        <v>21</v>
      </c>
      <c r="AE92" s="29">
        <v>15</v>
      </c>
      <c r="AF92" s="28">
        <v>1309</v>
      </c>
      <c r="AG92" s="22">
        <v>1228</v>
      </c>
      <c r="AH92" s="22">
        <v>79</v>
      </c>
      <c r="AI92" s="22">
        <v>34</v>
      </c>
      <c r="AJ92" s="22">
        <v>0</v>
      </c>
      <c r="AK92" s="22">
        <v>0</v>
      </c>
      <c r="AL92" s="29">
        <v>0</v>
      </c>
      <c r="AM92" s="28">
        <v>218</v>
      </c>
      <c r="AN92" s="22">
        <v>125</v>
      </c>
      <c r="AO92" s="22">
        <v>0</v>
      </c>
      <c r="AP92" s="22">
        <v>0</v>
      </c>
      <c r="AQ92" s="22">
        <v>1</v>
      </c>
      <c r="AR92" s="22">
        <v>0</v>
      </c>
      <c r="AS92" s="32">
        <v>0</v>
      </c>
      <c r="AT92" s="184">
        <v>9005</v>
      </c>
      <c r="AU92" s="88">
        <v>14597</v>
      </c>
      <c r="AV92" s="185">
        <v>3491</v>
      </c>
      <c r="AW92" s="186">
        <v>1866</v>
      </c>
      <c r="AX92" s="180">
        <v>6050</v>
      </c>
      <c r="AY92" s="181">
        <v>3213</v>
      </c>
      <c r="AZ92" s="182">
        <v>9263</v>
      </c>
      <c r="BA92" s="176">
        <v>10871</v>
      </c>
      <c r="BB92" s="187">
        <v>16463</v>
      </c>
      <c r="BC92" s="183">
        <v>0.65313613300226714</v>
      </c>
    </row>
    <row r="93" spans="1:55" ht="19.5" customHeight="1" x14ac:dyDescent="0.15">
      <c r="A93" s="166" t="s">
        <v>131</v>
      </c>
      <c r="B93" s="167">
        <v>1075</v>
      </c>
      <c r="C93" s="168">
        <v>29</v>
      </c>
      <c r="D93" s="168">
        <v>172</v>
      </c>
      <c r="E93" s="168">
        <v>201</v>
      </c>
      <c r="F93" s="169">
        <f t="shared" si="48"/>
        <v>1477</v>
      </c>
      <c r="G93" s="170">
        <v>4196</v>
      </c>
      <c r="H93" s="168">
        <v>3077</v>
      </c>
      <c r="I93" s="171">
        <f t="shared" si="49"/>
        <v>7273</v>
      </c>
      <c r="J93" s="170">
        <v>0</v>
      </c>
      <c r="K93" s="168">
        <v>8</v>
      </c>
      <c r="L93" s="171">
        <f t="shared" si="50"/>
        <v>8</v>
      </c>
      <c r="M93" s="21">
        <v>4</v>
      </c>
      <c r="N93" s="22">
        <v>0</v>
      </c>
      <c r="O93" s="22">
        <v>0</v>
      </c>
      <c r="P93" s="22">
        <v>1</v>
      </c>
      <c r="Q93" s="172">
        <v>1</v>
      </c>
      <c r="R93" s="168">
        <v>24</v>
      </c>
      <c r="S93" s="169">
        <f t="shared" si="51"/>
        <v>25</v>
      </c>
      <c r="T93" s="172">
        <v>3624</v>
      </c>
      <c r="U93" s="168">
        <v>774</v>
      </c>
      <c r="V93" s="22">
        <v>0</v>
      </c>
      <c r="W93" s="171">
        <v>690</v>
      </c>
      <c r="X93" s="172">
        <v>63</v>
      </c>
      <c r="Y93" s="168">
        <v>7</v>
      </c>
      <c r="Z93" s="168">
        <v>0</v>
      </c>
      <c r="AA93" s="174">
        <v>0</v>
      </c>
      <c r="AB93" s="175">
        <f t="shared" si="52"/>
        <v>70</v>
      </c>
      <c r="AC93" s="27">
        <v>2</v>
      </c>
      <c r="AD93" s="28">
        <v>4</v>
      </c>
      <c r="AE93" s="29">
        <v>0</v>
      </c>
      <c r="AF93" s="28">
        <v>1325</v>
      </c>
      <c r="AG93" s="22">
        <v>1277</v>
      </c>
      <c r="AH93" s="22">
        <v>23</v>
      </c>
      <c r="AI93" s="22">
        <v>5</v>
      </c>
      <c r="AJ93" s="22">
        <v>0</v>
      </c>
      <c r="AK93" s="22">
        <v>0</v>
      </c>
      <c r="AL93" s="29">
        <v>0</v>
      </c>
      <c r="AM93" s="28">
        <v>971</v>
      </c>
      <c r="AN93" s="22">
        <v>392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184">
        <v>8814</v>
      </c>
      <c r="AU93" s="88">
        <v>14835</v>
      </c>
      <c r="AV93" s="185">
        <v>3319</v>
      </c>
      <c r="AW93" s="186">
        <v>2384</v>
      </c>
      <c r="AX93" s="180">
        <v>6580</v>
      </c>
      <c r="AY93" s="181">
        <v>3077</v>
      </c>
      <c r="AZ93" s="182">
        <v>9657</v>
      </c>
      <c r="BA93" s="176">
        <v>11198</v>
      </c>
      <c r="BB93" s="187">
        <v>17219</v>
      </c>
      <c r="BC93" s="183">
        <v>0.68137102619861245</v>
      </c>
    </row>
    <row r="94" spans="1:55" ht="19.5" customHeight="1" x14ac:dyDescent="0.15">
      <c r="A94" s="166" t="s">
        <v>132</v>
      </c>
      <c r="B94" s="167">
        <v>481</v>
      </c>
      <c r="C94" s="168">
        <v>18</v>
      </c>
      <c r="D94" s="168">
        <v>116</v>
      </c>
      <c r="E94" s="168">
        <v>77</v>
      </c>
      <c r="F94" s="169">
        <f t="shared" si="48"/>
        <v>692</v>
      </c>
      <c r="G94" s="170">
        <v>2149</v>
      </c>
      <c r="H94" s="168">
        <v>1593</v>
      </c>
      <c r="I94" s="171">
        <f t="shared" si="49"/>
        <v>3742</v>
      </c>
      <c r="J94" s="170">
        <v>0</v>
      </c>
      <c r="K94" s="168">
        <v>16</v>
      </c>
      <c r="L94" s="171">
        <f t="shared" si="50"/>
        <v>16</v>
      </c>
      <c r="M94" s="21">
        <v>6</v>
      </c>
      <c r="N94" s="22">
        <v>1</v>
      </c>
      <c r="O94" s="22">
        <v>0</v>
      </c>
      <c r="P94" s="22">
        <v>2</v>
      </c>
      <c r="Q94" s="172">
        <v>2</v>
      </c>
      <c r="R94" s="168">
        <v>24</v>
      </c>
      <c r="S94" s="169">
        <f t="shared" si="51"/>
        <v>26</v>
      </c>
      <c r="T94" s="172">
        <v>1600</v>
      </c>
      <c r="U94" s="168">
        <v>515</v>
      </c>
      <c r="V94" s="22">
        <v>0</v>
      </c>
      <c r="W94" s="171">
        <v>242</v>
      </c>
      <c r="X94" s="172">
        <v>52</v>
      </c>
      <c r="Y94" s="168">
        <v>7</v>
      </c>
      <c r="Z94" s="168">
        <v>0</v>
      </c>
      <c r="AA94" s="174">
        <v>0</v>
      </c>
      <c r="AB94" s="175">
        <f t="shared" si="52"/>
        <v>59</v>
      </c>
      <c r="AC94" s="27">
        <v>27</v>
      </c>
      <c r="AD94" s="28">
        <v>65</v>
      </c>
      <c r="AE94" s="29">
        <v>3</v>
      </c>
      <c r="AF94" s="28">
        <v>528</v>
      </c>
      <c r="AG94" s="22">
        <v>459</v>
      </c>
      <c r="AH94" s="22">
        <v>69</v>
      </c>
      <c r="AI94" s="22">
        <v>27</v>
      </c>
      <c r="AJ94" s="22">
        <v>0</v>
      </c>
      <c r="AK94" s="22">
        <v>0</v>
      </c>
      <c r="AL94" s="29">
        <v>0</v>
      </c>
      <c r="AM94" s="28">
        <v>178</v>
      </c>
      <c r="AN94" s="22">
        <v>76</v>
      </c>
      <c r="AO94" s="22">
        <v>0</v>
      </c>
      <c r="AP94" s="22">
        <v>0</v>
      </c>
      <c r="AQ94" s="22">
        <v>1</v>
      </c>
      <c r="AR94" s="22">
        <v>0</v>
      </c>
      <c r="AS94" s="32">
        <v>0</v>
      </c>
      <c r="AT94" s="184">
        <v>4470</v>
      </c>
      <c r="AU94" s="88">
        <v>6957</v>
      </c>
      <c r="AV94" s="185">
        <v>1710</v>
      </c>
      <c r="AW94" s="186">
        <v>994</v>
      </c>
      <c r="AX94" s="180">
        <v>3143</v>
      </c>
      <c r="AY94" s="181">
        <v>1593</v>
      </c>
      <c r="AZ94" s="182">
        <v>4736</v>
      </c>
      <c r="BA94" s="176">
        <v>5464</v>
      </c>
      <c r="BB94" s="187">
        <v>7951</v>
      </c>
      <c r="BC94" s="183">
        <v>0.66364020270270274</v>
      </c>
    </row>
    <row r="95" spans="1:55" ht="19.5" customHeight="1" x14ac:dyDescent="0.15">
      <c r="A95" s="166" t="s">
        <v>133</v>
      </c>
      <c r="B95" s="167">
        <v>70</v>
      </c>
      <c r="C95" s="168">
        <v>0</v>
      </c>
      <c r="D95" s="168">
        <v>24</v>
      </c>
      <c r="E95" s="168">
        <v>20</v>
      </c>
      <c r="F95" s="169">
        <f t="shared" si="48"/>
        <v>114</v>
      </c>
      <c r="G95" s="170">
        <v>730</v>
      </c>
      <c r="H95" s="168">
        <v>279</v>
      </c>
      <c r="I95" s="171">
        <f t="shared" si="49"/>
        <v>1009</v>
      </c>
      <c r="J95" s="170">
        <v>0</v>
      </c>
      <c r="K95" s="168">
        <v>0</v>
      </c>
      <c r="L95" s="171">
        <f t="shared" si="50"/>
        <v>0</v>
      </c>
      <c r="M95" s="21">
        <v>1</v>
      </c>
      <c r="N95" s="22">
        <v>0</v>
      </c>
      <c r="O95" s="22">
        <v>0</v>
      </c>
      <c r="P95" s="22">
        <v>0</v>
      </c>
      <c r="Q95" s="172">
        <v>4</v>
      </c>
      <c r="R95" s="168">
        <v>5</v>
      </c>
      <c r="S95" s="169">
        <f t="shared" si="51"/>
        <v>9</v>
      </c>
      <c r="T95" s="172">
        <v>262</v>
      </c>
      <c r="U95" s="168">
        <v>66</v>
      </c>
      <c r="V95" s="22">
        <v>0</v>
      </c>
      <c r="W95" s="171">
        <v>70</v>
      </c>
      <c r="X95" s="172">
        <v>14</v>
      </c>
      <c r="Y95" s="168">
        <v>1</v>
      </c>
      <c r="Z95" s="168">
        <v>0</v>
      </c>
      <c r="AA95" s="174">
        <v>0</v>
      </c>
      <c r="AB95" s="175">
        <f t="shared" si="52"/>
        <v>15</v>
      </c>
      <c r="AC95" s="27">
        <v>0</v>
      </c>
      <c r="AD95" s="28">
        <v>0</v>
      </c>
      <c r="AE95" s="29">
        <v>0</v>
      </c>
      <c r="AF95" s="28">
        <v>117</v>
      </c>
      <c r="AG95" s="22">
        <v>116</v>
      </c>
      <c r="AH95" s="22">
        <v>1</v>
      </c>
      <c r="AI95" s="22">
        <v>1</v>
      </c>
      <c r="AJ95" s="22">
        <v>0</v>
      </c>
      <c r="AK95" s="22">
        <v>0</v>
      </c>
      <c r="AL95" s="29">
        <v>0</v>
      </c>
      <c r="AM95" s="28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184">
        <v>1132</v>
      </c>
      <c r="AU95" s="88">
        <v>1535</v>
      </c>
      <c r="AV95" s="185">
        <v>300</v>
      </c>
      <c r="AW95" s="186">
        <v>15</v>
      </c>
      <c r="AX95" s="180">
        <v>745</v>
      </c>
      <c r="AY95" s="181">
        <v>279</v>
      </c>
      <c r="AZ95" s="182">
        <v>1024</v>
      </c>
      <c r="BA95" s="176">
        <v>1147</v>
      </c>
      <c r="BB95" s="187">
        <v>1550</v>
      </c>
      <c r="BC95" s="183">
        <v>0.7275390625</v>
      </c>
    </row>
    <row r="96" spans="1:55" ht="19.5" customHeight="1" x14ac:dyDescent="0.15">
      <c r="A96" s="166" t="s">
        <v>134</v>
      </c>
      <c r="B96" s="167">
        <v>2231</v>
      </c>
      <c r="C96" s="168">
        <v>11</v>
      </c>
      <c r="D96" s="168">
        <v>420</v>
      </c>
      <c r="E96" s="168">
        <v>402</v>
      </c>
      <c r="F96" s="169">
        <f t="shared" si="48"/>
        <v>3064</v>
      </c>
      <c r="G96" s="170">
        <v>10258</v>
      </c>
      <c r="H96" s="168">
        <v>4792</v>
      </c>
      <c r="I96" s="171">
        <f t="shared" si="49"/>
        <v>15050</v>
      </c>
      <c r="J96" s="170">
        <v>0</v>
      </c>
      <c r="K96" s="168">
        <v>65</v>
      </c>
      <c r="L96" s="171">
        <f t="shared" si="50"/>
        <v>65</v>
      </c>
      <c r="M96" s="21">
        <v>13</v>
      </c>
      <c r="N96" s="22">
        <v>0</v>
      </c>
      <c r="O96" s="22">
        <v>0</v>
      </c>
      <c r="P96" s="22">
        <v>5</v>
      </c>
      <c r="Q96" s="172">
        <v>32</v>
      </c>
      <c r="R96" s="168">
        <v>50</v>
      </c>
      <c r="S96" s="169">
        <f t="shared" si="51"/>
        <v>82</v>
      </c>
      <c r="T96" s="172">
        <v>8026</v>
      </c>
      <c r="U96" s="168">
        <v>1359</v>
      </c>
      <c r="V96" s="22">
        <v>0</v>
      </c>
      <c r="W96" s="171">
        <v>1468</v>
      </c>
      <c r="X96" s="172">
        <v>229</v>
      </c>
      <c r="Y96" s="168">
        <v>35</v>
      </c>
      <c r="Z96" s="168">
        <v>0</v>
      </c>
      <c r="AA96" s="174">
        <v>0</v>
      </c>
      <c r="AB96" s="175">
        <f t="shared" si="52"/>
        <v>264</v>
      </c>
      <c r="AC96" s="27">
        <v>211</v>
      </c>
      <c r="AD96" s="28">
        <v>407</v>
      </c>
      <c r="AE96" s="29">
        <v>6</v>
      </c>
      <c r="AF96" s="28">
        <v>2623</v>
      </c>
      <c r="AG96" s="22">
        <v>2345</v>
      </c>
      <c r="AH96" s="22">
        <v>275</v>
      </c>
      <c r="AI96" s="22">
        <v>103</v>
      </c>
      <c r="AJ96" s="22">
        <v>0</v>
      </c>
      <c r="AK96" s="22">
        <v>0</v>
      </c>
      <c r="AL96" s="29">
        <v>0</v>
      </c>
      <c r="AM96" s="28">
        <v>1172</v>
      </c>
      <c r="AN96" s="22">
        <v>587</v>
      </c>
      <c r="AO96" s="22">
        <v>0</v>
      </c>
      <c r="AP96" s="22">
        <v>0</v>
      </c>
      <c r="AQ96" s="22">
        <v>1</v>
      </c>
      <c r="AR96" s="22">
        <v>0</v>
      </c>
      <c r="AS96" s="32">
        <v>0</v>
      </c>
      <c r="AT96" s="184">
        <v>18269</v>
      </c>
      <c r="AU96" s="88">
        <v>31061</v>
      </c>
      <c r="AV96" s="185">
        <v>5283</v>
      </c>
      <c r="AW96" s="186">
        <v>3941</v>
      </c>
      <c r="AX96" s="180">
        <v>14199</v>
      </c>
      <c r="AY96" s="181">
        <v>4792</v>
      </c>
      <c r="AZ96" s="182">
        <v>18991</v>
      </c>
      <c r="BA96" s="176">
        <v>22210</v>
      </c>
      <c r="BB96" s="187">
        <v>35002</v>
      </c>
      <c r="BC96" s="183">
        <v>0.74766994892317418</v>
      </c>
    </row>
    <row r="97" spans="1:55" ht="19.5" customHeight="1" x14ac:dyDescent="0.15">
      <c r="A97" s="166" t="s">
        <v>135</v>
      </c>
      <c r="B97" s="167">
        <v>1270</v>
      </c>
      <c r="C97" s="168">
        <v>17</v>
      </c>
      <c r="D97" s="168">
        <v>264</v>
      </c>
      <c r="E97" s="168">
        <v>241</v>
      </c>
      <c r="F97" s="169">
        <f t="shared" si="48"/>
        <v>1792</v>
      </c>
      <c r="G97" s="170">
        <v>6293</v>
      </c>
      <c r="H97" s="168">
        <v>3658</v>
      </c>
      <c r="I97" s="171">
        <f t="shared" si="49"/>
        <v>9951</v>
      </c>
      <c r="J97" s="170">
        <v>0</v>
      </c>
      <c r="K97" s="168">
        <v>18</v>
      </c>
      <c r="L97" s="171">
        <f t="shared" si="50"/>
        <v>18</v>
      </c>
      <c r="M97" s="21">
        <v>12</v>
      </c>
      <c r="N97" s="22">
        <v>0</v>
      </c>
      <c r="O97" s="22">
        <v>0</v>
      </c>
      <c r="P97" s="22">
        <v>2</v>
      </c>
      <c r="Q97" s="172">
        <v>1</v>
      </c>
      <c r="R97" s="168">
        <v>48</v>
      </c>
      <c r="S97" s="169">
        <f t="shared" si="51"/>
        <v>49</v>
      </c>
      <c r="T97" s="172">
        <v>4955</v>
      </c>
      <c r="U97" s="168">
        <v>830</v>
      </c>
      <c r="V97" s="22">
        <v>0</v>
      </c>
      <c r="W97" s="171">
        <v>858</v>
      </c>
      <c r="X97" s="172">
        <v>115</v>
      </c>
      <c r="Y97" s="168">
        <v>18</v>
      </c>
      <c r="Z97" s="168">
        <v>0</v>
      </c>
      <c r="AA97" s="174">
        <v>0</v>
      </c>
      <c r="AB97" s="175">
        <f t="shared" si="52"/>
        <v>133</v>
      </c>
      <c r="AC97" s="27">
        <v>0</v>
      </c>
      <c r="AD97" s="28">
        <v>59</v>
      </c>
      <c r="AE97" s="29">
        <v>6</v>
      </c>
      <c r="AF97" s="28">
        <v>1674</v>
      </c>
      <c r="AG97" s="22">
        <v>1494</v>
      </c>
      <c r="AH97" s="22">
        <v>157</v>
      </c>
      <c r="AI97" s="22">
        <v>94</v>
      </c>
      <c r="AJ97" s="22">
        <v>0</v>
      </c>
      <c r="AK97" s="22">
        <v>0</v>
      </c>
      <c r="AL97" s="29">
        <v>0</v>
      </c>
      <c r="AM97" s="28">
        <v>548</v>
      </c>
      <c r="AN97" s="22">
        <v>257</v>
      </c>
      <c r="AO97" s="22">
        <v>0</v>
      </c>
      <c r="AP97" s="22">
        <v>0</v>
      </c>
      <c r="AQ97" s="22">
        <v>0</v>
      </c>
      <c r="AR97" s="22">
        <v>0</v>
      </c>
      <c r="AS97" s="32">
        <v>0</v>
      </c>
      <c r="AT97" s="184">
        <v>11827</v>
      </c>
      <c r="AU97" s="88">
        <v>19251</v>
      </c>
      <c r="AV97" s="185">
        <v>3946</v>
      </c>
      <c r="AW97" s="186">
        <v>2381</v>
      </c>
      <c r="AX97" s="180">
        <v>8674</v>
      </c>
      <c r="AY97" s="181">
        <v>3658</v>
      </c>
      <c r="AZ97" s="182">
        <v>12332</v>
      </c>
      <c r="BA97" s="176">
        <v>14208</v>
      </c>
      <c r="BB97" s="187">
        <v>21632</v>
      </c>
      <c r="BC97" s="183">
        <v>0.70337333765812515</v>
      </c>
    </row>
    <row r="98" spans="1:55" ht="19.5" customHeight="1" x14ac:dyDescent="0.15">
      <c r="A98" s="166" t="s">
        <v>136</v>
      </c>
      <c r="B98" s="167">
        <v>1349</v>
      </c>
      <c r="C98" s="168">
        <v>25</v>
      </c>
      <c r="D98" s="168">
        <v>404</v>
      </c>
      <c r="E98" s="168">
        <v>266</v>
      </c>
      <c r="F98" s="169">
        <f t="shared" si="48"/>
        <v>2044</v>
      </c>
      <c r="G98" s="170">
        <v>6673</v>
      </c>
      <c r="H98" s="168">
        <v>4176</v>
      </c>
      <c r="I98" s="171">
        <f t="shared" si="49"/>
        <v>10849</v>
      </c>
      <c r="J98" s="170">
        <v>0</v>
      </c>
      <c r="K98" s="168">
        <v>25</v>
      </c>
      <c r="L98" s="171">
        <f t="shared" si="50"/>
        <v>25</v>
      </c>
      <c r="M98" s="21">
        <v>14</v>
      </c>
      <c r="N98" s="22">
        <v>0</v>
      </c>
      <c r="O98" s="22">
        <v>0</v>
      </c>
      <c r="P98" s="22">
        <v>7</v>
      </c>
      <c r="Q98" s="172">
        <v>23</v>
      </c>
      <c r="R98" s="168">
        <v>13</v>
      </c>
      <c r="S98" s="169">
        <f t="shared" si="51"/>
        <v>36</v>
      </c>
      <c r="T98" s="172">
        <v>5382</v>
      </c>
      <c r="U98" s="168">
        <v>960</v>
      </c>
      <c r="V98" s="22">
        <v>0</v>
      </c>
      <c r="W98" s="171">
        <v>867</v>
      </c>
      <c r="X98" s="172">
        <v>153</v>
      </c>
      <c r="Y98" s="168">
        <v>21</v>
      </c>
      <c r="Z98" s="168">
        <v>0</v>
      </c>
      <c r="AA98" s="174">
        <v>0</v>
      </c>
      <c r="AB98" s="175">
        <f t="shared" si="52"/>
        <v>174</v>
      </c>
      <c r="AC98" s="27">
        <v>1</v>
      </c>
      <c r="AD98" s="28">
        <v>297</v>
      </c>
      <c r="AE98" s="29">
        <v>1</v>
      </c>
      <c r="AF98" s="28">
        <v>1973</v>
      </c>
      <c r="AG98" s="22">
        <v>1353</v>
      </c>
      <c r="AH98" s="22">
        <v>615</v>
      </c>
      <c r="AI98" s="22">
        <v>350</v>
      </c>
      <c r="AJ98" s="22">
        <v>0</v>
      </c>
      <c r="AK98" s="22">
        <v>0</v>
      </c>
      <c r="AL98" s="29">
        <v>0</v>
      </c>
      <c r="AM98" s="28">
        <v>807</v>
      </c>
      <c r="AN98" s="22">
        <v>367</v>
      </c>
      <c r="AO98" s="22">
        <v>0</v>
      </c>
      <c r="AP98" s="22">
        <v>0</v>
      </c>
      <c r="AQ98" s="22">
        <v>1</v>
      </c>
      <c r="AR98" s="22">
        <v>0</v>
      </c>
      <c r="AS98" s="32">
        <v>0</v>
      </c>
      <c r="AT98" s="184">
        <v>12961</v>
      </c>
      <c r="AU98" s="88">
        <v>21633</v>
      </c>
      <c r="AV98" s="185">
        <v>4506</v>
      </c>
      <c r="AW98" s="186">
        <v>3181</v>
      </c>
      <c r="AX98" s="180">
        <v>9854</v>
      </c>
      <c r="AY98" s="181">
        <v>4176</v>
      </c>
      <c r="AZ98" s="182">
        <v>14030</v>
      </c>
      <c r="BA98" s="176">
        <v>16142</v>
      </c>
      <c r="BB98" s="187">
        <v>24814</v>
      </c>
      <c r="BC98" s="183">
        <v>0.70235210263720593</v>
      </c>
    </row>
    <row r="99" spans="1:55" ht="19.5" customHeight="1" x14ac:dyDescent="0.15">
      <c r="A99" s="166" t="s">
        <v>137</v>
      </c>
      <c r="B99" s="167">
        <v>1963</v>
      </c>
      <c r="C99" s="168">
        <v>4</v>
      </c>
      <c r="D99" s="168">
        <v>516</v>
      </c>
      <c r="E99" s="168">
        <v>384</v>
      </c>
      <c r="F99" s="169">
        <f t="shared" si="48"/>
        <v>2867</v>
      </c>
      <c r="G99" s="170">
        <v>9928</v>
      </c>
      <c r="H99" s="168">
        <v>4373</v>
      </c>
      <c r="I99" s="171">
        <f t="shared" si="49"/>
        <v>14301</v>
      </c>
      <c r="J99" s="170">
        <v>0</v>
      </c>
      <c r="K99" s="168">
        <v>49</v>
      </c>
      <c r="L99" s="171">
        <f t="shared" si="50"/>
        <v>49</v>
      </c>
      <c r="M99" s="21">
        <v>16</v>
      </c>
      <c r="N99" s="22">
        <v>0</v>
      </c>
      <c r="O99" s="22">
        <v>0</v>
      </c>
      <c r="P99" s="22">
        <v>4</v>
      </c>
      <c r="Q99" s="172">
        <v>40</v>
      </c>
      <c r="R99" s="168">
        <v>22</v>
      </c>
      <c r="S99" s="169">
        <f t="shared" si="51"/>
        <v>62</v>
      </c>
      <c r="T99" s="172">
        <v>7257</v>
      </c>
      <c r="U99" s="168">
        <v>1175</v>
      </c>
      <c r="V99" s="22">
        <v>0</v>
      </c>
      <c r="W99" s="171">
        <v>1168</v>
      </c>
      <c r="X99" s="172">
        <v>254</v>
      </c>
      <c r="Y99" s="168">
        <v>28</v>
      </c>
      <c r="Z99" s="168">
        <v>0</v>
      </c>
      <c r="AA99" s="174">
        <v>0</v>
      </c>
      <c r="AB99" s="175">
        <f t="shared" si="52"/>
        <v>282</v>
      </c>
      <c r="AC99" s="27">
        <v>14</v>
      </c>
      <c r="AD99" s="28">
        <v>77</v>
      </c>
      <c r="AE99" s="29">
        <v>1</v>
      </c>
      <c r="AF99" s="28">
        <v>2451</v>
      </c>
      <c r="AG99" s="22">
        <v>2342</v>
      </c>
      <c r="AH99" s="22">
        <v>71</v>
      </c>
      <c r="AI99" s="22">
        <v>30</v>
      </c>
      <c r="AJ99" s="22">
        <v>0</v>
      </c>
      <c r="AK99" s="22">
        <v>0</v>
      </c>
      <c r="AL99" s="29">
        <v>0</v>
      </c>
      <c r="AM99" s="28">
        <v>641</v>
      </c>
      <c r="AN99" s="22">
        <v>294</v>
      </c>
      <c r="AO99" s="22">
        <v>0</v>
      </c>
      <c r="AP99" s="22">
        <v>0</v>
      </c>
      <c r="AQ99" s="22">
        <v>1</v>
      </c>
      <c r="AR99" s="22">
        <v>0</v>
      </c>
      <c r="AS99" s="32">
        <v>0</v>
      </c>
      <c r="AT99" s="184">
        <v>17246</v>
      </c>
      <c r="AU99" s="88">
        <v>28032</v>
      </c>
      <c r="AV99" s="185">
        <v>4826</v>
      </c>
      <c r="AW99" s="186">
        <v>4261</v>
      </c>
      <c r="AX99" s="180">
        <v>14189</v>
      </c>
      <c r="AY99" s="181">
        <v>4373</v>
      </c>
      <c r="AZ99" s="182">
        <v>18562</v>
      </c>
      <c r="BA99" s="176">
        <v>21507</v>
      </c>
      <c r="BB99" s="187">
        <v>32293</v>
      </c>
      <c r="BC99" s="183">
        <v>0.76441116259023811</v>
      </c>
    </row>
    <row r="100" spans="1:55" ht="19.5" customHeight="1" thickBot="1" x14ac:dyDescent="0.2">
      <c r="A100" s="211" t="s">
        <v>138</v>
      </c>
      <c r="B100" s="212">
        <v>86</v>
      </c>
      <c r="C100" s="213">
        <v>3</v>
      </c>
      <c r="D100" s="213">
        <v>115</v>
      </c>
      <c r="E100" s="213">
        <v>69</v>
      </c>
      <c r="F100" s="214">
        <f t="shared" si="48"/>
        <v>273</v>
      </c>
      <c r="G100" s="215">
        <v>1321</v>
      </c>
      <c r="H100" s="213">
        <v>463</v>
      </c>
      <c r="I100" s="216">
        <f t="shared" si="49"/>
        <v>1784</v>
      </c>
      <c r="J100" s="215">
        <v>0</v>
      </c>
      <c r="K100" s="213">
        <v>0</v>
      </c>
      <c r="L100" s="216">
        <f t="shared" si="50"/>
        <v>0</v>
      </c>
      <c r="M100" s="84">
        <v>1</v>
      </c>
      <c r="N100" s="85">
        <v>0</v>
      </c>
      <c r="O100" s="85">
        <v>0</v>
      </c>
      <c r="P100" s="85">
        <v>0</v>
      </c>
      <c r="Q100" s="217">
        <v>4</v>
      </c>
      <c r="R100" s="213">
        <v>10</v>
      </c>
      <c r="S100" s="214">
        <f t="shared" si="51"/>
        <v>14</v>
      </c>
      <c r="T100" s="217">
        <v>657</v>
      </c>
      <c r="U100" s="213">
        <v>210</v>
      </c>
      <c r="V100" s="85">
        <v>1</v>
      </c>
      <c r="W100" s="216">
        <v>101</v>
      </c>
      <c r="X100" s="217">
        <v>19</v>
      </c>
      <c r="Y100" s="213">
        <v>2</v>
      </c>
      <c r="Z100" s="213">
        <v>0</v>
      </c>
      <c r="AA100" s="218">
        <v>0</v>
      </c>
      <c r="AB100" s="219">
        <f t="shared" si="52"/>
        <v>21</v>
      </c>
      <c r="AC100" s="88">
        <v>0</v>
      </c>
      <c r="AD100" s="89">
        <v>2</v>
      </c>
      <c r="AE100" s="90">
        <v>0</v>
      </c>
      <c r="AF100" s="89">
        <v>316</v>
      </c>
      <c r="AG100" s="85">
        <v>314</v>
      </c>
      <c r="AH100" s="85">
        <v>2</v>
      </c>
      <c r="AI100" s="85">
        <v>0</v>
      </c>
      <c r="AJ100" s="85">
        <v>0</v>
      </c>
      <c r="AK100" s="85">
        <v>0</v>
      </c>
      <c r="AL100" s="90">
        <v>0</v>
      </c>
      <c r="AM100" s="89">
        <v>10</v>
      </c>
      <c r="AN100" s="85">
        <v>1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185">
        <v>2064</v>
      </c>
      <c r="AU100" s="88">
        <v>3084</v>
      </c>
      <c r="AV100" s="185">
        <v>536</v>
      </c>
      <c r="AW100" s="186">
        <v>0</v>
      </c>
      <c r="AX100" s="188">
        <v>1321</v>
      </c>
      <c r="AY100" s="189">
        <v>463</v>
      </c>
      <c r="AZ100" s="190">
        <v>1784</v>
      </c>
      <c r="BA100" s="191">
        <v>2064</v>
      </c>
      <c r="BB100" s="192">
        <v>3084</v>
      </c>
      <c r="BC100" s="193">
        <v>0.74047085201793716</v>
      </c>
    </row>
    <row r="101" spans="1:55" ht="19.5" customHeight="1" thickTop="1" thickBot="1" x14ac:dyDescent="0.2">
      <c r="A101" s="194" t="s">
        <v>58</v>
      </c>
      <c r="B101" s="195">
        <f>SUM(B88:B100)</f>
        <v>14204</v>
      </c>
      <c r="C101" s="196">
        <f t="shared" ref="C101:AS101" si="53">SUM(C88:C100)</f>
        <v>148</v>
      </c>
      <c r="D101" s="196">
        <f t="shared" si="53"/>
        <v>3089</v>
      </c>
      <c r="E101" s="196">
        <f t="shared" si="53"/>
        <v>2989</v>
      </c>
      <c r="F101" s="197">
        <f t="shared" si="53"/>
        <v>20430</v>
      </c>
      <c r="G101" s="198">
        <f t="shared" si="53"/>
        <v>62674</v>
      </c>
      <c r="H101" s="196">
        <f t="shared" si="53"/>
        <v>39340</v>
      </c>
      <c r="I101" s="199">
        <f t="shared" si="53"/>
        <v>102014</v>
      </c>
      <c r="J101" s="198">
        <f t="shared" si="53"/>
        <v>19</v>
      </c>
      <c r="K101" s="196">
        <f t="shared" si="53"/>
        <v>722</v>
      </c>
      <c r="L101" s="199">
        <f t="shared" si="53"/>
        <v>741</v>
      </c>
      <c r="M101" s="62">
        <f t="shared" si="53"/>
        <v>125</v>
      </c>
      <c r="N101" s="63">
        <f t="shared" si="53"/>
        <v>5</v>
      </c>
      <c r="O101" s="63">
        <f t="shared" si="53"/>
        <v>0</v>
      </c>
      <c r="P101" s="63">
        <f t="shared" si="53"/>
        <v>44</v>
      </c>
      <c r="Q101" s="200">
        <f t="shared" si="53"/>
        <v>174</v>
      </c>
      <c r="R101" s="196">
        <f t="shared" si="53"/>
        <v>564</v>
      </c>
      <c r="S101" s="197">
        <f t="shared" si="53"/>
        <v>738</v>
      </c>
      <c r="T101" s="200">
        <f t="shared" si="53"/>
        <v>53436</v>
      </c>
      <c r="U101" s="196">
        <f t="shared" si="53"/>
        <v>13241</v>
      </c>
      <c r="V101" s="63">
        <f t="shared" si="53"/>
        <v>1</v>
      </c>
      <c r="W101" s="199">
        <f t="shared" si="53"/>
        <v>8676</v>
      </c>
      <c r="X101" s="200">
        <f t="shared" si="53"/>
        <v>1424</v>
      </c>
      <c r="Y101" s="196">
        <f t="shared" si="53"/>
        <v>244</v>
      </c>
      <c r="Z101" s="196">
        <f t="shared" si="53"/>
        <v>1</v>
      </c>
      <c r="AA101" s="201">
        <f t="shared" si="53"/>
        <v>0</v>
      </c>
      <c r="AB101" s="202">
        <f t="shared" si="53"/>
        <v>1669</v>
      </c>
      <c r="AC101" s="67">
        <f t="shared" si="53"/>
        <v>634</v>
      </c>
      <c r="AD101" s="68">
        <f t="shared" si="53"/>
        <v>1074</v>
      </c>
      <c r="AE101" s="69">
        <f t="shared" si="53"/>
        <v>42</v>
      </c>
      <c r="AF101" s="68">
        <f t="shared" si="53"/>
        <v>18132</v>
      </c>
      <c r="AG101" s="63">
        <f t="shared" si="53"/>
        <v>16430</v>
      </c>
      <c r="AH101" s="63">
        <f t="shared" si="53"/>
        <v>1520</v>
      </c>
      <c r="AI101" s="63">
        <f t="shared" si="53"/>
        <v>749</v>
      </c>
      <c r="AJ101" s="63">
        <f t="shared" si="53"/>
        <v>0</v>
      </c>
      <c r="AK101" s="63">
        <f t="shared" si="53"/>
        <v>0</v>
      </c>
      <c r="AL101" s="69">
        <f t="shared" si="53"/>
        <v>6</v>
      </c>
      <c r="AM101" s="68">
        <f t="shared" si="53"/>
        <v>6573</v>
      </c>
      <c r="AN101" s="63">
        <f t="shared" si="53"/>
        <v>3184</v>
      </c>
      <c r="AO101" s="63">
        <f t="shared" si="53"/>
        <v>0</v>
      </c>
      <c r="AP101" s="63">
        <f t="shared" si="53"/>
        <v>0</v>
      </c>
      <c r="AQ101" s="63">
        <f t="shared" si="53"/>
        <v>244</v>
      </c>
      <c r="AR101" s="63">
        <f t="shared" si="53"/>
        <v>30</v>
      </c>
      <c r="AS101" s="70">
        <f t="shared" si="53"/>
        <v>0</v>
      </c>
      <c r="AT101" s="203">
        <v>123837</v>
      </c>
      <c r="AU101" s="67">
        <v>206409</v>
      </c>
      <c r="AV101" s="203">
        <v>43324</v>
      </c>
      <c r="AW101" s="204">
        <v>30058</v>
      </c>
      <c r="AX101" s="205">
        <v>92732</v>
      </c>
      <c r="AY101" s="206">
        <v>39340</v>
      </c>
      <c r="AZ101" s="207">
        <v>132072</v>
      </c>
      <c r="BA101" s="203">
        <v>153895</v>
      </c>
      <c r="BB101" s="67">
        <v>236467</v>
      </c>
      <c r="BC101" s="208">
        <v>0.70213217033133446</v>
      </c>
    </row>
    <row r="102" spans="1:55" ht="19.5" customHeight="1" thickTop="1" x14ac:dyDescent="0.15">
      <c r="A102" s="166" t="s">
        <v>139</v>
      </c>
      <c r="B102" s="167">
        <v>1415</v>
      </c>
      <c r="C102" s="168">
        <v>8</v>
      </c>
      <c r="D102" s="168">
        <v>784</v>
      </c>
      <c r="E102" s="168">
        <v>1085</v>
      </c>
      <c r="F102" s="169">
        <f t="shared" ref="F102:F104" si="54">SUM(B102:E102)</f>
        <v>3292</v>
      </c>
      <c r="G102" s="170">
        <v>8367</v>
      </c>
      <c r="H102" s="168">
        <v>5349</v>
      </c>
      <c r="I102" s="171">
        <f t="shared" ref="I102:I104" si="55">SUM(G102:H102)</f>
        <v>13716</v>
      </c>
      <c r="J102" s="170">
        <v>0</v>
      </c>
      <c r="K102" s="168">
        <v>68</v>
      </c>
      <c r="L102" s="171">
        <f t="shared" ref="L102:L104" si="56">SUM(J102:K102)</f>
        <v>68</v>
      </c>
      <c r="M102" s="21">
        <v>38</v>
      </c>
      <c r="N102" s="22">
        <v>1</v>
      </c>
      <c r="O102" s="22">
        <v>0</v>
      </c>
      <c r="P102" s="22">
        <v>11</v>
      </c>
      <c r="Q102" s="172">
        <v>32</v>
      </c>
      <c r="R102" s="168">
        <v>63</v>
      </c>
      <c r="S102" s="169">
        <f t="shared" ref="S102:S104" si="57">SUM(Q102:R102)</f>
        <v>95</v>
      </c>
      <c r="T102" s="172">
        <v>8819</v>
      </c>
      <c r="U102" s="168">
        <v>1034</v>
      </c>
      <c r="V102" s="22">
        <v>0</v>
      </c>
      <c r="W102" s="171">
        <v>930</v>
      </c>
      <c r="X102" s="172">
        <v>377</v>
      </c>
      <c r="Y102" s="168">
        <v>48</v>
      </c>
      <c r="Z102" s="168">
        <v>0</v>
      </c>
      <c r="AA102" s="174">
        <v>0</v>
      </c>
      <c r="AB102" s="175">
        <f t="shared" ref="AB102:AB104" si="58">SUM(X102:AA102)</f>
        <v>425</v>
      </c>
      <c r="AC102" s="27">
        <v>206</v>
      </c>
      <c r="AD102" s="28">
        <v>313</v>
      </c>
      <c r="AE102" s="29">
        <v>2</v>
      </c>
      <c r="AF102" s="28">
        <v>3362</v>
      </c>
      <c r="AG102" s="22">
        <v>2857</v>
      </c>
      <c r="AH102" s="22">
        <v>502</v>
      </c>
      <c r="AI102" s="22">
        <v>134</v>
      </c>
      <c r="AJ102" s="22">
        <v>0</v>
      </c>
      <c r="AK102" s="22">
        <v>0</v>
      </c>
      <c r="AL102" s="29">
        <v>3</v>
      </c>
      <c r="AM102" s="28">
        <v>602</v>
      </c>
      <c r="AN102" s="22">
        <v>231</v>
      </c>
      <c r="AO102" s="22">
        <v>0</v>
      </c>
      <c r="AP102" s="22">
        <v>0</v>
      </c>
      <c r="AQ102" s="22">
        <v>1</v>
      </c>
      <c r="AR102" s="22">
        <v>0</v>
      </c>
      <c r="AS102" s="32">
        <v>0</v>
      </c>
      <c r="AT102" s="176">
        <v>17204</v>
      </c>
      <c r="AU102" s="177">
        <v>31029</v>
      </c>
      <c r="AV102" s="178">
        <v>6548</v>
      </c>
      <c r="AW102" s="186">
        <v>3027</v>
      </c>
      <c r="AX102" s="180">
        <v>11394</v>
      </c>
      <c r="AY102" s="181">
        <v>5349</v>
      </c>
      <c r="AZ102" s="182">
        <v>16743</v>
      </c>
      <c r="BA102" s="176">
        <v>20231</v>
      </c>
      <c r="BB102" s="209">
        <v>34056</v>
      </c>
      <c r="BC102" s="210">
        <v>0.68052320372693065</v>
      </c>
    </row>
    <row r="103" spans="1:55" ht="19.5" customHeight="1" x14ac:dyDescent="0.15">
      <c r="A103" s="166" t="s">
        <v>140</v>
      </c>
      <c r="B103" s="167">
        <v>48</v>
      </c>
      <c r="C103" s="168">
        <v>1</v>
      </c>
      <c r="D103" s="168">
        <v>48</v>
      </c>
      <c r="E103" s="168">
        <v>84</v>
      </c>
      <c r="F103" s="169">
        <f t="shared" si="54"/>
        <v>181</v>
      </c>
      <c r="G103" s="170">
        <v>445</v>
      </c>
      <c r="H103" s="168">
        <v>591</v>
      </c>
      <c r="I103" s="171">
        <f t="shared" si="55"/>
        <v>1036</v>
      </c>
      <c r="J103" s="170">
        <v>0</v>
      </c>
      <c r="K103" s="168">
        <v>0</v>
      </c>
      <c r="L103" s="171">
        <f t="shared" si="56"/>
        <v>0</v>
      </c>
      <c r="M103" s="21">
        <v>1</v>
      </c>
      <c r="N103" s="22">
        <v>0</v>
      </c>
      <c r="O103" s="22">
        <v>0</v>
      </c>
      <c r="P103" s="22">
        <v>0</v>
      </c>
      <c r="Q103" s="172">
        <v>2</v>
      </c>
      <c r="R103" s="168">
        <v>5</v>
      </c>
      <c r="S103" s="169">
        <f t="shared" si="57"/>
        <v>7</v>
      </c>
      <c r="T103" s="172">
        <v>473</v>
      </c>
      <c r="U103" s="168">
        <v>184</v>
      </c>
      <c r="V103" s="22">
        <v>0</v>
      </c>
      <c r="W103" s="171">
        <v>59</v>
      </c>
      <c r="X103" s="172">
        <v>33</v>
      </c>
      <c r="Y103" s="168">
        <v>8</v>
      </c>
      <c r="Z103" s="168">
        <v>0</v>
      </c>
      <c r="AA103" s="174">
        <v>0</v>
      </c>
      <c r="AB103" s="175">
        <f t="shared" si="58"/>
        <v>41</v>
      </c>
      <c r="AC103" s="27">
        <v>0</v>
      </c>
      <c r="AD103" s="28">
        <v>9</v>
      </c>
      <c r="AE103" s="29">
        <v>0</v>
      </c>
      <c r="AF103" s="28">
        <v>223</v>
      </c>
      <c r="AG103" s="22">
        <v>223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237</v>
      </c>
      <c r="AN103" s="22">
        <v>42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184">
        <v>1227</v>
      </c>
      <c r="AU103" s="88">
        <v>2217</v>
      </c>
      <c r="AV103" s="185">
        <v>677</v>
      </c>
      <c r="AW103" s="186">
        <v>35</v>
      </c>
      <c r="AX103" s="180">
        <v>480</v>
      </c>
      <c r="AY103" s="181">
        <v>591</v>
      </c>
      <c r="AZ103" s="182">
        <v>1071</v>
      </c>
      <c r="BA103" s="176">
        <v>1262</v>
      </c>
      <c r="BB103" s="187">
        <v>2252</v>
      </c>
      <c r="BC103" s="183">
        <v>0.44817927170868349</v>
      </c>
    </row>
    <row r="104" spans="1:55" ht="19.5" customHeight="1" thickBot="1" x14ac:dyDescent="0.2">
      <c r="A104" s="211" t="s">
        <v>141</v>
      </c>
      <c r="B104" s="212">
        <v>70</v>
      </c>
      <c r="C104" s="213">
        <v>0</v>
      </c>
      <c r="D104" s="213">
        <v>17</v>
      </c>
      <c r="E104" s="213">
        <v>68</v>
      </c>
      <c r="F104" s="214">
        <f t="shared" si="54"/>
        <v>155</v>
      </c>
      <c r="G104" s="215">
        <v>454</v>
      </c>
      <c r="H104" s="213">
        <v>432</v>
      </c>
      <c r="I104" s="216">
        <f t="shared" si="55"/>
        <v>886</v>
      </c>
      <c r="J104" s="215">
        <v>0</v>
      </c>
      <c r="K104" s="213">
        <v>1</v>
      </c>
      <c r="L104" s="216">
        <f t="shared" si="56"/>
        <v>1</v>
      </c>
      <c r="M104" s="84">
        <v>2</v>
      </c>
      <c r="N104" s="85">
        <v>0</v>
      </c>
      <c r="O104" s="85">
        <v>0</v>
      </c>
      <c r="P104" s="85">
        <v>1</v>
      </c>
      <c r="Q104" s="217">
        <v>1</v>
      </c>
      <c r="R104" s="213">
        <v>7</v>
      </c>
      <c r="S104" s="214">
        <f t="shared" si="57"/>
        <v>8</v>
      </c>
      <c r="T104" s="217">
        <v>399</v>
      </c>
      <c r="U104" s="213">
        <v>95</v>
      </c>
      <c r="V104" s="85">
        <v>0</v>
      </c>
      <c r="W104" s="216">
        <v>64</v>
      </c>
      <c r="X104" s="217">
        <v>13</v>
      </c>
      <c r="Y104" s="213">
        <v>4</v>
      </c>
      <c r="Z104" s="213">
        <v>0</v>
      </c>
      <c r="AA104" s="218">
        <v>0</v>
      </c>
      <c r="AB104" s="219">
        <f t="shared" si="58"/>
        <v>17</v>
      </c>
      <c r="AC104" s="88">
        <v>0</v>
      </c>
      <c r="AD104" s="89">
        <v>1</v>
      </c>
      <c r="AE104" s="90">
        <v>0</v>
      </c>
      <c r="AF104" s="89">
        <v>125</v>
      </c>
      <c r="AG104" s="85">
        <v>117</v>
      </c>
      <c r="AH104" s="85">
        <v>8</v>
      </c>
      <c r="AI104" s="85">
        <v>3</v>
      </c>
      <c r="AJ104" s="85">
        <v>0</v>
      </c>
      <c r="AK104" s="85">
        <v>0</v>
      </c>
      <c r="AL104" s="90">
        <v>0</v>
      </c>
      <c r="AM104" s="89">
        <v>10</v>
      </c>
      <c r="AN104" s="85">
        <v>4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185">
        <v>1049</v>
      </c>
      <c r="AU104" s="88">
        <v>1609</v>
      </c>
      <c r="AV104" s="185">
        <v>503</v>
      </c>
      <c r="AW104" s="186">
        <v>6</v>
      </c>
      <c r="AX104" s="188">
        <v>460</v>
      </c>
      <c r="AY104" s="189">
        <v>432</v>
      </c>
      <c r="AZ104" s="190">
        <v>892</v>
      </c>
      <c r="BA104" s="191">
        <v>1055</v>
      </c>
      <c r="BB104" s="192">
        <v>1615</v>
      </c>
      <c r="BC104" s="193">
        <v>0.51569506726457404</v>
      </c>
    </row>
    <row r="105" spans="1:55" ht="19.5" customHeight="1" thickTop="1" thickBot="1" x14ac:dyDescent="0.2">
      <c r="A105" s="194" t="s">
        <v>142</v>
      </c>
      <c r="B105" s="195">
        <f>SUM(B102:B104)</f>
        <v>1533</v>
      </c>
      <c r="C105" s="196">
        <f t="shared" ref="C105:AS105" si="59">SUM(C102:C104)</f>
        <v>9</v>
      </c>
      <c r="D105" s="196">
        <f t="shared" si="59"/>
        <v>849</v>
      </c>
      <c r="E105" s="196">
        <f t="shared" si="59"/>
        <v>1237</v>
      </c>
      <c r="F105" s="197">
        <f t="shared" si="59"/>
        <v>3628</v>
      </c>
      <c r="G105" s="198">
        <f t="shared" si="59"/>
        <v>9266</v>
      </c>
      <c r="H105" s="196">
        <f t="shared" si="59"/>
        <v>6372</v>
      </c>
      <c r="I105" s="199">
        <f t="shared" si="59"/>
        <v>15638</v>
      </c>
      <c r="J105" s="198">
        <f t="shared" si="59"/>
        <v>0</v>
      </c>
      <c r="K105" s="196">
        <f t="shared" si="59"/>
        <v>69</v>
      </c>
      <c r="L105" s="199">
        <f t="shared" si="59"/>
        <v>69</v>
      </c>
      <c r="M105" s="62">
        <f t="shared" si="59"/>
        <v>41</v>
      </c>
      <c r="N105" s="63">
        <f t="shared" si="59"/>
        <v>1</v>
      </c>
      <c r="O105" s="70">
        <f t="shared" si="59"/>
        <v>0</v>
      </c>
      <c r="P105" s="70">
        <f t="shared" si="59"/>
        <v>12</v>
      </c>
      <c r="Q105" s="200">
        <f t="shared" si="59"/>
        <v>35</v>
      </c>
      <c r="R105" s="196">
        <f t="shared" si="59"/>
        <v>75</v>
      </c>
      <c r="S105" s="197">
        <f t="shared" si="59"/>
        <v>110</v>
      </c>
      <c r="T105" s="200">
        <f t="shared" si="59"/>
        <v>9691</v>
      </c>
      <c r="U105" s="196">
        <f t="shared" si="59"/>
        <v>1313</v>
      </c>
      <c r="V105" s="70">
        <f t="shared" si="59"/>
        <v>0</v>
      </c>
      <c r="W105" s="199">
        <f t="shared" si="59"/>
        <v>1053</v>
      </c>
      <c r="X105" s="195">
        <f t="shared" si="59"/>
        <v>423</v>
      </c>
      <c r="Y105" s="196">
        <f t="shared" si="59"/>
        <v>60</v>
      </c>
      <c r="Z105" s="196">
        <f t="shared" si="59"/>
        <v>0</v>
      </c>
      <c r="AA105" s="201">
        <f t="shared" si="59"/>
        <v>0</v>
      </c>
      <c r="AB105" s="202">
        <f t="shared" si="59"/>
        <v>483</v>
      </c>
      <c r="AC105" s="67">
        <f t="shared" si="59"/>
        <v>206</v>
      </c>
      <c r="AD105" s="68">
        <f t="shared" si="59"/>
        <v>323</v>
      </c>
      <c r="AE105" s="69">
        <f t="shared" si="59"/>
        <v>2</v>
      </c>
      <c r="AF105" s="68">
        <f t="shared" si="59"/>
        <v>3710</v>
      </c>
      <c r="AG105" s="63">
        <f t="shared" si="59"/>
        <v>3197</v>
      </c>
      <c r="AH105" s="63">
        <f t="shared" si="59"/>
        <v>510</v>
      </c>
      <c r="AI105" s="63">
        <f t="shared" si="59"/>
        <v>137</v>
      </c>
      <c r="AJ105" s="63">
        <f t="shared" si="59"/>
        <v>0</v>
      </c>
      <c r="AK105" s="63">
        <f t="shared" si="59"/>
        <v>0</v>
      </c>
      <c r="AL105" s="69">
        <f t="shared" si="59"/>
        <v>3</v>
      </c>
      <c r="AM105" s="68">
        <f t="shared" si="59"/>
        <v>849</v>
      </c>
      <c r="AN105" s="63">
        <f t="shared" si="59"/>
        <v>277</v>
      </c>
      <c r="AO105" s="63">
        <f t="shared" si="59"/>
        <v>0</v>
      </c>
      <c r="AP105" s="63">
        <f t="shared" si="59"/>
        <v>0</v>
      </c>
      <c r="AQ105" s="63">
        <f t="shared" si="59"/>
        <v>1</v>
      </c>
      <c r="AR105" s="63">
        <f t="shared" si="59"/>
        <v>0</v>
      </c>
      <c r="AS105" s="70">
        <f t="shared" si="59"/>
        <v>0</v>
      </c>
      <c r="AT105" s="203">
        <v>19480</v>
      </c>
      <c r="AU105" s="67">
        <v>34855</v>
      </c>
      <c r="AV105" s="203">
        <v>7728</v>
      </c>
      <c r="AW105" s="204">
        <v>3068</v>
      </c>
      <c r="AX105" s="205">
        <v>12334</v>
      </c>
      <c r="AY105" s="206">
        <v>6372</v>
      </c>
      <c r="AZ105" s="207">
        <v>18706</v>
      </c>
      <c r="BA105" s="203">
        <v>22548</v>
      </c>
      <c r="BB105" s="67">
        <v>37923</v>
      </c>
      <c r="BC105" s="208">
        <v>0.65936063295199399</v>
      </c>
    </row>
    <row r="106" spans="1:55" ht="19.5" customHeight="1" thickTop="1" thickBot="1" x14ac:dyDescent="0.2">
      <c r="A106" s="240" t="s">
        <v>143</v>
      </c>
      <c r="B106" s="241">
        <f>SUM(B105,B101,B87,B82,B75,B65,B54,B47,B23,B13)</f>
        <v>110489</v>
      </c>
      <c r="C106" s="242">
        <f t="shared" ref="C106:AS106" si="60">SUM(C105,C101,C87,C82,C75,C65,C54,C47,C23,C13)</f>
        <v>1007</v>
      </c>
      <c r="D106" s="242">
        <f t="shared" si="60"/>
        <v>19733</v>
      </c>
      <c r="E106" s="242">
        <f t="shared" si="60"/>
        <v>22706</v>
      </c>
      <c r="F106" s="243">
        <f t="shared" si="60"/>
        <v>153935</v>
      </c>
      <c r="G106" s="244">
        <f t="shared" si="60"/>
        <v>365098</v>
      </c>
      <c r="H106" s="242">
        <f t="shared" si="60"/>
        <v>274434</v>
      </c>
      <c r="I106" s="245">
        <f t="shared" si="60"/>
        <v>639532</v>
      </c>
      <c r="J106" s="241">
        <f t="shared" si="60"/>
        <v>420</v>
      </c>
      <c r="K106" s="242">
        <f t="shared" si="60"/>
        <v>8136</v>
      </c>
      <c r="L106" s="245">
        <f t="shared" si="60"/>
        <v>8556</v>
      </c>
      <c r="M106" s="133">
        <f t="shared" si="60"/>
        <v>1197</v>
      </c>
      <c r="N106" s="134">
        <f t="shared" si="60"/>
        <v>69</v>
      </c>
      <c r="O106" s="135">
        <f t="shared" si="60"/>
        <v>4</v>
      </c>
      <c r="P106" s="135">
        <f t="shared" si="60"/>
        <v>417</v>
      </c>
      <c r="Q106" s="246">
        <f t="shared" si="60"/>
        <v>1764</v>
      </c>
      <c r="R106" s="242">
        <f t="shared" si="60"/>
        <v>6720</v>
      </c>
      <c r="S106" s="243">
        <f t="shared" si="60"/>
        <v>8484</v>
      </c>
      <c r="T106" s="246">
        <f t="shared" si="60"/>
        <v>406302</v>
      </c>
      <c r="U106" s="242">
        <f t="shared" si="60"/>
        <v>142722</v>
      </c>
      <c r="V106" s="135">
        <f t="shared" si="60"/>
        <v>17429</v>
      </c>
      <c r="W106" s="245">
        <f t="shared" si="60"/>
        <v>56590</v>
      </c>
      <c r="X106" s="241">
        <f t="shared" si="60"/>
        <v>10045</v>
      </c>
      <c r="Y106" s="242">
        <f t="shared" si="60"/>
        <v>2161</v>
      </c>
      <c r="Z106" s="242">
        <f t="shared" si="60"/>
        <v>1</v>
      </c>
      <c r="AA106" s="247">
        <f t="shared" si="60"/>
        <v>2</v>
      </c>
      <c r="AB106" s="248">
        <f t="shared" si="60"/>
        <v>12209</v>
      </c>
      <c r="AC106" s="139">
        <f t="shared" si="60"/>
        <v>17379</v>
      </c>
      <c r="AD106" s="140">
        <f t="shared" si="60"/>
        <v>6768</v>
      </c>
      <c r="AE106" s="141">
        <f t="shared" si="60"/>
        <v>539</v>
      </c>
      <c r="AF106" s="140">
        <f t="shared" si="60"/>
        <v>143438</v>
      </c>
      <c r="AG106" s="134">
        <f t="shared" si="60"/>
        <v>132935</v>
      </c>
      <c r="AH106" s="134">
        <f t="shared" si="60"/>
        <v>9930</v>
      </c>
      <c r="AI106" s="134">
        <f t="shared" si="60"/>
        <v>4789</v>
      </c>
      <c r="AJ106" s="134">
        <f t="shared" si="60"/>
        <v>12</v>
      </c>
      <c r="AK106" s="134">
        <f t="shared" si="60"/>
        <v>0</v>
      </c>
      <c r="AL106" s="141">
        <f t="shared" si="60"/>
        <v>155</v>
      </c>
      <c r="AM106" s="140">
        <f t="shared" si="60"/>
        <v>62748</v>
      </c>
      <c r="AN106" s="134">
        <f t="shared" si="60"/>
        <v>31146</v>
      </c>
      <c r="AO106" s="134">
        <f t="shared" si="60"/>
        <v>1</v>
      </c>
      <c r="AP106" s="134">
        <f t="shared" si="60"/>
        <v>1</v>
      </c>
      <c r="AQ106" s="134">
        <f t="shared" si="60"/>
        <v>5031</v>
      </c>
      <c r="AR106" s="134">
        <f t="shared" si="60"/>
        <v>389</v>
      </c>
      <c r="AS106" s="135">
        <f t="shared" si="60"/>
        <v>0</v>
      </c>
      <c r="AT106" s="249">
        <v>807376</v>
      </c>
      <c r="AU106" s="250">
        <v>1470665</v>
      </c>
      <c r="AV106" s="251">
        <v>307480</v>
      </c>
      <c r="AW106" s="252">
        <v>249467</v>
      </c>
      <c r="AX106" s="253">
        <v>614565</v>
      </c>
      <c r="AY106" s="254">
        <v>274434</v>
      </c>
      <c r="AZ106" s="255">
        <v>888999</v>
      </c>
      <c r="BA106" s="251">
        <v>1056843</v>
      </c>
      <c r="BB106" s="256">
        <v>1720132</v>
      </c>
      <c r="BC106" s="257">
        <v>0.69129999021371225</v>
      </c>
    </row>
  </sheetData>
  <mergeCells count="60">
    <mergeCell ref="AR3:AR5"/>
    <mergeCell ref="AD3:AE4"/>
    <mergeCell ref="B4:C4"/>
    <mergeCell ref="AX2:BC2"/>
    <mergeCell ref="B3:F3"/>
    <mergeCell ref="G3:I3"/>
    <mergeCell ref="J3:L3"/>
    <mergeCell ref="M3:P3"/>
    <mergeCell ref="AX3:AZ3"/>
    <mergeCell ref="BA3:BA5"/>
    <mergeCell ref="BB3:BB5"/>
    <mergeCell ref="BC3:BC5"/>
    <mergeCell ref="D4:E4"/>
    <mergeCell ref="F4:F5"/>
    <mergeCell ref="G4:G5"/>
    <mergeCell ref="H4:H5"/>
    <mergeCell ref="I4:I5"/>
    <mergeCell ref="AV3:AV5"/>
    <mergeCell ref="AG4:AG5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J4:J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  <mergeCell ref="AS3:AS5"/>
    <mergeCell ref="AT3:AT5"/>
    <mergeCell ref="AU3:AU5"/>
    <mergeCell ref="AM3:AQ3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&amp;L全主管事務所（令和３年８月分）&amp;C&amp;24&amp;U主管事務所別検査関係業務報告書（その&amp;P）</oddHeader>
  </headerFooter>
  <colBreaks count="2" manualBreakCount="2">
    <brk id="19" max="1048575" man="1"/>
    <brk id="3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zoomScaleSheetLayoutView="100" workbookViewId="0"/>
  </sheetViews>
  <sheetFormatPr defaultColWidth="10.625" defaultRowHeight="11.25" x14ac:dyDescent="0.15"/>
  <cols>
    <col min="1" max="1" width="16.875" style="165" bestFit="1" customWidth="1"/>
    <col min="2" max="19" width="9.5" style="165" customWidth="1"/>
    <col min="20" max="38" width="9.375" style="165" customWidth="1"/>
    <col min="39" max="45" width="9.625" style="165" customWidth="1"/>
    <col min="46" max="48" width="11.625" style="165" customWidth="1"/>
    <col min="49" max="49" width="17.5" style="164" customWidth="1"/>
    <col min="50" max="52" width="9" style="164" customWidth="1"/>
    <col min="53" max="55" width="11.625" style="164" customWidth="1"/>
    <col min="56" max="56" width="10.625" style="164"/>
    <col min="57" max="57" width="3.125" style="165" hidden="1" customWidth="1"/>
    <col min="58" max="16384" width="10.625" style="165"/>
  </cols>
  <sheetData>
    <row r="1" spans="1:55" s="162" customFormat="1" ht="25.5" customHeight="1" thickBot="1" x14ac:dyDescent="0.2"/>
    <row r="2" spans="1:55" ht="17.25" customHeight="1" thickBot="1" x14ac:dyDescent="0.2">
      <c r="A2" s="271" t="s">
        <v>0</v>
      </c>
      <c r="B2" s="274" t="s">
        <v>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6"/>
      <c r="T2" s="277" t="s">
        <v>2</v>
      </c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9"/>
      <c r="AM2" s="280" t="s">
        <v>1</v>
      </c>
      <c r="AN2" s="281"/>
      <c r="AO2" s="281"/>
      <c r="AP2" s="281"/>
      <c r="AQ2" s="281"/>
      <c r="AR2" s="281"/>
      <c r="AS2" s="281"/>
      <c r="AT2" s="281"/>
      <c r="AU2" s="281"/>
      <c r="AV2" s="281"/>
      <c r="AW2" s="157" t="s">
        <v>3</v>
      </c>
      <c r="AX2" s="363" t="s">
        <v>4</v>
      </c>
      <c r="AY2" s="269"/>
      <c r="AZ2" s="270"/>
      <c r="BA2" s="151"/>
      <c r="BB2" s="151"/>
      <c r="BC2" s="152"/>
    </row>
    <row r="3" spans="1:55" ht="17.25" customHeight="1" x14ac:dyDescent="0.15">
      <c r="A3" s="272"/>
      <c r="B3" s="315" t="s">
        <v>5</v>
      </c>
      <c r="C3" s="316"/>
      <c r="D3" s="316"/>
      <c r="E3" s="316"/>
      <c r="F3" s="317"/>
      <c r="G3" s="318" t="s">
        <v>6</v>
      </c>
      <c r="H3" s="319"/>
      <c r="I3" s="320"/>
      <c r="J3" s="318" t="s">
        <v>7</v>
      </c>
      <c r="K3" s="319"/>
      <c r="L3" s="320"/>
      <c r="M3" s="321" t="s">
        <v>8</v>
      </c>
      <c r="N3" s="322"/>
      <c r="O3" s="322"/>
      <c r="P3" s="323"/>
      <c r="Q3" s="324" t="s">
        <v>9</v>
      </c>
      <c r="R3" s="325"/>
      <c r="S3" s="326"/>
      <c r="T3" s="286" t="s">
        <v>10</v>
      </c>
      <c r="U3" s="287"/>
      <c r="V3" s="287"/>
      <c r="W3" s="288"/>
      <c r="X3" s="351" t="s">
        <v>11</v>
      </c>
      <c r="Y3" s="352"/>
      <c r="Z3" s="352"/>
      <c r="AA3" s="352"/>
      <c r="AB3" s="353"/>
      <c r="AC3" s="334" t="s">
        <v>12</v>
      </c>
      <c r="AD3" s="282" t="s">
        <v>13</v>
      </c>
      <c r="AE3" s="283"/>
      <c r="AF3" s="286" t="s">
        <v>14</v>
      </c>
      <c r="AG3" s="287"/>
      <c r="AH3" s="287"/>
      <c r="AI3" s="287"/>
      <c r="AJ3" s="287"/>
      <c r="AK3" s="287"/>
      <c r="AL3" s="288"/>
      <c r="AM3" s="299" t="s">
        <v>15</v>
      </c>
      <c r="AN3" s="300"/>
      <c r="AO3" s="300"/>
      <c r="AP3" s="300"/>
      <c r="AQ3" s="301"/>
      <c r="AR3" s="302" t="s">
        <v>16</v>
      </c>
      <c r="AS3" s="359" t="s">
        <v>17</v>
      </c>
      <c r="AT3" s="334" t="s">
        <v>18</v>
      </c>
      <c r="AU3" s="337" t="s">
        <v>19</v>
      </c>
      <c r="AV3" s="337" t="s">
        <v>20</v>
      </c>
      <c r="AW3" s="4" t="s">
        <v>6</v>
      </c>
      <c r="AX3" s="328" t="s">
        <v>6</v>
      </c>
      <c r="AY3" s="328"/>
      <c r="AZ3" s="328"/>
      <c r="BA3" s="329" t="s">
        <v>18</v>
      </c>
      <c r="BB3" s="289" t="s">
        <v>19</v>
      </c>
      <c r="BC3" s="289" t="s">
        <v>21</v>
      </c>
    </row>
    <row r="4" spans="1:55" ht="17.25" customHeight="1" x14ac:dyDescent="0.15">
      <c r="A4" s="272"/>
      <c r="B4" s="292" t="s">
        <v>22</v>
      </c>
      <c r="C4" s="293"/>
      <c r="D4" s="294" t="s">
        <v>23</v>
      </c>
      <c r="E4" s="293"/>
      <c r="F4" s="295" t="s">
        <v>24</v>
      </c>
      <c r="G4" s="297" t="s">
        <v>25</v>
      </c>
      <c r="H4" s="306" t="s">
        <v>26</v>
      </c>
      <c r="I4" s="304" t="s">
        <v>24</v>
      </c>
      <c r="J4" s="297" t="s">
        <v>25</v>
      </c>
      <c r="K4" s="306" t="s">
        <v>27</v>
      </c>
      <c r="L4" s="314" t="s">
        <v>24</v>
      </c>
      <c r="M4" s="5"/>
      <c r="N4" s="308" t="s">
        <v>28</v>
      </c>
      <c r="O4" s="309"/>
      <c r="P4" s="295" t="s">
        <v>29</v>
      </c>
      <c r="Q4" s="310" t="s">
        <v>22</v>
      </c>
      <c r="R4" s="312" t="s">
        <v>23</v>
      </c>
      <c r="S4" s="342" t="s">
        <v>24</v>
      </c>
      <c r="T4" s="5"/>
      <c r="U4" s="308" t="s">
        <v>28</v>
      </c>
      <c r="V4" s="309"/>
      <c r="W4" s="295" t="s">
        <v>149</v>
      </c>
      <c r="X4" s="349" t="s">
        <v>31</v>
      </c>
      <c r="Y4" s="327" t="s">
        <v>32</v>
      </c>
      <c r="Z4" s="327" t="s">
        <v>33</v>
      </c>
      <c r="AA4" s="327" t="s">
        <v>34</v>
      </c>
      <c r="AB4" s="295" t="s">
        <v>24</v>
      </c>
      <c r="AC4" s="335"/>
      <c r="AD4" s="284"/>
      <c r="AE4" s="285"/>
      <c r="AF4" s="6"/>
      <c r="AG4" s="364" t="s">
        <v>35</v>
      </c>
      <c r="AH4" s="348" t="s">
        <v>36</v>
      </c>
      <c r="AI4" s="348"/>
      <c r="AJ4" s="348" t="s">
        <v>37</v>
      </c>
      <c r="AK4" s="348" t="s">
        <v>38</v>
      </c>
      <c r="AL4" s="295" t="s">
        <v>39</v>
      </c>
      <c r="AM4" s="344" t="s">
        <v>40</v>
      </c>
      <c r="AN4" s="366"/>
      <c r="AO4" s="367" t="s">
        <v>41</v>
      </c>
      <c r="AP4" s="367" t="s">
        <v>42</v>
      </c>
      <c r="AQ4" s="364" t="s">
        <v>145</v>
      </c>
      <c r="AR4" s="302"/>
      <c r="AS4" s="359"/>
      <c r="AT4" s="335"/>
      <c r="AU4" s="338"/>
      <c r="AV4" s="338"/>
      <c r="AW4" s="340" t="s">
        <v>25</v>
      </c>
      <c r="AX4" s="355" t="s">
        <v>25</v>
      </c>
      <c r="AY4" s="357" t="s">
        <v>27</v>
      </c>
      <c r="AZ4" s="332" t="s">
        <v>24</v>
      </c>
      <c r="BA4" s="330"/>
      <c r="BB4" s="290"/>
      <c r="BC4" s="290"/>
    </row>
    <row r="5" spans="1:55" ht="17.25" customHeight="1" thickBot="1" x14ac:dyDescent="0.2">
      <c r="A5" s="273"/>
      <c r="B5" s="160" t="s">
        <v>44</v>
      </c>
      <c r="C5" s="159" t="s">
        <v>27</v>
      </c>
      <c r="D5" s="159" t="s">
        <v>44</v>
      </c>
      <c r="E5" s="161" t="s">
        <v>26</v>
      </c>
      <c r="F5" s="296"/>
      <c r="G5" s="298"/>
      <c r="H5" s="307"/>
      <c r="I5" s="305"/>
      <c r="J5" s="298"/>
      <c r="K5" s="307"/>
      <c r="L5" s="305"/>
      <c r="M5" s="10"/>
      <c r="N5" s="11"/>
      <c r="O5" s="12" t="s">
        <v>150</v>
      </c>
      <c r="P5" s="296"/>
      <c r="Q5" s="311"/>
      <c r="R5" s="313"/>
      <c r="S5" s="343"/>
      <c r="T5" s="10"/>
      <c r="U5" s="11"/>
      <c r="V5" s="12" t="s">
        <v>150</v>
      </c>
      <c r="W5" s="296"/>
      <c r="X5" s="350"/>
      <c r="Y5" s="303"/>
      <c r="Z5" s="303"/>
      <c r="AA5" s="303"/>
      <c r="AB5" s="296"/>
      <c r="AC5" s="336"/>
      <c r="AD5" s="160" t="s">
        <v>47</v>
      </c>
      <c r="AE5" s="158" t="s">
        <v>48</v>
      </c>
      <c r="AF5" s="160"/>
      <c r="AG5" s="365"/>
      <c r="AH5" s="159"/>
      <c r="AI5" s="14" t="s">
        <v>49</v>
      </c>
      <c r="AJ5" s="354"/>
      <c r="AK5" s="354"/>
      <c r="AL5" s="296"/>
      <c r="AM5" s="160"/>
      <c r="AN5" s="14" t="s">
        <v>50</v>
      </c>
      <c r="AO5" s="368"/>
      <c r="AP5" s="368"/>
      <c r="AQ5" s="365"/>
      <c r="AR5" s="303"/>
      <c r="AS5" s="360"/>
      <c r="AT5" s="336"/>
      <c r="AU5" s="339"/>
      <c r="AV5" s="339"/>
      <c r="AW5" s="341"/>
      <c r="AX5" s="356"/>
      <c r="AY5" s="358"/>
      <c r="AZ5" s="333"/>
      <c r="BA5" s="331"/>
      <c r="BB5" s="291"/>
      <c r="BC5" s="291"/>
    </row>
    <row r="6" spans="1:55" ht="19.5" customHeight="1" x14ac:dyDescent="0.15">
      <c r="A6" s="166" t="s">
        <v>51</v>
      </c>
      <c r="B6" s="167">
        <v>1942</v>
      </c>
      <c r="C6" s="168">
        <v>25</v>
      </c>
      <c r="D6" s="168">
        <v>521</v>
      </c>
      <c r="E6" s="168">
        <v>665</v>
      </c>
      <c r="F6" s="169">
        <v>3153</v>
      </c>
      <c r="G6" s="170">
        <v>6142</v>
      </c>
      <c r="H6" s="168">
        <v>3527</v>
      </c>
      <c r="I6" s="171">
        <v>9669</v>
      </c>
      <c r="J6" s="170">
        <v>21</v>
      </c>
      <c r="K6" s="168">
        <v>230</v>
      </c>
      <c r="L6" s="171">
        <v>251</v>
      </c>
      <c r="M6" s="21">
        <v>89</v>
      </c>
      <c r="N6" s="22">
        <v>7</v>
      </c>
      <c r="O6" s="22">
        <v>0</v>
      </c>
      <c r="P6" s="22">
        <v>63</v>
      </c>
      <c r="Q6" s="172">
        <v>36</v>
      </c>
      <c r="R6" s="173">
        <v>152</v>
      </c>
      <c r="S6" s="169">
        <v>188</v>
      </c>
      <c r="T6" s="172">
        <v>9813</v>
      </c>
      <c r="U6" s="168">
        <v>1880</v>
      </c>
      <c r="V6" s="22">
        <v>0</v>
      </c>
      <c r="W6" s="171">
        <v>1495</v>
      </c>
      <c r="X6" s="172">
        <v>164</v>
      </c>
      <c r="Y6" s="168">
        <v>45</v>
      </c>
      <c r="Z6" s="168">
        <v>0</v>
      </c>
      <c r="AA6" s="174">
        <v>0</v>
      </c>
      <c r="AB6" s="175">
        <v>209</v>
      </c>
      <c r="AC6" s="27">
        <v>164</v>
      </c>
      <c r="AD6" s="28">
        <v>68</v>
      </c>
      <c r="AE6" s="29">
        <v>5</v>
      </c>
      <c r="AF6" s="30">
        <v>2801</v>
      </c>
      <c r="AG6" s="22">
        <v>2745</v>
      </c>
      <c r="AH6" s="31">
        <v>55</v>
      </c>
      <c r="AI6" s="22">
        <v>27</v>
      </c>
      <c r="AJ6" s="22">
        <v>0</v>
      </c>
      <c r="AK6" s="22">
        <v>0</v>
      </c>
      <c r="AL6" s="29">
        <v>0</v>
      </c>
      <c r="AM6" s="28">
        <v>1031</v>
      </c>
      <c r="AN6" s="22">
        <v>461</v>
      </c>
      <c r="AO6" s="22">
        <v>0</v>
      </c>
      <c r="AP6" s="22">
        <v>0</v>
      </c>
      <c r="AQ6" s="22">
        <v>13</v>
      </c>
      <c r="AR6" s="22">
        <v>5</v>
      </c>
      <c r="AS6" s="32">
        <v>0</v>
      </c>
      <c r="AT6" s="176">
        <v>13396</v>
      </c>
      <c r="AU6" s="177">
        <v>27693</v>
      </c>
      <c r="AV6" s="178">
        <v>4536</v>
      </c>
      <c r="AW6" s="179">
        <v>6468</v>
      </c>
      <c r="AX6" s="180">
        <v>12610</v>
      </c>
      <c r="AY6" s="181">
        <v>3527</v>
      </c>
      <c r="AZ6" s="182">
        <v>16137</v>
      </c>
      <c r="BA6" s="176">
        <v>19864</v>
      </c>
      <c r="BB6" s="177">
        <v>34161</v>
      </c>
      <c r="BC6" s="183">
        <v>0.78143397161802075</v>
      </c>
    </row>
    <row r="7" spans="1:55" ht="19.5" customHeight="1" x14ac:dyDescent="0.15">
      <c r="A7" s="166" t="s">
        <v>52</v>
      </c>
      <c r="B7" s="167">
        <v>442</v>
      </c>
      <c r="C7" s="168">
        <v>4</v>
      </c>
      <c r="D7" s="168">
        <v>71</v>
      </c>
      <c r="E7" s="168">
        <v>120</v>
      </c>
      <c r="F7" s="169">
        <v>637</v>
      </c>
      <c r="G7" s="170">
        <v>1776</v>
      </c>
      <c r="H7" s="168">
        <v>1455</v>
      </c>
      <c r="I7" s="171">
        <v>3231</v>
      </c>
      <c r="J7" s="170">
        <v>1</v>
      </c>
      <c r="K7" s="168">
        <v>16</v>
      </c>
      <c r="L7" s="171">
        <v>17</v>
      </c>
      <c r="M7" s="21">
        <v>11</v>
      </c>
      <c r="N7" s="22">
        <v>0</v>
      </c>
      <c r="O7" s="22">
        <v>0</v>
      </c>
      <c r="P7" s="22">
        <v>6</v>
      </c>
      <c r="Q7" s="172">
        <v>3</v>
      </c>
      <c r="R7" s="168">
        <v>30</v>
      </c>
      <c r="S7" s="169">
        <v>33</v>
      </c>
      <c r="T7" s="172">
        <v>1950</v>
      </c>
      <c r="U7" s="168">
        <v>258</v>
      </c>
      <c r="V7" s="22">
        <v>0</v>
      </c>
      <c r="W7" s="171">
        <v>431</v>
      </c>
      <c r="X7" s="172">
        <v>28</v>
      </c>
      <c r="Y7" s="168">
        <v>7</v>
      </c>
      <c r="Z7" s="168">
        <v>0</v>
      </c>
      <c r="AA7" s="174">
        <v>0</v>
      </c>
      <c r="AB7" s="175">
        <v>35</v>
      </c>
      <c r="AC7" s="27">
        <v>1</v>
      </c>
      <c r="AD7" s="28">
        <v>4</v>
      </c>
      <c r="AE7" s="29">
        <v>1</v>
      </c>
      <c r="AF7" s="28">
        <v>536</v>
      </c>
      <c r="AG7" s="22">
        <v>532</v>
      </c>
      <c r="AH7" s="22">
        <v>3</v>
      </c>
      <c r="AI7" s="22">
        <v>1</v>
      </c>
      <c r="AJ7" s="22">
        <v>0</v>
      </c>
      <c r="AK7" s="22">
        <v>0</v>
      </c>
      <c r="AL7" s="29">
        <v>0</v>
      </c>
      <c r="AM7" s="28">
        <v>266</v>
      </c>
      <c r="AN7" s="22">
        <v>149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184">
        <v>3909</v>
      </c>
      <c r="AU7" s="88">
        <v>6735</v>
      </c>
      <c r="AV7" s="185">
        <v>1606</v>
      </c>
      <c r="AW7" s="186">
        <v>1118</v>
      </c>
      <c r="AX7" s="180">
        <v>2894</v>
      </c>
      <c r="AY7" s="181">
        <v>1455</v>
      </c>
      <c r="AZ7" s="182">
        <v>4349</v>
      </c>
      <c r="BA7" s="176">
        <v>5027</v>
      </c>
      <c r="BB7" s="187">
        <v>7853</v>
      </c>
      <c r="BC7" s="183">
        <v>0.66544033111060019</v>
      </c>
    </row>
    <row r="8" spans="1:55" ht="19.5" customHeight="1" x14ac:dyDescent="0.15">
      <c r="A8" s="166" t="s">
        <v>53</v>
      </c>
      <c r="B8" s="167">
        <v>478</v>
      </c>
      <c r="C8" s="168">
        <v>6</v>
      </c>
      <c r="D8" s="168">
        <v>127</v>
      </c>
      <c r="E8" s="168">
        <v>133</v>
      </c>
      <c r="F8" s="169">
        <v>744</v>
      </c>
      <c r="G8" s="170">
        <v>1942</v>
      </c>
      <c r="H8" s="168">
        <v>1390</v>
      </c>
      <c r="I8" s="171">
        <v>3332</v>
      </c>
      <c r="J8" s="170">
        <v>0</v>
      </c>
      <c r="K8" s="168">
        <v>42</v>
      </c>
      <c r="L8" s="171">
        <v>42</v>
      </c>
      <c r="M8" s="21">
        <v>9</v>
      </c>
      <c r="N8" s="22">
        <v>0</v>
      </c>
      <c r="O8" s="22">
        <v>0</v>
      </c>
      <c r="P8" s="22">
        <v>3</v>
      </c>
      <c r="Q8" s="172">
        <v>17</v>
      </c>
      <c r="R8" s="168">
        <v>35</v>
      </c>
      <c r="S8" s="169">
        <v>52</v>
      </c>
      <c r="T8" s="172">
        <v>2540</v>
      </c>
      <c r="U8" s="168">
        <v>565</v>
      </c>
      <c r="V8" s="22">
        <v>0</v>
      </c>
      <c r="W8" s="171">
        <v>503</v>
      </c>
      <c r="X8" s="172">
        <v>53</v>
      </c>
      <c r="Y8" s="168">
        <v>17</v>
      </c>
      <c r="Z8" s="168">
        <v>0</v>
      </c>
      <c r="AA8" s="174">
        <v>0</v>
      </c>
      <c r="AB8" s="175">
        <v>70</v>
      </c>
      <c r="AC8" s="27">
        <v>99</v>
      </c>
      <c r="AD8" s="28">
        <v>3</v>
      </c>
      <c r="AE8" s="29">
        <v>5</v>
      </c>
      <c r="AF8" s="28">
        <v>763</v>
      </c>
      <c r="AG8" s="22">
        <v>760</v>
      </c>
      <c r="AH8" s="22">
        <v>3</v>
      </c>
      <c r="AI8" s="22">
        <v>3</v>
      </c>
      <c r="AJ8" s="22">
        <v>0</v>
      </c>
      <c r="AK8" s="22">
        <v>0</v>
      </c>
      <c r="AL8" s="29">
        <v>0</v>
      </c>
      <c r="AM8" s="28">
        <v>518</v>
      </c>
      <c r="AN8" s="22">
        <v>231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184">
        <v>4176</v>
      </c>
      <c r="AU8" s="88">
        <v>8226</v>
      </c>
      <c r="AV8" s="185">
        <v>1580</v>
      </c>
      <c r="AW8" s="186">
        <v>2561</v>
      </c>
      <c r="AX8" s="180">
        <v>4503</v>
      </c>
      <c r="AY8" s="181">
        <v>1390</v>
      </c>
      <c r="AZ8" s="182">
        <v>5893</v>
      </c>
      <c r="BA8" s="176">
        <v>6737</v>
      </c>
      <c r="BB8" s="187">
        <v>10787</v>
      </c>
      <c r="BC8" s="183">
        <v>0.76412693025623624</v>
      </c>
    </row>
    <row r="9" spans="1:55" ht="19.5" customHeight="1" x14ac:dyDescent="0.15">
      <c r="A9" s="166" t="s">
        <v>54</v>
      </c>
      <c r="B9" s="167">
        <v>382</v>
      </c>
      <c r="C9" s="168">
        <v>7</v>
      </c>
      <c r="D9" s="168">
        <v>123</v>
      </c>
      <c r="E9" s="168">
        <v>94</v>
      </c>
      <c r="F9" s="169">
        <v>606</v>
      </c>
      <c r="G9" s="170">
        <v>1895</v>
      </c>
      <c r="H9" s="168">
        <v>930</v>
      </c>
      <c r="I9" s="171">
        <v>2825</v>
      </c>
      <c r="J9" s="170">
        <v>1</v>
      </c>
      <c r="K9" s="168">
        <v>24</v>
      </c>
      <c r="L9" s="171">
        <v>25</v>
      </c>
      <c r="M9" s="21">
        <v>2</v>
      </c>
      <c r="N9" s="22">
        <v>0</v>
      </c>
      <c r="O9" s="22">
        <v>0</v>
      </c>
      <c r="P9" s="22">
        <v>1</v>
      </c>
      <c r="Q9" s="172">
        <v>5</v>
      </c>
      <c r="R9" s="168">
        <v>41</v>
      </c>
      <c r="S9" s="169">
        <v>46</v>
      </c>
      <c r="T9" s="172">
        <v>1909</v>
      </c>
      <c r="U9" s="168">
        <v>755</v>
      </c>
      <c r="V9" s="22">
        <v>169</v>
      </c>
      <c r="W9" s="171">
        <v>337</v>
      </c>
      <c r="X9" s="172">
        <v>36</v>
      </c>
      <c r="Y9" s="168">
        <v>4</v>
      </c>
      <c r="Z9" s="168">
        <v>0</v>
      </c>
      <c r="AA9" s="174">
        <v>0</v>
      </c>
      <c r="AB9" s="175">
        <v>40</v>
      </c>
      <c r="AC9" s="27">
        <v>32</v>
      </c>
      <c r="AD9" s="28">
        <v>57</v>
      </c>
      <c r="AE9" s="29">
        <v>0</v>
      </c>
      <c r="AF9" s="28">
        <v>598</v>
      </c>
      <c r="AG9" s="22">
        <v>561</v>
      </c>
      <c r="AH9" s="22">
        <v>37</v>
      </c>
      <c r="AI9" s="22">
        <v>3</v>
      </c>
      <c r="AJ9" s="22">
        <v>0</v>
      </c>
      <c r="AK9" s="22">
        <v>0</v>
      </c>
      <c r="AL9" s="29">
        <v>0</v>
      </c>
      <c r="AM9" s="28">
        <v>107</v>
      </c>
      <c r="AN9" s="22">
        <v>52</v>
      </c>
      <c r="AO9" s="22">
        <v>0</v>
      </c>
      <c r="AP9" s="22">
        <v>0</v>
      </c>
      <c r="AQ9" s="22">
        <v>13</v>
      </c>
      <c r="AR9" s="22">
        <v>2</v>
      </c>
      <c r="AS9" s="32">
        <v>0</v>
      </c>
      <c r="AT9" s="184">
        <v>3487</v>
      </c>
      <c r="AU9" s="88">
        <v>6291</v>
      </c>
      <c r="AV9" s="185">
        <v>1057</v>
      </c>
      <c r="AW9" s="186">
        <v>1171</v>
      </c>
      <c r="AX9" s="180">
        <v>3066</v>
      </c>
      <c r="AY9" s="181">
        <v>930</v>
      </c>
      <c r="AZ9" s="182">
        <v>3996</v>
      </c>
      <c r="BA9" s="176">
        <v>4658</v>
      </c>
      <c r="BB9" s="187">
        <v>7462</v>
      </c>
      <c r="BC9" s="183">
        <v>0.76726726726726724</v>
      </c>
    </row>
    <row r="10" spans="1:55" ht="19.5" customHeight="1" x14ac:dyDescent="0.15">
      <c r="A10" s="166" t="s">
        <v>55</v>
      </c>
      <c r="B10" s="167">
        <v>275</v>
      </c>
      <c r="C10" s="168">
        <v>2</v>
      </c>
      <c r="D10" s="168">
        <v>74</v>
      </c>
      <c r="E10" s="168">
        <v>72</v>
      </c>
      <c r="F10" s="169">
        <v>423</v>
      </c>
      <c r="G10" s="170">
        <v>1522</v>
      </c>
      <c r="H10" s="168">
        <v>768</v>
      </c>
      <c r="I10" s="171">
        <v>2290</v>
      </c>
      <c r="J10" s="170">
        <v>0</v>
      </c>
      <c r="K10" s="168">
        <v>21</v>
      </c>
      <c r="L10" s="171">
        <v>21</v>
      </c>
      <c r="M10" s="21">
        <v>4</v>
      </c>
      <c r="N10" s="22">
        <v>0</v>
      </c>
      <c r="O10" s="22">
        <v>0</v>
      </c>
      <c r="P10" s="22">
        <v>2</v>
      </c>
      <c r="Q10" s="172">
        <v>8</v>
      </c>
      <c r="R10" s="168">
        <v>17</v>
      </c>
      <c r="S10" s="169">
        <v>25</v>
      </c>
      <c r="T10" s="172">
        <v>1376</v>
      </c>
      <c r="U10" s="168">
        <v>333</v>
      </c>
      <c r="V10" s="22">
        <v>59</v>
      </c>
      <c r="W10" s="171">
        <v>354</v>
      </c>
      <c r="X10" s="172">
        <v>29</v>
      </c>
      <c r="Y10" s="168">
        <v>9</v>
      </c>
      <c r="Z10" s="168">
        <v>0</v>
      </c>
      <c r="AA10" s="174">
        <v>0</v>
      </c>
      <c r="AB10" s="175">
        <v>38</v>
      </c>
      <c r="AC10" s="27">
        <v>3</v>
      </c>
      <c r="AD10" s="28">
        <v>5</v>
      </c>
      <c r="AE10" s="29">
        <v>0</v>
      </c>
      <c r="AF10" s="28">
        <v>361</v>
      </c>
      <c r="AG10" s="22">
        <v>353</v>
      </c>
      <c r="AH10" s="22">
        <v>8</v>
      </c>
      <c r="AI10" s="22">
        <v>1</v>
      </c>
      <c r="AJ10" s="22">
        <v>0</v>
      </c>
      <c r="AK10" s="22">
        <v>0</v>
      </c>
      <c r="AL10" s="29">
        <v>0</v>
      </c>
      <c r="AM10" s="28">
        <v>173</v>
      </c>
      <c r="AN10" s="22">
        <v>72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184">
        <v>2754</v>
      </c>
      <c r="AU10" s="88">
        <v>4735</v>
      </c>
      <c r="AV10" s="185">
        <v>867</v>
      </c>
      <c r="AW10" s="186">
        <v>731</v>
      </c>
      <c r="AX10" s="180">
        <v>2253</v>
      </c>
      <c r="AY10" s="181">
        <v>768</v>
      </c>
      <c r="AZ10" s="182">
        <v>3021</v>
      </c>
      <c r="BA10" s="176">
        <v>3485</v>
      </c>
      <c r="BB10" s="187">
        <v>5466</v>
      </c>
      <c r="BC10" s="183">
        <v>0.74577954319761663</v>
      </c>
    </row>
    <row r="11" spans="1:55" ht="19.5" customHeight="1" x14ac:dyDescent="0.15">
      <c r="A11" s="166" t="s">
        <v>56</v>
      </c>
      <c r="B11" s="167">
        <v>243</v>
      </c>
      <c r="C11" s="168">
        <v>6</v>
      </c>
      <c r="D11" s="168">
        <v>90</v>
      </c>
      <c r="E11" s="168">
        <v>61</v>
      </c>
      <c r="F11" s="169">
        <v>400</v>
      </c>
      <c r="G11" s="170">
        <v>1575</v>
      </c>
      <c r="H11" s="168">
        <v>933</v>
      </c>
      <c r="I11" s="171">
        <v>2508</v>
      </c>
      <c r="J11" s="170">
        <v>1</v>
      </c>
      <c r="K11" s="168">
        <v>34</v>
      </c>
      <c r="L11" s="171">
        <v>35</v>
      </c>
      <c r="M11" s="21">
        <v>8</v>
      </c>
      <c r="N11" s="22">
        <v>1</v>
      </c>
      <c r="O11" s="22">
        <v>0</v>
      </c>
      <c r="P11" s="22">
        <v>5</v>
      </c>
      <c r="Q11" s="172">
        <v>6</v>
      </c>
      <c r="R11" s="168">
        <v>37</v>
      </c>
      <c r="S11" s="169">
        <v>43</v>
      </c>
      <c r="T11" s="172">
        <v>1386</v>
      </c>
      <c r="U11" s="168">
        <v>289</v>
      </c>
      <c r="V11" s="22">
        <v>0</v>
      </c>
      <c r="W11" s="171">
        <v>217</v>
      </c>
      <c r="X11" s="172">
        <v>31</v>
      </c>
      <c r="Y11" s="168">
        <v>5</v>
      </c>
      <c r="Z11" s="168">
        <v>0</v>
      </c>
      <c r="AA11" s="174">
        <v>0</v>
      </c>
      <c r="AB11" s="175">
        <v>36</v>
      </c>
      <c r="AC11" s="27">
        <v>10</v>
      </c>
      <c r="AD11" s="28">
        <v>5</v>
      </c>
      <c r="AE11" s="29">
        <v>2</v>
      </c>
      <c r="AF11" s="28">
        <v>417</v>
      </c>
      <c r="AG11" s="22">
        <v>416</v>
      </c>
      <c r="AH11" s="22">
        <v>1</v>
      </c>
      <c r="AI11" s="22">
        <v>0</v>
      </c>
      <c r="AJ11" s="22">
        <v>0</v>
      </c>
      <c r="AK11" s="22">
        <v>0</v>
      </c>
      <c r="AL11" s="29">
        <v>0</v>
      </c>
      <c r="AM11" s="28">
        <v>614</v>
      </c>
      <c r="AN11" s="22">
        <v>257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184">
        <v>2965</v>
      </c>
      <c r="AU11" s="88">
        <v>5478</v>
      </c>
      <c r="AV11" s="185">
        <v>1042</v>
      </c>
      <c r="AW11" s="186">
        <v>1055</v>
      </c>
      <c r="AX11" s="180">
        <v>2630</v>
      </c>
      <c r="AY11" s="181">
        <v>933</v>
      </c>
      <c r="AZ11" s="182">
        <v>3563</v>
      </c>
      <c r="BA11" s="176">
        <v>4020</v>
      </c>
      <c r="BB11" s="187">
        <v>6533</v>
      </c>
      <c r="BC11" s="183">
        <v>0.73814201515576761</v>
      </c>
    </row>
    <row r="12" spans="1:55" ht="19.5" customHeight="1" thickBot="1" x14ac:dyDescent="0.2">
      <c r="A12" s="166" t="s">
        <v>57</v>
      </c>
      <c r="B12" s="167">
        <v>241</v>
      </c>
      <c r="C12" s="168">
        <v>4</v>
      </c>
      <c r="D12" s="168">
        <v>72</v>
      </c>
      <c r="E12" s="168">
        <v>42</v>
      </c>
      <c r="F12" s="169">
        <v>359</v>
      </c>
      <c r="G12" s="170">
        <v>1187</v>
      </c>
      <c r="H12" s="168">
        <v>714</v>
      </c>
      <c r="I12" s="171">
        <v>1901</v>
      </c>
      <c r="J12" s="170">
        <v>0</v>
      </c>
      <c r="K12" s="168">
        <v>10</v>
      </c>
      <c r="L12" s="171">
        <v>10</v>
      </c>
      <c r="M12" s="21">
        <v>4</v>
      </c>
      <c r="N12" s="22">
        <v>0</v>
      </c>
      <c r="O12" s="22">
        <v>0</v>
      </c>
      <c r="P12" s="22">
        <v>2</v>
      </c>
      <c r="Q12" s="172">
        <v>10</v>
      </c>
      <c r="R12" s="168">
        <v>19</v>
      </c>
      <c r="S12" s="169">
        <v>29</v>
      </c>
      <c r="T12" s="172">
        <v>1191</v>
      </c>
      <c r="U12" s="168">
        <v>234</v>
      </c>
      <c r="V12" s="22">
        <v>39</v>
      </c>
      <c r="W12" s="171">
        <v>228</v>
      </c>
      <c r="X12" s="172">
        <v>19</v>
      </c>
      <c r="Y12" s="168">
        <v>7</v>
      </c>
      <c r="Z12" s="168">
        <v>0</v>
      </c>
      <c r="AA12" s="174">
        <v>0</v>
      </c>
      <c r="AB12" s="175">
        <v>26</v>
      </c>
      <c r="AC12" s="27">
        <v>3</v>
      </c>
      <c r="AD12" s="28">
        <v>5</v>
      </c>
      <c r="AE12" s="29">
        <v>0</v>
      </c>
      <c r="AF12" s="28">
        <v>321</v>
      </c>
      <c r="AG12" s="22">
        <v>321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216</v>
      </c>
      <c r="AN12" s="22">
        <v>88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184">
        <v>2283</v>
      </c>
      <c r="AU12" s="88">
        <v>4074</v>
      </c>
      <c r="AV12" s="185">
        <v>774</v>
      </c>
      <c r="AW12" s="186">
        <v>1150</v>
      </c>
      <c r="AX12" s="188">
        <v>2337</v>
      </c>
      <c r="AY12" s="189">
        <v>714</v>
      </c>
      <c r="AZ12" s="190">
        <v>3051</v>
      </c>
      <c r="BA12" s="191">
        <v>3433</v>
      </c>
      <c r="BB12" s="192">
        <v>5224</v>
      </c>
      <c r="BC12" s="193">
        <v>0.76597836774827921</v>
      </c>
    </row>
    <row r="13" spans="1:55" ht="19.5" customHeight="1" thickTop="1" thickBot="1" x14ac:dyDescent="0.2">
      <c r="A13" s="194" t="s">
        <v>58</v>
      </c>
      <c r="B13" s="195">
        <v>4003</v>
      </c>
      <c r="C13" s="196">
        <v>54</v>
      </c>
      <c r="D13" s="196">
        <v>1078</v>
      </c>
      <c r="E13" s="196">
        <v>1187</v>
      </c>
      <c r="F13" s="197">
        <v>6322</v>
      </c>
      <c r="G13" s="198">
        <v>16039</v>
      </c>
      <c r="H13" s="196">
        <v>9717</v>
      </c>
      <c r="I13" s="199">
        <v>25756</v>
      </c>
      <c r="J13" s="198">
        <v>24</v>
      </c>
      <c r="K13" s="196">
        <v>377</v>
      </c>
      <c r="L13" s="199">
        <v>401</v>
      </c>
      <c r="M13" s="62">
        <v>127</v>
      </c>
      <c r="N13" s="63">
        <v>8</v>
      </c>
      <c r="O13" s="63">
        <v>0</v>
      </c>
      <c r="P13" s="63">
        <v>82</v>
      </c>
      <c r="Q13" s="200">
        <v>85</v>
      </c>
      <c r="R13" s="196">
        <v>331</v>
      </c>
      <c r="S13" s="197">
        <v>416</v>
      </c>
      <c r="T13" s="200">
        <v>20165</v>
      </c>
      <c r="U13" s="196">
        <v>4314</v>
      </c>
      <c r="V13" s="63">
        <v>267</v>
      </c>
      <c r="W13" s="199">
        <v>3565</v>
      </c>
      <c r="X13" s="200">
        <v>360</v>
      </c>
      <c r="Y13" s="196">
        <v>94</v>
      </c>
      <c r="Z13" s="196">
        <v>0</v>
      </c>
      <c r="AA13" s="201">
        <v>0</v>
      </c>
      <c r="AB13" s="202">
        <v>454</v>
      </c>
      <c r="AC13" s="67">
        <v>312</v>
      </c>
      <c r="AD13" s="68">
        <v>147</v>
      </c>
      <c r="AE13" s="69">
        <v>13</v>
      </c>
      <c r="AF13" s="68">
        <v>5797</v>
      </c>
      <c r="AG13" s="63">
        <v>5688</v>
      </c>
      <c r="AH13" s="63">
        <v>107</v>
      </c>
      <c r="AI13" s="63">
        <v>35</v>
      </c>
      <c r="AJ13" s="63">
        <v>0</v>
      </c>
      <c r="AK13" s="63">
        <v>0</v>
      </c>
      <c r="AL13" s="69">
        <v>0</v>
      </c>
      <c r="AM13" s="68">
        <v>2925</v>
      </c>
      <c r="AN13" s="63">
        <v>1310</v>
      </c>
      <c r="AO13" s="63">
        <v>0</v>
      </c>
      <c r="AP13" s="63">
        <v>0</v>
      </c>
      <c r="AQ13" s="63">
        <v>26</v>
      </c>
      <c r="AR13" s="63">
        <v>7</v>
      </c>
      <c r="AS13" s="70">
        <v>0</v>
      </c>
      <c r="AT13" s="203">
        <v>32970</v>
      </c>
      <c r="AU13" s="67">
        <v>63232</v>
      </c>
      <c r="AV13" s="203">
        <v>11462</v>
      </c>
      <c r="AW13" s="204">
        <v>14254</v>
      </c>
      <c r="AX13" s="205">
        <v>30293</v>
      </c>
      <c r="AY13" s="206">
        <v>9717</v>
      </c>
      <c r="AZ13" s="207">
        <v>40010</v>
      </c>
      <c r="BA13" s="203">
        <v>47224</v>
      </c>
      <c r="BB13" s="67">
        <v>77486</v>
      </c>
      <c r="BC13" s="208">
        <v>0.75713571607098229</v>
      </c>
    </row>
    <row r="14" spans="1:55" ht="19.5" customHeight="1" thickTop="1" x14ac:dyDescent="0.15">
      <c r="A14" s="166" t="s">
        <v>59</v>
      </c>
      <c r="B14" s="167">
        <v>897</v>
      </c>
      <c r="C14" s="168">
        <v>24</v>
      </c>
      <c r="D14" s="168">
        <v>247</v>
      </c>
      <c r="E14" s="168">
        <v>228</v>
      </c>
      <c r="F14" s="169">
        <v>1396</v>
      </c>
      <c r="G14" s="170">
        <v>4949</v>
      </c>
      <c r="H14" s="168">
        <v>3023</v>
      </c>
      <c r="I14" s="171">
        <v>7972</v>
      </c>
      <c r="J14" s="170">
        <v>0</v>
      </c>
      <c r="K14" s="168">
        <v>29</v>
      </c>
      <c r="L14" s="171">
        <v>29</v>
      </c>
      <c r="M14" s="21">
        <v>10</v>
      </c>
      <c r="N14" s="22">
        <v>1</v>
      </c>
      <c r="O14" s="22">
        <v>0</v>
      </c>
      <c r="P14" s="22">
        <v>4</v>
      </c>
      <c r="Q14" s="172">
        <v>14</v>
      </c>
      <c r="R14" s="168">
        <v>22</v>
      </c>
      <c r="S14" s="169">
        <v>36</v>
      </c>
      <c r="T14" s="172">
        <v>3989</v>
      </c>
      <c r="U14" s="168">
        <v>1146</v>
      </c>
      <c r="V14" s="22">
        <v>465</v>
      </c>
      <c r="W14" s="171">
        <v>633</v>
      </c>
      <c r="X14" s="172">
        <v>87</v>
      </c>
      <c r="Y14" s="168">
        <v>16</v>
      </c>
      <c r="Z14" s="168">
        <v>0</v>
      </c>
      <c r="AA14" s="174">
        <v>0</v>
      </c>
      <c r="AB14" s="175">
        <v>103</v>
      </c>
      <c r="AC14" s="27">
        <v>155</v>
      </c>
      <c r="AD14" s="28">
        <v>59</v>
      </c>
      <c r="AE14" s="29">
        <v>0</v>
      </c>
      <c r="AF14" s="28">
        <v>1424</v>
      </c>
      <c r="AG14" s="22">
        <v>1357</v>
      </c>
      <c r="AH14" s="22">
        <v>66</v>
      </c>
      <c r="AI14" s="22">
        <v>24</v>
      </c>
      <c r="AJ14" s="22">
        <v>0</v>
      </c>
      <c r="AK14" s="22">
        <v>1</v>
      </c>
      <c r="AL14" s="29">
        <v>0</v>
      </c>
      <c r="AM14" s="28">
        <v>1010</v>
      </c>
      <c r="AN14" s="22">
        <v>372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176">
        <v>9448</v>
      </c>
      <c r="AU14" s="177">
        <v>16224</v>
      </c>
      <c r="AV14" s="178">
        <v>3314</v>
      </c>
      <c r="AW14" s="186">
        <v>2878</v>
      </c>
      <c r="AX14" s="180">
        <v>7827</v>
      </c>
      <c r="AY14" s="181">
        <v>3023</v>
      </c>
      <c r="AZ14" s="182">
        <v>10850</v>
      </c>
      <c r="BA14" s="176">
        <v>12326</v>
      </c>
      <c r="BB14" s="209">
        <v>19102</v>
      </c>
      <c r="BC14" s="210">
        <v>0.72138248847926267</v>
      </c>
    </row>
    <row r="15" spans="1:55" ht="19.5" customHeight="1" x14ac:dyDescent="0.15">
      <c r="A15" s="166" t="s">
        <v>60</v>
      </c>
      <c r="B15" s="167">
        <v>482</v>
      </c>
      <c r="C15" s="168">
        <v>6</v>
      </c>
      <c r="D15" s="168">
        <v>93</v>
      </c>
      <c r="E15" s="168">
        <v>126</v>
      </c>
      <c r="F15" s="169">
        <v>707</v>
      </c>
      <c r="G15" s="170">
        <v>2695</v>
      </c>
      <c r="H15" s="168">
        <v>2166</v>
      </c>
      <c r="I15" s="171">
        <v>4861</v>
      </c>
      <c r="J15" s="170">
        <v>0</v>
      </c>
      <c r="K15" s="168">
        <v>27</v>
      </c>
      <c r="L15" s="171">
        <v>27</v>
      </c>
      <c r="M15" s="21">
        <v>9</v>
      </c>
      <c r="N15" s="22">
        <v>0</v>
      </c>
      <c r="O15" s="22">
        <v>0</v>
      </c>
      <c r="P15" s="22">
        <v>5</v>
      </c>
      <c r="Q15" s="172">
        <v>9</v>
      </c>
      <c r="R15" s="168">
        <v>16</v>
      </c>
      <c r="S15" s="169">
        <v>25</v>
      </c>
      <c r="T15" s="172">
        <v>2272</v>
      </c>
      <c r="U15" s="168">
        <v>509</v>
      </c>
      <c r="V15" s="22">
        <v>0</v>
      </c>
      <c r="W15" s="171">
        <v>460</v>
      </c>
      <c r="X15" s="172">
        <v>43</v>
      </c>
      <c r="Y15" s="168">
        <v>8</v>
      </c>
      <c r="Z15" s="168">
        <v>0</v>
      </c>
      <c r="AA15" s="174">
        <v>0</v>
      </c>
      <c r="AB15" s="175">
        <v>51</v>
      </c>
      <c r="AC15" s="27">
        <v>50</v>
      </c>
      <c r="AD15" s="28">
        <v>7</v>
      </c>
      <c r="AE15" s="29">
        <v>1</v>
      </c>
      <c r="AF15" s="28">
        <v>657</v>
      </c>
      <c r="AG15" s="22">
        <v>654</v>
      </c>
      <c r="AH15" s="22">
        <v>2</v>
      </c>
      <c r="AI15" s="22">
        <v>0</v>
      </c>
      <c r="AJ15" s="22">
        <v>0</v>
      </c>
      <c r="AK15" s="22">
        <v>0</v>
      </c>
      <c r="AL15" s="29">
        <v>1</v>
      </c>
      <c r="AM15" s="28">
        <v>956</v>
      </c>
      <c r="AN15" s="22">
        <v>147</v>
      </c>
      <c r="AO15" s="22">
        <v>0</v>
      </c>
      <c r="AP15" s="22">
        <v>0</v>
      </c>
      <c r="AQ15" s="22">
        <v>1</v>
      </c>
      <c r="AR15" s="22">
        <v>0</v>
      </c>
      <c r="AS15" s="32">
        <v>0</v>
      </c>
      <c r="AT15" s="184">
        <v>5636</v>
      </c>
      <c r="AU15" s="88">
        <v>9656</v>
      </c>
      <c r="AV15" s="185">
        <v>2334</v>
      </c>
      <c r="AW15" s="186">
        <v>1127</v>
      </c>
      <c r="AX15" s="180">
        <v>3822</v>
      </c>
      <c r="AY15" s="181">
        <v>2166</v>
      </c>
      <c r="AZ15" s="182">
        <v>5988</v>
      </c>
      <c r="BA15" s="176">
        <v>6763</v>
      </c>
      <c r="BB15" s="187">
        <v>10783</v>
      </c>
      <c r="BC15" s="183">
        <v>0.63827655310621245</v>
      </c>
    </row>
    <row r="16" spans="1:55" ht="19.5" customHeight="1" x14ac:dyDescent="0.15">
      <c r="A16" s="166" t="s">
        <v>61</v>
      </c>
      <c r="B16" s="167">
        <v>1280</v>
      </c>
      <c r="C16" s="168">
        <v>11</v>
      </c>
      <c r="D16" s="168">
        <v>384</v>
      </c>
      <c r="E16" s="168">
        <v>376</v>
      </c>
      <c r="F16" s="169">
        <v>2051</v>
      </c>
      <c r="G16" s="170">
        <v>8585</v>
      </c>
      <c r="H16" s="168">
        <v>3611</v>
      </c>
      <c r="I16" s="171">
        <v>12196</v>
      </c>
      <c r="J16" s="170">
        <v>0</v>
      </c>
      <c r="K16" s="168">
        <v>86</v>
      </c>
      <c r="L16" s="171">
        <v>86</v>
      </c>
      <c r="M16" s="21">
        <v>16</v>
      </c>
      <c r="N16" s="22">
        <v>0</v>
      </c>
      <c r="O16" s="22">
        <v>0</v>
      </c>
      <c r="P16" s="22">
        <v>3</v>
      </c>
      <c r="Q16" s="172">
        <v>34</v>
      </c>
      <c r="R16" s="168">
        <v>68</v>
      </c>
      <c r="S16" s="169">
        <v>102</v>
      </c>
      <c r="T16" s="172">
        <v>6000</v>
      </c>
      <c r="U16" s="168">
        <v>2060</v>
      </c>
      <c r="V16" s="22">
        <v>1073</v>
      </c>
      <c r="W16" s="171">
        <v>811</v>
      </c>
      <c r="X16" s="172">
        <v>102</v>
      </c>
      <c r="Y16" s="168">
        <v>21</v>
      </c>
      <c r="Z16" s="168">
        <v>0</v>
      </c>
      <c r="AA16" s="174">
        <v>0</v>
      </c>
      <c r="AB16" s="175">
        <v>123</v>
      </c>
      <c r="AC16" s="27">
        <v>139</v>
      </c>
      <c r="AD16" s="28">
        <v>28</v>
      </c>
      <c r="AE16" s="29">
        <v>0</v>
      </c>
      <c r="AF16" s="28">
        <v>2080</v>
      </c>
      <c r="AG16" s="22">
        <v>2041</v>
      </c>
      <c r="AH16" s="22">
        <v>39</v>
      </c>
      <c r="AI16" s="22">
        <v>11</v>
      </c>
      <c r="AJ16" s="22">
        <v>0</v>
      </c>
      <c r="AK16" s="22">
        <v>0</v>
      </c>
      <c r="AL16" s="29">
        <v>0</v>
      </c>
      <c r="AM16" s="28">
        <v>903</v>
      </c>
      <c r="AN16" s="22">
        <v>312</v>
      </c>
      <c r="AO16" s="22">
        <v>0</v>
      </c>
      <c r="AP16" s="22">
        <v>0</v>
      </c>
      <c r="AQ16" s="22">
        <v>2</v>
      </c>
      <c r="AR16" s="22">
        <v>0</v>
      </c>
      <c r="AS16" s="32">
        <v>0</v>
      </c>
      <c r="AT16" s="184">
        <v>14377</v>
      </c>
      <c r="AU16" s="88">
        <v>23754</v>
      </c>
      <c r="AV16" s="185">
        <v>4100</v>
      </c>
      <c r="AW16" s="186">
        <v>4080</v>
      </c>
      <c r="AX16" s="180">
        <v>12665</v>
      </c>
      <c r="AY16" s="181">
        <v>3611</v>
      </c>
      <c r="AZ16" s="182">
        <v>16276</v>
      </c>
      <c r="BA16" s="176">
        <v>18457</v>
      </c>
      <c r="BB16" s="187">
        <v>27834</v>
      </c>
      <c r="BC16" s="183">
        <v>0.77813959203735561</v>
      </c>
    </row>
    <row r="17" spans="1:55" ht="19.5" customHeight="1" x14ac:dyDescent="0.15">
      <c r="A17" s="166" t="s">
        <v>62</v>
      </c>
      <c r="B17" s="167">
        <v>1926</v>
      </c>
      <c r="C17" s="168">
        <v>12</v>
      </c>
      <c r="D17" s="168">
        <v>472</v>
      </c>
      <c r="E17" s="168">
        <v>747</v>
      </c>
      <c r="F17" s="169">
        <v>3157</v>
      </c>
      <c r="G17" s="170">
        <v>6951</v>
      </c>
      <c r="H17" s="168">
        <v>6279</v>
      </c>
      <c r="I17" s="171">
        <v>13230</v>
      </c>
      <c r="J17" s="170">
        <v>0</v>
      </c>
      <c r="K17" s="168">
        <v>182</v>
      </c>
      <c r="L17" s="171">
        <v>182</v>
      </c>
      <c r="M17" s="21">
        <v>36</v>
      </c>
      <c r="N17" s="22">
        <v>1</v>
      </c>
      <c r="O17" s="22">
        <v>1</v>
      </c>
      <c r="P17" s="22">
        <v>16</v>
      </c>
      <c r="Q17" s="172">
        <v>48</v>
      </c>
      <c r="R17" s="168">
        <v>131</v>
      </c>
      <c r="S17" s="169">
        <v>179</v>
      </c>
      <c r="T17" s="172">
        <v>8284</v>
      </c>
      <c r="U17" s="168">
        <v>3116</v>
      </c>
      <c r="V17" s="22">
        <v>1296</v>
      </c>
      <c r="W17" s="171">
        <v>1038</v>
      </c>
      <c r="X17" s="172">
        <v>153</v>
      </c>
      <c r="Y17" s="168">
        <v>32</v>
      </c>
      <c r="Z17" s="168">
        <v>0</v>
      </c>
      <c r="AA17" s="174">
        <v>0</v>
      </c>
      <c r="AB17" s="175">
        <v>185</v>
      </c>
      <c r="AC17" s="27">
        <v>153</v>
      </c>
      <c r="AD17" s="28">
        <v>140</v>
      </c>
      <c r="AE17" s="29">
        <v>9</v>
      </c>
      <c r="AF17" s="28">
        <v>3197</v>
      </c>
      <c r="AG17" s="22">
        <v>3038</v>
      </c>
      <c r="AH17" s="22">
        <v>159</v>
      </c>
      <c r="AI17" s="22">
        <v>79</v>
      </c>
      <c r="AJ17" s="22">
        <v>0</v>
      </c>
      <c r="AK17" s="22">
        <v>0</v>
      </c>
      <c r="AL17" s="29">
        <v>0</v>
      </c>
      <c r="AM17" s="28">
        <v>1419</v>
      </c>
      <c r="AN17" s="22">
        <v>617</v>
      </c>
      <c r="AO17" s="22">
        <v>0</v>
      </c>
      <c r="AP17" s="22">
        <v>0</v>
      </c>
      <c r="AQ17" s="22">
        <v>5</v>
      </c>
      <c r="AR17" s="22">
        <v>0</v>
      </c>
      <c r="AS17" s="32">
        <v>0</v>
      </c>
      <c r="AT17" s="184">
        <v>16676</v>
      </c>
      <c r="AU17" s="88">
        <v>30247</v>
      </c>
      <c r="AV17" s="185">
        <v>7256</v>
      </c>
      <c r="AW17" s="186">
        <v>7696</v>
      </c>
      <c r="AX17" s="180">
        <v>14647</v>
      </c>
      <c r="AY17" s="181">
        <v>6279</v>
      </c>
      <c r="AZ17" s="182">
        <v>20926</v>
      </c>
      <c r="BA17" s="176">
        <v>24372</v>
      </c>
      <c r="BB17" s="187">
        <v>37943</v>
      </c>
      <c r="BC17" s="183">
        <v>0.69994265507024755</v>
      </c>
    </row>
    <row r="18" spans="1:55" ht="19.5" customHeight="1" x14ac:dyDescent="0.15">
      <c r="A18" s="166" t="s">
        <v>63</v>
      </c>
      <c r="B18" s="167">
        <v>1319</v>
      </c>
      <c r="C18" s="168">
        <v>29</v>
      </c>
      <c r="D18" s="168">
        <v>267</v>
      </c>
      <c r="E18" s="168">
        <v>224</v>
      </c>
      <c r="F18" s="169">
        <v>1839</v>
      </c>
      <c r="G18" s="170">
        <v>5668</v>
      </c>
      <c r="H18" s="168">
        <v>3414</v>
      </c>
      <c r="I18" s="171">
        <v>9082</v>
      </c>
      <c r="J18" s="170">
        <v>0</v>
      </c>
      <c r="K18" s="168">
        <v>32</v>
      </c>
      <c r="L18" s="171">
        <v>32</v>
      </c>
      <c r="M18" s="21">
        <v>10</v>
      </c>
      <c r="N18" s="22">
        <v>0</v>
      </c>
      <c r="O18" s="22">
        <v>0</v>
      </c>
      <c r="P18" s="22">
        <v>4</v>
      </c>
      <c r="Q18" s="172">
        <v>16</v>
      </c>
      <c r="R18" s="168">
        <v>34</v>
      </c>
      <c r="S18" s="169">
        <v>50</v>
      </c>
      <c r="T18" s="172">
        <v>4121</v>
      </c>
      <c r="U18" s="168">
        <v>526</v>
      </c>
      <c r="V18" s="22">
        <v>0</v>
      </c>
      <c r="W18" s="171">
        <v>734</v>
      </c>
      <c r="X18" s="172">
        <v>109</v>
      </c>
      <c r="Y18" s="168">
        <v>25</v>
      </c>
      <c r="Z18" s="168">
        <v>0</v>
      </c>
      <c r="AA18" s="174">
        <v>0</v>
      </c>
      <c r="AB18" s="175">
        <v>134</v>
      </c>
      <c r="AC18" s="27">
        <v>4</v>
      </c>
      <c r="AD18" s="28">
        <v>31</v>
      </c>
      <c r="AE18" s="29">
        <v>1</v>
      </c>
      <c r="AF18" s="28">
        <v>1630</v>
      </c>
      <c r="AG18" s="22">
        <v>1616</v>
      </c>
      <c r="AH18" s="22">
        <v>13</v>
      </c>
      <c r="AI18" s="22">
        <v>5</v>
      </c>
      <c r="AJ18" s="22">
        <v>1</v>
      </c>
      <c r="AK18" s="22">
        <v>0</v>
      </c>
      <c r="AL18" s="29">
        <v>0</v>
      </c>
      <c r="AM18" s="28">
        <v>543</v>
      </c>
      <c r="AN18" s="22">
        <v>215</v>
      </c>
      <c r="AO18" s="22">
        <v>0</v>
      </c>
      <c r="AP18" s="22">
        <v>0</v>
      </c>
      <c r="AQ18" s="22">
        <v>4</v>
      </c>
      <c r="AR18" s="22">
        <v>0</v>
      </c>
      <c r="AS18" s="32">
        <v>0</v>
      </c>
      <c r="AT18" s="184">
        <v>11018</v>
      </c>
      <c r="AU18" s="88">
        <v>17536</v>
      </c>
      <c r="AV18" s="185">
        <v>3709</v>
      </c>
      <c r="AW18" s="186">
        <v>4018</v>
      </c>
      <c r="AX18" s="180">
        <v>9686</v>
      </c>
      <c r="AY18" s="181">
        <v>3414</v>
      </c>
      <c r="AZ18" s="182">
        <v>13100</v>
      </c>
      <c r="BA18" s="176">
        <v>15036</v>
      </c>
      <c r="BB18" s="187">
        <v>21554</v>
      </c>
      <c r="BC18" s="183">
        <v>0.7393893129770992</v>
      </c>
    </row>
    <row r="19" spans="1:55" ht="19.5" customHeight="1" x14ac:dyDescent="0.15">
      <c r="A19" s="166" t="s">
        <v>64</v>
      </c>
      <c r="B19" s="167">
        <v>966</v>
      </c>
      <c r="C19" s="168">
        <v>14</v>
      </c>
      <c r="D19" s="168">
        <v>202</v>
      </c>
      <c r="E19" s="168">
        <v>218</v>
      </c>
      <c r="F19" s="169">
        <v>1400</v>
      </c>
      <c r="G19" s="170">
        <v>3968</v>
      </c>
      <c r="H19" s="168">
        <v>3588</v>
      </c>
      <c r="I19" s="171">
        <v>7556</v>
      </c>
      <c r="J19" s="170">
        <v>0</v>
      </c>
      <c r="K19" s="168">
        <v>62</v>
      </c>
      <c r="L19" s="171">
        <v>62</v>
      </c>
      <c r="M19" s="21">
        <v>6</v>
      </c>
      <c r="N19" s="22">
        <v>0</v>
      </c>
      <c r="O19" s="22">
        <v>0</v>
      </c>
      <c r="P19" s="22">
        <v>1</v>
      </c>
      <c r="Q19" s="172">
        <v>14</v>
      </c>
      <c r="R19" s="168">
        <v>42</v>
      </c>
      <c r="S19" s="169">
        <v>56</v>
      </c>
      <c r="T19" s="172">
        <v>3722</v>
      </c>
      <c r="U19" s="168">
        <v>697</v>
      </c>
      <c r="V19" s="22">
        <v>0</v>
      </c>
      <c r="W19" s="171">
        <v>644</v>
      </c>
      <c r="X19" s="172">
        <v>92</v>
      </c>
      <c r="Y19" s="168">
        <v>18</v>
      </c>
      <c r="Z19" s="168">
        <v>0</v>
      </c>
      <c r="AA19" s="174">
        <v>0</v>
      </c>
      <c r="AB19" s="175">
        <v>110</v>
      </c>
      <c r="AC19" s="27">
        <v>0</v>
      </c>
      <c r="AD19" s="28">
        <v>1</v>
      </c>
      <c r="AE19" s="29">
        <v>1</v>
      </c>
      <c r="AF19" s="28">
        <v>1264</v>
      </c>
      <c r="AG19" s="22">
        <v>1249</v>
      </c>
      <c r="AH19" s="22">
        <v>15</v>
      </c>
      <c r="AI19" s="22">
        <v>4</v>
      </c>
      <c r="AJ19" s="22">
        <v>0</v>
      </c>
      <c r="AK19" s="22">
        <v>0</v>
      </c>
      <c r="AL19" s="29">
        <v>0</v>
      </c>
      <c r="AM19" s="28">
        <v>335</v>
      </c>
      <c r="AN19" s="22">
        <v>203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184">
        <v>9056</v>
      </c>
      <c r="AU19" s="88">
        <v>14545</v>
      </c>
      <c r="AV19" s="185">
        <v>3888</v>
      </c>
      <c r="AW19" s="186">
        <v>2957</v>
      </c>
      <c r="AX19" s="180">
        <v>6925</v>
      </c>
      <c r="AY19" s="181">
        <v>3588</v>
      </c>
      <c r="AZ19" s="182">
        <v>10513</v>
      </c>
      <c r="BA19" s="176">
        <v>12013</v>
      </c>
      <c r="BB19" s="187">
        <v>17502</v>
      </c>
      <c r="BC19" s="183">
        <v>0.65870826595643484</v>
      </c>
    </row>
    <row r="20" spans="1:55" ht="19.5" customHeight="1" x14ac:dyDescent="0.15">
      <c r="A20" s="166" t="s">
        <v>65</v>
      </c>
      <c r="B20" s="167">
        <v>315</v>
      </c>
      <c r="C20" s="168">
        <v>7</v>
      </c>
      <c r="D20" s="168">
        <v>57</v>
      </c>
      <c r="E20" s="168">
        <v>126</v>
      </c>
      <c r="F20" s="169">
        <v>505</v>
      </c>
      <c r="G20" s="170">
        <v>1719</v>
      </c>
      <c r="H20" s="168">
        <v>1741</v>
      </c>
      <c r="I20" s="171">
        <v>3460</v>
      </c>
      <c r="J20" s="170">
        <v>0</v>
      </c>
      <c r="K20" s="168">
        <v>11</v>
      </c>
      <c r="L20" s="171">
        <v>11</v>
      </c>
      <c r="M20" s="21">
        <v>4</v>
      </c>
      <c r="N20" s="22">
        <v>0</v>
      </c>
      <c r="O20" s="22">
        <v>0</v>
      </c>
      <c r="P20" s="22">
        <v>2</v>
      </c>
      <c r="Q20" s="172">
        <v>5</v>
      </c>
      <c r="R20" s="168">
        <v>7</v>
      </c>
      <c r="S20" s="169">
        <v>12</v>
      </c>
      <c r="T20" s="172">
        <v>1262</v>
      </c>
      <c r="U20" s="168">
        <v>350</v>
      </c>
      <c r="V20" s="22">
        <v>0</v>
      </c>
      <c r="W20" s="171">
        <v>206</v>
      </c>
      <c r="X20" s="172">
        <v>30</v>
      </c>
      <c r="Y20" s="168">
        <v>11</v>
      </c>
      <c r="Z20" s="168">
        <v>0</v>
      </c>
      <c r="AA20" s="174">
        <v>0</v>
      </c>
      <c r="AB20" s="175">
        <v>41</v>
      </c>
      <c r="AC20" s="27">
        <v>10</v>
      </c>
      <c r="AD20" s="28">
        <v>4</v>
      </c>
      <c r="AE20" s="29">
        <v>1</v>
      </c>
      <c r="AF20" s="28">
        <v>525</v>
      </c>
      <c r="AG20" s="22">
        <v>524</v>
      </c>
      <c r="AH20" s="22">
        <v>1</v>
      </c>
      <c r="AI20" s="22">
        <v>1</v>
      </c>
      <c r="AJ20" s="22">
        <v>0</v>
      </c>
      <c r="AK20" s="22">
        <v>0</v>
      </c>
      <c r="AL20" s="29">
        <v>0</v>
      </c>
      <c r="AM20" s="28">
        <v>644</v>
      </c>
      <c r="AN20" s="22">
        <v>253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184">
        <v>4008</v>
      </c>
      <c r="AU20" s="88">
        <v>6507</v>
      </c>
      <c r="AV20" s="185">
        <v>1889</v>
      </c>
      <c r="AW20" s="186">
        <v>777</v>
      </c>
      <c r="AX20" s="180">
        <v>2496</v>
      </c>
      <c r="AY20" s="181">
        <v>1741</v>
      </c>
      <c r="AZ20" s="182">
        <v>4237</v>
      </c>
      <c r="BA20" s="176">
        <v>4785</v>
      </c>
      <c r="BB20" s="187">
        <v>7284</v>
      </c>
      <c r="BC20" s="183">
        <v>0.58909605853198022</v>
      </c>
    </row>
    <row r="21" spans="1:55" ht="19.5" customHeight="1" x14ac:dyDescent="0.15">
      <c r="A21" s="166" t="s">
        <v>66</v>
      </c>
      <c r="B21" s="167">
        <v>1424</v>
      </c>
      <c r="C21" s="168">
        <v>27</v>
      </c>
      <c r="D21" s="168">
        <v>379</v>
      </c>
      <c r="E21" s="168">
        <v>383</v>
      </c>
      <c r="F21" s="169">
        <v>2213</v>
      </c>
      <c r="G21" s="170">
        <v>6155</v>
      </c>
      <c r="H21" s="168">
        <v>5335</v>
      </c>
      <c r="I21" s="171">
        <v>11490</v>
      </c>
      <c r="J21" s="170">
        <v>0</v>
      </c>
      <c r="K21" s="168">
        <v>115</v>
      </c>
      <c r="L21" s="171">
        <v>115</v>
      </c>
      <c r="M21" s="21">
        <v>18</v>
      </c>
      <c r="N21" s="22">
        <v>0</v>
      </c>
      <c r="O21" s="22">
        <v>0</v>
      </c>
      <c r="P21" s="22">
        <v>5</v>
      </c>
      <c r="Q21" s="172">
        <v>38</v>
      </c>
      <c r="R21" s="168">
        <v>90</v>
      </c>
      <c r="S21" s="169">
        <v>128</v>
      </c>
      <c r="T21" s="172">
        <v>6355</v>
      </c>
      <c r="U21" s="168">
        <v>2555</v>
      </c>
      <c r="V21" s="22">
        <v>985</v>
      </c>
      <c r="W21" s="171">
        <v>792</v>
      </c>
      <c r="X21" s="172">
        <v>157</v>
      </c>
      <c r="Y21" s="168">
        <v>21</v>
      </c>
      <c r="Z21" s="168">
        <v>0</v>
      </c>
      <c r="AA21" s="174">
        <v>0</v>
      </c>
      <c r="AB21" s="175">
        <v>178</v>
      </c>
      <c r="AC21" s="27">
        <v>448</v>
      </c>
      <c r="AD21" s="28">
        <v>80</v>
      </c>
      <c r="AE21" s="29">
        <v>2</v>
      </c>
      <c r="AF21" s="28">
        <v>2266</v>
      </c>
      <c r="AG21" s="22">
        <v>2175</v>
      </c>
      <c r="AH21" s="22">
        <v>91</v>
      </c>
      <c r="AI21" s="22">
        <v>29</v>
      </c>
      <c r="AJ21" s="22">
        <v>0</v>
      </c>
      <c r="AK21" s="22">
        <v>0</v>
      </c>
      <c r="AL21" s="29">
        <v>0</v>
      </c>
      <c r="AM21" s="28">
        <v>1273</v>
      </c>
      <c r="AN21" s="22">
        <v>494</v>
      </c>
      <c r="AO21" s="22">
        <v>0</v>
      </c>
      <c r="AP21" s="22">
        <v>0</v>
      </c>
      <c r="AQ21" s="22">
        <v>15</v>
      </c>
      <c r="AR21" s="22">
        <v>0</v>
      </c>
      <c r="AS21" s="32">
        <v>0</v>
      </c>
      <c r="AT21" s="184">
        <v>13889</v>
      </c>
      <c r="AU21" s="88">
        <v>24634</v>
      </c>
      <c r="AV21" s="185">
        <v>5878</v>
      </c>
      <c r="AW21" s="186">
        <v>6036</v>
      </c>
      <c r="AX21" s="180">
        <v>12191</v>
      </c>
      <c r="AY21" s="181">
        <v>5335</v>
      </c>
      <c r="AZ21" s="182">
        <v>17526</v>
      </c>
      <c r="BA21" s="176">
        <v>19925</v>
      </c>
      <c r="BB21" s="187">
        <v>30670</v>
      </c>
      <c r="BC21" s="183">
        <v>0.69559511582791278</v>
      </c>
    </row>
    <row r="22" spans="1:55" ht="19.5" customHeight="1" thickBot="1" x14ac:dyDescent="0.2">
      <c r="A22" s="211" t="s">
        <v>67</v>
      </c>
      <c r="B22" s="212">
        <v>411</v>
      </c>
      <c r="C22" s="213">
        <v>9</v>
      </c>
      <c r="D22" s="213">
        <v>82</v>
      </c>
      <c r="E22" s="213">
        <v>123</v>
      </c>
      <c r="F22" s="214">
        <v>625</v>
      </c>
      <c r="G22" s="215">
        <v>1687</v>
      </c>
      <c r="H22" s="213">
        <v>2614</v>
      </c>
      <c r="I22" s="216">
        <v>4301</v>
      </c>
      <c r="J22" s="215">
        <v>0</v>
      </c>
      <c r="K22" s="213">
        <v>20</v>
      </c>
      <c r="L22" s="216">
        <v>20</v>
      </c>
      <c r="M22" s="84">
        <v>7</v>
      </c>
      <c r="N22" s="85">
        <v>1</v>
      </c>
      <c r="O22" s="85">
        <v>0</v>
      </c>
      <c r="P22" s="85">
        <v>2</v>
      </c>
      <c r="Q22" s="217">
        <v>5</v>
      </c>
      <c r="R22" s="213">
        <v>26</v>
      </c>
      <c r="S22" s="214">
        <v>31</v>
      </c>
      <c r="T22" s="217">
        <v>1732</v>
      </c>
      <c r="U22" s="213">
        <v>564</v>
      </c>
      <c r="V22" s="85">
        <v>0</v>
      </c>
      <c r="W22" s="216">
        <v>308</v>
      </c>
      <c r="X22" s="217">
        <v>52</v>
      </c>
      <c r="Y22" s="213">
        <v>10</v>
      </c>
      <c r="Z22" s="213">
        <v>0</v>
      </c>
      <c r="AA22" s="218">
        <v>0</v>
      </c>
      <c r="AB22" s="219">
        <v>62</v>
      </c>
      <c r="AC22" s="88">
        <v>62</v>
      </c>
      <c r="AD22" s="89">
        <v>61</v>
      </c>
      <c r="AE22" s="90">
        <v>3</v>
      </c>
      <c r="AF22" s="89">
        <v>555</v>
      </c>
      <c r="AG22" s="85">
        <v>438</v>
      </c>
      <c r="AH22" s="85">
        <v>114</v>
      </c>
      <c r="AI22" s="85">
        <v>53</v>
      </c>
      <c r="AJ22" s="85">
        <v>0</v>
      </c>
      <c r="AK22" s="85">
        <v>0</v>
      </c>
      <c r="AL22" s="90">
        <v>3</v>
      </c>
      <c r="AM22" s="89">
        <v>221</v>
      </c>
      <c r="AN22" s="85">
        <v>95</v>
      </c>
      <c r="AO22" s="85">
        <v>0</v>
      </c>
      <c r="AP22" s="85">
        <v>0</v>
      </c>
      <c r="AQ22" s="85">
        <v>4</v>
      </c>
      <c r="AR22" s="85">
        <v>0</v>
      </c>
      <c r="AS22" s="91">
        <v>0</v>
      </c>
      <c r="AT22" s="185">
        <v>4974</v>
      </c>
      <c r="AU22" s="122">
        <v>7705</v>
      </c>
      <c r="AV22" s="220">
        <v>2773</v>
      </c>
      <c r="AW22" s="186">
        <v>1336</v>
      </c>
      <c r="AX22" s="188">
        <v>3023</v>
      </c>
      <c r="AY22" s="189">
        <v>2614</v>
      </c>
      <c r="AZ22" s="190">
        <v>5637</v>
      </c>
      <c r="BA22" s="191">
        <v>6310</v>
      </c>
      <c r="BB22" s="192">
        <v>9041</v>
      </c>
      <c r="BC22" s="193">
        <v>0.53627816214298385</v>
      </c>
    </row>
    <row r="23" spans="1:55" ht="19.5" customHeight="1" thickTop="1" thickBot="1" x14ac:dyDescent="0.2">
      <c r="A23" s="194" t="s">
        <v>58</v>
      </c>
      <c r="B23" s="195">
        <v>9020</v>
      </c>
      <c r="C23" s="196">
        <v>139</v>
      </c>
      <c r="D23" s="196">
        <v>2183</v>
      </c>
      <c r="E23" s="196">
        <v>2551</v>
      </c>
      <c r="F23" s="197">
        <v>13893</v>
      </c>
      <c r="G23" s="198">
        <v>42377</v>
      </c>
      <c r="H23" s="196">
        <v>31771</v>
      </c>
      <c r="I23" s="199">
        <v>74148</v>
      </c>
      <c r="J23" s="198">
        <v>0</v>
      </c>
      <c r="K23" s="196">
        <v>564</v>
      </c>
      <c r="L23" s="199">
        <v>564</v>
      </c>
      <c r="M23" s="62">
        <v>116</v>
      </c>
      <c r="N23" s="63">
        <v>3</v>
      </c>
      <c r="O23" s="63">
        <v>1</v>
      </c>
      <c r="P23" s="63">
        <v>42</v>
      </c>
      <c r="Q23" s="200">
        <v>183</v>
      </c>
      <c r="R23" s="196">
        <v>436</v>
      </c>
      <c r="S23" s="197">
        <v>619</v>
      </c>
      <c r="T23" s="200">
        <v>37737</v>
      </c>
      <c r="U23" s="196">
        <v>11523</v>
      </c>
      <c r="V23" s="63">
        <v>3819</v>
      </c>
      <c r="W23" s="199">
        <v>5626</v>
      </c>
      <c r="X23" s="200">
        <v>825</v>
      </c>
      <c r="Y23" s="196">
        <v>162</v>
      </c>
      <c r="Z23" s="196">
        <v>0</v>
      </c>
      <c r="AA23" s="201">
        <v>0</v>
      </c>
      <c r="AB23" s="202">
        <v>987</v>
      </c>
      <c r="AC23" s="67">
        <v>1021</v>
      </c>
      <c r="AD23" s="68">
        <v>411</v>
      </c>
      <c r="AE23" s="69">
        <v>18</v>
      </c>
      <c r="AF23" s="68">
        <v>13598</v>
      </c>
      <c r="AG23" s="63">
        <v>13092</v>
      </c>
      <c r="AH23" s="63">
        <v>500</v>
      </c>
      <c r="AI23" s="63">
        <v>206</v>
      </c>
      <c r="AJ23" s="63">
        <v>1</v>
      </c>
      <c r="AK23" s="63">
        <v>1</v>
      </c>
      <c r="AL23" s="69">
        <v>4</v>
      </c>
      <c r="AM23" s="68">
        <v>7304</v>
      </c>
      <c r="AN23" s="63">
        <v>2708</v>
      </c>
      <c r="AO23" s="63">
        <v>0</v>
      </c>
      <c r="AP23" s="63">
        <v>0</v>
      </c>
      <c r="AQ23" s="63">
        <v>31</v>
      </c>
      <c r="AR23" s="63">
        <v>0</v>
      </c>
      <c r="AS23" s="70">
        <v>0</v>
      </c>
      <c r="AT23" s="203">
        <v>89082</v>
      </c>
      <c r="AU23" s="67">
        <v>150808</v>
      </c>
      <c r="AV23" s="203">
        <v>35141</v>
      </c>
      <c r="AW23" s="204">
        <v>30905</v>
      </c>
      <c r="AX23" s="205">
        <v>73282</v>
      </c>
      <c r="AY23" s="206">
        <v>31771</v>
      </c>
      <c r="AZ23" s="207">
        <v>105053</v>
      </c>
      <c r="BA23" s="203">
        <v>119987</v>
      </c>
      <c r="BB23" s="67">
        <v>181713</v>
      </c>
      <c r="BC23" s="208">
        <v>0.69757170190284901</v>
      </c>
    </row>
    <row r="24" spans="1:55" ht="19.5" customHeight="1" thickTop="1" x14ac:dyDescent="0.15">
      <c r="A24" s="166" t="s">
        <v>68</v>
      </c>
      <c r="B24" s="167">
        <v>1463</v>
      </c>
      <c r="C24" s="168">
        <v>8</v>
      </c>
      <c r="D24" s="168">
        <v>277</v>
      </c>
      <c r="E24" s="168">
        <v>438</v>
      </c>
      <c r="F24" s="169">
        <v>2186</v>
      </c>
      <c r="G24" s="170">
        <v>5031</v>
      </c>
      <c r="H24" s="168">
        <v>5760</v>
      </c>
      <c r="I24" s="171">
        <v>10791</v>
      </c>
      <c r="J24" s="170">
        <v>0</v>
      </c>
      <c r="K24" s="168">
        <v>79</v>
      </c>
      <c r="L24" s="171">
        <v>79</v>
      </c>
      <c r="M24" s="21">
        <v>15</v>
      </c>
      <c r="N24" s="22">
        <v>0</v>
      </c>
      <c r="O24" s="22">
        <v>0</v>
      </c>
      <c r="P24" s="22">
        <v>8</v>
      </c>
      <c r="Q24" s="172">
        <v>39</v>
      </c>
      <c r="R24" s="168">
        <v>89</v>
      </c>
      <c r="S24" s="169">
        <v>128</v>
      </c>
      <c r="T24" s="172">
        <v>6210</v>
      </c>
      <c r="U24" s="168">
        <v>1716</v>
      </c>
      <c r="V24" s="22">
        <v>0</v>
      </c>
      <c r="W24" s="171">
        <v>1009</v>
      </c>
      <c r="X24" s="172">
        <v>177</v>
      </c>
      <c r="Y24" s="168">
        <v>26</v>
      </c>
      <c r="Z24" s="168">
        <v>0</v>
      </c>
      <c r="AA24" s="174">
        <v>0</v>
      </c>
      <c r="AB24" s="175">
        <v>203</v>
      </c>
      <c r="AC24" s="27">
        <v>840</v>
      </c>
      <c r="AD24" s="28">
        <v>34</v>
      </c>
      <c r="AE24" s="29">
        <v>3</v>
      </c>
      <c r="AF24" s="28">
        <v>2106</v>
      </c>
      <c r="AG24" s="22">
        <v>2057</v>
      </c>
      <c r="AH24" s="22">
        <v>48</v>
      </c>
      <c r="AI24" s="22">
        <v>22</v>
      </c>
      <c r="AJ24" s="22">
        <v>0</v>
      </c>
      <c r="AK24" s="22">
        <v>0</v>
      </c>
      <c r="AL24" s="29">
        <v>1</v>
      </c>
      <c r="AM24" s="28">
        <v>1085</v>
      </c>
      <c r="AN24" s="22">
        <v>501</v>
      </c>
      <c r="AO24" s="22">
        <v>0</v>
      </c>
      <c r="AP24" s="22">
        <v>0</v>
      </c>
      <c r="AQ24" s="22">
        <v>19</v>
      </c>
      <c r="AR24" s="22">
        <v>2</v>
      </c>
      <c r="AS24" s="32">
        <v>0</v>
      </c>
      <c r="AT24" s="176">
        <v>13117</v>
      </c>
      <c r="AU24" s="177">
        <v>23747</v>
      </c>
      <c r="AV24" s="178">
        <v>6300</v>
      </c>
      <c r="AW24" s="186">
        <v>6000</v>
      </c>
      <c r="AX24" s="180">
        <v>11031</v>
      </c>
      <c r="AY24" s="181">
        <v>5760</v>
      </c>
      <c r="AZ24" s="182">
        <v>16791</v>
      </c>
      <c r="BA24" s="176">
        <v>19117</v>
      </c>
      <c r="BB24" s="209">
        <v>29747</v>
      </c>
      <c r="BC24" s="210">
        <v>0.6569590852242273</v>
      </c>
    </row>
    <row r="25" spans="1:55" ht="19.5" customHeight="1" x14ac:dyDescent="0.15">
      <c r="A25" s="166" t="s">
        <v>69</v>
      </c>
      <c r="B25" s="167">
        <v>1458</v>
      </c>
      <c r="C25" s="168">
        <v>5</v>
      </c>
      <c r="D25" s="168">
        <v>312</v>
      </c>
      <c r="E25" s="168">
        <v>505</v>
      </c>
      <c r="F25" s="169">
        <v>2280</v>
      </c>
      <c r="G25" s="170">
        <v>3905</v>
      </c>
      <c r="H25" s="168">
        <v>5577</v>
      </c>
      <c r="I25" s="171">
        <v>9482</v>
      </c>
      <c r="J25" s="170">
        <v>2</v>
      </c>
      <c r="K25" s="168">
        <v>164</v>
      </c>
      <c r="L25" s="171">
        <v>166</v>
      </c>
      <c r="M25" s="21">
        <v>11</v>
      </c>
      <c r="N25" s="22">
        <v>1</v>
      </c>
      <c r="O25" s="22">
        <v>0</v>
      </c>
      <c r="P25" s="22">
        <v>8</v>
      </c>
      <c r="Q25" s="172">
        <v>48</v>
      </c>
      <c r="R25" s="168">
        <v>150</v>
      </c>
      <c r="S25" s="169">
        <v>198</v>
      </c>
      <c r="T25" s="172">
        <v>6403</v>
      </c>
      <c r="U25" s="168">
        <v>2812</v>
      </c>
      <c r="V25" s="22">
        <v>518</v>
      </c>
      <c r="W25" s="171">
        <v>834</v>
      </c>
      <c r="X25" s="172">
        <v>179</v>
      </c>
      <c r="Y25" s="168">
        <v>35</v>
      </c>
      <c r="Z25" s="168">
        <v>0</v>
      </c>
      <c r="AA25" s="174">
        <v>0</v>
      </c>
      <c r="AB25" s="175">
        <v>214</v>
      </c>
      <c r="AC25" s="27">
        <v>191</v>
      </c>
      <c r="AD25" s="28">
        <v>12</v>
      </c>
      <c r="AE25" s="29">
        <v>4</v>
      </c>
      <c r="AF25" s="28">
        <v>1783</v>
      </c>
      <c r="AG25" s="22">
        <v>1769</v>
      </c>
      <c r="AH25" s="22">
        <v>12</v>
      </c>
      <c r="AI25" s="22">
        <v>6</v>
      </c>
      <c r="AJ25" s="22">
        <v>0</v>
      </c>
      <c r="AK25" s="22">
        <v>0</v>
      </c>
      <c r="AL25" s="29">
        <v>2</v>
      </c>
      <c r="AM25" s="28">
        <v>246</v>
      </c>
      <c r="AN25" s="22">
        <v>153</v>
      </c>
      <c r="AO25" s="22">
        <v>0</v>
      </c>
      <c r="AP25" s="22">
        <v>0</v>
      </c>
      <c r="AQ25" s="22">
        <v>52</v>
      </c>
      <c r="AR25" s="22">
        <v>4</v>
      </c>
      <c r="AS25" s="32">
        <v>0</v>
      </c>
      <c r="AT25" s="184">
        <v>12038</v>
      </c>
      <c r="AU25" s="88">
        <v>21145</v>
      </c>
      <c r="AV25" s="185">
        <v>6262</v>
      </c>
      <c r="AW25" s="186">
        <v>3423</v>
      </c>
      <c r="AX25" s="180">
        <v>7328</v>
      </c>
      <c r="AY25" s="181">
        <v>5577</v>
      </c>
      <c r="AZ25" s="182">
        <v>12905</v>
      </c>
      <c r="BA25" s="176">
        <v>15461</v>
      </c>
      <c r="BB25" s="187">
        <v>24568</v>
      </c>
      <c r="BC25" s="183">
        <v>0.56784192173576131</v>
      </c>
    </row>
    <row r="26" spans="1:55" ht="19.5" customHeight="1" x14ac:dyDescent="0.15">
      <c r="A26" s="166" t="s">
        <v>70</v>
      </c>
      <c r="B26" s="167">
        <v>1218</v>
      </c>
      <c r="C26" s="168">
        <v>21</v>
      </c>
      <c r="D26" s="168">
        <v>365</v>
      </c>
      <c r="E26" s="168">
        <v>384</v>
      </c>
      <c r="F26" s="169">
        <v>1988</v>
      </c>
      <c r="G26" s="170">
        <v>5308</v>
      </c>
      <c r="H26" s="168">
        <v>5113</v>
      </c>
      <c r="I26" s="171">
        <v>10421</v>
      </c>
      <c r="J26" s="170">
        <v>1</v>
      </c>
      <c r="K26" s="168">
        <v>94</v>
      </c>
      <c r="L26" s="171">
        <v>95</v>
      </c>
      <c r="M26" s="21">
        <v>16</v>
      </c>
      <c r="N26" s="22">
        <v>1</v>
      </c>
      <c r="O26" s="22">
        <v>0</v>
      </c>
      <c r="P26" s="22">
        <v>5</v>
      </c>
      <c r="Q26" s="172">
        <v>47</v>
      </c>
      <c r="R26" s="168">
        <v>71</v>
      </c>
      <c r="S26" s="169">
        <v>118</v>
      </c>
      <c r="T26" s="172">
        <v>5305</v>
      </c>
      <c r="U26" s="168">
        <v>1859</v>
      </c>
      <c r="V26" s="22">
        <v>284</v>
      </c>
      <c r="W26" s="171">
        <v>871</v>
      </c>
      <c r="X26" s="172">
        <v>121</v>
      </c>
      <c r="Y26" s="168">
        <v>27</v>
      </c>
      <c r="Z26" s="168">
        <v>0</v>
      </c>
      <c r="AA26" s="174">
        <v>0</v>
      </c>
      <c r="AB26" s="175">
        <v>148</v>
      </c>
      <c r="AC26" s="27">
        <v>97</v>
      </c>
      <c r="AD26" s="28">
        <v>36</v>
      </c>
      <c r="AE26" s="29">
        <v>4</v>
      </c>
      <c r="AF26" s="28">
        <v>1744</v>
      </c>
      <c r="AG26" s="22">
        <v>1683</v>
      </c>
      <c r="AH26" s="22">
        <v>61</v>
      </c>
      <c r="AI26" s="22">
        <v>32</v>
      </c>
      <c r="AJ26" s="22">
        <v>0</v>
      </c>
      <c r="AK26" s="22">
        <v>0</v>
      </c>
      <c r="AL26" s="29">
        <v>0</v>
      </c>
      <c r="AM26" s="28">
        <v>190</v>
      </c>
      <c r="AN26" s="22">
        <v>120</v>
      </c>
      <c r="AO26" s="22">
        <v>0</v>
      </c>
      <c r="AP26" s="22">
        <v>0</v>
      </c>
      <c r="AQ26" s="22">
        <v>24</v>
      </c>
      <c r="AR26" s="22">
        <v>8</v>
      </c>
      <c r="AS26" s="32">
        <v>0</v>
      </c>
      <c r="AT26" s="184">
        <v>12567</v>
      </c>
      <c r="AU26" s="88">
        <v>20241</v>
      </c>
      <c r="AV26" s="185">
        <v>5628</v>
      </c>
      <c r="AW26" s="186">
        <v>5498</v>
      </c>
      <c r="AX26" s="180">
        <v>10806</v>
      </c>
      <c r="AY26" s="181">
        <v>5113</v>
      </c>
      <c r="AZ26" s="182">
        <v>15919</v>
      </c>
      <c r="BA26" s="176">
        <v>18065</v>
      </c>
      <c r="BB26" s="187">
        <v>25739</v>
      </c>
      <c r="BC26" s="183">
        <v>0.6788114831333627</v>
      </c>
    </row>
    <row r="27" spans="1:55" ht="19.5" customHeight="1" x14ac:dyDescent="0.15">
      <c r="A27" s="166" t="s">
        <v>71</v>
      </c>
      <c r="B27" s="167">
        <v>642</v>
      </c>
      <c r="C27" s="168">
        <v>10</v>
      </c>
      <c r="D27" s="168">
        <v>136</v>
      </c>
      <c r="E27" s="168">
        <v>176</v>
      </c>
      <c r="F27" s="169">
        <v>964</v>
      </c>
      <c r="G27" s="170">
        <v>3564</v>
      </c>
      <c r="H27" s="168">
        <v>3883</v>
      </c>
      <c r="I27" s="171">
        <v>7447</v>
      </c>
      <c r="J27" s="170">
        <v>0</v>
      </c>
      <c r="K27" s="168">
        <v>111</v>
      </c>
      <c r="L27" s="171">
        <v>111</v>
      </c>
      <c r="M27" s="21">
        <v>5</v>
      </c>
      <c r="N27" s="22">
        <v>1</v>
      </c>
      <c r="O27" s="22">
        <v>0</v>
      </c>
      <c r="P27" s="22">
        <v>0</v>
      </c>
      <c r="Q27" s="172">
        <v>15</v>
      </c>
      <c r="R27" s="168">
        <v>50</v>
      </c>
      <c r="S27" s="169">
        <v>65</v>
      </c>
      <c r="T27" s="172">
        <v>2699</v>
      </c>
      <c r="U27" s="168">
        <v>1241</v>
      </c>
      <c r="V27" s="22">
        <v>0</v>
      </c>
      <c r="W27" s="171">
        <v>383</v>
      </c>
      <c r="X27" s="172">
        <v>45</v>
      </c>
      <c r="Y27" s="168">
        <v>22</v>
      </c>
      <c r="Z27" s="168">
        <v>0</v>
      </c>
      <c r="AA27" s="174">
        <v>0</v>
      </c>
      <c r="AB27" s="175">
        <v>67</v>
      </c>
      <c r="AC27" s="27">
        <v>236</v>
      </c>
      <c r="AD27" s="28">
        <v>3</v>
      </c>
      <c r="AE27" s="29">
        <v>12</v>
      </c>
      <c r="AF27" s="28">
        <v>917</v>
      </c>
      <c r="AG27" s="22">
        <v>913</v>
      </c>
      <c r="AH27" s="22">
        <v>4</v>
      </c>
      <c r="AI27" s="22">
        <v>2</v>
      </c>
      <c r="AJ27" s="22">
        <v>0</v>
      </c>
      <c r="AK27" s="22">
        <v>0</v>
      </c>
      <c r="AL27" s="29">
        <v>0</v>
      </c>
      <c r="AM27" s="28">
        <v>831</v>
      </c>
      <c r="AN27" s="22">
        <v>355</v>
      </c>
      <c r="AO27" s="22">
        <v>0</v>
      </c>
      <c r="AP27" s="22">
        <v>0</v>
      </c>
      <c r="AQ27" s="22">
        <v>58</v>
      </c>
      <c r="AR27" s="22">
        <v>12</v>
      </c>
      <c r="AS27" s="32">
        <v>0</v>
      </c>
      <c r="AT27" s="184">
        <v>8578</v>
      </c>
      <c r="AU27" s="88">
        <v>13478</v>
      </c>
      <c r="AV27" s="185">
        <v>4185</v>
      </c>
      <c r="AW27" s="186">
        <v>424</v>
      </c>
      <c r="AX27" s="180">
        <v>3988</v>
      </c>
      <c r="AY27" s="181">
        <v>3883</v>
      </c>
      <c r="AZ27" s="182">
        <v>7871</v>
      </c>
      <c r="BA27" s="176">
        <v>9002</v>
      </c>
      <c r="BB27" s="187">
        <v>13902</v>
      </c>
      <c r="BC27" s="183">
        <v>0.50667005463092363</v>
      </c>
    </row>
    <row r="28" spans="1:55" ht="19.5" customHeight="1" x14ac:dyDescent="0.15">
      <c r="A28" s="166" t="s">
        <v>72</v>
      </c>
      <c r="B28" s="167">
        <v>2476</v>
      </c>
      <c r="C28" s="168">
        <v>42</v>
      </c>
      <c r="D28" s="168">
        <v>408</v>
      </c>
      <c r="E28" s="168">
        <v>639</v>
      </c>
      <c r="F28" s="169">
        <v>3565</v>
      </c>
      <c r="G28" s="170">
        <v>5590</v>
      </c>
      <c r="H28" s="168">
        <v>7737</v>
      </c>
      <c r="I28" s="171">
        <v>13327</v>
      </c>
      <c r="J28" s="170">
        <v>6</v>
      </c>
      <c r="K28" s="168">
        <v>152</v>
      </c>
      <c r="L28" s="171">
        <v>158</v>
      </c>
      <c r="M28" s="21">
        <v>31</v>
      </c>
      <c r="N28" s="22">
        <v>2</v>
      </c>
      <c r="O28" s="22">
        <v>2</v>
      </c>
      <c r="P28" s="22">
        <v>9</v>
      </c>
      <c r="Q28" s="172">
        <v>19</v>
      </c>
      <c r="R28" s="168">
        <v>147</v>
      </c>
      <c r="S28" s="169">
        <v>166</v>
      </c>
      <c r="T28" s="172">
        <v>8910</v>
      </c>
      <c r="U28" s="168">
        <v>3656</v>
      </c>
      <c r="V28" s="22">
        <v>1674</v>
      </c>
      <c r="W28" s="171">
        <v>976</v>
      </c>
      <c r="X28" s="172">
        <v>217</v>
      </c>
      <c r="Y28" s="168">
        <v>33</v>
      </c>
      <c r="Z28" s="168">
        <v>0</v>
      </c>
      <c r="AA28" s="174">
        <v>0</v>
      </c>
      <c r="AB28" s="175">
        <v>250</v>
      </c>
      <c r="AC28" s="27">
        <v>144</v>
      </c>
      <c r="AD28" s="28">
        <v>38</v>
      </c>
      <c r="AE28" s="29">
        <v>4</v>
      </c>
      <c r="AF28" s="28">
        <v>2791</v>
      </c>
      <c r="AG28" s="22">
        <v>2735</v>
      </c>
      <c r="AH28" s="22">
        <v>54</v>
      </c>
      <c r="AI28" s="22">
        <v>28</v>
      </c>
      <c r="AJ28" s="22">
        <v>0</v>
      </c>
      <c r="AK28" s="22">
        <v>0</v>
      </c>
      <c r="AL28" s="29">
        <v>2</v>
      </c>
      <c r="AM28" s="28">
        <v>2037</v>
      </c>
      <c r="AN28" s="22">
        <v>652</v>
      </c>
      <c r="AO28" s="22">
        <v>0</v>
      </c>
      <c r="AP28" s="22">
        <v>0</v>
      </c>
      <c r="AQ28" s="22">
        <v>55</v>
      </c>
      <c r="AR28" s="22">
        <v>4</v>
      </c>
      <c r="AS28" s="32">
        <v>0</v>
      </c>
      <c r="AT28" s="184">
        <v>17189</v>
      </c>
      <c r="AU28" s="88">
        <v>31588</v>
      </c>
      <c r="AV28" s="185">
        <v>8601</v>
      </c>
      <c r="AW28" s="186">
        <v>8458</v>
      </c>
      <c r="AX28" s="180">
        <v>14048</v>
      </c>
      <c r="AY28" s="181">
        <v>7737</v>
      </c>
      <c r="AZ28" s="182">
        <v>21785</v>
      </c>
      <c r="BA28" s="176">
        <v>25647</v>
      </c>
      <c r="BB28" s="187">
        <v>40046</v>
      </c>
      <c r="BC28" s="183">
        <v>0.6448473720449851</v>
      </c>
    </row>
    <row r="29" spans="1:55" ht="19.5" customHeight="1" x14ac:dyDescent="0.15">
      <c r="A29" s="166" t="s">
        <v>73</v>
      </c>
      <c r="B29" s="167">
        <v>1755</v>
      </c>
      <c r="C29" s="168">
        <v>8</v>
      </c>
      <c r="D29" s="168">
        <v>220</v>
      </c>
      <c r="E29" s="168">
        <v>255</v>
      </c>
      <c r="F29" s="169">
        <v>2238</v>
      </c>
      <c r="G29" s="170">
        <v>3196</v>
      </c>
      <c r="H29" s="168">
        <v>3576</v>
      </c>
      <c r="I29" s="171">
        <v>6772</v>
      </c>
      <c r="J29" s="170">
        <v>0</v>
      </c>
      <c r="K29" s="168">
        <v>244</v>
      </c>
      <c r="L29" s="171">
        <v>244</v>
      </c>
      <c r="M29" s="21">
        <v>18</v>
      </c>
      <c r="N29" s="22">
        <v>3</v>
      </c>
      <c r="O29" s="22">
        <v>0</v>
      </c>
      <c r="P29" s="22">
        <v>4</v>
      </c>
      <c r="Q29" s="172">
        <v>39</v>
      </c>
      <c r="R29" s="168">
        <v>258</v>
      </c>
      <c r="S29" s="169">
        <v>297</v>
      </c>
      <c r="T29" s="172">
        <v>8085</v>
      </c>
      <c r="U29" s="168">
        <v>5348</v>
      </c>
      <c r="V29" s="22">
        <v>274</v>
      </c>
      <c r="W29" s="171">
        <v>664</v>
      </c>
      <c r="X29" s="172">
        <v>103</v>
      </c>
      <c r="Y29" s="168">
        <v>29</v>
      </c>
      <c r="Z29" s="168">
        <v>0</v>
      </c>
      <c r="AA29" s="174">
        <v>0</v>
      </c>
      <c r="AB29" s="175">
        <v>132</v>
      </c>
      <c r="AC29" s="27">
        <v>584</v>
      </c>
      <c r="AD29" s="28">
        <v>35</v>
      </c>
      <c r="AE29" s="29">
        <v>3</v>
      </c>
      <c r="AF29" s="28">
        <v>3637</v>
      </c>
      <c r="AG29" s="22">
        <v>3570</v>
      </c>
      <c r="AH29" s="22">
        <v>64</v>
      </c>
      <c r="AI29" s="22">
        <v>21</v>
      </c>
      <c r="AJ29" s="22">
        <v>0</v>
      </c>
      <c r="AK29" s="22">
        <v>0</v>
      </c>
      <c r="AL29" s="29">
        <v>3</v>
      </c>
      <c r="AM29" s="28">
        <v>1550</v>
      </c>
      <c r="AN29" s="22">
        <v>1211</v>
      </c>
      <c r="AO29" s="22">
        <v>0</v>
      </c>
      <c r="AP29" s="22">
        <v>0</v>
      </c>
      <c r="AQ29" s="22">
        <v>89</v>
      </c>
      <c r="AR29" s="22">
        <v>15</v>
      </c>
      <c r="AS29" s="32">
        <v>0</v>
      </c>
      <c r="AT29" s="184">
        <v>9327</v>
      </c>
      <c r="AU29" s="88">
        <v>23754</v>
      </c>
      <c r="AV29" s="185">
        <v>4101</v>
      </c>
      <c r="AW29" s="186">
        <v>4371</v>
      </c>
      <c r="AX29" s="180">
        <v>7567</v>
      </c>
      <c r="AY29" s="181">
        <v>3576</v>
      </c>
      <c r="AZ29" s="182">
        <v>11143</v>
      </c>
      <c r="BA29" s="176">
        <v>13698</v>
      </c>
      <c r="BB29" s="187">
        <v>28125</v>
      </c>
      <c r="BC29" s="183">
        <v>0.67908103742259718</v>
      </c>
    </row>
    <row r="30" spans="1:55" ht="19.5" customHeight="1" x14ac:dyDescent="0.15">
      <c r="A30" s="166" t="s">
        <v>74</v>
      </c>
      <c r="B30" s="167">
        <v>988</v>
      </c>
      <c r="C30" s="168">
        <v>7</v>
      </c>
      <c r="D30" s="168">
        <v>137</v>
      </c>
      <c r="E30" s="168">
        <v>195</v>
      </c>
      <c r="F30" s="169">
        <v>1327</v>
      </c>
      <c r="G30" s="170">
        <v>2511</v>
      </c>
      <c r="H30" s="168">
        <v>3211</v>
      </c>
      <c r="I30" s="171">
        <v>5722</v>
      </c>
      <c r="J30" s="170">
        <v>1</v>
      </c>
      <c r="K30" s="168">
        <v>355</v>
      </c>
      <c r="L30" s="171">
        <v>356</v>
      </c>
      <c r="M30" s="21">
        <v>8</v>
      </c>
      <c r="N30" s="22">
        <v>1</v>
      </c>
      <c r="O30" s="22">
        <v>0</v>
      </c>
      <c r="P30" s="22">
        <v>2</v>
      </c>
      <c r="Q30" s="172">
        <v>26</v>
      </c>
      <c r="R30" s="168">
        <v>192</v>
      </c>
      <c r="S30" s="169">
        <v>218</v>
      </c>
      <c r="T30" s="172">
        <v>4268</v>
      </c>
      <c r="U30" s="168">
        <v>2425</v>
      </c>
      <c r="V30" s="22">
        <v>295</v>
      </c>
      <c r="W30" s="171">
        <v>388</v>
      </c>
      <c r="X30" s="172">
        <v>73</v>
      </c>
      <c r="Y30" s="168">
        <v>21</v>
      </c>
      <c r="Z30" s="168">
        <v>0</v>
      </c>
      <c r="AA30" s="174">
        <v>0</v>
      </c>
      <c r="AB30" s="175">
        <v>94</v>
      </c>
      <c r="AC30" s="27">
        <v>381</v>
      </c>
      <c r="AD30" s="28">
        <v>59</v>
      </c>
      <c r="AE30" s="29">
        <v>3</v>
      </c>
      <c r="AF30" s="28">
        <v>1352</v>
      </c>
      <c r="AG30" s="22">
        <v>1290</v>
      </c>
      <c r="AH30" s="22">
        <v>60</v>
      </c>
      <c r="AI30" s="22">
        <v>23</v>
      </c>
      <c r="AJ30" s="22">
        <v>0</v>
      </c>
      <c r="AK30" s="22">
        <v>0</v>
      </c>
      <c r="AL30" s="29">
        <v>2</v>
      </c>
      <c r="AM30" s="28">
        <v>577</v>
      </c>
      <c r="AN30" s="22">
        <v>288</v>
      </c>
      <c r="AO30" s="22">
        <v>0</v>
      </c>
      <c r="AP30" s="22">
        <v>0</v>
      </c>
      <c r="AQ30" s="22">
        <v>58</v>
      </c>
      <c r="AR30" s="22">
        <v>10</v>
      </c>
      <c r="AS30" s="32">
        <v>0</v>
      </c>
      <c r="AT30" s="184">
        <v>7485</v>
      </c>
      <c r="AU30" s="88">
        <v>14505</v>
      </c>
      <c r="AV30" s="185">
        <v>3776</v>
      </c>
      <c r="AW30" s="186">
        <v>2456</v>
      </c>
      <c r="AX30" s="180">
        <v>4967</v>
      </c>
      <c r="AY30" s="181">
        <v>3211</v>
      </c>
      <c r="AZ30" s="182">
        <v>8178</v>
      </c>
      <c r="BA30" s="176">
        <v>9941</v>
      </c>
      <c r="BB30" s="187">
        <v>16961</v>
      </c>
      <c r="BC30" s="183">
        <v>0.60736121301051604</v>
      </c>
    </row>
    <row r="31" spans="1:55" ht="19.5" customHeight="1" x14ac:dyDescent="0.15">
      <c r="A31" s="166" t="s">
        <v>75</v>
      </c>
      <c r="B31" s="167">
        <v>1546</v>
      </c>
      <c r="C31" s="168">
        <v>16</v>
      </c>
      <c r="D31" s="168">
        <v>269</v>
      </c>
      <c r="E31" s="168">
        <v>341</v>
      </c>
      <c r="F31" s="169">
        <v>2172</v>
      </c>
      <c r="G31" s="170">
        <v>3020</v>
      </c>
      <c r="H31" s="168">
        <v>3578</v>
      </c>
      <c r="I31" s="171">
        <v>6598</v>
      </c>
      <c r="J31" s="170">
        <v>0</v>
      </c>
      <c r="K31" s="168">
        <v>168</v>
      </c>
      <c r="L31" s="171">
        <v>168</v>
      </c>
      <c r="M31" s="21">
        <v>11</v>
      </c>
      <c r="N31" s="22">
        <v>0</v>
      </c>
      <c r="O31" s="22">
        <v>0</v>
      </c>
      <c r="P31" s="22">
        <v>7</v>
      </c>
      <c r="Q31" s="172">
        <v>33</v>
      </c>
      <c r="R31" s="168">
        <v>171</v>
      </c>
      <c r="S31" s="169">
        <v>204</v>
      </c>
      <c r="T31" s="172">
        <v>5675</v>
      </c>
      <c r="U31" s="168">
        <v>2981</v>
      </c>
      <c r="V31" s="22">
        <v>507</v>
      </c>
      <c r="W31" s="171">
        <v>594</v>
      </c>
      <c r="X31" s="172">
        <v>121</v>
      </c>
      <c r="Y31" s="168">
        <v>21</v>
      </c>
      <c r="Z31" s="168">
        <v>0</v>
      </c>
      <c r="AA31" s="174">
        <v>0</v>
      </c>
      <c r="AB31" s="175">
        <v>142</v>
      </c>
      <c r="AC31" s="27">
        <v>451</v>
      </c>
      <c r="AD31" s="28">
        <v>301</v>
      </c>
      <c r="AE31" s="29">
        <v>13</v>
      </c>
      <c r="AF31" s="28">
        <v>1618</v>
      </c>
      <c r="AG31" s="22">
        <v>1250</v>
      </c>
      <c r="AH31" s="22">
        <v>366</v>
      </c>
      <c r="AI31" s="22">
        <v>199</v>
      </c>
      <c r="AJ31" s="22">
        <v>0</v>
      </c>
      <c r="AK31" s="22">
        <v>0</v>
      </c>
      <c r="AL31" s="29">
        <v>0</v>
      </c>
      <c r="AM31" s="28">
        <v>690</v>
      </c>
      <c r="AN31" s="22">
        <v>329</v>
      </c>
      <c r="AO31" s="22">
        <v>0</v>
      </c>
      <c r="AP31" s="22">
        <v>0</v>
      </c>
      <c r="AQ31" s="22">
        <v>28</v>
      </c>
      <c r="AR31" s="22">
        <v>4</v>
      </c>
      <c r="AS31" s="32">
        <v>0</v>
      </c>
      <c r="AT31" s="184">
        <v>8998</v>
      </c>
      <c r="AU31" s="88">
        <v>18124</v>
      </c>
      <c r="AV31" s="185">
        <v>4114</v>
      </c>
      <c r="AW31" s="186">
        <v>3885</v>
      </c>
      <c r="AX31" s="180">
        <v>6905</v>
      </c>
      <c r="AY31" s="181">
        <v>3578</v>
      </c>
      <c r="AZ31" s="182">
        <v>10483</v>
      </c>
      <c r="BA31" s="176">
        <v>12883</v>
      </c>
      <c r="BB31" s="187">
        <v>22009</v>
      </c>
      <c r="BC31" s="183">
        <v>0.65868549079461991</v>
      </c>
    </row>
    <row r="32" spans="1:55" ht="19.5" customHeight="1" x14ac:dyDescent="0.15">
      <c r="A32" s="166" t="s">
        <v>76</v>
      </c>
      <c r="B32" s="167">
        <v>1357</v>
      </c>
      <c r="C32" s="168">
        <v>15</v>
      </c>
      <c r="D32" s="168">
        <v>205</v>
      </c>
      <c r="E32" s="168">
        <v>399</v>
      </c>
      <c r="F32" s="169">
        <v>1976</v>
      </c>
      <c r="G32" s="170">
        <v>3821</v>
      </c>
      <c r="H32" s="168">
        <v>5800</v>
      </c>
      <c r="I32" s="171">
        <v>9621</v>
      </c>
      <c r="J32" s="170">
        <v>3</v>
      </c>
      <c r="K32" s="168">
        <v>147</v>
      </c>
      <c r="L32" s="171">
        <v>150</v>
      </c>
      <c r="M32" s="21">
        <v>17</v>
      </c>
      <c r="N32" s="22">
        <v>0</v>
      </c>
      <c r="O32" s="22">
        <v>0</v>
      </c>
      <c r="P32" s="22">
        <v>5</v>
      </c>
      <c r="Q32" s="172">
        <v>27</v>
      </c>
      <c r="R32" s="168">
        <v>101</v>
      </c>
      <c r="S32" s="169">
        <v>128</v>
      </c>
      <c r="T32" s="172">
        <v>5065</v>
      </c>
      <c r="U32" s="168">
        <v>2168</v>
      </c>
      <c r="V32" s="22">
        <v>0</v>
      </c>
      <c r="W32" s="171">
        <v>629</v>
      </c>
      <c r="X32" s="172">
        <v>114</v>
      </c>
      <c r="Y32" s="168">
        <v>26</v>
      </c>
      <c r="Z32" s="168">
        <v>0</v>
      </c>
      <c r="AA32" s="174">
        <v>0</v>
      </c>
      <c r="AB32" s="175">
        <v>140</v>
      </c>
      <c r="AC32" s="27">
        <v>94</v>
      </c>
      <c r="AD32" s="28">
        <v>44</v>
      </c>
      <c r="AE32" s="29">
        <v>8</v>
      </c>
      <c r="AF32" s="28">
        <v>1640</v>
      </c>
      <c r="AG32" s="22">
        <v>1579</v>
      </c>
      <c r="AH32" s="22">
        <v>53</v>
      </c>
      <c r="AI32" s="22">
        <v>25</v>
      </c>
      <c r="AJ32" s="22">
        <v>0</v>
      </c>
      <c r="AK32" s="22">
        <v>0</v>
      </c>
      <c r="AL32" s="29">
        <v>3</v>
      </c>
      <c r="AM32" s="28">
        <v>479</v>
      </c>
      <c r="AN32" s="22">
        <v>314</v>
      </c>
      <c r="AO32" s="22">
        <v>0</v>
      </c>
      <c r="AP32" s="22">
        <v>0</v>
      </c>
      <c r="AQ32" s="22">
        <v>56</v>
      </c>
      <c r="AR32" s="22">
        <v>8</v>
      </c>
      <c r="AS32" s="32">
        <v>0</v>
      </c>
      <c r="AT32" s="184">
        <v>11860</v>
      </c>
      <c r="AU32" s="88">
        <v>19522</v>
      </c>
      <c r="AV32" s="185">
        <v>6378</v>
      </c>
      <c r="AW32" s="186">
        <v>3136</v>
      </c>
      <c r="AX32" s="180">
        <v>6957</v>
      </c>
      <c r="AY32" s="181">
        <v>5800</v>
      </c>
      <c r="AZ32" s="182">
        <v>12757</v>
      </c>
      <c r="BA32" s="176">
        <v>14996</v>
      </c>
      <c r="BB32" s="187">
        <v>22658</v>
      </c>
      <c r="BC32" s="183">
        <v>0.54534765226934234</v>
      </c>
    </row>
    <row r="33" spans="1:55" ht="19.5" customHeight="1" x14ac:dyDescent="0.15">
      <c r="A33" s="166" t="s">
        <v>77</v>
      </c>
      <c r="B33" s="167">
        <v>1816</v>
      </c>
      <c r="C33" s="168">
        <v>13</v>
      </c>
      <c r="D33" s="168">
        <v>438</v>
      </c>
      <c r="E33" s="168">
        <v>470</v>
      </c>
      <c r="F33" s="169">
        <v>2737</v>
      </c>
      <c r="G33" s="170">
        <v>6390</v>
      </c>
      <c r="H33" s="168">
        <v>3479</v>
      </c>
      <c r="I33" s="171">
        <v>9869</v>
      </c>
      <c r="J33" s="170">
        <v>40</v>
      </c>
      <c r="K33" s="168">
        <v>181</v>
      </c>
      <c r="L33" s="171">
        <v>221</v>
      </c>
      <c r="M33" s="21">
        <v>15</v>
      </c>
      <c r="N33" s="22">
        <v>0</v>
      </c>
      <c r="O33" s="22">
        <v>0</v>
      </c>
      <c r="P33" s="22">
        <v>6</v>
      </c>
      <c r="Q33" s="172">
        <v>44</v>
      </c>
      <c r="R33" s="168">
        <v>158</v>
      </c>
      <c r="S33" s="169">
        <v>202</v>
      </c>
      <c r="T33" s="172">
        <v>9617</v>
      </c>
      <c r="U33" s="168">
        <v>5612</v>
      </c>
      <c r="V33" s="22">
        <v>544</v>
      </c>
      <c r="W33" s="171">
        <v>819</v>
      </c>
      <c r="X33" s="172">
        <v>169</v>
      </c>
      <c r="Y33" s="168">
        <v>43</v>
      </c>
      <c r="Z33" s="168">
        <v>0</v>
      </c>
      <c r="AA33" s="174">
        <v>0</v>
      </c>
      <c r="AB33" s="175">
        <v>212</v>
      </c>
      <c r="AC33" s="27">
        <v>745</v>
      </c>
      <c r="AD33" s="28">
        <v>25</v>
      </c>
      <c r="AE33" s="29">
        <v>4</v>
      </c>
      <c r="AF33" s="28">
        <v>4709</v>
      </c>
      <c r="AG33" s="22">
        <v>4602</v>
      </c>
      <c r="AH33" s="22">
        <v>58</v>
      </c>
      <c r="AI33" s="22">
        <v>24</v>
      </c>
      <c r="AJ33" s="22">
        <v>2</v>
      </c>
      <c r="AK33" s="22">
        <v>0</v>
      </c>
      <c r="AL33" s="29">
        <v>10</v>
      </c>
      <c r="AM33" s="28">
        <v>1862</v>
      </c>
      <c r="AN33" s="22">
        <v>1179</v>
      </c>
      <c r="AO33" s="22">
        <v>0</v>
      </c>
      <c r="AP33" s="22">
        <v>0</v>
      </c>
      <c r="AQ33" s="22">
        <v>359</v>
      </c>
      <c r="AR33" s="22">
        <v>24</v>
      </c>
      <c r="AS33" s="32">
        <v>0</v>
      </c>
      <c r="AT33" s="184">
        <v>12925</v>
      </c>
      <c r="AU33" s="88">
        <v>30684</v>
      </c>
      <c r="AV33" s="185">
        <v>4158</v>
      </c>
      <c r="AW33" s="186">
        <v>9102</v>
      </c>
      <c r="AX33" s="180">
        <v>15492</v>
      </c>
      <c r="AY33" s="181">
        <v>3479</v>
      </c>
      <c r="AZ33" s="182">
        <v>18971</v>
      </c>
      <c r="BA33" s="176">
        <v>22027</v>
      </c>
      <c r="BB33" s="187">
        <v>39786</v>
      </c>
      <c r="BC33" s="183">
        <v>0.81661483316641192</v>
      </c>
    </row>
    <row r="34" spans="1:55" ht="19.5" customHeight="1" x14ac:dyDescent="0.15">
      <c r="A34" s="166" t="s">
        <v>78</v>
      </c>
      <c r="B34" s="167">
        <v>795</v>
      </c>
      <c r="C34" s="168">
        <v>8</v>
      </c>
      <c r="D34" s="168">
        <v>152</v>
      </c>
      <c r="E34" s="168">
        <v>196</v>
      </c>
      <c r="F34" s="169">
        <v>1151</v>
      </c>
      <c r="G34" s="170">
        <v>3098</v>
      </c>
      <c r="H34" s="168">
        <v>2233</v>
      </c>
      <c r="I34" s="171">
        <v>5331</v>
      </c>
      <c r="J34" s="170">
        <v>1</v>
      </c>
      <c r="K34" s="168">
        <v>136</v>
      </c>
      <c r="L34" s="171">
        <v>137</v>
      </c>
      <c r="M34" s="21">
        <v>7</v>
      </c>
      <c r="N34" s="22">
        <v>1</v>
      </c>
      <c r="O34" s="22">
        <v>1</v>
      </c>
      <c r="P34" s="22">
        <v>5</v>
      </c>
      <c r="Q34" s="172">
        <v>34</v>
      </c>
      <c r="R34" s="168">
        <v>113</v>
      </c>
      <c r="S34" s="169">
        <v>147</v>
      </c>
      <c r="T34" s="172">
        <v>3268</v>
      </c>
      <c r="U34" s="168">
        <v>2053</v>
      </c>
      <c r="V34" s="22">
        <v>397</v>
      </c>
      <c r="W34" s="171">
        <v>344</v>
      </c>
      <c r="X34" s="172">
        <v>84</v>
      </c>
      <c r="Y34" s="168">
        <v>18</v>
      </c>
      <c r="Z34" s="168">
        <v>0</v>
      </c>
      <c r="AA34" s="174">
        <v>0</v>
      </c>
      <c r="AB34" s="175">
        <v>102</v>
      </c>
      <c r="AC34" s="27">
        <v>194</v>
      </c>
      <c r="AD34" s="28">
        <v>9</v>
      </c>
      <c r="AE34" s="29">
        <v>8</v>
      </c>
      <c r="AF34" s="28">
        <v>892</v>
      </c>
      <c r="AG34" s="22">
        <v>858</v>
      </c>
      <c r="AH34" s="22">
        <v>12</v>
      </c>
      <c r="AI34" s="22">
        <v>3</v>
      </c>
      <c r="AJ34" s="22">
        <v>0</v>
      </c>
      <c r="AK34" s="22">
        <v>0</v>
      </c>
      <c r="AL34" s="29">
        <v>11</v>
      </c>
      <c r="AM34" s="28">
        <v>408</v>
      </c>
      <c r="AN34" s="22">
        <v>194</v>
      </c>
      <c r="AO34" s="22">
        <v>0</v>
      </c>
      <c r="AP34" s="22">
        <v>0</v>
      </c>
      <c r="AQ34" s="22">
        <v>170</v>
      </c>
      <c r="AR34" s="22">
        <v>5</v>
      </c>
      <c r="AS34" s="32">
        <v>0</v>
      </c>
      <c r="AT34" s="184">
        <v>6710</v>
      </c>
      <c r="AU34" s="88">
        <v>11913</v>
      </c>
      <c r="AV34" s="185">
        <v>2580</v>
      </c>
      <c r="AW34" s="186">
        <v>311</v>
      </c>
      <c r="AX34" s="180">
        <v>3409</v>
      </c>
      <c r="AY34" s="181">
        <v>2233</v>
      </c>
      <c r="AZ34" s="182">
        <v>5642</v>
      </c>
      <c r="BA34" s="176">
        <v>7021</v>
      </c>
      <c r="BB34" s="187">
        <v>12224</v>
      </c>
      <c r="BC34" s="183">
        <v>0.6042183622828784</v>
      </c>
    </row>
    <row r="35" spans="1:55" ht="19.5" customHeight="1" x14ac:dyDescent="0.15">
      <c r="A35" s="166" t="s">
        <v>79</v>
      </c>
      <c r="B35" s="167">
        <v>1164</v>
      </c>
      <c r="C35" s="168">
        <v>6</v>
      </c>
      <c r="D35" s="168">
        <v>168</v>
      </c>
      <c r="E35" s="168">
        <v>308</v>
      </c>
      <c r="F35" s="169">
        <v>1646</v>
      </c>
      <c r="G35" s="170">
        <v>3636</v>
      </c>
      <c r="H35" s="168">
        <v>3953</v>
      </c>
      <c r="I35" s="171">
        <v>7589</v>
      </c>
      <c r="J35" s="170">
        <v>1</v>
      </c>
      <c r="K35" s="168">
        <v>90</v>
      </c>
      <c r="L35" s="171">
        <v>91</v>
      </c>
      <c r="M35" s="21">
        <v>11</v>
      </c>
      <c r="N35" s="22">
        <v>1</v>
      </c>
      <c r="O35" s="22">
        <v>0</v>
      </c>
      <c r="P35" s="22">
        <v>2</v>
      </c>
      <c r="Q35" s="172">
        <v>23</v>
      </c>
      <c r="R35" s="168">
        <v>76</v>
      </c>
      <c r="S35" s="169">
        <v>99</v>
      </c>
      <c r="T35" s="172">
        <v>4168</v>
      </c>
      <c r="U35" s="168">
        <v>1578</v>
      </c>
      <c r="V35" s="22">
        <v>346</v>
      </c>
      <c r="W35" s="171">
        <v>636</v>
      </c>
      <c r="X35" s="172">
        <v>97</v>
      </c>
      <c r="Y35" s="168">
        <v>33</v>
      </c>
      <c r="Z35" s="168">
        <v>0</v>
      </c>
      <c r="AA35" s="174">
        <v>0</v>
      </c>
      <c r="AB35" s="175">
        <v>130</v>
      </c>
      <c r="AC35" s="27">
        <v>189</v>
      </c>
      <c r="AD35" s="28">
        <v>26</v>
      </c>
      <c r="AE35" s="29">
        <v>4</v>
      </c>
      <c r="AF35" s="28">
        <v>1409</v>
      </c>
      <c r="AG35" s="22">
        <v>1351</v>
      </c>
      <c r="AH35" s="22">
        <v>25</v>
      </c>
      <c r="AI35" s="22">
        <v>8</v>
      </c>
      <c r="AJ35" s="22">
        <v>0</v>
      </c>
      <c r="AK35" s="22">
        <v>0</v>
      </c>
      <c r="AL35" s="29">
        <v>2</v>
      </c>
      <c r="AM35" s="28">
        <v>387</v>
      </c>
      <c r="AN35" s="22">
        <v>137</v>
      </c>
      <c r="AO35" s="22">
        <v>0</v>
      </c>
      <c r="AP35" s="22">
        <v>0</v>
      </c>
      <c r="AQ35" s="22">
        <v>44</v>
      </c>
      <c r="AR35" s="22">
        <v>0</v>
      </c>
      <c r="AS35" s="32">
        <v>0</v>
      </c>
      <c r="AT35" s="184">
        <v>9410</v>
      </c>
      <c r="AU35" s="88">
        <v>15866</v>
      </c>
      <c r="AV35" s="185">
        <v>4368</v>
      </c>
      <c r="AW35" s="186">
        <v>1026</v>
      </c>
      <c r="AX35" s="180">
        <v>4662</v>
      </c>
      <c r="AY35" s="181">
        <v>3953</v>
      </c>
      <c r="AZ35" s="182">
        <v>8615</v>
      </c>
      <c r="BA35" s="176">
        <v>10436</v>
      </c>
      <c r="BB35" s="187">
        <v>16892</v>
      </c>
      <c r="BC35" s="183">
        <v>0.54114915844457345</v>
      </c>
    </row>
    <row r="36" spans="1:55" ht="19.5" customHeight="1" x14ac:dyDescent="0.15">
      <c r="A36" s="166" t="s">
        <v>80</v>
      </c>
      <c r="B36" s="167">
        <v>959</v>
      </c>
      <c r="C36" s="168">
        <v>3</v>
      </c>
      <c r="D36" s="168">
        <v>129</v>
      </c>
      <c r="E36" s="168">
        <v>301</v>
      </c>
      <c r="F36" s="169">
        <v>1392</v>
      </c>
      <c r="G36" s="170">
        <v>2379</v>
      </c>
      <c r="H36" s="168">
        <v>3441</v>
      </c>
      <c r="I36" s="171">
        <v>5820</v>
      </c>
      <c r="J36" s="170">
        <v>67</v>
      </c>
      <c r="K36" s="168">
        <v>306</v>
      </c>
      <c r="L36" s="171">
        <v>373</v>
      </c>
      <c r="M36" s="21">
        <v>7</v>
      </c>
      <c r="N36" s="22">
        <v>0</v>
      </c>
      <c r="O36" s="22">
        <v>0</v>
      </c>
      <c r="P36" s="22">
        <v>3</v>
      </c>
      <c r="Q36" s="172">
        <v>13</v>
      </c>
      <c r="R36" s="168">
        <v>99</v>
      </c>
      <c r="S36" s="169">
        <v>112</v>
      </c>
      <c r="T36" s="172">
        <v>3542</v>
      </c>
      <c r="U36" s="168">
        <v>2334</v>
      </c>
      <c r="V36" s="22">
        <v>357</v>
      </c>
      <c r="W36" s="171">
        <v>355</v>
      </c>
      <c r="X36" s="172">
        <v>70</v>
      </c>
      <c r="Y36" s="168">
        <v>16</v>
      </c>
      <c r="Z36" s="168">
        <v>0</v>
      </c>
      <c r="AA36" s="174">
        <v>0</v>
      </c>
      <c r="AB36" s="175">
        <v>86</v>
      </c>
      <c r="AC36" s="27">
        <v>274</v>
      </c>
      <c r="AD36" s="28">
        <v>44</v>
      </c>
      <c r="AE36" s="29">
        <v>2</v>
      </c>
      <c r="AF36" s="28">
        <v>1112</v>
      </c>
      <c r="AG36" s="22">
        <v>1065</v>
      </c>
      <c r="AH36" s="22">
        <v>36</v>
      </c>
      <c r="AI36" s="22">
        <v>12</v>
      </c>
      <c r="AJ36" s="22">
        <v>0</v>
      </c>
      <c r="AK36" s="22">
        <v>0</v>
      </c>
      <c r="AL36" s="29">
        <v>5</v>
      </c>
      <c r="AM36" s="28">
        <v>380</v>
      </c>
      <c r="AN36" s="22">
        <v>263</v>
      </c>
      <c r="AO36" s="22">
        <v>0</v>
      </c>
      <c r="AP36" s="22">
        <v>0</v>
      </c>
      <c r="AQ36" s="22">
        <v>66</v>
      </c>
      <c r="AR36" s="22">
        <v>10</v>
      </c>
      <c r="AS36" s="32">
        <v>0</v>
      </c>
      <c r="AT36" s="184">
        <v>7695</v>
      </c>
      <c r="AU36" s="88">
        <v>13323</v>
      </c>
      <c r="AV36" s="185">
        <v>4058</v>
      </c>
      <c r="AW36" s="186">
        <v>512</v>
      </c>
      <c r="AX36" s="180">
        <v>2891</v>
      </c>
      <c r="AY36" s="181">
        <v>3441</v>
      </c>
      <c r="AZ36" s="182">
        <v>6332</v>
      </c>
      <c r="BA36" s="176">
        <v>8207</v>
      </c>
      <c r="BB36" s="187">
        <v>13835</v>
      </c>
      <c r="BC36" s="183">
        <v>0.45656980416929882</v>
      </c>
    </row>
    <row r="37" spans="1:55" ht="19.5" customHeight="1" x14ac:dyDescent="0.15">
      <c r="A37" s="166" t="s">
        <v>81</v>
      </c>
      <c r="B37" s="167">
        <v>472</v>
      </c>
      <c r="C37" s="168">
        <v>14</v>
      </c>
      <c r="D37" s="168">
        <v>75</v>
      </c>
      <c r="E37" s="168">
        <v>54</v>
      </c>
      <c r="F37" s="169">
        <v>615</v>
      </c>
      <c r="G37" s="170">
        <v>2018</v>
      </c>
      <c r="H37" s="168">
        <v>1341</v>
      </c>
      <c r="I37" s="171">
        <v>3359</v>
      </c>
      <c r="J37" s="170">
        <v>3</v>
      </c>
      <c r="K37" s="168">
        <v>34</v>
      </c>
      <c r="L37" s="171">
        <v>37</v>
      </c>
      <c r="M37" s="21">
        <v>12</v>
      </c>
      <c r="N37" s="22">
        <v>12</v>
      </c>
      <c r="O37" s="22">
        <v>0</v>
      </c>
      <c r="P37" s="22">
        <v>0</v>
      </c>
      <c r="Q37" s="172">
        <v>18</v>
      </c>
      <c r="R37" s="168">
        <v>152</v>
      </c>
      <c r="S37" s="169">
        <v>170</v>
      </c>
      <c r="T37" s="172">
        <v>7382</v>
      </c>
      <c r="U37" s="168">
        <v>6776</v>
      </c>
      <c r="V37" s="22">
        <v>66</v>
      </c>
      <c r="W37" s="171">
        <v>138</v>
      </c>
      <c r="X37" s="172">
        <v>43</v>
      </c>
      <c r="Y37" s="168">
        <v>8</v>
      </c>
      <c r="Z37" s="168">
        <v>0</v>
      </c>
      <c r="AA37" s="174">
        <v>0</v>
      </c>
      <c r="AB37" s="175">
        <v>51</v>
      </c>
      <c r="AC37" s="27">
        <v>281</v>
      </c>
      <c r="AD37" s="28">
        <v>201</v>
      </c>
      <c r="AE37" s="29">
        <v>9</v>
      </c>
      <c r="AF37" s="28">
        <v>6481</v>
      </c>
      <c r="AG37" s="22">
        <v>5939</v>
      </c>
      <c r="AH37" s="22">
        <v>510</v>
      </c>
      <c r="AI37" s="22">
        <v>365</v>
      </c>
      <c r="AJ37" s="22">
        <v>25</v>
      </c>
      <c r="AK37" s="22">
        <v>0</v>
      </c>
      <c r="AL37" s="29">
        <v>7</v>
      </c>
      <c r="AM37" s="28">
        <v>1092</v>
      </c>
      <c r="AN37" s="22">
        <v>937</v>
      </c>
      <c r="AO37" s="22">
        <v>1</v>
      </c>
      <c r="AP37" s="22">
        <v>0</v>
      </c>
      <c r="AQ37" s="22">
        <v>285</v>
      </c>
      <c r="AR37" s="22">
        <v>10</v>
      </c>
      <c r="AS37" s="32">
        <v>0</v>
      </c>
      <c r="AT37" s="184">
        <v>4054</v>
      </c>
      <c r="AU37" s="88">
        <v>20017</v>
      </c>
      <c r="AV37" s="185">
        <v>1455</v>
      </c>
      <c r="AW37" s="186">
        <v>5557</v>
      </c>
      <c r="AX37" s="180">
        <v>7575</v>
      </c>
      <c r="AY37" s="181">
        <v>1341</v>
      </c>
      <c r="AZ37" s="182">
        <v>8916</v>
      </c>
      <c r="BA37" s="176">
        <v>9611</v>
      </c>
      <c r="BB37" s="187">
        <v>25574</v>
      </c>
      <c r="BC37" s="183">
        <v>0.84959623149394348</v>
      </c>
    </row>
    <row r="38" spans="1:55" ht="19.5" customHeight="1" x14ac:dyDescent="0.15">
      <c r="A38" s="166" t="s">
        <v>82</v>
      </c>
      <c r="B38" s="167">
        <v>704</v>
      </c>
      <c r="C38" s="168">
        <v>9</v>
      </c>
      <c r="D38" s="168">
        <v>76</v>
      </c>
      <c r="E38" s="168">
        <v>52</v>
      </c>
      <c r="F38" s="169">
        <v>841</v>
      </c>
      <c r="G38" s="170">
        <v>1385</v>
      </c>
      <c r="H38" s="168">
        <v>1342</v>
      </c>
      <c r="I38" s="171">
        <v>2727</v>
      </c>
      <c r="J38" s="170">
        <v>2</v>
      </c>
      <c r="K38" s="168">
        <v>92</v>
      </c>
      <c r="L38" s="171">
        <v>94</v>
      </c>
      <c r="M38" s="21">
        <v>6</v>
      </c>
      <c r="N38" s="22">
        <v>1</v>
      </c>
      <c r="O38" s="22">
        <v>1</v>
      </c>
      <c r="P38" s="22">
        <v>3</v>
      </c>
      <c r="Q38" s="172">
        <v>14</v>
      </c>
      <c r="R38" s="168">
        <v>95</v>
      </c>
      <c r="S38" s="169">
        <v>109</v>
      </c>
      <c r="T38" s="172">
        <v>2787</v>
      </c>
      <c r="U38" s="168">
        <v>2269</v>
      </c>
      <c r="V38" s="22">
        <v>61</v>
      </c>
      <c r="W38" s="171">
        <v>173</v>
      </c>
      <c r="X38" s="172">
        <v>60</v>
      </c>
      <c r="Y38" s="168">
        <v>18</v>
      </c>
      <c r="Z38" s="168">
        <v>0</v>
      </c>
      <c r="AA38" s="174">
        <v>0</v>
      </c>
      <c r="AB38" s="175">
        <v>78</v>
      </c>
      <c r="AC38" s="27">
        <v>28</v>
      </c>
      <c r="AD38" s="28">
        <v>30</v>
      </c>
      <c r="AE38" s="29">
        <v>8</v>
      </c>
      <c r="AF38" s="28">
        <v>1662</v>
      </c>
      <c r="AG38" s="22">
        <v>1201</v>
      </c>
      <c r="AH38" s="22">
        <v>455</v>
      </c>
      <c r="AI38" s="22">
        <v>388</v>
      </c>
      <c r="AJ38" s="22">
        <v>0</v>
      </c>
      <c r="AK38" s="22">
        <v>0</v>
      </c>
      <c r="AL38" s="29">
        <v>4</v>
      </c>
      <c r="AM38" s="28">
        <v>106</v>
      </c>
      <c r="AN38" s="22">
        <v>84</v>
      </c>
      <c r="AO38" s="22">
        <v>0</v>
      </c>
      <c r="AP38" s="22">
        <v>0</v>
      </c>
      <c r="AQ38" s="22">
        <v>14</v>
      </c>
      <c r="AR38" s="22">
        <v>1</v>
      </c>
      <c r="AS38" s="32">
        <v>0</v>
      </c>
      <c r="AT38" s="184">
        <v>3699</v>
      </c>
      <c r="AU38" s="88">
        <v>8522</v>
      </c>
      <c r="AV38" s="185">
        <v>1501</v>
      </c>
      <c r="AW38" s="186">
        <v>37</v>
      </c>
      <c r="AX38" s="180">
        <v>1422</v>
      </c>
      <c r="AY38" s="181">
        <v>1342</v>
      </c>
      <c r="AZ38" s="182">
        <v>2764</v>
      </c>
      <c r="BA38" s="176">
        <v>3736</v>
      </c>
      <c r="BB38" s="187">
        <v>8559</v>
      </c>
      <c r="BC38" s="183">
        <v>0.51447178002894356</v>
      </c>
    </row>
    <row r="39" spans="1:55" ht="19.5" customHeight="1" x14ac:dyDescent="0.15">
      <c r="A39" s="166" t="s">
        <v>83</v>
      </c>
      <c r="B39" s="167">
        <v>685</v>
      </c>
      <c r="C39" s="168">
        <v>15</v>
      </c>
      <c r="D39" s="168">
        <v>114</v>
      </c>
      <c r="E39" s="168">
        <v>166</v>
      </c>
      <c r="F39" s="169">
        <v>980</v>
      </c>
      <c r="G39" s="170">
        <v>1946</v>
      </c>
      <c r="H39" s="168">
        <v>2529</v>
      </c>
      <c r="I39" s="171">
        <v>4475</v>
      </c>
      <c r="J39" s="170">
        <v>2</v>
      </c>
      <c r="K39" s="168">
        <v>85</v>
      </c>
      <c r="L39" s="171">
        <v>87</v>
      </c>
      <c r="M39" s="21">
        <v>6</v>
      </c>
      <c r="N39" s="22">
        <v>0</v>
      </c>
      <c r="O39" s="22">
        <v>0</v>
      </c>
      <c r="P39" s="22">
        <v>1</v>
      </c>
      <c r="Q39" s="172">
        <v>17</v>
      </c>
      <c r="R39" s="168">
        <v>108</v>
      </c>
      <c r="S39" s="169">
        <v>125</v>
      </c>
      <c r="T39" s="172">
        <v>2299</v>
      </c>
      <c r="U39" s="168">
        <v>1423</v>
      </c>
      <c r="V39" s="22">
        <v>142</v>
      </c>
      <c r="W39" s="171">
        <v>306</v>
      </c>
      <c r="X39" s="172">
        <v>58</v>
      </c>
      <c r="Y39" s="168">
        <v>12</v>
      </c>
      <c r="Z39" s="168">
        <v>0</v>
      </c>
      <c r="AA39" s="174">
        <v>0</v>
      </c>
      <c r="AB39" s="175">
        <v>70</v>
      </c>
      <c r="AC39" s="27">
        <v>111</v>
      </c>
      <c r="AD39" s="28">
        <v>31</v>
      </c>
      <c r="AE39" s="29">
        <v>15</v>
      </c>
      <c r="AF39" s="28">
        <v>533</v>
      </c>
      <c r="AG39" s="22">
        <v>449</v>
      </c>
      <c r="AH39" s="22">
        <v>78</v>
      </c>
      <c r="AI39" s="22">
        <v>39</v>
      </c>
      <c r="AJ39" s="22">
        <v>0</v>
      </c>
      <c r="AK39" s="22">
        <v>0</v>
      </c>
      <c r="AL39" s="29">
        <v>6</v>
      </c>
      <c r="AM39" s="28">
        <v>124</v>
      </c>
      <c r="AN39" s="22">
        <v>87</v>
      </c>
      <c r="AO39" s="22">
        <v>0</v>
      </c>
      <c r="AP39" s="22">
        <v>0</v>
      </c>
      <c r="AQ39" s="22">
        <v>78</v>
      </c>
      <c r="AR39" s="22">
        <v>1</v>
      </c>
      <c r="AS39" s="32">
        <v>0</v>
      </c>
      <c r="AT39" s="184">
        <v>5578</v>
      </c>
      <c r="AU39" s="88">
        <v>8965</v>
      </c>
      <c r="AV39" s="185">
        <v>2801</v>
      </c>
      <c r="AW39" s="186">
        <v>8</v>
      </c>
      <c r="AX39" s="180">
        <v>1954</v>
      </c>
      <c r="AY39" s="181">
        <v>2529</v>
      </c>
      <c r="AZ39" s="182">
        <v>4483</v>
      </c>
      <c r="BA39" s="176">
        <v>5586</v>
      </c>
      <c r="BB39" s="187">
        <v>8973</v>
      </c>
      <c r="BC39" s="183">
        <v>0.43586883783180908</v>
      </c>
    </row>
    <row r="40" spans="1:55" ht="19.5" customHeight="1" x14ac:dyDescent="0.15">
      <c r="A40" s="211" t="s">
        <v>84</v>
      </c>
      <c r="B40" s="212">
        <v>816</v>
      </c>
      <c r="C40" s="213">
        <v>14</v>
      </c>
      <c r="D40" s="213">
        <v>95</v>
      </c>
      <c r="E40" s="213">
        <v>157</v>
      </c>
      <c r="F40" s="214">
        <v>1082</v>
      </c>
      <c r="G40" s="215">
        <v>2303</v>
      </c>
      <c r="H40" s="213">
        <v>3514</v>
      </c>
      <c r="I40" s="216">
        <v>5817</v>
      </c>
      <c r="J40" s="215">
        <v>3</v>
      </c>
      <c r="K40" s="213">
        <v>223</v>
      </c>
      <c r="L40" s="216">
        <v>226</v>
      </c>
      <c r="M40" s="84">
        <v>19</v>
      </c>
      <c r="N40" s="85">
        <v>0</v>
      </c>
      <c r="O40" s="85">
        <v>0</v>
      </c>
      <c r="P40" s="85">
        <v>7</v>
      </c>
      <c r="Q40" s="217">
        <v>5</v>
      </c>
      <c r="R40" s="213">
        <v>108</v>
      </c>
      <c r="S40" s="214">
        <v>113</v>
      </c>
      <c r="T40" s="217">
        <v>3003</v>
      </c>
      <c r="U40" s="213">
        <v>1305</v>
      </c>
      <c r="V40" s="85">
        <v>0</v>
      </c>
      <c r="W40" s="216">
        <v>469</v>
      </c>
      <c r="X40" s="217">
        <v>57</v>
      </c>
      <c r="Y40" s="213">
        <v>13</v>
      </c>
      <c r="Z40" s="213">
        <v>1</v>
      </c>
      <c r="AA40" s="218">
        <v>0</v>
      </c>
      <c r="AB40" s="219">
        <v>71</v>
      </c>
      <c r="AC40" s="88">
        <v>22</v>
      </c>
      <c r="AD40" s="89">
        <v>31</v>
      </c>
      <c r="AE40" s="90">
        <v>1</v>
      </c>
      <c r="AF40" s="89">
        <v>630</v>
      </c>
      <c r="AG40" s="85">
        <v>535</v>
      </c>
      <c r="AH40" s="85">
        <v>95</v>
      </c>
      <c r="AI40" s="85">
        <v>42</v>
      </c>
      <c r="AJ40" s="85">
        <v>0</v>
      </c>
      <c r="AK40" s="85">
        <v>0</v>
      </c>
      <c r="AL40" s="90">
        <v>0</v>
      </c>
      <c r="AM40" s="89">
        <v>93</v>
      </c>
      <c r="AN40" s="85">
        <v>58</v>
      </c>
      <c r="AO40" s="85">
        <v>0</v>
      </c>
      <c r="AP40" s="85">
        <v>0</v>
      </c>
      <c r="AQ40" s="85">
        <v>4</v>
      </c>
      <c r="AR40" s="85">
        <v>0</v>
      </c>
      <c r="AS40" s="91">
        <v>1</v>
      </c>
      <c r="AT40" s="185">
        <v>7195</v>
      </c>
      <c r="AU40" s="88">
        <v>11164</v>
      </c>
      <c r="AV40" s="185">
        <v>3927</v>
      </c>
      <c r="AW40" s="186">
        <v>272</v>
      </c>
      <c r="AX40" s="180">
        <v>2575</v>
      </c>
      <c r="AY40" s="181">
        <v>3514</v>
      </c>
      <c r="AZ40" s="182">
        <v>6089</v>
      </c>
      <c r="BA40" s="176">
        <v>7467</v>
      </c>
      <c r="BB40" s="187">
        <v>11436</v>
      </c>
      <c r="BC40" s="183">
        <v>0.42289374281491215</v>
      </c>
    </row>
    <row r="41" spans="1:55" ht="19.5" customHeight="1" x14ac:dyDescent="0.15">
      <c r="A41" s="166" t="s">
        <v>85</v>
      </c>
      <c r="B41" s="167">
        <v>1270</v>
      </c>
      <c r="C41" s="168">
        <v>19</v>
      </c>
      <c r="D41" s="168">
        <v>199</v>
      </c>
      <c r="E41" s="168">
        <v>160</v>
      </c>
      <c r="F41" s="169">
        <v>1648</v>
      </c>
      <c r="G41" s="170">
        <v>1997</v>
      </c>
      <c r="H41" s="168">
        <v>1960</v>
      </c>
      <c r="I41" s="171">
        <v>3957</v>
      </c>
      <c r="J41" s="170">
        <v>0</v>
      </c>
      <c r="K41" s="168">
        <v>46</v>
      </c>
      <c r="L41" s="171">
        <v>46</v>
      </c>
      <c r="M41" s="21">
        <v>11</v>
      </c>
      <c r="N41" s="22">
        <v>1</v>
      </c>
      <c r="O41" s="22">
        <v>0</v>
      </c>
      <c r="P41" s="22">
        <v>3</v>
      </c>
      <c r="Q41" s="172">
        <v>16</v>
      </c>
      <c r="R41" s="168">
        <v>175</v>
      </c>
      <c r="S41" s="169">
        <v>191</v>
      </c>
      <c r="T41" s="172">
        <v>5231</v>
      </c>
      <c r="U41" s="168">
        <v>3127</v>
      </c>
      <c r="V41" s="22">
        <v>0</v>
      </c>
      <c r="W41" s="171">
        <v>562</v>
      </c>
      <c r="X41" s="172">
        <v>84</v>
      </c>
      <c r="Y41" s="168">
        <v>26</v>
      </c>
      <c r="Z41" s="168">
        <v>0</v>
      </c>
      <c r="AA41" s="174">
        <v>0</v>
      </c>
      <c r="AB41" s="175">
        <v>110</v>
      </c>
      <c r="AC41" s="27">
        <v>445</v>
      </c>
      <c r="AD41" s="28">
        <v>41</v>
      </c>
      <c r="AE41" s="29">
        <v>9</v>
      </c>
      <c r="AF41" s="28">
        <v>1944</v>
      </c>
      <c r="AG41" s="22">
        <v>1821</v>
      </c>
      <c r="AH41" s="22">
        <v>111</v>
      </c>
      <c r="AI41" s="22">
        <v>54</v>
      </c>
      <c r="AJ41" s="22">
        <v>0</v>
      </c>
      <c r="AK41" s="22">
        <v>0</v>
      </c>
      <c r="AL41" s="29">
        <v>9</v>
      </c>
      <c r="AM41" s="28">
        <v>82</v>
      </c>
      <c r="AN41" s="22">
        <v>59</v>
      </c>
      <c r="AO41" s="22">
        <v>0</v>
      </c>
      <c r="AP41" s="22">
        <v>0</v>
      </c>
      <c r="AQ41" s="22">
        <v>518</v>
      </c>
      <c r="AR41" s="22">
        <v>8</v>
      </c>
      <c r="AS41" s="32">
        <v>0</v>
      </c>
      <c r="AT41" s="184">
        <v>5699</v>
      </c>
      <c r="AU41" s="27">
        <v>14278</v>
      </c>
      <c r="AV41" s="184">
        <v>2196</v>
      </c>
      <c r="AW41" s="186">
        <v>892</v>
      </c>
      <c r="AX41" s="180">
        <v>2889</v>
      </c>
      <c r="AY41" s="181">
        <v>1960</v>
      </c>
      <c r="AZ41" s="182">
        <v>4849</v>
      </c>
      <c r="BA41" s="176">
        <v>6591</v>
      </c>
      <c r="BB41" s="187">
        <v>15170</v>
      </c>
      <c r="BC41" s="183">
        <v>0.59579294699938135</v>
      </c>
    </row>
    <row r="42" spans="1:55" ht="19.5" customHeight="1" x14ac:dyDescent="0.15">
      <c r="A42" s="166" t="s">
        <v>86</v>
      </c>
      <c r="B42" s="167">
        <v>1937</v>
      </c>
      <c r="C42" s="168">
        <v>14</v>
      </c>
      <c r="D42" s="168">
        <v>228</v>
      </c>
      <c r="E42" s="168">
        <v>517</v>
      </c>
      <c r="F42" s="169">
        <v>2696</v>
      </c>
      <c r="G42" s="170">
        <v>4680</v>
      </c>
      <c r="H42" s="168">
        <v>5451</v>
      </c>
      <c r="I42" s="171">
        <v>10131</v>
      </c>
      <c r="J42" s="170">
        <v>9</v>
      </c>
      <c r="K42" s="168">
        <v>199</v>
      </c>
      <c r="L42" s="171">
        <v>208</v>
      </c>
      <c r="M42" s="21">
        <v>32</v>
      </c>
      <c r="N42" s="22">
        <v>1</v>
      </c>
      <c r="O42" s="22">
        <v>0</v>
      </c>
      <c r="P42" s="22">
        <v>6</v>
      </c>
      <c r="Q42" s="172">
        <v>50</v>
      </c>
      <c r="R42" s="168">
        <v>243</v>
      </c>
      <c r="S42" s="169">
        <v>293</v>
      </c>
      <c r="T42" s="172">
        <v>8641</v>
      </c>
      <c r="U42" s="168">
        <v>4226</v>
      </c>
      <c r="V42" s="22">
        <v>0</v>
      </c>
      <c r="W42" s="171">
        <v>902</v>
      </c>
      <c r="X42" s="172">
        <v>165</v>
      </c>
      <c r="Y42" s="168">
        <v>32</v>
      </c>
      <c r="Z42" s="168">
        <v>0</v>
      </c>
      <c r="AA42" s="174">
        <v>0</v>
      </c>
      <c r="AB42" s="175">
        <v>197</v>
      </c>
      <c r="AC42" s="27">
        <v>1767</v>
      </c>
      <c r="AD42" s="28">
        <v>178</v>
      </c>
      <c r="AE42" s="29">
        <v>35</v>
      </c>
      <c r="AF42" s="28">
        <v>2844</v>
      </c>
      <c r="AG42" s="22">
        <v>2514</v>
      </c>
      <c r="AH42" s="22">
        <v>313</v>
      </c>
      <c r="AI42" s="22">
        <v>150</v>
      </c>
      <c r="AJ42" s="22">
        <v>0</v>
      </c>
      <c r="AK42" s="22">
        <v>0</v>
      </c>
      <c r="AL42" s="29">
        <v>14</v>
      </c>
      <c r="AM42" s="28">
        <v>1029</v>
      </c>
      <c r="AN42" s="22">
        <v>440</v>
      </c>
      <c r="AO42" s="22">
        <v>0</v>
      </c>
      <c r="AP42" s="22">
        <v>0</v>
      </c>
      <c r="AQ42" s="22">
        <v>1739</v>
      </c>
      <c r="AR42" s="22">
        <v>107</v>
      </c>
      <c r="AS42" s="32">
        <v>0</v>
      </c>
      <c r="AT42" s="184">
        <v>13138</v>
      </c>
      <c r="AU42" s="88">
        <v>29968</v>
      </c>
      <c r="AV42" s="185">
        <v>6213</v>
      </c>
      <c r="AW42" s="186">
        <v>5233</v>
      </c>
      <c r="AX42" s="180">
        <v>9913</v>
      </c>
      <c r="AY42" s="181">
        <v>5451</v>
      </c>
      <c r="AZ42" s="182">
        <v>15364</v>
      </c>
      <c r="BA42" s="176">
        <v>18371</v>
      </c>
      <c r="BB42" s="187">
        <v>35201</v>
      </c>
      <c r="BC42" s="183">
        <v>0.64520958083832336</v>
      </c>
    </row>
    <row r="43" spans="1:55" ht="19.5" customHeight="1" x14ac:dyDescent="0.15">
      <c r="A43" s="166" t="s">
        <v>87</v>
      </c>
      <c r="B43" s="167">
        <v>1236</v>
      </c>
      <c r="C43" s="168">
        <v>10</v>
      </c>
      <c r="D43" s="168">
        <v>190</v>
      </c>
      <c r="E43" s="168">
        <v>308</v>
      </c>
      <c r="F43" s="169">
        <v>1744</v>
      </c>
      <c r="G43" s="170">
        <v>3832</v>
      </c>
      <c r="H43" s="168">
        <v>4006</v>
      </c>
      <c r="I43" s="171">
        <v>7838</v>
      </c>
      <c r="J43" s="170">
        <v>3</v>
      </c>
      <c r="K43" s="168">
        <v>201</v>
      </c>
      <c r="L43" s="171">
        <v>204</v>
      </c>
      <c r="M43" s="21">
        <v>16</v>
      </c>
      <c r="N43" s="22">
        <v>0</v>
      </c>
      <c r="O43" s="22">
        <v>0</v>
      </c>
      <c r="P43" s="22">
        <v>4</v>
      </c>
      <c r="Q43" s="172">
        <v>20</v>
      </c>
      <c r="R43" s="168">
        <v>129</v>
      </c>
      <c r="S43" s="169">
        <v>149</v>
      </c>
      <c r="T43" s="172">
        <v>4396</v>
      </c>
      <c r="U43" s="168">
        <v>1637</v>
      </c>
      <c r="V43" s="22">
        <v>0</v>
      </c>
      <c r="W43" s="171">
        <v>630</v>
      </c>
      <c r="X43" s="172">
        <v>95</v>
      </c>
      <c r="Y43" s="168">
        <v>31</v>
      </c>
      <c r="Z43" s="168">
        <v>0</v>
      </c>
      <c r="AA43" s="174">
        <v>0</v>
      </c>
      <c r="AB43" s="175">
        <v>126</v>
      </c>
      <c r="AC43" s="27">
        <v>24</v>
      </c>
      <c r="AD43" s="28">
        <v>81</v>
      </c>
      <c r="AE43" s="29">
        <v>4</v>
      </c>
      <c r="AF43" s="28">
        <v>1092</v>
      </c>
      <c r="AG43" s="22">
        <v>982</v>
      </c>
      <c r="AH43" s="22">
        <v>107</v>
      </c>
      <c r="AI43" s="22">
        <v>49</v>
      </c>
      <c r="AJ43" s="22">
        <v>0</v>
      </c>
      <c r="AK43" s="22">
        <v>0</v>
      </c>
      <c r="AL43" s="29">
        <v>0</v>
      </c>
      <c r="AM43" s="28">
        <v>451</v>
      </c>
      <c r="AN43" s="22">
        <v>120</v>
      </c>
      <c r="AO43" s="22">
        <v>0</v>
      </c>
      <c r="AP43" s="22">
        <v>0</v>
      </c>
      <c r="AQ43" s="22">
        <v>12</v>
      </c>
      <c r="AR43" s="22">
        <v>1</v>
      </c>
      <c r="AS43" s="32">
        <v>0</v>
      </c>
      <c r="AT43" s="184">
        <v>9848</v>
      </c>
      <c r="AU43" s="88">
        <v>16184</v>
      </c>
      <c r="AV43" s="185">
        <v>4541</v>
      </c>
      <c r="AW43" s="186">
        <v>1313</v>
      </c>
      <c r="AX43" s="180">
        <v>5145</v>
      </c>
      <c r="AY43" s="181">
        <v>4006</v>
      </c>
      <c r="AZ43" s="182">
        <v>9151</v>
      </c>
      <c r="BA43" s="176">
        <v>11161</v>
      </c>
      <c r="BB43" s="187">
        <v>17497</v>
      </c>
      <c r="BC43" s="183">
        <v>0.56223363566823303</v>
      </c>
    </row>
    <row r="44" spans="1:55" ht="19.5" customHeight="1" x14ac:dyDescent="0.15">
      <c r="A44" s="166" t="s">
        <v>88</v>
      </c>
      <c r="B44" s="167">
        <v>975</v>
      </c>
      <c r="C44" s="168">
        <v>4</v>
      </c>
      <c r="D44" s="168">
        <v>133</v>
      </c>
      <c r="E44" s="168">
        <v>413</v>
      </c>
      <c r="F44" s="169">
        <v>1525</v>
      </c>
      <c r="G44" s="170">
        <v>2634</v>
      </c>
      <c r="H44" s="168">
        <v>3596</v>
      </c>
      <c r="I44" s="171">
        <v>6230</v>
      </c>
      <c r="J44" s="170">
        <v>9</v>
      </c>
      <c r="K44" s="168">
        <v>373</v>
      </c>
      <c r="L44" s="171">
        <v>382</v>
      </c>
      <c r="M44" s="21">
        <v>36</v>
      </c>
      <c r="N44" s="22">
        <v>1</v>
      </c>
      <c r="O44" s="22">
        <v>0</v>
      </c>
      <c r="P44" s="22">
        <v>13</v>
      </c>
      <c r="Q44" s="172">
        <v>27</v>
      </c>
      <c r="R44" s="168">
        <v>131</v>
      </c>
      <c r="S44" s="169">
        <v>158</v>
      </c>
      <c r="T44" s="172">
        <v>4578</v>
      </c>
      <c r="U44" s="168">
        <v>2046</v>
      </c>
      <c r="V44" s="22">
        <v>0</v>
      </c>
      <c r="W44" s="171">
        <v>490</v>
      </c>
      <c r="X44" s="172">
        <v>108</v>
      </c>
      <c r="Y44" s="168">
        <v>15</v>
      </c>
      <c r="Z44" s="168">
        <v>0</v>
      </c>
      <c r="AA44" s="174">
        <v>0</v>
      </c>
      <c r="AB44" s="175">
        <v>123</v>
      </c>
      <c r="AC44" s="27">
        <v>357</v>
      </c>
      <c r="AD44" s="28">
        <v>14</v>
      </c>
      <c r="AE44" s="29">
        <v>0</v>
      </c>
      <c r="AF44" s="28">
        <v>1207</v>
      </c>
      <c r="AG44" s="22">
        <v>1103</v>
      </c>
      <c r="AH44" s="22">
        <v>96</v>
      </c>
      <c r="AI44" s="22">
        <v>44</v>
      </c>
      <c r="AJ44" s="22">
        <v>0</v>
      </c>
      <c r="AK44" s="22">
        <v>0</v>
      </c>
      <c r="AL44" s="29">
        <v>8</v>
      </c>
      <c r="AM44" s="28">
        <v>213</v>
      </c>
      <c r="AN44" s="22">
        <v>116</v>
      </c>
      <c r="AO44" s="22">
        <v>0</v>
      </c>
      <c r="AP44" s="22">
        <v>0</v>
      </c>
      <c r="AQ44" s="22">
        <v>134</v>
      </c>
      <c r="AR44" s="22">
        <v>1</v>
      </c>
      <c r="AS44" s="32">
        <v>0</v>
      </c>
      <c r="AT44" s="184">
        <v>8248</v>
      </c>
      <c r="AU44" s="88">
        <v>15033</v>
      </c>
      <c r="AV44" s="185">
        <v>4422</v>
      </c>
      <c r="AW44" s="186">
        <v>1650</v>
      </c>
      <c r="AX44" s="180">
        <v>4284</v>
      </c>
      <c r="AY44" s="181">
        <v>3596</v>
      </c>
      <c r="AZ44" s="182">
        <v>7880</v>
      </c>
      <c r="BA44" s="176">
        <v>9898</v>
      </c>
      <c r="BB44" s="187">
        <v>16683</v>
      </c>
      <c r="BC44" s="183">
        <v>0.54365482233502538</v>
      </c>
    </row>
    <row r="45" spans="1:55" ht="19.5" customHeight="1" x14ac:dyDescent="0.15">
      <c r="A45" s="166" t="s">
        <v>89</v>
      </c>
      <c r="B45" s="167">
        <v>866</v>
      </c>
      <c r="C45" s="168">
        <v>12</v>
      </c>
      <c r="D45" s="168">
        <v>158</v>
      </c>
      <c r="E45" s="168">
        <v>246</v>
      </c>
      <c r="F45" s="169">
        <v>1282</v>
      </c>
      <c r="G45" s="170">
        <v>3548</v>
      </c>
      <c r="H45" s="168">
        <v>4490</v>
      </c>
      <c r="I45" s="171">
        <v>8038</v>
      </c>
      <c r="J45" s="170">
        <v>3</v>
      </c>
      <c r="K45" s="168">
        <v>44</v>
      </c>
      <c r="L45" s="171">
        <v>47</v>
      </c>
      <c r="M45" s="21">
        <v>17</v>
      </c>
      <c r="N45" s="22">
        <v>0</v>
      </c>
      <c r="O45" s="22">
        <v>0</v>
      </c>
      <c r="P45" s="22">
        <v>2</v>
      </c>
      <c r="Q45" s="172">
        <v>11</v>
      </c>
      <c r="R45" s="168">
        <v>55</v>
      </c>
      <c r="S45" s="169">
        <v>66</v>
      </c>
      <c r="T45" s="172">
        <v>3847</v>
      </c>
      <c r="U45" s="168">
        <v>836</v>
      </c>
      <c r="V45" s="22">
        <v>126</v>
      </c>
      <c r="W45" s="171">
        <v>748</v>
      </c>
      <c r="X45" s="172">
        <v>90</v>
      </c>
      <c r="Y45" s="168">
        <v>17</v>
      </c>
      <c r="Z45" s="168">
        <v>0</v>
      </c>
      <c r="AA45" s="174">
        <v>0</v>
      </c>
      <c r="AB45" s="175">
        <v>107</v>
      </c>
      <c r="AC45" s="27">
        <v>54</v>
      </c>
      <c r="AD45" s="28">
        <v>70</v>
      </c>
      <c r="AE45" s="29">
        <v>72</v>
      </c>
      <c r="AF45" s="28">
        <v>1220</v>
      </c>
      <c r="AG45" s="22">
        <v>974</v>
      </c>
      <c r="AH45" s="22">
        <v>232</v>
      </c>
      <c r="AI45" s="22">
        <v>83</v>
      </c>
      <c r="AJ45" s="22">
        <v>0</v>
      </c>
      <c r="AK45" s="22">
        <v>0</v>
      </c>
      <c r="AL45" s="29">
        <v>1</v>
      </c>
      <c r="AM45" s="28">
        <v>404</v>
      </c>
      <c r="AN45" s="22">
        <v>163</v>
      </c>
      <c r="AO45" s="22">
        <v>0</v>
      </c>
      <c r="AP45" s="22">
        <v>0</v>
      </c>
      <c r="AQ45" s="22">
        <v>2</v>
      </c>
      <c r="AR45" s="22">
        <v>0</v>
      </c>
      <c r="AS45" s="32">
        <v>0</v>
      </c>
      <c r="AT45" s="184">
        <v>9423</v>
      </c>
      <c r="AU45" s="88">
        <v>15265</v>
      </c>
      <c r="AV45" s="185">
        <v>4809</v>
      </c>
      <c r="AW45" s="186">
        <v>3457</v>
      </c>
      <c r="AX45" s="180">
        <v>7005</v>
      </c>
      <c r="AY45" s="181">
        <v>4490</v>
      </c>
      <c r="AZ45" s="182">
        <v>11495</v>
      </c>
      <c r="BA45" s="176">
        <v>12880</v>
      </c>
      <c r="BB45" s="187">
        <v>18722</v>
      </c>
      <c r="BC45" s="183">
        <v>0.6093953892996955</v>
      </c>
    </row>
    <row r="46" spans="1:55" ht="19.5" customHeight="1" thickBot="1" x14ac:dyDescent="0.2">
      <c r="A46" s="211" t="s">
        <v>90</v>
      </c>
      <c r="B46" s="212">
        <v>0</v>
      </c>
      <c r="C46" s="213">
        <v>0</v>
      </c>
      <c r="D46" s="213">
        <v>0</v>
      </c>
      <c r="E46" s="213">
        <v>0</v>
      </c>
      <c r="F46" s="214">
        <v>0</v>
      </c>
      <c r="G46" s="215">
        <v>0</v>
      </c>
      <c r="H46" s="213">
        <v>0</v>
      </c>
      <c r="I46" s="216">
        <v>0</v>
      </c>
      <c r="J46" s="215">
        <v>0</v>
      </c>
      <c r="K46" s="213">
        <v>0</v>
      </c>
      <c r="L46" s="216">
        <v>0</v>
      </c>
      <c r="M46" s="84">
        <v>0</v>
      </c>
      <c r="N46" s="85">
        <v>0</v>
      </c>
      <c r="O46" s="85">
        <v>0</v>
      </c>
      <c r="P46" s="85">
        <v>0</v>
      </c>
      <c r="Q46" s="217">
        <v>0</v>
      </c>
      <c r="R46" s="213">
        <v>0</v>
      </c>
      <c r="S46" s="214">
        <v>0</v>
      </c>
      <c r="T46" s="217">
        <v>0</v>
      </c>
      <c r="U46" s="213">
        <v>0</v>
      </c>
      <c r="V46" s="85">
        <v>0</v>
      </c>
      <c r="W46" s="216">
        <v>0</v>
      </c>
      <c r="X46" s="217">
        <v>0</v>
      </c>
      <c r="Y46" s="213">
        <v>0</v>
      </c>
      <c r="Z46" s="213">
        <v>0</v>
      </c>
      <c r="AA46" s="218">
        <v>0</v>
      </c>
      <c r="AB46" s="219"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124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185">
        <v>0</v>
      </c>
      <c r="AU46" s="88">
        <v>124</v>
      </c>
      <c r="AV46" s="185">
        <v>0</v>
      </c>
      <c r="AW46" s="186">
        <v>0</v>
      </c>
      <c r="AX46" s="188">
        <v>0</v>
      </c>
      <c r="AY46" s="189">
        <v>0</v>
      </c>
      <c r="AZ46" s="190">
        <v>0</v>
      </c>
      <c r="BA46" s="191">
        <v>0</v>
      </c>
      <c r="BB46" s="192">
        <v>124</v>
      </c>
      <c r="BC46" s="193">
        <v>0</v>
      </c>
    </row>
    <row r="47" spans="1:55" ht="19.5" customHeight="1" thickTop="1" thickBot="1" x14ac:dyDescent="0.2">
      <c r="A47" s="194" t="s">
        <v>58</v>
      </c>
      <c r="B47" s="195">
        <v>26598</v>
      </c>
      <c r="C47" s="196">
        <v>273</v>
      </c>
      <c r="D47" s="196">
        <v>4484</v>
      </c>
      <c r="E47" s="196">
        <v>6680</v>
      </c>
      <c r="F47" s="197">
        <v>38035</v>
      </c>
      <c r="G47" s="198">
        <v>75792</v>
      </c>
      <c r="H47" s="196">
        <v>85570</v>
      </c>
      <c r="I47" s="199">
        <v>161362</v>
      </c>
      <c r="J47" s="198">
        <v>156</v>
      </c>
      <c r="K47" s="196">
        <v>3524</v>
      </c>
      <c r="L47" s="199">
        <v>3680</v>
      </c>
      <c r="M47" s="62">
        <v>327</v>
      </c>
      <c r="N47" s="63">
        <v>27</v>
      </c>
      <c r="O47" s="63">
        <v>4</v>
      </c>
      <c r="P47" s="63">
        <v>103</v>
      </c>
      <c r="Q47" s="200">
        <v>585</v>
      </c>
      <c r="R47" s="196">
        <v>2871</v>
      </c>
      <c r="S47" s="197">
        <v>3456</v>
      </c>
      <c r="T47" s="200">
        <v>115379</v>
      </c>
      <c r="U47" s="196">
        <v>59428</v>
      </c>
      <c r="V47" s="63">
        <v>5591</v>
      </c>
      <c r="W47" s="199">
        <v>12920</v>
      </c>
      <c r="X47" s="200">
        <v>2330</v>
      </c>
      <c r="Y47" s="196">
        <v>522</v>
      </c>
      <c r="Z47" s="196">
        <v>1</v>
      </c>
      <c r="AA47" s="201">
        <v>0</v>
      </c>
      <c r="AB47" s="202">
        <v>2853</v>
      </c>
      <c r="AC47" s="67">
        <v>7509</v>
      </c>
      <c r="AD47" s="68">
        <v>1343</v>
      </c>
      <c r="AE47" s="69">
        <v>225</v>
      </c>
      <c r="AF47" s="68">
        <v>43323</v>
      </c>
      <c r="AG47" s="63">
        <v>40240</v>
      </c>
      <c r="AH47" s="63">
        <v>2850</v>
      </c>
      <c r="AI47" s="63">
        <v>1619</v>
      </c>
      <c r="AJ47" s="63">
        <v>27</v>
      </c>
      <c r="AK47" s="63">
        <v>0</v>
      </c>
      <c r="AL47" s="69">
        <v>90</v>
      </c>
      <c r="AM47" s="68">
        <v>14440</v>
      </c>
      <c r="AN47" s="63">
        <v>7760</v>
      </c>
      <c r="AO47" s="63">
        <v>1</v>
      </c>
      <c r="AP47" s="63">
        <v>0</v>
      </c>
      <c r="AQ47" s="63">
        <v>3864</v>
      </c>
      <c r="AR47" s="63">
        <v>235</v>
      </c>
      <c r="AS47" s="70">
        <v>1</v>
      </c>
      <c r="AT47" s="203">
        <v>204781</v>
      </c>
      <c r="AU47" s="67">
        <v>397410</v>
      </c>
      <c r="AV47" s="203">
        <v>96374</v>
      </c>
      <c r="AW47" s="204">
        <v>67021</v>
      </c>
      <c r="AX47" s="205">
        <v>142813</v>
      </c>
      <c r="AY47" s="206">
        <v>85570</v>
      </c>
      <c r="AZ47" s="207">
        <v>228383</v>
      </c>
      <c r="BA47" s="203">
        <v>271802</v>
      </c>
      <c r="BB47" s="67">
        <v>464431</v>
      </c>
      <c r="BC47" s="208">
        <v>0.62532237513300026</v>
      </c>
    </row>
    <row r="48" spans="1:55" ht="19.5" customHeight="1" thickTop="1" x14ac:dyDescent="0.15">
      <c r="A48" s="166" t="s">
        <v>91</v>
      </c>
      <c r="B48" s="167">
        <v>1630</v>
      </c>
      <c r="C48" s="168">
        <v>7</v>
      </c>
      <c r="D48" s="168">
        <v>303</v>
      </c>
      <c r="E48" s="168">
        <v>410</v>
      </c>
      <c r="F48" s="169">
        <v>2350</v>
      </c>
      <c r="G48" s="170">
        <v>6591</v>
      </c>
      <c r="H48" s="168">
        <v>4959</v>
      </c>
      <c r="I48" s="171">
        <v>11550</v>
      </c>
      <c r="J48" s="170">
        <v>0</v>
      </c>
      <c r="K48" s="168">
        <v>76</v>
      </c>
      <c r="L48" s="171">
        <v>76</v>
      </c>
      <c r="M48" s="21">
        <v>5</v>
      </c>
      <c r="N48" s="22">
        <v>0</v>
      </c>
      <c r="O48" s="22">
        <v>0</v>
      </c>
      <c r="P48" s="22">
        <v>0</v>
      </c>
      <c r="Q48" s="172">
        <v>17</v>
      </c>
      <c r="R48" s="168">
        <v>48</v>
      </c>
      <c r="S48" s="169">
        <v>65</v>
      </c>
      <c r="T48" s="172">
        <v>6323</v>
      </c>
      <c r="U48" s="168">
        <v>1457</v>
      </c>
      <c r="V48" s="22">
        <v>0</v>
      </c>
      <c r="W48" s="171">
        <v>849</v>
      </c>
      <c r="X48" s="172">
        <v>122</v>
      </c>
      <c r="Y48" s="168">
        <v>27</v>
      </c>
      <c r="Z48" s="168">
        <v>0</v>
      </c>
      <c r="AA48" s="174">
        <v>0</v>
      </c>
      <c r="AB48" s="175">
        <v>149</v>
      </c>
      <c r="AC48" s="27">
        <v>549</v>
      </c>
      <c r="AD48" s="28">
        <v>533</v>
      </c>
      <c r="AE48" s="29">
        <v>5</v>
      </c>
      <c r="AF48" s="28">
        <v>2549</v>
      </c>
      <c r="AG48" s="22">
        <v>2420</v>
      </c>
      <c r="AH48" s="22">
        <v>123</v>
      </c>
      <c r="AI48" s="22">
        <v>53</v>
      </c>
      <c r="AJ48" s="22">
        <v>0</v>
      </c>
      <c r="AK48" s="22">
        <v>0</v>
      </c>
      <c r="AL48" s="29">
        <v>3</v>
      </c>
      <c r="AM48" s="28">
        <v>1711</v>
      </c>
      <c r="AN48" s="22">
        <v>684</v>
      </c>
      <c r="AO48" s="22">
        <v>0</v>
      </c>
      <c r="AP48" s="22">
        <v>0</v>
      </c>
      <c r="AQ48" s="22">
        <v>36</v>
      </c>
      <c r="AR48" s="22">
        <v>4</v>
      </c>
      <c r="AS48" s="32">
        <v>0</v>
      </c>
      <c r="AT48" s="176">
        <v>14035</v>
      </c>
      <c r="AU48" s="177">
        <v>25959</v>
      </c>
      <c r="AV48" s="178">
        <v>5457</v>
      </c>
      <c r="AW48" s="186">
        <v>4227</v>
      </c>
      <c r="AX48" s="180">
        <v>10818</v>
      </c>
      <c r="AY48" s="181">
        <v>4959</v>
      </c>
      <c r="AZ48" s="182">
        <v>15777</v>
      </c>
      <c r="BA48" s="176">
        <v>18262</v>
      </c>
      <c r="BB48" s="209">
        <v>30186</v>
      </c>
      <c r="BC48" s="210">
        <v>0.68568168853394185</v>
      </c>
    </row>
    <row r="49" spans="1:55" ht="19.5" customHeight="1" x14ac:dyDescent="0.15">
      <c r="A49" s="166" t="s">
        <v>92</v>
      </c>
      <c r="B49" s="167">
        <v>1272</v>
      </c>
      <c r="C49" s="168">
        <v>12</v>
      </c>
      <c r="D49" s="168">
        <v>227</v>
      </c>
      <c r="E49" s="168">
        <v>130</v>
      </c>
      <c r="F49" s="169">
        <v>1641</v>
      </c>
      <c r="G49" s="170">
        <v>7014</v>
      </c>
      <c r="H49" s="168">
        <v>3099</v>
      </c>
      <c r="I49" s="171">
        <v>10113</v>
      </c>
      <c r="J49" s="170">
        <v>2</v>
      </c>
      <c r="K49" s="168">
        <v>23</v>
      </c>
      <c r="L49" s="171">
        <v>25</v>
      </c>
      <c r="M49" s="21">
        <v>3</v>
      </c>
      <c r="N49" s="22">
        <v>0</v>
      </c>
      <c r="O49" s="22">
        <v>0</v>
      </c>
      <c r="P49" s="22">
        <v>1</v>
      </c>
      <c r="Q49" s="172">
        <v>19</v>
      </c>
      <c r="R49" s="168">
        <v>33</v>
      </c>
      <c r="S49" s="169">
        <v>52</v>
      </c>
      <c r="T49" s="172">
        <v>3582</v>
      </c>
      <c r="U49" s="168">
        <v>1025</v>
      </c>
      <c r="V49" s="22">
        <v>247</v>
      </c>
      <c r="W49" s="171">
        <v>627</v>
      </c>
      <c r="X49" s="172">
        <v>71</v>
      </c>
      <c r="Y49" s="168">
        <v>17</v>
      </c>
      <c r="Z49" s="168">
        <v>0</v>
      </c>
      <c r="AA49" s="174">
        <v>0</v>
      </c>
      <c r="AB49" s="175">
        <v>88</v>
      </c>
      <c r="AC49" s="27">
        <v>359</v>
      </c>
      <c r="AD49" s="28">
        <v>98</v>
      </c>
      <c r="AE49" s="29">
        <v>8</v>
      </c>
      <c r="AF49" s="28">
        <v>1291</v>
      </c>
      <c r="AG49" s="22">
        <v>1107</v>
      </c>
      <c r="AH49" s="22">
        <v>183</v>
      </c>
      <c r="AI49" s="22">
        <v>52</v>
      </c>
      <c r="AJ49" s="22">
        <v>0</v>
      </c>
      <c r="AK49" s="22">
        <v>0</v>
      </c>
      <c r="AL49" s="29">
        <v>0</v>
      </c>
      <c r="AM49" s="28">
        <v>712</v>
      </c>
      <c r="AN49" s="22">
        <v>265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184">
        <v>11809</v>
      </c>
      <c r="AU49" s="88">
        <v>17999</v>
      </c>
      <c r="AV49" s="185">
        <v>3267</v>
      </c>
      <c r="AW49" s="186">
        <v>2181</v>
      </c>
      <c r="AX49" s="180">
        <v>9195</v>
      </c>
      <c r="AY49" s="181">
        <v>3099</v>
      </c>
      <c r="AZ49" s="182">
        <v>12294</v>
      </c>
      <c r="BA49" s="176">
        <v>13990</v>
      </c>
      <c r="BB49" s="187">
        <v>20180</v>
      </c>
      <c r="BC49" s="183">
        <v>0.74792581747193754</v>
      </c>
    </row>
    <row r="50" spans="1:55" ht="19.5" customHeight="1" x14ac:dyDescent="0.15">
      <c r="A50" s="166" t="s">
        <v>93</v>
      </c>
      <c r="B50" s="167">
        <v>1188</v>
      </c>
      <c r="C50" s="168">
        <v>5</v>
      </c>
      <c r="D50" s="168">
        <v>278</v>
      </c>
      <c r="E50" s="168">
        <v>254</v>
      </c>
      <c r="F50" s="169">
        <v>1725</v>
      </c>
      <c r="G50" s="170">
        <v>4718</v>
      </c>
      <c r="H50" s="168">
        <v>2909</v>
      </c>
      <c r="I50" s="171">
        <v>7627</v>
      </c>
      <c r="J50" s="170">
        <v>1</v>
      </c>
      <c r="K50" s="168">
        <v>52</v>
      </c>
      <c r="L50" s="171">
        <v>53</v>
      </c>
      <c r="M50" s="21">
        <v>13</v>
      </c>
      <c r="N50" s="22">
        <v>0</v>
      </c>
      <c r="O50" s="22">
        <v>0</v>
      </c>
      <c r="P50" s="22">
        <v>6</v>
      </c>
      <c r="Q50" s="172">
        <v>37</v>
      </c>
      <c r="R50" s="168">
        <v>28</v>
      </c>
      <c r="S50" s="169">
        <v>65</v>
      </c>
      <c r="T50" s="172">
        <v>5011</v>
      </c>
      <c r="U50" s="168">
        <v>1052</v>
      </c>
      <c r="V50" s="22">
        <v>0</v>
      </c>
      <c r="W50" s="171">
        <v>756</v>
      </c>
      <c r="X50" s="172">
        <v>119</v>
      </c>
      <c r="Y50" s="168">
        <v>22</v>
      </c>
      <c r="Z50" s="168">
        <v>0</v>
      </c>
      <c r="AA50" s="174">
        <v>0</v>
      </c>
      <c r="AB50" s="175">
        <v>141</v>
      </c>
      <c r="AC50" s="27">
        <v>516</v>
      </c>
      <c r="AD50" s="28">
        <v>28</v>
      </c>
      <c r="AE50" s="29">
        <v>7</v>
      </c>
      <c r="AF50" s="28">
        <v>1790</v>
      </c>
      <c r="AG50" s="22">
        <v>1764</v>
      </c>
      <c r="AH50" s="22">
        <v>24</v>
      </c>
      <c r="AI50" s="22">
        <v>9</v>
      </c>
      <c r="AJ50" s="22">
        <v>0</v>
      </c>
      <c r="AK50" s="22">
        <v>0</v>
      </c>
      <c r="AL50" s="29">
        <v>2</v>
      </c>
      <c r="AM50" s="28">
        <v>1162</v>
      </c>
      <c r="AN50" s="22">
        <v>555</v>
      </c>
      <c r="AO50" s="22">
        <v>0</v>
      </c>
      <c r="AP50" s="22">
        <v>0</v>
      </c>
      <c r="AQ50" s="22">
        <v>677</v>
      </c>
      <c r="AR50" s="22">
        <v>27</v>
      </c>
      <c r="AS50" s="32">
        <v>0</v>
      </c>
      <c r="AT50" s="184">
        <v>9460</v>
      </c>
      <c r="AU50" s="88">
        <v>18884</v>
      </c>
      <c r="AV50" s="185">
        <v>3233</v>
      </c>
      <c r="AW50" s="186">
        <v>4977</v>
      </c>
      <c r="AX50" s="180">
        <v>9695</v>
      </c>
      <c r="AY50" s="181">
        <v>2909</v>
      </c>
      <c r="AZ50" s="182">
        <v>12604</v>
      </c>
      <c r="BA50" s="176">
        <v>14437</v>
      </c>
      <c r="BB50" s="187">
        <v>23861</v>
      </c>
      <c r="BC50" s="183">
        <v>0.76920025388765467</v>
      </c>
    </row>
    <row r="51" spans="1:55" ht="19.5" customHeight="1" x14ac:dyDescent="0.15">
      <c r="A51" s="166" t="s">
        <v>94</v>
      </c>
      <c r="B51" s="167">
        <v>1144</v>
      </c>
      <c r="C51" s="168">
        <v>10</v>
      </c>
      <c r="D51" s="168">
        <v>379</v>
      </c>
      <c r="E51" s="168">
        <v>264</v>
      </c>
      <c r="F51" s="169">
        <v>1797</v>
      </c>
      <c r="G51" s="170">
        <v>4503</v>
      </c>
      <c r="H51" s="168">
        <v>3266</v>
      </c>
      <c r="I51" s="171">
        <v>7769</v>
      </c>
      <c r="J51" s="170">
        <v>1</v>
      </c>
      <c r="K51" s="168">
        <v>47</v>
      </c>
      <c r="L51" s="171">
        <v>48</v>
      </c>
      <c r="M51" s="21">
        <v>24</v>
      </c>
      <c r="N51" s="22">
        <v>0</v>
      </c>
      <c r="O51" s="22">
        <v>0</v>
      </c>
      <c r="P51" s="22">
        <v>6</v>
      </c>
      <c r="Q51" s="172">
        <v>21</v>
      </c>
      <c r="R51" s="168">
        <v>28</v>
      </c>
      <c r="S51" s="169">
        <v>49</v>
      </c>
      <c r="T51" s="172">
        <v>4791</v>
      </c>
      <c r="U51" s="168">
        <v>1722</v>
      </c>
      <c r="V51" s="22">
        <v>799</v>
      </c>
      <c r="W51" s="171">
        <v>694</v>
      </c>
      <c r="X51" s="172">
        <v>127</v>
      </c>
      <c r="Y51" s="168">
        <v>22</v>
      </c>
      <c r="Z51" s="168">
        <v>0</v>
      </c>
      <c r="AA51" s="174">
        <v>0</v>
      </c>
      <c r="AB51" s="175">
        <v>149</v>
      </c>
      <c r="AC51" s="27">
        <v>145</v>
      </c>
      <c r="AD51" s="28">
        <v>11</v>
      </c>
      <c r="AE51" s="29">
        <v>42</v>
      </c>
      <c r="AF51" s="28">
        <v>1745</v>
      </c>
      <c r="AG51" s="22">
        <v>1705</v>
      </c>
      <c r="AH51" s="22">
        <v>39</v>
      </c>
      <c r="AI51" s="22">
        <v>15</v>
      </c>
      <c r="AJ51" s="22">
        <v>0</v>
      </c>
      <c r="AK51" s="22">
        <v>0</v>
      </c>
      <c r="AL51" s="29">
        <v>0</v>
      </c>
      <c r="AM51" s="28">
        <v>903</v>
      </c>
      <c r="AN51" s="22">
        <v>308</v>
      </c>
      <c r="AO51" s="22">
        <v>0</v>
      </c>
      <c r="AP51" s="22">
        <v>0</v>
      </c>
      <c r="AQ51" s="22">
        <v>1</v>
      </c>
      <c r="AR51" s="22">
        <v>0</v>
      </c>
      <c r="AS51" s="32">
        <v>0</v>
      </c>
      <c r="AT51" s="184">
        <v>9726</v>
      </c>
      <c r="AU51" s="88">
        <v>17562</v>
      </c>
      <c r="AV51" s="185">
        <v>3611</v>
      </c>
      <c r="AW51" s="186">
        <v>4317</v>
      </c>
      <c r="AX51" s="180">
        <v>8820</v>
      </c>
      <c r="AY51" s="181">
        <v>3266</v>
      </c>
      <c r="AZ51" s="182">
        <v>12086</v>
      </c>
      <c r="BA51" s="176">
        <v>14043</v>
      </c>
      <c r="BB51" s="187">
        <v>21879</v>
      </c>
      <c r="BC51" s="183">
        <v>0.7297699817971206</v>
      </c>
    </row>
    <row r="52" spans="1:55" ht="19.5" customHeight="1" x14ac:dyDescent="0.15">
      <c r="A52" s="166" t="s">
        <v>95</v>
      </c>
      <c r="B52" s="167">
        <v>1510</v>
      </c>
      <c r="C52" s="168">
        <v>21</v>
      </c>
      <c r="D52" s="168">
        <v>188</v>
      </c>
      <c r="E52" s="168">
        <v>195</v>
      </c>
      <c r="F52" s="169">
        <v>1914</v>
      </c>
      <c r="G52" s="170">
        <v>5691</v>
      </c>
      <c r="H52" s="168">
        <v>5167</v>
      </c>
      <c r="I52" s="171">
        <v>10858</v>
      </c>
      <c r="J52" s="170">
        <v>0</v>
      </c>
      <c r="K52" s="168">
        <v>64</v>
      </c>
      <c r="L52" s="171">
        <v>64</v>
      </c>
      <c r="M52" s="21">
        <v>17</v>
      </c>
      <c r="N52" s="22">
        <v>1</v>
      </c>
      <c r="O52" s="22">
        <v>0</v>
      </c>
      <c r="P52" s="22">
        <v>4</v>
      </c>
      <c r="Q52" s="172">
        <v>38</v>
      </c>
      <c r="R52" s="168">
        <v>45</v>
      </c>
      <c r="S52" s="169">
        <v>83</v>
      </c>
      <c r="T52" s="172">
        <v>4937</v>
      </c>
      <c r="U52" s="168">
        <v>893</v>
      </c>
      <c r="V52" s="22">
        <v>0</v>
      </c>
      <c r="W52" s="171">
        <v>840</v>
      </c>
      <c r="X52" s="172">
        <v>139</v>
      </c>
      <c r="Y52" s="168">
        <v>13</v>
      </c>
      <c r="Z52" s="168">
        <v>0</v>
      </c>
      <c r="AA52" s="174">
        <v>0</v>
      </c>
      <c r="AB52" s="175">
        <v>152</v>
      </c>
      <c r="AC52" s="27">
        <v>78</v>
      </c>
      <c r="AD52" s="28">
        <v>10</v>
      </c>
      <c r="AE52" s="29">
        <v>4</v>
      </c>
      <c r="AF52" s="28">
        <v>1591</v>
      </c>
      <c r="AG52" s="22">
        <v>1559</v>
      </c>
      <c r="AH52" s="22">
        <v>29</v>
      </c>
      <c r="AI52" s="22">
        <v>11</v>
      </c>
      <c r="AJ52" s="22">
        <v>0</v>
      </c>
      <c r="AK52" s="22">
        <v>0</v>
      </c>
      <c r="AL52" s="29">
        <v>0</v>
      </c>
      <c r="AM52" s="28">
        <v>1149</v>
      </c>
      <c r="AN52" s="22">
        <v>595</v>
      </c>
      <c r="AO52" s="22">
        <v>0</v>
      </c>
      <c r="AP52" s="22">
        <v>0</v>
      </c>
      <c r="AQ52" s="22">
        <v>12</v>
      </c>
      <c r="AR52" s="22">
        <v>5</v>
      </c>
      <c r="AS52" s="32">
        <v>0</v>
      </c>
      <c r="AT52" s="184">
        <v>12899</v>
      </c>
      <c r="AU52" s="88">
        <v>20920</v>
      </c>
      <c r="AV52" s="185">
        <v>5464</v>
      </c>
      <c r="AW52" s="186">
        <v>4968</v>
      </c>
      <c r="AX52" s="180">
        <v>10659</v>
      </c>
      <c r="AY52" s="181">
        <v>5167</v>
      </c>
      <c r="AZ52" s="182">
        <v>15826</v>
      </c>
      <c r="BA52" s="176">
        <v>17867</v>
      </c>
      <c r="BB52" s="187">
        <v>25888</v>
      </c>
      <c r="BC52" s="183">
        <v>0.67351194237330969</v>
      </c>
    </row>
    <row r="53" spans="1:55" ht="19.5" customHeight="1" thickBot="1" x14ac:dyDescent="0.2">
      <c r="A53" s="166" t="s">
        <v>96</v>
      </c>
      <c r="B53" s="167">
        <v>1372</v>
      </c>
      <c r="C53" s="168">
        <v>34</v>
      </c>
      <c r="D53" s="168">
        <v>276</v>
      </c>
      <c r="E53" s="168">
        <v>237</v>
      </c>
      <c r="F53" s="169">
        <v>1919</v>
      </c>
      <c r="G53" s="170">
        <v>6500</v>
      </c>
      <c r="H53" s="168">
        <v>4301</v>
      </c>
      <c r="I53" s="171">
        <v>10801</v>
      </c>
      <c r="J53" s="170">
        <v>1</v>
      </c>
      <c r="K53" s="168">
        <v>31</v>
      </c>
      <c r="L53" s="171">
        <v>32</v>
      </c>
      <c r="M53" s="21">
        <v>14</v>
      </c>
      <c r="N53" s="22">
        <v>0</v>
      </c>
      <c r="O53" s="22">
        <v>0</v>
      </c>
      <c r="P53" s="22">
        <v>4</v>
      </c>
      <c r="Q53" s="172">
        <v>15</v>
      </c>
      <c r="R53" s="168">
        <v>42</v>
      </c>
      <c r="S53" s="169">
        <v>57</v>
      </c>
      <c r="T53" s="172">
        <v>4818</v>
      </c>
      <c r="U53" s="168">
        <v>1131</v>
      </c>
      <c r="V53" s="22">
        <v>227</v>
      </c>
      <c r="W53" s="171">
        <v>798</v>
      </c>
      <c r="X53" s="172">
        <v>158</v>
      </c>
      <c r="Y53" s="168">
        <v>31</v>
      </c>
      <c r="Z53" s="168">
        <v>0</v>
      </c>
      <c r="AA53" s="174">
        <v>0</v>
      </c>
      <c r="AB53" s="175">
        <v>189</v>
      </c>
      <c r="AC53" s="27">
        <v>85</v>
      </c>
      <c r="AD53" s="28">
        <v>61</v>
      </c>
      <c r="AE53" s="29">
        <v>3</v>
      </c>
      <c r="AF53" s="28">
        <v>1503</v>
      </c>
      <c r="AG53" s="22">
        <v>1253</v>
      </c>
      <c r="AH53" s="22">
        <v>248</v>
      </c>
      <c r="AI53" s="22">
        <v>97</v>
      </c>
      <c r="AJ53" s="22">
        <v>0</v>
      </c>
      <c r="AK53" s="22">
        <v>0</v>
      </c>
      <c r="AL53" s="29">
        <v>1</v>
      </c>
      <c r="AM53" s="28">
        <v>415</v>
      </c>
      <c r="AN53" s="22">
        <v>148</v>
      </c>
      <c r="AO53" s="22">
        <v>0</v>
      </c>
      <c r="AP53" s="22">
        <v>0</v>
      </c>
      <c r="AQ53" s="22">
        <v>11</v>
      </c>
      <c r="AR53" s="22">
        <v>0</v>
      </c>
      <c r="AS53" s="32">
        <v>0</v>
      </c>
      <c r="AT53" s="184">
        <v>12806</v>
      </c>
      <c r="AU53" s="88">
        <v>19948</v>
      </c>
      <c r="AV53" s="185">
        <v>4617</v>
      </c>
      <c r="AW53" s="186">
        <v>4964</v>
      </c>
      <c r="AX53" s="188">
        <v>11464</v>
      </c>
      <c r="AY53" s="189">
        <v>4301</v>
      </c>
      <c r="AZ53" s="190">
        <v>15765</v>
      </c>
      <c r="BA53" s="191">
        <v>17770</v>
      </c>
      <c r="BB53" s="192">
        <v>24912</v>
      </c>
      <c r="BC53" s="193">
        <v>0.72718046305106243</v>
      </c>
    </row>
    <row r="54" spans="1:55" ht="19.5" customHeight="1" thickTop="1" thickBot="1" x14ac:dyDescent="0.2">
      <c r="A54" s="194" t="s">
        <v>58</v>
      </c>
      <c r="B54" s="195">
        <v>8116</v>
      </c>
      <c r="C54" s="196">
        <v>89</v>
      </c>
      <c r="D54" s="196">
        <v>1651</v>
      </c>
      <c r="E54" s="196">
        <v>1490</v>
      </c>
      <c r="F54" s="197">
        <v>11346</v>
      </c>
      <c r="G54" s="198">
        <v>35017</v>
      </c>
      <c r="H54" s="196">
        <v>23701</v>
      </c>
      <c r="I54" s="199">
        <v>58718</v>
      </c>
      <c r="J54" s="198">
        <v>5</v>
      </c>
      <c r="K54" s="196">
        <v>293</v>
      </c>
      <c r="L54" s="199">
        <v>298</v>
      </c>
      <c r="M54" s="62">
        <v>76</v>
      </c>
      <c r="N54" s="63">
        <v>1</v>
      </c>
      <c r="O54" s="63">
        <v>0</v>
      </c>
      <c r="P54" s="63">
        <v>21</v>
      </c>
      <c r="Q54" s="200">
        <v>147</v>
      </c>
      <c r="R54" s="196">
        <v>224</v>
      </c>
      <c r="S54" s="197">
        <v>371</v>
      </c>
      <c r="T54" s="200">
        <v>29462</v>
      </c>
      <c r="U54" s="196">
        <v>7280</v>
      </c>
      <c r="V54" s="63">
        <v>1273</v>
      </c>
      <c r="W54" s="199">
        <v>4564</v>
      </c>
      <c r="X54" s="200">
        <v>736</v>
      </c>
      <c r="Y54" s="196">
        <v>132</v>
      </c>
      <c r="Z54" s="196">
        <v>0</v>
      </c>
      <c r="AA54" s="201">
        <v>0</v>
      </c>
      <c r="AB54" s="202">
        <v>868</v>
      </c>
      <c r="AC54" s="67">
        <v>1732</v>
      </c>
      <c r="AD54" s="68">
        <v>741</v>
      </c>
      <c r="AE54" s="69">
        <v>69</v>
      </c>
      <c r="AF54" s="68">
        <v>10469</v>
      </c>
      <c r="AG54" s="63">
        <v>9808</v>
      </c>
      <c r="AH54" s="63">
        <v>646</v>
      </c>
      <c r="AI54" s="63">
        <v>237</v>
      </c>
      <c r="AJ54" s="63">
        <v>0</v>
      </c>
      <c r="AK54" s="63">
        <v>0</v>
      </c>
      <c r="AL54" s="69">
        <v>6</v>
      </c>
      <c r="AM54" s="68">
        <v>6052</v>
      </c>
      <c r="AN54" s="63">
        <v>2555</v>
      </c>
      <c r="AO54" s="63">
        <v>0</v>
      </c>
      <c r="AP54" s="63">
        <v>0</v>
      </c>
      <c r="AQ54" s="63">
        <v>737</v>
      </c>
      <c r="AR54" s="63">
        <v>36</v>
      </c>
      <c r="AS54" s="70">
        <v>0</v>
      </c>
      <c r="AT54" s="203">
        <v>70735</v>
      </c>
      <c r="AU54" s="67">
        <v>121272</v>
      </c>
      <c r="AV54" s="203">
        <v>25649</v>
      </c>
      <c r="AW54" s="204">
        <v>25634</v>
      </c>
      <c r="AX54" s="205">
        <v>60651</v>
      </c>
      <c r="AY54" s="206">
        <v>23701</v>
      </c>
      <c r="AZ54" s="207">
        <v>84352</v>
      </c>
      <c r="BA54" s="203">
        <v>96369</v>
      </c>
      <c r="BB54" s="67">
        <v>146906</v>
      </c>
      <c r="BC54" s="208">
        <v>0.71902266691957506</v>
      </c>
    </row>
    <row r="55" spans="1:55" ht="19.5" customHeight="1" thickTop="1" x14ac:dyDescent="0.15">
      <c r="A55" s="166" t="s">
        <v>97</v>
      </c>
      <c r="B55" s="167">
        <v>981</v>
      </c>
      <c r="C55" s="168">
        <v>2</v>
      </c>
      <c r="D55" s="168">
        <v>265</v>
      </c>
      <c r="E55" s="168">
        <v>129</v>
      </c>
      <c r="F55" s="169">
        <v>1377</v>
      </c>
      <c r="G55" s="170">
        <v>4130</v>
      </c>
      <c r="H55" s="168">
        <v>1927</v>
      </c>
      <c r="I55" s="171">
        <v>6057</v>
      </c>
      <c r="J55" s="170">
        <v>2</v>
      </c>
      <c r="K55" s="168">
        <v>23</v>
      </c>
      <c r="L55" s="171">
        <v>25</v>
      </c>
      <c r="M55" s="21">
        <v>6</v>
      </c>
      <c r="N55" s="22">
        <v>0</v>
      </c>
      <c r="O55" s="22">
        <v>0</v>
      </c>
      <c r="P55" s="22">
        <v>1</v>
      </c>
      <c r="Q55" s="172">
        <v>12</v>
      </c>
      <c r="R55" s="168">
        <v>26</v>
      </c>
      <c r="S55" s="169">
        <v>38</v>
      </c>
      <c r="T55" s="172">
        <v>3360</v>
      </c>
      <c r="U55" s="168">
        <v>642</v>
      </c>
      <c r="V55" s="22">
        <v>0</v>
      </c>
      <c r="W55" s="171">
        <v>637</v>
      </c>
      <c r="X55" s="172">
        <v>151</v>
      </c>
      <c r="Y55" s="168">
        <v>22</v>
      </c>
      <c r="Z55" s="168">
        <v>0</v>
      </c>
      <c r="AA55" s="174">
        <v>0</v>
      </c>
      <c r="AB55" s="175">
        <v>173</v>
      </c>
      <c r="AC55" s="27">
        <v>3</v>
      </c>
      <c r="AD55" s="28">
        <v>4</v>
      </c>
      <c r="AE55" s="29">
        <v>2</v>
      </c>
      <c r="AF55" s="28">
        <v>1230</v>
      </c>
      <c r="AG55" s="22">
        <v>1222</v>
      </c>
      <c r="AH55" s="22">
        <v>7</v>
      </c>
      <c r="AI55" s="22">
        <v>3</v>
      </c>
      <c r="AJ55" s="22">
        <v>0</v>
      </c>
      <c r="AK55" s="22">
        <v>0</v>
      </c>
      <c r="AL55" s="29">
        <v>0</v>
      </c>
      <c r="AM55" s="28">
        <v>901</v>
      </c>
      <c r="AN55" s="22">
        <v>345</v>
      </c>
      <c r="AO55" s="22">
        <v>0</v>
      </c>
      <c r="AP55" s="22">
        <v>0</v>
      </c>
      <c r="AQ55" s="22">
        <v>2</v>
      </c>
      <c r="AR55" s="22">
        <v>0</v>
      </c>
      <c r="AS55" s="32">
        <v>0</v>
      </c>
      <c r="AT55" s="176">
        <v>7481</v>
      </c>
      <c r="AU55" s="177">
        <v>13194</v>
      </c>
      <c r="AV55" s="178">
        <v>2087</v>
      </c>
      <c r="AW55" s="186">
        <v>3352</v>
      </c>
      <c r="AX55" s="180">
        <v>7482</v>
      </c>
      <c r="AY55" s="181">
        <v>1927</v>
      </c>
      <c r="AZ55" s="182">
        <v>9409</v>
      </c>
      <c r="BA55" s="176">
        <v>10833</v>
      </c>
      <c r="BB55" s="209">
        <v>16546</v>
      </c>
      <c r="BC55" s="210">
        <v>0.79519608885110005</v>
      </c>
    </row>
    <row r="56" spans="1:55" ht="19.5" customHeight="1" x14ac:dyDescent="0.15">
      <c r="A56" s="166" t="s">
        <v>98</v>
      </c>
      <c r="B56" s="167">
        <v>2586</v>
      </c>
      <c r="C56" s="168">
        <v>11</v>
      </c>
      <c r="D56" s="168">
        <v>428</v>
      </c>
      <c r="E56" s="168">
        <v>509</v>
      </c>
      <c r="F56" s="169">
        <v>3534</v>
      </c>
      <c r="G56" s="170">
        <v>7403</v>
      </c>
      <c r="H56" s="168">
        <v>6146</v>
      </c>
      <c r="I56" s="171">
        <v>13549</v>
      </c>
      <c r="J56" s="170">
        <v>9</v>
      </c>
      <c r="K56" s="168">
        <v>239</v>
      </c>
      <c r="L56" s="171">
        <v>248</v>
      </c>
      <c r="M56" s="21">
        <v>26</v>
      </c>
      <c r="N56" s="22">
        <v>1</v>
      </c>
      <c r="O56" s="22">
        <v>0</v>
      </c>
      <c r="P56" s="22">
        <v>11</v>
      </c>
      <c r="Q56" s="172">
        <v>38</v>
      </c>
      <c r="R56" s="168">
        <v>160</v>
      </c>
      <c r="S56" s="169">
        <v>198</v>
      </c>
      <c r="T56" s="172">
        <v>9018</v>
      </c>
      <c r="U56" s="168">
        <v>2244</v>
      </c>
      <c r="V56" s="22">
        <v>0</v>
      </c>
      <c r="W56" s="171">
        <v>1269</v>
      </c>
      <c r="X56" s="172">
        <v>194</v>
      </c>
      <c r="Y56" s="168">
        <v>41</v>
      </c>
      <c r="Z56" s="168">
        <v>0</v>
      </c>
      <c r="AA56" s="174">
        <v>0</v>
      </c>
      <c r="AB56" s="175">
        <v>235</v>
      </c>
      <c r="AC56" s="27">
        <v>101</v>
      </c>
      <c r="AD56" s="28">
        <v>18</v>
      </c>
      <c r="AE56" s="29">
        <v>5</v>
      </c>
      <c r="AF56" s="28">
        <v>2866</v>
      </c>
      <c r="AG56" s="22">
        <v>2829</v>
      </c>
      <c r="AH56" s="22">
        <v>33</v>
      </c>
      <c r="AI56" s="22">
        <v>8</v>
      </c>
      <c r="AJ56" s="22">
        <v>0</v>
      </c>
      <c r="AK56" s="22">
        <v>0</v>
      </c>
      <c r="AL56" s="29">
        <v>1</v>
      </c>
      <c r="AM56" s="28">
        <v>1196</v>
      </c>
      <c r="AN56" s="22">
        <v>631</v>
      </c>
      <c r="AO56" s="22">
        <v>0</v>
      </c>
      <c r="AP56" s="22">
        <v>0</v>
      </c>
      <c r="AQ56" s="22">
        <v>53</v>
      </c>
      <c r="AR56" s="22">
        <v>8</v>
      </c>
      <c r="AS56" s="32">
        <v>0</v>
      </c>
      <c r="AT56" s="184">
        <v>17396</v>
      </c>
      <c r="AU56" s="88">
        <v>31094</v>
      </c>
      <c r="AV56" s="185">
        <v>6931</v>
      </c>
      <c r="AW56" s="186">
        <v>9211</v>
      </c>
      <c r="AX56" s="180">
        <v>16614</v>
      </c>
      <c r="AY56" s="181">
        <v>6146</v>
      </c>
      <c r="AZ56" s="182">
        <v>22760</v>
      </c>
      <c r="BA56" s="176">
        <v>26607</v>
      </c>
      <c r="BB56" s="187">
        <v>40305</v>
      </c>
      <c r="BC56" s="183">
        <v>0.72996485061511418</v>
      </c>
    </row>
    <row r="57" spans="1:55" ht="19.5" customHeight="1" x14ac:dyDescent="0.15">
      <c r="A57" s="166" t="s">
        <v>99</v>
      </c>
      <c r="B57" s="167">
        <v>1413</v>
      </c>
      <c r="C57" s="168">
        <v>22</v>
      </c>
      <c r="D57" s="168">
        <v>203</v>
      </c>
      <c r="E57" s="168">
        <v>307</v>
      </c>
      <c r="F57" s="169">
        <v>1945</v>
      </c>
      <c r="G57" s="170">
        <v>3659</v>
      </c>
      <c r="H57" s="168">
        <v>4046</v>
      </c>
      <c r="I57" s="171">
        <v>7705</v>
      </c>
      <c r="J57" s="170">
        <v>4</v>
      </c>
      <c r="K57" s="168">
        <v>38</v>
      </c>
      <c r="L57" s="171">
        <v>42</v>
      </c>
      <c r="M57" s="21">
        <v>18</v>
      </c>
      <c r="N57" s="22">
        <v>0</v>
      </c>
      <c r="O57" s="22">
        <v>0</v>
      </c>
      <c r="P57" s="22">
        <v>5</v>
      </c>
      <c r="Q57" s="172">
        <v>21</v>
      </c>
      <c r="R57" s="168">
        <v>33</v>
      </c>
      <c r="S57" s="169">
        <v>54</v>
      </c>
      <c r="T57" s="172">
        <v>4517</v>
      </c>
      <c r="U57" s="168">
        <v>1291</v>
      </c>
      <c r="V57" s="22">
        <v>0</v>
      </c>
      <c r="W57" s="171">
        <v>569</v>
      </c>
      <c r="X57" s="172">
        <v>97</v>
      </c>
      <c r="Y57" s="168">
        <v>20</v>
      </c>
      <c r="Z57" s="168">
        <v>0</v>
      </c>
      <c r="AA57" s="174">
        <v>0</v>
      </c>
      <c r="AB57" s="175">
        <v>117</v>
      </c>
      <c r="AC57" s="27">
        <v>123</v>
      </c>
      <c r="AD57" s="28">
        <v>5</v>
      </c>
      <c r="AE57" s="29">
        <v>4</v>
      </c>
      <c r="AF57" s="28">
        <v>1451</v>
      </c>
      <c r="AG57" s="22">
        <v>1432</v>
      </c>
      <c r="AH57" s="22">
        <v>19</v>
      </c>
      <c r="AI57" s="22">
        <v>7</v>
      </c>
      <c r="AJ57" s="22">
        <v>0</v>
      </c>
      <c r="AK57" s="22">
        <v>0</v>
      </c>
      <c r="AL57" s="29">
        <v>0</v>
      </c>
      <c r="AM57" s="28">
        <v>941</v>
      </c>
      <c r="AN57" s="22">
        <v>413</v>
      </c>
      <c r="AO57" s="22">
        <v>0</v>
      </c>
      <c r="AP57" s="22">
        <v>0</v>
      </c>
      <c r="AQ57" s="22">
        <v>1</v>
      </c>
      <c r="AR57" s="22">
        <v>1</v>
      </c>
      <c r="AS57" s="32">
        <v>0</v>
      </c>
      <c r="AT57" s="184">
        <v>9762</v>
      </c>
      <c r="AU57" s="88">
        <v>16976</v>
      </c>
      <c r="AV57" s="185">
        <v>4431</v>
      </c>
      <c r="AW57" s="186">
        <v>3917</v>
      </c>
      <c r="AX57" s="180">
        <v>7576</v>
      </c>
      <c r="AY57" s="181">
        <v>4046</v>
      </c>
      <c r="AZ57" s="182">
        <v>11622</v>
      </c>
      <c r="BA57" s="176">
        <v>13679</v>
      </c>
      <c r="BB57" s="187">
        <v>20893</v>
      </c>
      <c r="BC57" s="183">
        <v>0.65186714851144378</v>
      </c>
    </row>
    <row r="58" spans="1:55" ht="19.5" customHeight="1" x14ac:dyDescent="0.15">
      <c r="A58" s="166" t="s">
        <v>100</v>
      </c>
      <c r="B58" s="167">
        <v>1823</v>
      </c>
      <c r="C58" s="168">
        <v>22</v>
      </c>
      <c r="D58" s="168">
        <v>289</v>
      </c>
      <c r="E58" s="168">
        <v>393</v>
      </c>
      <c r="F58" s="169">
        <v>2527</v>
      </c>
      <c r="G58" s="170">
        <v>3902</v>
      </c>
      <c r="H58" s="168">
        <v>5230</v>
      </c>
      <c r="I58" s="171">
        <v>9132</v>
      </c>
      <c r="J58" s="170">
        <v>9</v>
      </c>
      <c r="K58" s="168">
        <v>72</v>
      </c>
      <c r="L58" s="171">
        <v>81</v>
      </c>
      <c r="M58" s="21">
        <v>19</v>
      </c>
      <c r="N58" s="22">
        <v>0</v>
      </c>
      <c r="O58" s="22">
        <v>0</v>
      </c>
      <c r="P58" s="22">
        <v>4</v>
      </c>
      <c r="Q58" s="172">
        <v>23</v>
      </c>
      <c r="R58" s="168">
        <v>56</v>
      </c>
      <c r="S58" s="169">
        <v>79</v>
      </c>
      <c r="T58" s="172">
        <v>6385</v>
      </c>
      <c r="U58" s="168">
        <v>1488</v>
      </c>
      <c r="V58" s="22">
        <v>0</v>
      </c>
      <c r="W58" s="171">
        <v>759</v>
      </c>
      <c r="X58" s="172">
        <v>152</v>
      </c>
      <c r="Y58" s="168">
        <v>29</v>
      </c>
      <c r="Z58" s="168">
        <v>0</v>
      </c>
      <c r="AA58" s="174">
        <v>0</v>
      </c>
      <c r="AB58" s="175">
        <v>181</v>
      </c>
      <c r="AC58" s="27">
        <v>362</v>
      </c>
      <c r="AD58" s="28">
        <v>3</v>
      </c>
      <c r="AE58" s="29">
        <v>3</v>
      </c>
      <c r="AF58" s="28">
        <v>1954</v>
      </c>
      <c r="AG58" s="22">
        <v>1943</v>
      </c>
      <c r="AH58" s="22">
        <v>10</v>
      </c>
      <c r="AI58" s="22">
        <v>3</v>
      </c>
      <c r="AJ58" s="22">
        <v>1</v>
      </c>
      <c r="AK58" s="22">
        <v>0</v>
      </c>
      <c r="AL58" s="29">
        <v>0</v>
      </c>
      <c r="AM58" s="28">
        <v>602</v>
      </c>
      <c r="AN58" s="22">
        <v>343</v>
      </c>
      <c r="AO58" s="22">
        <v>0</v>
      </c>
      <c r="AP58" s="22">
        <v>0</v>
      </c>
      <c r="AQ58" s="22">
        <v>31</v>
      </c>
      <c r="AR58" s="22">
        <v>1</v>
      </c>
      <c r="AS58" s="32">
        <v>0</v>
      </c>
      <c r="AT58" s="184">
        <v>11864</v>
      </c>
      <c r="AU58" s="88">
        <v>21465</v>
      </c>
      <c r="AV58" s="185">
        <v>5736</v>
      </c>
      <c r="AW58" s="186">
        <v>5866</v>
      </c>
      <c r="AX58" s="180">
        <v>9768</v>
      </c>
      <c r="AY58" s="181">
        <v>5230</v>
      </c>
      <c r="AZ58" s="182">
        <v>14998</v>
      </c>
      <c r="BA58" s="176">
        <v>17730</v>
      </c>
      <c r="BB58" s="187">
        <v>27331</v>
      </c>
      <c r="BC58" s="183">
        <v>0.65128683824509936</v>
      </c>
    </row>
    <row r="59" spans="1:55" ht="19.5" customHeight="1" x14ac:dyDescent="0.15">
      <c r="A59" s="166" t="s">
        <v>101</v>
      </c>
      <c r="B59" s="167">
        <v>1534</v>
      </c>
      <c r="C59" s="168">
        <v>16</v>
      </c>
      <c r="D59" s="168">
        <v>254</v>
      </c>
      <c r="E59" s="168">
        <v>325</v>
      </c>
      <c r="F59" s="169">
        <v>2129</v>
      </c>
      <c r="G59" s="170">
        <v>4453</v>
      </c>
      <c r="H59" s="168">
        <v>4238</v>
      </c>
      <c r="I59" s="171">
        <v>8691</v>
      </c>
      <c r="J59" s="170">
        <v>3</v>
      </c>
      <c r="K59" s="168">
        <v>65</v>
      </c>
      <c r="L59" s="171">
        <v>68</v>
      </c>
      <c r="M59" s="21">
        <v>19</v>
      </c>
      <c r="N59" s="22">
        <v>1</v>
      </c>
      <c r="O59" s="22">
        <v>1</v>
      </c>
      <c r="P59" s="22">
        <v>1</v>
      </c>
      <c r="Q59" s="172">
        <v>20</v>
      </c>
      <c r="R59" s="168">
        <v>70</v>
      </c>
      <c r="S59" s="169">
        <v>90</v>
      </c>
      <c r="T59" s="172">
        <v>5095</v>
      </c>
      <c r="U59" s="168">
        <v>2027</v>
      </c>
      <c r="V59" s="22">
        <v>810</v>
      </c>
      <c r="W59" s="171">
        <v>607</v>
      </c>
      <c r="X59" s="172">
        <v>107</v>
      </c>
      <c r="Y59" s="168">
        <v>31</v>
      </c>
      <c r="Z59" s="168">
        <v>0</v>
      </c>
      <c r="AA59" s="174">
        <v>0</v>
      </c>
      <c r="AB59" s="175">
        <v>138</v>
      </c>
      <c r="AC59" s="27">
        <v>108</v>
      </c>
      <c r="AD59" s="28">
        <v>34</v>
      </c>
      <c r="AE59" s="29">
        <v>4</v>
      </c>
      <c r="AF59" s="28">
        <v>1507</v>
      </c>
      <c r="AG59" s="22">
        <v>1390</v>
      </c>
      <c r="AH59" s="22">
        <v>113</v>
      </c>
      <c r="AI59" s="22">
        <v>54</v>
      </c>
      <c r="AJ59" s="22">
        <v>4</v>
      </c>
      <c r="AK59" s="22">
        <v>0</v>
      </c>
      <c r="AL59" s="29">
        <v>0</v>
      </c>
      <c r="AM59" s="28">
        <v>240</v>
      </c>
      <c r="AN59" s="22">
        <v>131</v>
      </c>
      <c r="AO59" s="22">
        <v>0</v>
      </c>
      <c r="AP59" s="22">
        <v>0</v>
      </c>
      <c r="AQ59" s="22">
        <v>13</v>
      </c>
      <c r="AR59" s="22">
        <v>3</v>
      </c>
      <c r="AS59" s="32">
        <v>0</v>
      </c>
      <c r="AT59" s="184">
        <v>10974</v>
      </c>
      <c r="AU59" s="88">
        <v>18206</v>
      </c>
      <c r="AV59" s="185">
        <v>4663</v>
      </c>
      <c r="AW59" s="186">
        <v>4341</v>
      </c>
      <c r="AX59" s="180">
        <v>8794</v>
      </c>
      <c r="AY59" s="181">
        <v>4238</v>
      </c>
      <c r="AZ59" s="182">
        <v>13032</v>
      </c>
      <c r="BA59" s="176">
        <v>15315</v>
      </c>
      <c r="BB59" s="187">
        <v>22547</v>
      </c>
      <c r="BC59" s="183">
        <v>0.67480049109883367</v>
      </c>
    </row>
    <row r="60" spans="1:55" ht="19.5" customHeight="1" x14ac:dyDescent="0.15">
      <c r="A60" s="166" t="s">
        <v>102</v>
      </c>
      <c r="B60" s="167">
        <v>2637</v>
      </c>
      <c r="C60" s="168">
        <v>11</v>
      </c>
      <c r="D60" s="168">
        <v>578</v>
      </c>
      <c r="E60" s="168">
        <v>506</v>
      </c>
      <c r="F60" s="169">
        <v>3732</v>
      </c>
      <c r="G60" s="170">
        <v>6417</v>
      </c>
      <c r="H60" s="168">
        <v>3434</v>
      </c>
      <c r="I60" s="171">
        <v>9851</v>
      </c>
      <c r="J60" s="170">
        <v>31</v>
      </c>
      <c r="K60" s="168">
        <v>229</v>
      </c>
      <c r="L60" s="171">
        <v>260</v>
      </c>
      <c r="M60" s="21">
        <v>25</v>
      </c>
      <c r="N60" s="22">
        <v>3</v>
      </c>
      <c r="O60" s="22">
        <v>0</v>
      </c>
      <c r="P60" s="22">
        <v>17</v>
      </c>
      <c r="Q60" s="172">
        <v>31</v>
      </c>
      <c r="R60" s="168">
        <v>295</v>
      </c>
      <c r="S60" s="169">
        <v>326</v>
      </c>
      <c r="T60" s="172">
        <v>10053</v>
      </c>
      <c r="U60" s="168">
        <v>4348</v>
      </c>
      <c r="V60" s="22">
        <v>0</v>
      </c>
      <c r="W60" s="171">
        <v>1034</v>
      </c>
      <c r="X60" s="172">
        <v>248</v>
      </c>
      <c r="Y60" s="168">
        <v>42</v>
      </c>
      <c r="Z60" s="168">
        <v>0</v>
      </c>
      <c r="AA60" s="174">
        <v>0</v>
      </c>
      <c r="AB60" s="175">
        <v>290</v>
      </c>
      <c r="AC60" s="27">
        <v>831</v>
      </c>
      <c r="AD60" s="28">
        <v>67</v>
      </c>
      <c r="AE60" s="29">
        <v>6</v>
      </c>
      <c r="AF60" s="28">
        <v>3579</v>
      </c>
      <c r="AG60" s="22">
        <v>3472</v>
      </c>
      <c r="AH60" s="22">
        <v>80</v>
      </c>
      <c r="AI60" s="22">
        <v>34</v>
      </c>
      <c r="AJ60" s="22">
        <v>0</v>
      </c>
      <c r="AK60" s="22">
        <v>0</v>
      </c>
      <c r="AL60" s="29">
        <v>27</v>
      </c>
      <c r="AM60" s="28">
        <v>1714</v>
      </c>
      <c r="AN60" s="22">
        <v>926</v>
      </c>
      <c r="AO60" s="22">
        <v>0</v>
      </c>
      <c r="AP60" s="22">
        <v>0</v>
      </c>
      <c r="AQ60" s="22">
        <v>289</v>
      </c>
      <c r="AR60" s="22">
        <v>40</v>
      </c>
      <c r="AS60" s="32">
        <v>0</v>
      </c>
      <c r="AT60" s="184">
        <v>13926</v>
      </c>
      <c r="AU60" s="88">
        <v>31121</v>
      </c>
      <c r="AV60" s="185">
        <v>4205</v>
      </c>
      <c r="AW60" s="186">
        <v>9222</v>
      </c>
      <c r="AX60" s="180">
        <v>15639</v>
      </c>
      <c r="AY60" s="181">
        <v>3434</v>
      </c>
      <c r="AZ60" s="182">
        <v>19073</v>
      </c>
      <c r="BA60" s="176">
        <v>23148</v>
      </c>
      <c r="BB60" s="187">
        <v>40343</v>
      </c>
      <c r="BC60" s="183">
        <v>0.81995491008231536</v>
      </c>
    </row>
    <row r="61" spans="1:55" ht="19.5" customHeight="1" x14ac:dyDescent="0.15">
      <c r="A61" s="166" t="s">
        <v>103</v>
      </c>
      <c r="B61" s="167">
        <v>875</v>
      </c>
      <c r="C61" s="168">
        <v>3</v>
      </c>
      <c r="D61" s="168">
        <v>174</v>
      </c>
      <c r="E61" s="168">
        <v>155</v>
      </c>
      <c r="F61" s="169">
        <v>1207</v>
      </c>
      <c r="G61" s="170">
        <v>3557</v>
      </c>
      <c r="H61" s="168">
        <v>2755</v>
      </c>
      <c r="I61" s="171">
        <v>6312</v>
      </c>
      <c r="J61" s="170">
        <v>3</v>
      </c>
      <c r="K61" s="168">
        <v>57</v>
      </c>
      <c r="L61" s="171">
        <v>60</v>
      </c>
      <c r="M61" s="21">
        <v>10</v>
      </c>
      <c r="N61" s="22">
        <v>0</v>
      </c>
      <c r="O61" s="22">
        <v>0</v>
      </c>
      <c r="P61" s="22">
        <v>4</v>
      </c>
      <c r="Q61" s="172">
        <v>23</v>
      </c>
      <c r="R61" s="168">
        <v>62</v>
      </c>
      <c r="S61" s="169">
        <v>85</v>
      </c>
      <c r="T61" s="172">
        <v>3194</v>
      </c>
      <c r="U61" s="168">
        <v>988</v>
      </c>
      <c r="V61" s="22">
        <v>0</v>
      </c>
      <c r="W61" s="171">
        <v>430</v>
      </c>
      <c r="X61" s="172">
        <v>87</v>
      </c>
      <c r="Y61" s="168">
        <v>24</v>
      </c>
      <c r="Z61" s="168">
        <v>0</v>
      </c>
      <c r="AA61" s="174">
        <v>0</v>
      </c>
      <c r="AB61" s="175">
        <v>111</v>
      </c>
      <c r="AC61" s="27">
        <v>31</v>
      </c>
      <c r="AD61" s="28">
        <v>22</v>
      </c>
      <c r="AE61" s="29">
        <v>3</v>
      </c>
      <c r="AF61" s="28">
        <v>1022</v>
      </c>
      <c r="AG61" s="22">
        <v>979</v>
      </c>
      <c r="AH61" s="22">
        <v>42</v>
      </c>
      <c r="AI61" s="22">
        <v>25</v>
      </c>
      <c r="AJ61" s="22">
        <v>0</v>
      </c>
      <c r="AK61" s="22">
        <v>0</v>
      </c>
      <c r="AL61" s="29">
        <v>1</v>
      </c>
      <c r="AM61" s="28">
        <v>1243</v>
      </c>
      <c r="AN61" s="22">
        <v>636</v>
      </c>
      <c r="AO61" s="22">
        <v>0</v>
      </c>
      <c r="AP61" s="22">
        <v>0</v>
      </c>
      <c r="AQ61" s="22">
        <v>6</v>
      </c>
      <c r="AR61" s="22">
        <v>0</v>
      </c>
      <c r="AS61" s="32">
        <v>0</v>
      </c>
      <c r="AT61" s="184">
        <v>7608</v>
      </c>
      <c r="AU61" s="88">
        <v>13325</v>
      </c>
      <c r="AV61" s="185">
        <v>2980</v>
      </c>
      <c r="AW61" s="186">
        <v>1227</v>
      </c>
      <c r="AX61" s="180">
        <v>4784</v>
      </c>
      <c r="AY61" s="181">
        <v>2755</v>
      </c>
      <c r="AZ61" s="182">
        <v>7539</v>
      </c>
      <c r="BA61" s="176">
        <v>8835</v>
      </c>
      <c r="BB61" s="187">
        <v>14552</v>
      </c>
      <c r="BC61" s="183">
        <v>0.63456691868948134</v>
      </c>
    </row>
    <row r="62" spans="1:55" ht="19.5" customHeight="1" x14ac:dyDescent="0.15">
      <c r="A62" s="166" t="s">
        <v>104</v>
      </c>
      <c r="B62" s="167">
        <v>1500</v>
      </c>
      <c r="C62" s="168">
        <v>7</v>
      </c>
      <c r="D62" s="168">
        <v>356</v>
      </c>
      <c r="E62" s="168">
        <v>351</v>
      </c>
      <c r="F62" s="169">
        <v>2214</v>
      </c>
      <c r="G62" s="170">
        <v>6707</v>
      </c>
      <c r="H62" s="168">
        <v>4011</v>
      </c>
      <c r="I62" s="171">
        <v>10718</v>
      </c>
      <c r="J62" s="170">
        <v>22</v>
      </c>
      <c r="K62" s="168">
        <v>163</v>
      </c>
      <c r="L62" s="171">
        <v>185</v>
      </c>
      <c r="M62" s="21">
        <v>19</v>
      </c>
      <c r="N62" s="22">
        <v>2</v>
      </c>
      <c r="O62" s="22">
        <v>0</v>
      </c>
      <c r="P62" s="22">
        <v>12</v>
      </c>
      <c r="Q62" s="172">
        <v>23</v>
      </c>
      <c r="R62" s="168">
        <v>89</v>
      </c>
      <c r="S62" s="169">
        <v>112</v>
      </c>
      <c r="T62" s="172">
        <v>5971</v>
      </c>
      <c r="U62" s="168">
        <v>2960</v>
      </c>
      <c r="V62" s="22">
        <v>820</v>
      </c>
      <c r="W62" s="171">
        <v>570</v>
      </c>
      <c r="X62" s="172">
        <v>154</v>
      </c>
      <c r="Y62" s="168">
        <v>64</v>
      </c>
      <c r="Z62" s="168">
        <v>0</v>
      </c>
      <c r="AA62" s="174">
        <v>0</v>
      </c>
      <c r="AB62" s="175">
        <v>218</v>
      </c>
      <c r="AC62" s="27">
        <v>174</v>
      </c>
      <c r="AD62" s="28">
        <v>134</v>
      </c>
      <c r="AE62" s="29">
        <v>4</v>
      </c>
      <c r="AF62" s="28">
        <v>1802</v>
      </c>
      <c r="AG62" s="22">
        <v>1686</v>
      </c>
      <c r="AH62" s="22">
        <v>106</v>
      </c>
      <c r="AI62" s="22">
        <v>49</v>
      </c>
      <c r="AJ62" s="22">
        <v>0</v>
      </c>
      <c r="AK62" s="22">
        <v>0</v>
      </c>
      <c r="AL62" s="29">
        <v>10</v>
      </c>
      <c r="AM62" s="28">
        <v>383</v>
      </c>
      <c r="AN62" s="22">
        <v>260</v>
      </c>
      <c r="AO62" s="22">
        <v>0</v>
      </c>
      <c r="AP62" s="22">
        <v>0</v>
      </c>
      <c r="AQ62" s="22">
        <v>69</v>
      </c>
      <c r="AR62" s="22">
        <v>0</v>
      </c>
      <c r="AS62" s="32">
        <v>0</v>
      </c>
      <c r="AT62" s="184">
        <v>13205</v>
      </c>
      <c r="AU62" s="88">
        <v>22072</v>
      </c>
      <c r="AV62" s="185">
        <v>4551</v>
      </c>
      <c r="AW62" s="186">
        <v>4161</v>
      </c>
      <c r="AX62" s="180">
        <v>10868</v>
      </c>
      <c r="AY62" s="181">
        <v>4011</v>
      </c>
      <c r="AZ62" s="182">
        <v>14879</v>
      </c>
      <c r="BA62" s="176">
        <v>17366</v>
      </c>
      <c r="BB62" s="187">
        <v>26233</v>
      </c>
      <c r="BC62" s="183">
        <v>0.73042543181665431</v>
      </c>
    </row>
    <row r="63" spans="1:55" ht="19.5" customHeight="1" x14ac:dyDescent="0.15">
      <c r="A63" s="166" t="s">
        <v>105</v>
      </c>
      <c r="B63" s="167">
        <v>1572</v>
      </c>
      <c r="C63" s="168">
        <v>10</v>
      </c>
      <c r="D63" s="168">
        <v>374</v>
      </c>
      <c r="E63" s="168">
        <v>219</v>
      </c>
      <c r="F63" s="169">
        <v>2175</v>
      </c>
      <c r="G63" s="170">
        <v>5626</v>
      </c>
      <c r="H63" s="168">
        <v>4341</v>
      </c>
      <c r="I63" s="171">
        <v>9967</v>
      </c>
      <c r="J63" s="170">
        <v>76</v>
      </c>
      <c r="K63" s="168">
        <v>195</v>
      </c>
      <c r="L63" s="171">
        <v>271</v>
      </c>
      <c r="M63" s="21">
        <v>19</v>
      </c>
      <c r="N63" s="22">
        <v>0</v>
      </c>
      <c r="O63" s="22">
        <v>0</v>
      </c>
      <c r="P63" s="22">
        <v>13</v>
      </c>
      <c r="Q63" s="172">
        <v>9</v>
      </c>
      <c r="R63" s="168">
        <v>151</v>
      </c>
      <c r="S63" s="169">
        <v>160</v>
      </c>
      <c r="T63" s="172">
        <v>5834</v>
      </c>
      <c r="U63" s="168">
        <v>3360</v>
      </c>
      <c r="V63" s="22">
        <v>670</v>
      </c>
      <c r="W63" s="171">
        <v>486</v>
      </c>
      <c r="X63" s="172">
        <v>128</v>
      </c>
      <c r="Y63" s="168">
        <v>41</v>
      </c>
      <c r="Z63" s="168">
        <v>0</v>
      </c>
      <c r="AA63" s="174">
        <v>0</v>
      </c>
      <c r="AB63" s="175">
        <v>169</v>
      </c>
      <c r="AC63" s="27">
        <v>124</v>
      </c>
      <c r="AD63" s="28">
        <v>10</v>
      </c>
      <c r="AE63" s="29">
        <v>4</v>
      </c>
      <c r="AF63" s="28">
        <v>1994</v>
      </c>
      <c r="AG63" s="22">
        <v>1947</v>
      </c>
      <c r="AH63" s="22">
        <v>45</v>
      </c>
      <c r="AI63" s="22">
        <v>16</v>
      </c>
      <c r="AJ63" s="22">
        <v>0</v>
      </c>
      <c r="AK63" s="22">
        <v>0</v>
      </c>
      <c r="AL63" s="29">
        <v>2</v>
      </c>
      <c r="AM63" s="28">
        <v>290</v>
      </c>
      <c r="AN63" s="22">
        <v>220</v>
      </c>
      <c r="AO63" s="22">
        <v>0</v>
      </c>
      <c r="AP63" s="22">
        <v>0</v>
      </c>
      <c r="AQ63" s="22">
        <v>55</v>
      </c>
      <c r="AR63" s="22">
        <v>10</v>
      </c>
      <c r="AS63" s="32">
        <v>0</v>
      </c>
      <c r="AT63" s="184">
        <v>12483</v>
      </c>
      <c r="AU63" s="88">
        <v>21133</v>
      </c>
      <c r="AV63" s="185">
        <v>4784</v>
      </c>
      <c r="AW63" s="186">
        <v>4412</v>
      </c>
      <c r="AX63" s="180">
        <v>10038</v>
      </c>
      <c r="AY63" s="181">
        <v>4341</v>
      </c>
      <c r="AZ63" s="182">
        <v>14379</v>
      </c>
      <c r="BA63" s="176">
        <v>16895</v>
      </c>
      <c r="BB63" s="187">
        <v>25545</v>
      </c>
      <c r="BC63" s="183">
        <v>0.69810139787189651</v>
      </c>
    </row>
    <row r="64" spans="1:55" ht="19.5" customHeight="1" thickBot="1" x14ac:dyDescent="0.2">
      <c r="A64" s="211" t="s">
        <v>106</v>
      </c>
      <c r="B64" s="212">
        <v>2266</v>
      </c>
      <c r="C64" s="213">
        <v>24</v>
      </c>
      <c r="D64" s="213">
        <v>573</v>
      </c>
      <c r="E64" s="213">
        <v>316</v>
      </c>
      <c r="F64" s="214">
        <v>3179</v>
      </c>
      <c r="G64" s="215">
        <v>8364</v>
      </c>
      <c r="H64" s="213">
        <v>4997</v>
      </c>
      <c r="I64" s="216">
        <v>13361</v>
      </c>
      <c r="J64" s="215">
        <v>3</v>
      </c>
      <c r="K64" s="213">
        <v>175</v>
      </c>
      <c r="L64" s="216">
        <v>178</v>
      </c>
      <c r="M64" s="84">
        <v>17</v>
      </c>
      <c r="N64" s="85">
        <v>1</v>
      </c>
      <c r="O64" s="85">
        <v>0</v>
      </c>
      <c r="P64" s="85">
        <v>7</v>
      </c>
      <c r="Q64" s="217">
        <v>47</v>
      </c>
      <c r="R64" s="213">
        <v>148</v>
      </c>
      <c r="S64" s="214">
        <v>195</v>
      </c>
      <c r="T64" s="217">
        <v>9044</v>
      </c>
      <c r="U64" s="213">
        <v>3973</v>
      </c>
      <c r="V64" s="85">
        <v>1850</v>
      </c>
      <c r="W64" s="216">
        <v>1178</v>
      </c>
      <c r="X64" s="217">
        <v>207</v>
      </c>
      <c r="Y64" s="213">
        <v>40</v>
      </c>
      <c r="Z64" s="213">
        <v>0</v>
      </c>
      <c r="AA64" s="218">
        <v>0</v>
      </c>
      <c r="AB64" s="219">
        <v>247</v>
      </c>
      <c r="AC64" s="88">
        <v>909</v>
      </c>
      <c r="AD64" s="89">
        <v>106</v>
      </c>
      <c r="AE64" s="90">
        <v>19</v>
      </c>
      <c r="AF64" s="89">
        <v>2956</v>
      </c>
      <c r="AG64" s="85">
        <v>2778</v>
      </c>
      <c r="AH64" s="85">
        <v>177</v>
      </c>
      <c r="AI64" s="85">
        <v>85</v>
      </c>
      <c r="AJ64" s="85">
        <v>0</v>
      </c>
      <c r="AK64" s="85">
        <v>0</v>
      </c>
      <c r="AL64" s="90">
        <v>0</v>
      </c>
      <c r="AM64" s="89">
        <v>1622</v>
      </c>
      <c r="AN64" s="85">
        <v>855</v>
      </c>
      <c r="AO64" s="85">
        <v>0</v>
      </c>
      <c r="AP64" s="85">
        <v>0</v>
      </c>
      <c r="AQ64" s="85">
        <v>32</v>
      </c>
      <c r="AR64" s="85">
        <v>0</v>
      </c>
      <c r="AS64" s="91">
        <v>0</v>
      </c>
      <c r="AT64" s="185">
        <v>16774</v>
      </c>
      <c r="AU64" s="122">
        <v>31904</v>
      </c>
      <c r="AV64" s="220">
        <v>5529</v>
      </c>
      <c r="AW64" s="186">
        <v>8305</v>
      </c>
      <c r="AX64" s="188">
        <v>16669</v>
      </c>
      <c r="AY64" s="189">
        <v>4997</v>
      </c>
      <c r="AZ64" s="190">
        <v>21666</v>
      </c>
      <c r="BA64" s="191">
        <v>25079</v>
      </c>
      <c r="BB64" s="192">
        <v>40209</v>
      </c>
      <c r="BC64" s="193">
        <v>0.76936213421951449</v>
      </c>
    </row>
    <row r="65" spans="1:55" ht="19.5" customHeight="1" thickTop="1" thickBot="1" x14ac:dyDescent="0.2">
      <c r="A65" s="194" t="s">
        <v>58</v>
      </c>
      <c r="B65" s="195">
        <v>17187</v>
      </c>
      <c r="C65" s="196">
        <v>128</v>
      </c>
      <c r="D65" s="196">
        <v>3494</v>
      </c>
      <c r="E65" s="196">
        <v>3210</v>
      </c>
      <c r="F65" s="197">
        <v>24019</v>
      </c>
      <c r="G65" s="198">
        <v>54218</v>
      </c>
      <c r="H65" s="196">
        <v>41125</v>
      </c>
      <c r="I65" s="199">
        <v>95343</v>
      </c>
      <c r="J65" s="198">
        <v>162</v>
      </c>
      <c r="K65" s="196">
        <v>1256</v>
      </c>
      <c r="L65" s="199">
        <v>1418</v>
      </c>
      <c r="M65" s="62">
        <v>178</v>
      </c>
      <c r="N65" s="63">
        <v>8</v>
      </c>
      <c r="O65" s="63">
        <v>1</v>
      </c>
      <c r="P65" s="63">
        <v>75</v>
      </c>
      <c r="Q65" s="200">
        <v>247</v>
      </c>
      <c r="R65" s="196">
        <v>1090</v>
      </c>
      <c r="S65" s="197">
        <v>1337</v>
      </c>
      <c r="T65" s="200">
        <v>62471</v>
      </c>
      <c r="U65" s="196">
        <v>23321</v>
      </c>
      <c r="V65" s="63">
        <v>4150</v>
      </c>
      <c r="W65" s="199">
        <v>7539</v>
      </c>
      <c r="X65" s="200">
        <v>1525</v>
      </c>
      <c r="Y65" s="196">
        <v>354</v>
      </c>
      <c r="Z65" s="196">
        <v>0</v>
      </c>
      <c r="AA65" s="201">
        <v>0</v>
      </c>
      <c r="AB65" s="202">
        <v>1879</v>
      </c>
      <c r="AC65" s="67">
        <v>2766</v>
      </c>
      <c r="AD65" s="68">
        <v>403</v>
      </c>
      <c r="AE65" s="69">
        <v>54</v>
      </c>
      <c r="AF65" s="68">
        <v>20361</v>
      </c>
      <c r="AG65" s="63">
        <v>19678</v>
      </c>
      <c r="AH65" s="63">
        <v>632</v>
      </c>
      <c r="AI65" s="63">
        <v>284</v>
      </c>
      <c r="AJ65" s="63">
        <v>5</v>
      </c>
      <c r="AK65" s="63">
        <v>0</v>
      </c>
      <c r="AL65" s="69">
        <v>41</v>
      </c>
      <c r="AM65" s="68">
        <v>9132</v>
      </c>
      <c r="AN65" s="63">
        <v>4760</v>
      </c>
      <c r="AO65" s="63">
        <v>0</v>
      </c>
      <c r="AP65" s="63">
        <v>0</v>
      </c>
      <c r="AQ65" s="63">
        <v>551</v>
      </c>
      <c r="AR65" s="63">
        <v>63</v>
      </c>
      <c r="AS65" s="70">
        <v>0</v>
      </c>
      <c r="AT65" s="203">
        <v>121473</v>
      </c>
      <c r="AU65" s="67">
        <v>220490</v>
      </c>
      <c r="AV65" s="203">
        <v>45897</v>
      </c>
      <c r="AW65" s="204">
        <v>54014</v>
      </c>
      <c r="AX65" s="205">
        <v>108232</v>
      </c>
      <c r="AY65" s="206">
        <v>41125</v>
      </c>
      <c r="AZ65" s="207">
        <v>149357</v>
      </c>
      <c r="BA65" s="203">
        <v>175487</v>
      </c>
      <c r="BB65" s="67">
        <v>274504</v>
      </c>
      <c r="BC65" s="208">
        <v>0.72465301258059545</v>
      </c>
    </row>
    <row r="66" spans="1:55" ht="19.5" customHeight="1" thickTop="1" x14ac:dyDescent="0.15">
      <c r="A66" s="166" t="s">
        <v>107</v>
      </c>
      <c r="B66" s="167">
        <v>1803</v>
      </c>
      <c r="C66" s="168">
        <v>17</v>
      </c>
      <c r="D66" s="168">
        <v>360</v>
      </c>
      <c r="E66" s="168">
        <v>297</v>
      </c>
      <c r="F66" s="169">
        <v>2477</v>
      </c>
      <c r="G66" s="170">
        <v>5260</v>
      </c>
      <c r="H66" s="168">
        <v>4647</v>
      </c>
      <c r="I66" s="171">
        <v>9907</v>
      </c>
      <c r="J66" s="170">
        <v>7</v>
      </c>
      <c r="K66" s="168">
        <v>69</v>
      </c>
      <c r="L66" s="171">
        <v>76</v>
      </c>
      <c r="M66" s="21">
        <v>19</v>
      </c>
      <c r="N66" s="22">
        <v>1</v>
      </c>
      <c r="O66" s="22">
        <v>0</v>
      </c>
      <c r="P66" s="22">
        <v>7</v>
      </c>
      <c r="Q66" s="172">
        <v>29</v>
      </c>
      <c r="R66" s="168">
        <v>69</v>
      </c>
      <c r="S66" s="169">
        <v>98</v>
      </c>
      <c r="T66" s="172">
        <v>5947</v>
      </c>
      <c r="U66" s="168">
        <v>1350</v>
      </c>
      <c r="V66" s="22">
        <v>0</v>
      </c>
      <c r="W66" s="171">
        <v>1035</v>
      </c>
      <c r="X66" s="172">
        <v>160</v>
      </c>
      <c r="Y66" s="168">
        <v>40</v>
      </c>
      <c r="Z66" s="168">
        <v>0</v>
      </c>
      <c r="AA66" s="174">
        <v>0</v>
      </c>
      <c r="AB66" s="175">
        <v>200</v>
      </c>
      <c r="AC66" s="27">
        <v>23</v>
      </c>
      <c r="AD66" s="28">
        <v>46</v>
      </c>
      <c r="AE66" s="29">
        <v>2</v>
      </c>
      <c r="AF66" s="28">
        <v>1743</v>
      </c>
      <c r="AG66" s="22">
        <v>1691</v>
      </c>
      <c r="AH66" s="22">
        <v>46</v>
      </c>
      <c r="AI66" s="22">
        <v>21</v>
      </c>
      <c r="AJ66" s="22">
        <v>0</v>
      </c>
      <c r="AK66" s="22">
        <v>0</v>
      </c>
      <c r="AL66" s="29">
        <v>1</v>
      </c>
      <c r="AM66" s="28">
        <v>328</v>
      </c>
      <c r="AN66" s="22">
        <v>133</v>
      </c>
      <c r="AO66" s="22">
        <v>0</v>
      </c>
      <c r="AP66" s="22">
        <v>0</v>
      </c>
      <c r="AQ66" s="22">
        <v>7</v>
      </c>
      <c r="AR66" s="22">
        <v>1</v>
      </c>
      <c r="AS66" s="32">
        <v>0</v>
      </c>
      <c r="AT66" s="176">
        <v>12559</v>
      </c>
      <c r="AU66" s="177">
        <v>20954</v>
      </c>
      <c r="AV66" s="178">
        <v>5049</v>
      </c>
      <c r="AW66" s="186">
        <v>5829</v>
      </c>
      <c r="AX66" s="180">
        <v>11089</v>
      </c>
      <c r="AY66" s="181">
        <v>4647</v>
      </c>
      <c r="AZ66" s="182">
        <v>15736</v>
      </c>
      <c r="BA66" s="176">
        <v>18388</v>
      </c>
      <c r="BB66" s="209">
        <v>26783</v>
      </c>
      <c r="BC66" s="210">
        <v>0.70468988307066593</v>
      </c>
    </row>
    <row r="67" spans="1:55" ht="19.5" customHeight="1" x14ac:dyDescent="0.15">
      <c r="A67" s="166" t="s">
        <v>108</v>
      </c>
      <c r="B67" s="167">
        <v>2074</v>
      </c>
      <c r="C67" s="168">
        <v>15</v>
      </c>
      <c r="D67" s="168">
        <v>385</v>
      </c>
      <c r="E67" s="168">
        <v>325</v>
      </c>
      <c r="F67" s="169">
        <v>2799</v>
      </c>
      <c r="G67" s="170">
        <v>7257</v>
      </c>
      <c r="H67" s="168">
        <v>4385</v>
      </c>
      <c r="I67" s="171">
        <v>11642</v>
      </c>
      <c r="J67" s="170">
        <v>6</v>
      </c>
      <c r="K67" s="168">
        <v>147</v>
      </c>
      <c r="L67" s="171">
        <v>153</v>
      </c>
      <c r="M67" s="21">
        <v>23</v>
      </c>
      <c r="N67" s="22">
        <v>1</v>
      </c>
      <c r="O67" s="22">
        <v>0</v>
      </c>
      <c r="P67" s="22">
        <v>8</v>
      </c>
      <c r="Q67" s="172">
        <v>48</v>
      </c>
      <c r="R67" s="168">
        <v>143</v>
      </c>
      <c r="S67" s="169">
        <v>191</v>
      </c>
      <c r="T67" s="172">
        <v>7629</v>
      </c>
      <c r="U67" s="168">
        <v>2305</v>
      </c>
      <c r="V67" s="22">
        <v>0</v>
      </c>
      <c r="W67" s="171">
        <v>1214</v>
      </c>
      <c r="X67" s="172">
        <v>211</v>
      </c>
      <c r="Y67" s="168">
        <v>37</v>
      </c>
      <c r="Z67" s="168">
        <v>0</v>
      </c>
      <c r="AA67" s="174">
        <v>0</v>
      </c>
      <c r="AB67" s="175">
        <v>248</v>
      </c>
      <c r="AC67" s="27">
        <v>1465</v>
      </c>
      <c r="AD67" s="28">
        <v>435</v>
      </c>
      <c r="AE67" s="29">
        <v>4</v>
      </c>
      <c r="AF67" s="28">
        <v>2593</v>
      </c>
      <c r="AG67" s="22">
        <v>2419</v>
      </c>
      <c r="AH67" s="22">
        <v>174</v>
      </c>
      <c r="AI67" s="22">
        <v>75</v>
      </c>
      <c r="AJ67" s="22">
        <v>0</v>
      </c>
      <c r="AK67" s="22">
        <v>0</v>
      </c>
      <c r="AL67" s="29">
        <v>0</v>
      </c>
      <c r="AM67" s="28">
        <v>2188</v>
      </c>
      <c r="AN67" s="22">
        <v>1228</v>
      </c>
      <c r="AO67" s="22">
        <v>0</v>
      </c>
      <c r="AP67" s="22">
        <v>0</v>
      </c>
      <c r="AQ67" s="22">
        <v>116</v>
      </c>
      <c r="AR67" s="22">
        <v>7</v>
      </c>
      <c r="AS67" s="32">
        <v>0</v>
      </c>
      <c r="AT67" s="184">
        <v>14663</v>
      </c>
      <c r="AU67" s="88">
        <v>29539</v>
      </c>
      <c r="AV67" s="185">
        <v>4895</v>
      </c>
      <c r="AW67" s="186">
        <v>4776</v>
      </c>
      <c r="AX67" s="180">
        <v>12033</v>
      </c>
      <c r="AY67" s="181">
        <v>4385</v>
      </c>
      <c r="AZ67" s="182">
        <v>16418</v>
      </c>
      <c r="BA67" s="176">
        <v>19439</v>
      </c>
      <c r="BB67" s="187">
        <v>34315</v>
      </c>
      <c r="BC67" s="183">
        <v>0.73291509319040082</v>
      </c>
    </row>
    <row r="68" spans="1:55" ht="19.5" customHeight="1" x14ac:dyDescent="0.15">
      <c r="A68" s="166" t="s">
        <v>109</v>
      </c>
      <c r="B68" s="167">
        <v>829</v>
      </c>
      <c r="C68" s="168">
        <v>0</v>
      </c>
      <c r="D68" s="168">
        <v>127</v>
      </c>
      <c r="E68" s="168">
        <v>262</v>
      </c>
      <c r="F68" s="169">
        <v>1218</v>
      </c>
      <c r="G68" s="170">
        <v>3266</v>
      </c>
      <c r="H68" s="168">
        <v>2914</v>
      </c>
      <c r="I68" s="171">
        <v>6180</v>
      </c>
      <c r="J68" s="170">
        <v>6</v>
      </c>
      <c r="K68" s="168">
        <v>178</v>
      </c>
      <c r="L68" s="171">
        <v>184</v>
      </c>
      <c r="M68" s="21">
        <v>14</v>
      </c>
      <c r="N68" s="22">
        <v>0</v>
      </c>
      <c r="O68" s="22">
        <v>0</v>
      </c>
      <c r="P68" s="22">
        <v>5</v>
      </c>
      <c r="Q68" s="172">
        <v>43</v>
      </c>
      <c r="R68" s="168">
        <v>160</v>
      </c>
      <c r="S68" s="169">
        <v>203</v>
      </c>
      <c r="T68" s="172">
        <v>8905</v>
      </c>
      <c r="U68" s="168">
        <v>7408</v>
      </c>
      <c r="V68" s="22">
        <v>0</v>
      </c>
      <c r="W68" s="171">
        <v>305</v>
      </c>
      <c r="X68" s="172">
        <v>136</v>
      </c>
      <c r="Y68" s="168">
        <v>13</v>
      </c>
      <c r="Z68" s="168">
        <v>0</v>
      </c>
      <c r="AA68" s="174">
        <v>0</v>
      </c>
      <c r="AB68" s="175">
        <v>149</v>
      </c>
      <c r="AC68" s="27">
        <v>598</v>
      </c>
      <c r="AD68" s="28">
        <v>141</v>
      </c>
      <c r="AE68" s="29">
        <v>9</v>
      </c>
      <c r="AF68" s="28">
        <v>6499</v>
      </c>
      <c r="AG68" s="22">
        <v>6311</v>
      </c>
      <c r="AH68" s="22">
        <v>176</v>
      </c>
      <c r="AI68" s="22">
        <v>84</v>
      </c>
      <c r="AJ68" s="22">
        <v>0</v>
      </c>
      <c r="AK68" s="22">
        <v>0</v>
      </c>
      <c r="AL68" s="29">
        <v>11</v>
      </c>
      <c r="AM68" s="28">
        <v>2232</v>
      </c>
      <c r="AN68" s="22">
        <v>1952</v>
      </c>
      <c r="AO68" s="22">
        <v>0</v>
      </c>
      <c r="AP68" s="22">
        <v>0</v>
      </c>
      <c r="AQ68" s="22">
        <v>113</v>
      </c>
      <c r="AR68" s="22">
        <v>17</v>
      </c>
      <c r="AS68" s="32">
        <v>0</v>
      </c>
      <c r="AT68" s="184">
        <v>7673</v>
      </c>
      <c r="AU68" s="88">
        <v>26539</v>
      </c>
      <c r="AV68" s="185">
        <v>3368</v>
      </c>
      <c r="AW68" s="186">
        <v>4024</v>
      </c>
      <c r="AX68" s="180">
        <v>7290</v>
      </c>
      <c r="AY68" s="181">
        <v>2914</v>
      </c>
      <c r="AZ68" s="182">
        <v>10204</v>
      </c>
      <c r="BA68" s="176">
        <v>11697</v>
      </c>
      <c r="BB68" s="187">
        <v>30563</v>
      </c>
      <c r="BC68" s="183">
        <v>0.71442571540572319</v>
      </c>
    </row>
    <row r="69" spans="1:55" ht="19.5" customHeight="1" x14ac:dyDescent="0.15">
      <c r="A69" s="166" t="s">
        <v>110</v>
      </c>
      <c r="B69" s="167">
        <v>2112</v>
      </c>
      <c r="C69" s="168">
        <v>8</v>
      </c>
      <c r="D69" s="168">
        <v>293</v>
      </c>
      <c r="E69" s="168">
        <v>438</v>
      </c>
      <c r="F69" s="169">
        <v>2851</v>
      </c>
      <c r="G69" s="170">
        <v>3452</v>
      </c>
      <c r="H69" s="168">
        <v>4556</v>
      </c>
      <c r="I69" s="171">
        <v>8008</v>
      </c>
      <c r="J69" s="170">
        <v>19</v>
      </c>
      <c r="K69" s="168">
        <v>232</v>
      </c>
      <c r="L69" s="171">
        <v>251</v>
      </c>
      <c r="M69" s="21">
        <v>42</v>
      </c>
      <c r="N69" s="22">
        <v>12</v>
      </c>
      <c r="O69" s="22">
        <v>0</v>
      </c>
      <c r="P69" s="22">
        <v>12</v>
      </c>
      <c r="Q69" s="172">
        <v>51</v>
      </c>
      <c r="R69" s="168">
        <v>227</v>
      </c>
      <c r="S69" s="169">
        <v>278</v>
      </c>
      <c r="T69" s="172">
        <v>6373</v>
      </c>
      <c r="U69" s="168">
        <v>2847</v>
      </c>
      <c r="V69" s="22">
        <v>0</v>
      </c>
      <c r="W69" s="171">
        <v>793</v>
      </c>
      <c r="X69" s="172">
        <v>202</v>
      </c>
      <c r="Y69" s="168">
        <v>45</v>
      </c>
      <c r="Z69" s="168">
        <v>0</v>
      </c>
      <c r="AA69" s="174">
        <v>0</v>
      </c>
      <c r="AB69" s="175">
        <v>247</v>
      </c>
      <c r="AC69" s="27">
        <v>71</v>
      </c>
      <c r="AD69" s="28">
        <v>168</v>
      </c>
      <c r="AE69" s="29">
        <v>2</v>
      </c>
      <c r="AF69" s="28">
        <v>1799</v>
      </c>
      <c r="AG69" s="22">
        <v>1468</v>
      </c>
      <c r="AH69" s="22">
        <v>331</v>
      </c>
      <c r="AI69" s="22">
        <v>165</v>
      </c>
      <c r="AJ69" s="22">
        <v>0</v>
      </c>
      <c r="AK69" s="22">
        <v>0</v>
      </c>
      <c r="AL69" s="29">
        <v>0</v>
      </c>
      <c r="AM69" s="28">
        <v>200</v>
      </c>
      <c r="AN69" s="22">
        <v>110</v>
      </c>
      <c r="AO69" s="22">
        <v>0</v>
      </c>
      <c r="AP69" s="22">
        <v>0</v>
      </c>
      <c r="AQ69" s="22">
        <v>69</v>
      </c>
      <c r="AR69" s="22">
        <v>2</v>
      </c>
      <c r="AS69" s="32">
        <v>0</v>
      </c>
      <c r="AT69" s="184">
        <v>11235</v>
      </c>
      <c r="AU69" s="88">
        <v>20444</v>
      </c>
      <c r="AV69" s="185">
        <v>5276</v>
      </c>
      <c r="AW69" s="186">
        <v>4648</v>
      </c>
      <c r="AX69" s="180">
        <v>8100</v>
      </c>
      <c r="AY69" s="181">
        <v>4556</v>
      </c>
      <c r="AZ69" s="182">
        <v>12656</v>
      </c>
      <c r="BA69" s="176">
        <v>15883</v>
      </c>
      <c r="BB69" s="187">
        <v>25092</v>
      </c>
      <c r="BC69" s="183">
        <v>0.64001264222503162</v>
      </c>
    </row>
    <row r="70" spans="1:55" ht="19.5" customHeight="1" x14ac:dyDescent="0.15">
      <c r="A70" s="166" t="s">
        <v>111</v>
      </c>
      <c r="B70" s="167">
        <v>1923</v>
      </c>
      <c r="C70" s="168">
        <v>3</v>
      </c>
      <c r="D70" s="168">
        <v>314</v>
      </c>
      <c r="E70" s="168">
        <v>460</v>
      </c>
      <c r="F70" s="169">
        <v>2700</v>
      </c>
      <c r="G70" s="170">
        <v>4728</v>
      </c>
      <c r="H70" s="168">
        <v>5882</v>
      </c>
      <c r="I70" s="171">
        <v>10610</v>
      </c>
      <c r="J70" s="170">
        <v>27</v>
      </c>
      <c r="K70" s="168">
        <v>408</v>
      </c>
      <c r="L70" s="171">
        <v>435</v>
      </c>
      <c r="M70" s="21">
        <v>22</v>
      </c>
      <c r="N70" s="22">
        <v>0</v>
      </c>
      <c r="O70" s="22">
        <v>0</v>
      </c>
      <c r="P70" s="22">
        <v>8</v>
      </c>
      <c r="Q70" s="172">
        <v>48</v>
      </c>
      <c r="R70" s="168">
        <v>267</v>
      </c>
      <c r="S70" s="169">
        <v>315</v>
      </c>
      <c r="T70" s="172">
        <v>7092</v>
      </c>
      <c r="U70" s="168">
        <v>3422</v>
      </c>
      <c r="V70" s="22">
        <v>803</v>
      </c>
      <c r="W70" s="171">
        <v>894</v>
      </c>
      <c r="X70" s="172">
        <v>192</v>
      </c>
      <c r="Y70" s="168">
        <v>33</v>
      </c>
      <c r="Z70" s="168">
        <v>0</v>
      </c>
      <c r="AA70" s="174">
        <v>0</v>
      </c>
      <c r="AB70" s="175">
        <v>225</v>
      </c>
      <c r="AC70" s="27">
        <v>370</v>
      </c>
      <c r="AD70" s="28">
        <v>172</v>
      </c>
      <c r="AE70" s="29">
        <v>9</v>
      </c>
      <c r="AF70" s="28">
        <v>2257</v>
      </c>
      <c r="AG70" s="22">
        <v>1863</v>
      </c>
      <c r="AH70" s="22">
        <v>347</v>
      </c>
      <c r="AI70" s="22">
        <v>179</v>
      </c>
      <c r="AJ70" s="22">
        <v>0</v>
      </c>
      <c r="AK70" s="22">
        <v>0</v>
      </c>
      <c r="AL70" s="29">
        <v>10</v>
      </c>
      <c r="AM70" s="28">
        <v>500</v>
      </c>
      <c r="AN70" s="22">
        <v>348</v>
      </c>
      <c r="AO70" s="22">
        <v>0</v>
      </c>
      <c r="AP70" s="22">
        <v>0</v>
      </c>
      <c r="AQ70" s="22">
        <v>221</v>
      </c>
      <c r="AR70" s="22">
        <v>37</v>
      </c>
      <c r="AS70" s="32">
        <v>0</v>
      </c>
      <c r="AT70" s="184">
        <v>13832</v>
      </c>
      <c r="AU70" s="88">
        <v>25030</v>
      </c>
      <c r="AV70" s="185">
        <v>6775</v>
      </c>
      <c r="AW70" s="186">
        <v>3699</v>
      </c>
      <c r="AX70" s="180">
        <v>8427</v>
      </c>
      <c r="AY70" s="181">
        <v>5882</v>
      </c>
      <c r="AZ70" s="182">
        <v>14309</v>
      </c>
      <c r="BA70" s="176">
        <v>17531</v>
      </c>
      <c r="BB70" s="187">
        <v>28729</v>
      </c>
      <c r="BC70" s="183">
        <v>0.58893004402823401</v>
      </c>
    </row>
    <row r="71" spans="1:55" ht="19.5" customHeight="1" x14ac:dyDescent="0.15">
      <c r="A71" s="166" t="s">
        <v>112</v>
      </c>
      <c r="B71" s="167">
        <v>1085</v>
      </c>
      <c r="C71" s="168">
        <v>2</v>
      </c>
      <c r="D71" s="168">
        <v>283</v>
      </c>
      <c r="E71" s="168">
        <v>256</v>
      </c>
      <c r="F71" s="169">
        <v>1626</v>
      </c>
      <c r="G71" s="170">
        <v>5023</v>
      </c>
      <c r="H71" s="168">
        <v>4320</v>
      </c>
      <c r="I71" s="171">
        <v>9343</v>
      </c>
      <c r="J71" s="170">
        <v>34</v>
      </c>
      <c r="K71" s="168">
        <v>135</v>
      </c>
      <c r="L71" s="171">
        <v>169</v>
      </c>
      <c r="M71" s="21">
        <v>11</v>
      </c>
      <c r="N71" s="22">
        <v>1</v>
      </c>
      <c r="O71" s="22">
        <v>0</v>
      </c>
      <c r="P71" s="22">
        <v>5</v>
      </c>
      <c r="Q71" s="172">
        <v>38</v>
      </c>
      <c r="R71" s="168">
        <v>91</v>
      </c>
      <c r="S71" s="169">
        <v>129</v>
      </c>
      <c r="T71" s="172">
        <v>4676</v>
      </c>
      <c r="U71" s="168">
        <v>2053</v>
      </c>
      <c r="V71" s="22">
        <v>464</v>
      </c>
      <c r="W71" s="171">
        <v>657</v>
      </c>
      <c r="X71" s="172">
        <v>134</v>
      </c>
      <c r="Y71" s="168">
        <v>29</v>
      </c>
      <c r="Z71" s="168">
        <v>0</v>
      </c>
      <c r="AA71" s="174">
        <v>0</v>
      </c>
      <c r="AB71" s="175">
        <v>163</v>
      </c>
      <c r="AC71" s="27">
        <v>24</v>
      </c>
      <c r="AD71" s="28">
        <v>35</v>
      </c>
      <c r="AE71" s="29">
        <v>13</v>
      </c>
      <c r="AF71" s="28">
        <v>1568</v>
      </c>
      <c r="AG71" s="22">
        <v>1452</v>
      </c>
      <c r="AH71" s="22">
        <v>115</v>
      </c>
      <c r="AI71" s="22">
        <v>48</v>
      </c>
      <c r="AJ71" s="22">
        <v>0</v>
      </c>
      <c r="AK71" s="22">
        <v>0</v>
      </c>
      <c r="AL71" s="29">
        <v>1</v>
      </c>
      <c r="AM71" s="28">
        <v>375</v>
      </c>
      <c r="AN71" s="22">
        <v>98</v>
      </c>
      <c r="AO71" s="22">
        <v>0</v>
      </c>
      <c r="AP71" s="22">
        <v>0</v>
      </c>
      <c r="AQ71" s="22">
        <v>8</v>
      </c>
      <c r="AR71" s="22">
        <v>0</v>
      </c>
      <c r="AS71" s="32">
        <v>0</v>
      </c>
      <c r="AT71" s="184">
        <v>11186</v>
      </c>
      <c r="AU71" s="88">
        <v>18177</v>
      </c>
      <c r="AV71" s="185">
        <v>4724</v>
      </c>
      <c r="AW71" s="186">
        <v>2825</v>
      </c>
      <c r="AX71" s="180">
        <v>7848</v>
      </c>
      <c r="AY71" s="181">
        <v>4320</v>
      </c>
      <c r="AZ71" s="182">
        <v>12168</v>
      </c>
      <c r="BA71" s="176">
        <v>14011</v>
      </c>
      <c r="BB71" s="187">
        <v>21002</v>
      </c>
      <c r="BC71" s="183">
        <v>0.6449704142011834</v>
      </c>
    </row>
    <row r="72" spans="1:55" ht="19.5" customHeight="1" x14ac:dyDescent="0.15">
      <c r="A72" s="166" t="s">
        <v>113</v>
      </c>
      <c r="B72" s="167">
        <v>1231</v>
      </c>
      <c r="C72" s="168">
        <v>9</v>
      </c>
      <c r="D72" s="168">
        <v>304</v>
      </c>
      <c r="E72" s="168">
        <v>187</v>
      </c>
      <c r="F72" s="169">
        <v>1731</v>
      </c>
      <c r="G72" s="170">
        <v>6587</v>
      </c>
      <c r="H72" s="168">
        <v>4257</v>
      </c>
      <c r="I72" s="171">
        <v>10844</v>
      </c>
      <c r="J72" s="170">
        <v>1</v>
      </c>
      <c r="K72" s="168">
        <v>99</v>
      </c>
      <c r="L72" s="171">
        <v>100</v>
      </c>
      <c r="M72" s="21">
        <v>15</v>
      </c>
      <c r="N72" s="22">
        <v>0</v>
      </c>
      <c r="O72" s="22">
        <v>0</v>
      </c>
      <c r="P72" s="22">
        <v>1</v>
      </c>
      <c r="Q72" s="172">
        <v>32</v>
      </c>
      <c r="R72" s="168">
        <v>48</v>
      </c>
      <c r="S72" s="169">
        <v>80</v>
      </c>
      <c r="T72" s="172">
        <v>4671</v>
      </c>
      <c r="U72" s="168">
        <v>1090</v>
      </c>
      <c r="V72" s="22">
        <v>0</v>
      </c>
      <c r="W72" s="171">
        <v>841</v>
      </c>
      <c r="X72" s="172">
        <v>99</v>
      </c>
      <c r="Y72" s="168">
        <v>34</v>
      </c>
      <c r="Z72" s="168">
        <v>0</v>
      </c>
      <c r="AA72" s="174">
        <v>0</v>
      </c>
      <c r="AB72" s="175">
        <v>133</v>
      </c>
      <c r="AC72" s="27">
        <v>258</v>
      </c>
      <c r="AD72" s="28">
        <v>198</v>
      </c>
      <c r="AE72" s="29">
        <v>0</v>
      </c>
      <c r="AF72" s="28">
        <v>1702</v>
      </c>
      <c r="AG72" s="22">
        <v>1281</v>
      </c>
      <c r="AH72" s="22">
        <v>421</v>
      </c>
      <c r="AI72" s="22">
        <v>196</v>
      </c>
      <c r="AJ72" s="22">
        <v>0</v>
      </c>
      <c r="AK72" s="22">
        <v>0</v>
      </c>
      <c r="AL72" s="29">
        <v>0</v>
      </c>
      <c r="AM72" s="28">
        <v>605</v>
      </c>
      <c r="AN72" s="22">
        <v>313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184">
        <v>12717</v>
      </c>
      <c r="AU72" s="88">
        <v>20364</v>
      </c>
      <c r="AV72" s="185">
        <v>4567</v>
      </c>
      <c r="AW72" s="186">
        <v>3103</v>
      </c>
      <c r="AX72" s="180">
        <v>9690</v>
      </c>
      <c r="AY72" s="181">
        <v>4257</v>
      </c>
      <c r="AZ72" s="182">
        <v>13947</v>
      </c>
      <c r="BA72" s="176">
        <v>15820</v>
      </c>
      <c r="BB72" s="187">
        <v>23467</v>
      </c>
      <c r="BC72" s="183">
        <v>0.69477306947730699</v>
      </c>
    </row>
    <row r="73" spans="1:55" ht="19.5" customHeight="1" x14ac:dyDescent="0.15">
      <c r="A73" s="166" t="s">
        <v>114</v>
      </c>
      <c r="B73" s="167">
        <v>2600</v>
      </c>
      <c r="C73" s="168">
        <v>10</v>
      </c>
      <c r="D73" s="168">
        <v>508</v>
      </c>
      <c r="E73" s="168">
        <v>462</v>
      </c>
      <c r="F73" s="169">
        <v>3580</v>
      </c>
      <c r="G73" s="170">
        <v>6125</v>
      </c>
      <c r="H73" s="168">
        <v>3784</v>
      </c>
      <c r="I73" s="171">
        <v>9909</v>
      </c>
      <c r="J73" s="170">
        <v>6</v>
      </c>
      <c r="K73" s="168">
        <v>182</v>
      </c>
      <c r="L73" s="171">
        <v>188</v>
      </c>
      <c r="M73" s="21">
        <v>26</v>
      </c>
      <c r="N73" s="22">
        <v>3</v>
      </c>
      <c r="O73" s="22">
        <v>0</v>
      </c>
      <c r="P73" s="22">
        <v>7</v>
      </c>
      <c r="Q73" s="172">
        <v>70</v>
      </c>
      <c r="R73" s="168">
        <v>215</v>
      </c>
      <c r="S73" s="169">
        <v>285</v>
      </c>
      <c r="T73" s="172">
        <v>8910</v>
      </c>
      <c r="U73" s="168">
        <v>3511</v>
      </c>
      <c r="V73" s="22">
        <v>0</v>
      </c>
      <c r="W73" s="171">
        <v>1141</v>
      </c>
      <c r="X73" s="172">
        <v>227</v>
      </c>
      <c r="Y73" s="168">
        <v>45</v>
      </c>
      <c r="Z73" s="168">
        <v>0</v>
      </c>
      <c r="AA73" s="174">
        <v>0</v>
      </c>
      <c r="AB73" s="175">
        <v>272</v>
      </c>
      <c r="AC73" s="27">
        <v>1207</v>
      </c>
      <c r="AD73" s="28">
        <v>744</v>
      </c>
      <c r="AE73" s="29">
        <v>2</v>
      </c>
      <c r="AF73" s="28">
        <v>3375</v>
      </c>
      <c r="AG73" s="22">
        <v>2615</v>
      </c>
      <c r="AH73" s="22">
        <v>737</v>
      </c>
      <c r="AI73" s="22">
        <v>356</v>
      </c>
      <c r="AJ73" s="22">
        <v>0</v>
      </c>
      <c r="AK73" s="22">
        <v>0</v>
      </c>
      <c r="AL73" s="29">
        <v>23</v>
      </c>
      <c r="AM73" s="28">
        <v>953</v>
      </c>
      <c r="AN73" s="22">
        <v>559</v>
      </c>
      <c r="AO73" s="22">
        <v>0</v>
      </c>
      <c r="AP73" s="22">
        <v>0</v>
      </c>
      <c r="AQ73" s="22">
        <v>503</v>
      </c>
      <c r="AR73" s="22">
        <v>54</v>
      </c>
      <c r="AS73" s="32">
        <v>0</v>
      </c>
      <c r="AT73" s="184">
        <v>13785</v>
      </c>
      <c r="AU73" s="88">
        <v>30090</v>
      </c>
      <c r="AV73" s="185">
        <v>4464</v>
      </c>
      <c r="AW73" s="186">
        <v>6457</v>
      </c>
      <c r="AX73" s="180">
        <v>12582</v>
      </c>
      <c r="AY73" s="181">
        <v>3784</v>
      </c>
      <c r="AZ73" s="182">
        <v>16366</v>
      </c>
      <c r="BA73" s="176">
        <v>20242</v>
      </c>
      <c r="BB73" s="187">
        <v>36547</v>
      </c>
      <c r="BC73" s="183">
        <v>0.76878895270683123</v>
      </c>
    </row>
    <row r="74" spans="1:55" ht="19.5" customHeight="1" thickBot="1" x14ac:dyDescent="0.2">
      <c r="A74" s="211" t="s">
        <v>115</v>
      </c>
      <c r="B74" s="212">
        <v>1570</v>
      </c>
      <c r="C74" s="213">
        <v>8</v>
      </c>
      <c r="D74" s="213">
        <v>291</v>
      </c>
      <c r="E74" s="213">
        <v>336</v>
      </c>
      <c r="F74" s="214">
        <v>2205</v>
      </c>
      <c r="G74" s="215">
        <v>9162</v>
      </c>
      <c r="H74" s="213">
        <v>6411</v>
      </c>
      <c r="I74" s="216">
        <v>15573</v>
      </c>
      <c r="J74" s="215">
        <v>1</v>
      </c>
      <c r="K74" s="213">
        <v>190</v>
      </c>
      <c r="L74" s="216">
        <v>191</v>
      </c>
      <c r="M74" s="84">
        <v>13</v>
      </c>
      <c r="N74" s="85">
        <v>0</v>
      </c>
      <c r="O74" s="85">
        <v>0</v>
      </c>
      <c r="P74" s="85">
        <v>6</v>
      </c>
      <c r="Q74" s="217">
        <v>33</v>
      </c>
      <c r="R74" s="213">
        <v>74</v>
      </c>
      <c r="S74" s="214">
        <v>107</v>
      </c>
      <c r="T74" s="217">
        <v>6095</v>
      </c>
      <c r="U74" s="213">
        <v>2142</v>
      </c>
      <c r="V74" s="85">
        <v>0</v>
      </c>
      <c r="W74" s="216">
        <v>925</v>
      </c>
      <c r="X74" s="217">
        <v>146</v>
      </c>
      <c r="Y74" s="213">
        <v>36</v>
      </c>
      <c r="Z74" s="213">
        <v>0</v>
      </c>
      <c r="AA74" s="218">
        <v>0</v>
      </c>
      <c r="AB74" s="219">
        <v>182</v>
      </c>
      <c r="AC74" s="88">
        <v>206</v>
      </c>
      <c r="AD74" s="89">
        <v>160</v>
      </c>
      <c r="AE74" s="90">
        <v>52</v>
      </c>
      <c r="AF74" s="89">
        <v>2323</v>
      </c>
      <c r="AG74" s="85">
        <v>2005</v>
      </c>
      <c r="AH74" s="85">
        <v>318</v>
      </c>
      <c r="AI74" s="85">
        <v>146</v>
      </c>
      <c r="AJ74" s="85">
        <v>0</v>
      </c>
      <c r="AK74" s="85">
        <v>0</v>
      </c>
      <c r="AL74" s="90">
        <v>0</v>
      </c>
      <c r="AM74" s="89">
        <v>1655</v>
      </c>
      <c r="AN74" s="85">
        <v>798</v>
      </c>
      <c r="AO74" s="85">
        <v>0</v>
      </c>
      <c r="AP74" s="85">
        <v>0</v>
      </c>
      <c r="AQ74" s="85">
        <v>6</v>
      </c>
      <c r="AR74" s="85">
        <v>0</v>
      </c>
      <c r="AS74" s="91">
        <v>0</v>
      </c>
      <c r="AT74" s="185">
        <v>18043</v>
      </c>
      <c r="AU74" s="122">
        <v>28829</v>
      </c>
      <c r="AV74" s="220">
        <v>6958</v>
      </c>
      <c r="AW74" s="186">
        <v>3134</v>
      </c>
      <c r="AX74" s="188">
        <v>12296</v>
      </c>
      <c r="AY74" s="189">
        <v>6411</v>
      </c>
      <c r="AZ74" s="190">
        <v>18707</v>
      </c>
      <c r="BA74" s="191">
        <v>21177</v>
      </c>
      <c r="BB74" s="192">
        <v>31963</v>
      </c>
      <c r="BC74" s="193">
        <v>0.65729406104666699</v>
      </c>
    </row>
    <row r="75" spans="1:55" ht="19.5" customHeight="1" thickTop="1" thickBot="1" x14ac:dyDescent="0.2">
      <c r="A75" s="194" t="s">
        <v>58</v>
      </c>
      <c r="B75" s="195">
        <v>15227</v>
      </c>
      <c r="C75" s="196">
        <v>72</v>
      </c>
      <c r="D75" s="196">
        <v>2865</v>
      </c>
      <c r="E75" s="196">
        <v>3023</v>
      </c>
      <c r="F75" s="197">
        <v>21187</v>
      </c>
      <c r="G75" s="198">
        <v>50860</v>
      </c>
      <c r="H75" s="196">
        <v>41156</v>
      </c>
      <c r="I75" s="199">
        <v>92016</v>
      </c>
      <c r="J75" s="198">
        <v>107</v>
      </c>
      <c r="K75" s="196">
        <v>1640</v>
      </c>
      <c r="L75" s="199">
        <v>1747</v>
      </c>
      <c r="M75" s="62">
        <v>185</v>
      </c>
      <c r="N75" s="63">
        <v>18</v>
      </c>
      <c r="O75" s="63">
        <v>0</v>
      </c>
      <c r="P75" s="63">
        <v>59</v>
      </c>
      <c r="Q75" s="200">
        <v>392</v>
      </c>
      <c r="R75" s="196">
        <v>1294</v>
      </c>
      <c r="S75" s="197">
        <v>1686</v>
      </c>
      <c r="T75" s="200">
        <v>60298</v>
      </c>
      <c r="U75" s="196">
        <v>26128</v>
      </c>
      <c r="V75" s="63">
        <v>1267</v>
      </c>
      <c r="W75" s="199">
        <v>7805</v>
      </c>
      <c r="X75" s="200">
        <v>1507</v>
      </c>
      <c r="Y75" s="196">
        <v>312</v>
      </c>
      <c r="Z75" s="196">
        <v>0</v>
      </c>
      <c r="AA75" s="201">
        <v>0</v>
      </c>
      <c r="AB75" s="202">
        <v>1819</v>
      </c>
      <c r="AC75" s="67">
        <v>4222</v>
      </c>
      <c r="AD75" s="68">
        <v>2099</v>
      </c>
      <c r="AE75" s="69">
        <v>93</v>
      </c>
      <c r="AF75" s="68">
        <v>23859</v>
      </c>
      <c r="AG75" s="63">
        <v>21105</v>
      </c>
      <c r="AH75" s="63">
        <v>2665</v>
      </c>
      <c r="AI75" s="63">
        <v>1270</v>
      </c>
      <c r="AJ75" s="63">
        <v>0</v>
      </c>
      <c r="AK75" s="63">
        <v>0</v>
      </c>
      <c r="AL75" s="69">
        <v>46</v>
      </c>
      <c r="AM75" s="68">
        <v>9036</v>
      </c>
      <c r="AN75" s="63">
        <v>5539</v>
      </c>
      <c r="AO75" s="63">
        <v>0</v>
      </c>
      <c r="AP75" s="63">
        <v>0</v>
      </c>
      <c r="AQ75" s="63">
        <v>1043</v>
      </c>
      <c r="AR75" s="63">
        <v>118</v>
      </c>
      <c r="AS75" s="70">
        <v>0</v>
      </c>
      <c r="AT75" s="203">
        <v>115693</v>
      </c>
      <c r="AU75" s="67">
        <v>219966</v>
      </c>
      <c r="AV75" s="203">
        <v>46076</v>
      </c>
      <c r="AW75" s="204">
        <v>38495</v>
      </c>
      <c r="AX75" s="205">
        <v>89355</v>
      </c>
      <c r="AY75" s="206">
        <v>41156</v>
      </c>
      <c r="AZ75" s="207">
        <v>130511</v>
      </c>
      <c r="BA75" s="203">
        <v>154188</v>
      </c>
      <c r="BB75" s="67">
        <v>258461</v>
      </c>
      <c r="BC75" s="208">
        <v>0.68465493330064131</v>
      </c>
    </row>
    <row r="76" spans="1:55" ht="19.5" customHeight="1" thickTop="1" x14ac:dyDescent="0.15">
      <c r="A76" s="166" t="s">
        <v>116</v>
      </c>
      <c r="B76" s="167">
        <v>863</v>
      </c>
      <c r="C76" s="168">
        <v>2</v>
      </c>
      <c r="D76" s="168">
        <v>189</v>
      </c>
      <c r="E76" s="168">
        <v>131</v>
      </c>
      <c r="F76" s="169">
        <v>1185</v>
      </c>
      <c r="G76" s="170">
        <v>4294</v>
      </c>
      <c r="H76" s="168">
        <v>2009</v>
      </c>
      <c r="I76" s="171">
        <v>6303</v>
      </c>
      <c r="J76" s="170">
        <v>0</v>
      </c>
      <c r="K76" s="168">
        <v>21</v>
      </c>
      <c r="L76" s="171">
        <v>21</v>
      </c>
      <c r="M76" s="21">
        <v>3</v>
      </c>
      <c r="N76" s="22">
        <v>0</v>
      </c>
      <c r="O76" s="22">
        <v>0</v>
      </c>
      <c r="P76" s="22">
        <v>1</v>
      </c>
      <c r="Q76" s="172">
        <v>13</v>
      </c>
      <c r="R76" s="168">
        <v>72</v>
      </c>
      <c r="S76" s="169">
        <v>85</v>
      </c>
      <c r="T76" s="172">
        <v>2762</v>
      </c>
      <c r="U76" s="168">
        <v>448</v>
      </c>
      <c r="V76" s="22">
        <v>0</v>
      </c>
      <c r="W76" s="171">
        <v>565</v>
      </c>
      <c r="X76" s="172">
        <v>56</v>
      </c>
      <c r="Y76" s="168">
        <v>8</v>
      </c>
      <c r="Z76" s="168">
        <v>0</v>
      </c>
      <c r="AA76" s="174">
        <v>0</v>
      </c>
      <c r="AB76" s="175">
        <v>64</v>
      </c>
      <c r="AC76" s="27">
        <v>15</v>
      </c>
      <c r="AD76" s="28">
        <v>2</v>
      </c>
      <c r="AE76" s="29">
        <v>1</v>
      </c>
      <c r="AF76" s="28">
        <v>1094</v>
      </c>
      <c r="AG76" s="22">
        <v>1058</v>
      </c>
      <c r="AH76" s="22">
        <v>35</v>
      </c>
      <c r="AI76" s="22">
        <v>6</v>
      </c>
      <c r="AJ76" s="22">
        <v>0</v>
      </c>
      <c r="AK76" s="22">
        <v>0</v>
      </c>
      <c r="AL76" s="29">
        <v>0</v>
      </c>
      <c r="AM76" s="28">
        <v>356</v>
      </c>
      <c r="AN76" s="22">
        <v>174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176">
        <v>7544</v>
      </c>
      <c r="AU76" s="177">
        <v>11923</v>
      </c>
      <c r="AV76" s="178">
        <v>2166</v>
      </c>
      <c r="AW76" s="186">
        <v>1483</v>
      </c>
      <c r="AX76" s="180">
        <v>5777</v>
      </c>
      <c r="AY76" s="181">
        <v>2009</v>
      </c>
      <c r="AZ76" s="182">
        <v>7786</v>
      </c>
      <c r="BA76" s="176">
        <v>9027</v>
      </c>
      <c r="BB76" s="209">
        <v>13406</v>
      </c>
      <c r="BC76" s="210">
        <v>0.74197277164140762</v>
      </c>
    </row>
    <row r="77" spans="1:55" ht="19.5" customHeight="1" x14ac:dyDescent="0.15">
      <c r="A77" s="166" t="s">
        <v>117</v>
      </c>
      <c r="B77" s="167">
        <v>1165</v>
      </c>
      <c r="C77" s="168">
        <v>23</v>
      </c>
      <c r="D77" s="168">
        <v>291</v>
      </c>
      <c r="E77" s="168">
        <v>112</v>
      </c>
      <c r="F77" s="169">
        <v>1591</v>
      </c>
      <c r="G77" s="170">
        <v>4829</v>
      </c>
      <c r="H77" s="168">
        <v>2577</v>
      </c>
      <c r="I77" s="171">
        <v>7406</v>
      </c>
      <c r="J77" s="170">
        <v>1</v>
      </c>
      <c r="K77" s="168">
        <v>75</v>
      </c>
      <c r="L77" s="171">
        <v>76</v>
      </c>
      <c r="M77" s="21">
        <v>10</v>
      </c>
      <c r="N77" s="22">
        <v>1</v>
      </c>
      <c r="O77" s="22">
        <v>1</v>
      </c>
      <c r="P77" s="22">
        <v>3</v>
      </c>
      <c r="Q77" s="172">
        <v>6</v>
      </c>
      <c r="R77" s="168">
        <v>21</v>
      </c>
      <c r="S77" s="169">
        <v>27</v>
      </c>
      <c r="T77" s="172">
        <v>3553</v>
      </c>
      <c r="U77" s="168">
        <v>921</v>
      </c>
      <c r="V77" s="22">
        <v>403</v>
      </c>
      <c r="W77" s="171">
        <v>603</v>
      </c>
      <c r="X77" s="172">
        <v>68</v>
      </c>
      <c r="Y77" s="168">
        <v>13</v>
      </c>
      <c r="Z77" s="168">
        <v>0</v>
      </c>
      <c r="AA77" s="174">
        <v>0</v>
      </c>
      <c r="AB77" s="175">
        <v>81</v>
      </c>
      <c r="AC77" s="27">
        <v>72</v>
      </c>
      <c r="AD77" s="28">
        <v>21</v>
      </c>
      <c r="AE77" s="29">
        <v>0</v>
      </c>
      <c r="AF77" s="28">
        <v>1435</v>
      </c>
      <c r="AG77" s="22">
        <v>1309</v>
      </c>
      <c r="AH77" s="22">
        <v>126</v>
      </c>
      <c r="AI77" s="22">
        <v>49</v>
      </c>
      <c r="AJ77" s="22">
        <v>0</v>
      </c>
      <c r="AK77" s="22">
        <v>0</v>
      </c>
      <c r="AL77" s="29">
        <v>0</v>
      </c>
      <c r="AM77" s="28">
        <v>950</v>
      </c>
      <c r="AN77" s="22">
        <v>354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184">
        <v>9108</v>
      </c>
      <c r="AU77" s="88">
        <v>15247</v>
      </c>
      <c r="AV77" s="185">
        <v>2797</v>
      </c>
      <c r="AW77" s="186">
        <v>2978</v>
      </c>
      <c r="AX77" s="180">
        <v>7807</v>
      </c>
      <c r="AY77" s="181">
        <v>2577</v>
      </c>
      <c r="AZ77" s="182">
        <v>10384</v>
      </c>
      <c r="BA77" s="176">
        <v>12086</v>
      </c>
      <c r="BB77" s="187">
        <v>18225</v>
      </c>
      <c r="BC77" s="183">
        <v>0.75182973805855158</v>
      </c>
    </row>
    <row r="78" spans="1:55" ht="19.5" customHeight="1" x14ac:dyDescent="0.15">
      <c r="A78" s="166" t="s">
        <v>118</v>
      </c>
      <c r="B78" s="167">
        <v>2652</v>
      </c>
      <c r="C78" s="168">
        <v>18</v>
      </c>
      <c r="D78" s="168">
        <v>513</v>
      </c>
      <c r="E78" s="168">
        <v>415</v>
      </c>
      <c r="F78" s="169">
        <v>3598</v>
      </c>
      <c r="G78" s="170">
        <v>10897</v>
      </c>
      <c r="H78" s="168">
        <v>6183</v>
      </c>
      <c r="I78" s="171">
        <v>17080</v>
      </c>
      <c r="J78" s="170">
        <v>4</v>
      </c>
      <c r="K78" s="168">
        <v>121</v>
      </c>
      <c r="L78" s="171">
        <v>125</v>
      </c>
      <c r="M78" s="21">
        <v>29</v>
      </c>
      <c r="N78" s="22">
        <v>0</v>
      </c>
      <c r="O78" s="22">
        <v>0</v>
      </c>
      <c r="P78" s="22">
        <v>14</v>
      </c>
      <c r="Q78" s="172">
        <v>48</v>
      </c>
      <c r="R78" s="168">
        <v>44</v>
      </c>
      <c r="S78" s="169">
        <v>92</v>
      </c>
      <c r="T78" s="172">
        <v>9040</v>
      </c>
      <c r="U78" s="168">
        <v>2524</v>
      </c>
      <c r="V78" s="22">
        <v>999</v>
      </c>
      <c r="W78" s="171">
        <v>1481</v>
      </c>
      <c r="X78" s="172">
        <v>315</v>
      </c>
      <c r="Y78" s="168">
        <v>55</v>
      </c>
      <c r="Z78" s="168">
        <v>0</v>
      </c>
      <c r="AA78" s="174">
        <v>0</v>
      </c>
      <c r="AB78" s="175">
        <v>370</v>
      </c>
      <c r="AC78" s="27">
        <v>118</v>
      </c>
      <c r="AD78" s="28">
        <v>12</v>
      </c>
      <c r="AE78" s="29">
        <v>1</v>
      </c>
      <c r="AF78" s="28">
        <v>2834</v>
      </c>
      <c r="AG78" s="22">
        <v>2812</v>
      </c>
      <c r="AH78" s="22">
        <v>19</v>
      </c>
      <c r="AI78" s="22">
        <v>2</v>
      </c>
      <c r="AJ78" s="22">
        <v>0</v>
      </c>
      <c r="AK78" s="22">
        <v>0</v>
      </c>
      <c r="AL78" s="29">
        <v>0</v>
      </c>
      <c r="AM78" s="28">
        <v>1617</v>
      </c>
      <c r="AN78" s="22">
        <v>907</v>
      </c>
      <c r="AO78" s="22">
        <v>0</v>
      </c>
      <c r="AP78" s="22">
        <v>0</v>
      </c>
      <c r="AQ78" s="22">
        <v>1</v>
      </c>
      <c r="AR78" s="22">
        <v>1</v>
      </c>
      <c r="AS78" s="32">
        <v>0</v>
      </c>
      <c r="AT78" s="184">
        <v>20876</v>
      </c>
      <c r="AU78" s="88">
        <v>34962</v>
      </c>
      <c r="AV78" s="185">
        <v>6766</v>
      </c>
      <c r="AW78" s="186">
        <v>8020</v>
      </c>
      <c r="AX78" s="180">
        <v>18917</v>
      </c>
      <c r="AY78" s="181">
        <v>6183</v>
      </c>
      <c r="AZ78" s="182">
        <v>25100</v>
      </c>
      <c r="BA78" s="176">
        <v>28896</v>
      </c>
      <c r="BB78" s="187">
        <v>42982</v>
      </c>
      <c r="BC78" s="183">
        <v>0.75366533864541829</v>
      </c>
    </row>
    <row r="79" spans="1:55" ht="19.5" customHeight="1" x14ac:dyDescent="0.15">
      <c r="A79" s="166" t="s">
        <v>119</v>
      </c>
      <c r="B79" s="167">
        <v>1974</v>
      </c>
      <c r="C79" s="168">
        <v>20</v>
      </c>
      <c r="D79" s="168">
        <v>480</v>
      </c>
      <c r="E79" s="168">
        <v>294</v>
      </c>
      <c r="F79" s="169">
        <v>2768</v>
      </c>
      <c r="G79" s="170">
        <v>7878</v>
      </c>
      <c r="H79" s="168">
        <v>2943</v>
      </c>
      <c r="I79" s="171">
        <v>10821</v>
      </c>
      <c r="J79" s="170">
        <v>8</v>
      </c>
      <c r="K79" s="168">
        <v>62</v>
      </c>
      <c r="L79" s="171">
        <v>70</v>
      </c>
      <c r="M79" s="21">
        <v>21</v>
      </c>
      <c r="N79" s="22">
        <v>1</v>
      </c>
      <c r="O79" s="22">
        <v>0</v>
      </c>
      <c r="P79" s="22">
        <v>9</v>
      </c>
      <c r="Q79" s="172">
        <v>34</v>
      </c>
      <c r="R79" s="168">
        <v>38</v>
      </c>
      <c r="S79" s="169">
        <v>72</v>
      </c>
      <c r="T79" s="172">
        <v>8180</v>
      </c>
      <c r="U79" s="168">
        <v>1651</v>
      </c>
      <c r="V79" s="22">
        <v>0</v>
      </c>
      <c r="W79" s="171">
        <v>1292</v>
      </c>
      <c r="X79" s="172">
        <v>190</v>
      </c>
      <c r="Y79" s="168">
        <v>47</v>
      </c>
      <c r="Z79" s="168">
        <v>0</v>
      </c>
      <c r="AA79" s="174">
        <v>0</v>
      </c>
      <c r="AB79" s="175">
        <v>237</v>
      </c>
      <c r="AC79" s="27">
        <v>61</v>
      </c>
      <c r="AD79" s="28">
        <v>143</v>
      </c>
      <c r="AE79" s="29">
        <v>28</v>
      </c>
      <c r="AF79" s="28">
        <v>2723</v>
      </c>
      <c r="AG79" s="22">
        <v>2157</v>
      </c>
      <c r="AH79" s="22">
        <v>562</v>
      </c>
      <c r="AI79" s="22">
        <v>310</v>
      </c>
      <c r="AJ79" s="22">
        <v>0</v>
      </c>
      <c r="AK79" s="22">
        <v>0</v>
      </c>
      <c r="AL79" s="29">
        <v>0</v>
      </c>
      <c r="AM79" s="28">
        <v>917</v>
      </c>
      <c r="AN79" s="22">
        <v>523</v>
      </c>
      <c r="AO79" s="22">
        <v>1</v>
      </c>
      <c r="AP79" s="22">
        <v>0</v>
      </c>
      <c r="AQ79" s="22">
        <v>0</v>
      </c>
      <c r="AR79" s="22">
        <v>0</v>
      </c>
      <c r="AS79" s="32">
        <v>0</v>
      </c>
      <c r="AT79" s="184">
        <v>13727</v>
      </c>
      <c r="AU79" s="88">
        <v>26089</v>
      </c>
      <c r="AV79" s="185">
        <v>3340</v>
      </c>
      <c r="AW79" s="186">
        <v>7364</v>
      </c>
      <c r="AX79" s="180">
        <v>15242</v>
      </c>
      <c r="AY79" s="181">
        <v>2943</v>
      </c>
      <c r="AZ79" s="182">
        <v>18185</v>
      </c>
      <c r="BA79" s="176">
        <v>21091</v>
      </c>
      <c r="BB79" s="187">
        <v>33453</v>
      </c>
      <c r="BC79" s="183">
        <v>0.83816332141875172</v>
      </c>
    </row>
    <row r="80" spans="1:55" ht="19.5" customHeight="1" x14ac:dyDescent="0.15">
      <c r="A80" s="166" t="s">
        <v>120</v>
      </c>
      <c r="B80" s="167">
        <v>979</v>
      </c>
      <c r="C80" s="168">
        <v>8</v>
      </c>
      <c r="D80" s="168">
        <v>204</v>
      </c>
      <c r="E80" s="168">
        <v>173</v>
      </c>
      <c r="F80" s="169">
        <v>1364</v>
      </c>
      <c r="G80" s="170">
        <v>5630</v>
      </c>
      <c r="H80" s="168">
        <v>3589</v>
      </c>
      <c r="I80" s="171">
        <v>9219</v>
      </c>
      <c r="J80" s="170">
        <v>0</v>
      </c>
      <c r="K80" s="168">
        <v>44</v>
      </c>
      <c r="L80" s="171">
        <v>44</v>
      </c>
      <c r="M80" s="21">
        <v>8</v>
      </c>
      <c r="N80" s="22">
        <v>0</v>
      </c>
      <c r="O80" s="22">
        <v>0</v>
      </c>
      <c r="P80" s="22">
        <v>3</v>
      </c>
      <c r="Q80" s="172">
        <v>13</v>
      </c>
      <c r="R80" s="168">
        <v>17</v>
      </c>
      <c r="S80" s="169">
        <v>30</v>
      </c>
      <c r="T80" s="172">
        <v>3587</v>
      </c>
      <c r="U80" s="168">
        <v>964</v>
      </c>
      <c r="V80" s="22">
        <v>0</v>
      </c>
      <c r="W80" s="171">
        <v>621</v>
      </c>
      <c r="X80" s="172">
        <v>80</v>
      </c>
      <c r="Y80" s="168">
        <v>14</v>
      </c>
      <c r="Z80" s="168">
        <v>0</v>
      </c>
      <c r="AA80" s="174">
        <v>0</v>
      </c>
      <c r="AB80" s="175">
        <v>94</v>
      </c>
      <c r="AC80" s="27">
        <v>5</v>
      </c>
      <c r="AD80" s="28">
        <v>25</v>
      </c>
      <c r="AE80" s="29">
        <v>4</v>
      </c>
      <c r="AF80" s="28">
        <v>1303</v>
      </c>
      <c r="AG80" s="22">
        <v>1205</v>
      </c>
      <c r="AH80" s="22">
        <v>95</v>
      </c>
      <c r="AI80" s="22">
        <v>48</v>
      </c>
      <c r="AJ80" s="22">
        <v>0</v>
      </c>
      <c r="AK80" s="22">
        <v>0</v>
      </c>
      <c r="AL80" s="29">
        <v>0</v>
      </c>
      <c r="AM80" s="28">
        <v>713</v>
      </c>
      <c r="AN80" s="22">
        <v>394</v>
      </c>
      <c r="AO80" s="22">
        <v>0</v>
      </c>
      <c r="AP80" s="22">
        <v>0</v>
      </c>
      <c r="AQ80" s="22">
        <v>1</v>
      </c>
      <c r="AR80" s="22">
        <v>0</v>
      </c>
      <c r="AS80" s="32">
        <v>0</v>
      </c>
      <c r="AT80" s="184">
        <v>10683</v>
      </c>
      <c r="AU80" s="88">
        <v>16445</v>
      </c>
      <c r="AV80" s="185">
        <v>3822</v>
      </c>
      <c r="AW80" s="186">
        <v>1956</v>
      </c>
      <c r="AX80" s="180">
        <v>7586</v>
      </c>
      <c r="AY80" s="181">
        <v>3589</v>
      </c>
      <c r="AZ80" s="182">
        <v>11175</v>
      </c>
      <c r="BA80" s="176">
        <v>12639</v>
      </c>
      <c r="BB80" s="187">
        <v>18401</v>
      </c>
      <c r="BC80" s="183">
        <v>0.67883668903803129</v>
      </c>
    </row>
    <row r="81" spans="1:55" ht="19.5" customHeight="1" thickBot="1" x14ac:dyDescent="0.2">
      <c r="A81" s="211" t="s">
        <v>121</v>
      </c>
      <c r="B81" s="212">
        <v>1869</v>
      </c>
      <c r="C81" s="213">
        <v>19</v>
      </c>
      <c r="D81" s="213">
        <v>294</v>
      </c>
      <c r="E81" s="213">
        <v>238</v>
      </c>
      <c r="F81" s="214">
        <v>2420</v>
      </c>
      <c r="G81" s="215">
        <v>6327</v>
      </c>
      <c r="H81" s="213">
        <v>3527</v>
      </c>
      <c r="I81" s="216">
        <v>9854</v>
      </c>
      <c r="J81" s="215">
        <v>1</v>
      </c>
      <c r="K81" s="213">
        <v>43</v>
      </c>
      <c r="L81" s="216">
        <v>44</v>
      </c>
      <c r="M81" s="84">
        <v>14</v>
      </c>
      <c r="N81" s="85">
        <v>0</v>
      </c>
      <c r="O81" s="85">
        <v>0</v>
      </c>
      <c r="P81" s="85">
        <v>2</v>
      </c>
      <c r="Q81" s="217">
        <v>15</v>
      </c>
      <c r="R81" s="213">
        <v>57</v>
      </c>
      <c r="S81" s="214">
        <v>72</v>
      </c>
      <c r="T81" s="217">
        <v>6263</v>
      </c>
      <c r="U81" s="213">
        <v>1303</v>
      </c>
      <c r="V81" s="85">
        <v>362</v>
      </c>
      <c r="W81" s="216">
        <v>948</v>
      </c>
      <c r="X81" s="217">
        <v>156</v>
      </c>
      <c r="Y81" s="213">
        <v>46</v>
      </c>
      <c r="Z81" s="213">
        <v>0</v>
      </c>
      <c r="AA81" s="218">
        <v>0</v>
      </c>
      <c r="AB81" s="219">
        <v>202</v>
      </c>
      <c r="AC81" s="88">
        <v>426</v>
      </c>
      <c r="AD81" s="89">
        <v>111</v>
      </c>
      <c r="AE81" s="90">
        <v>1</v>
      </c>
      <c r="AF81" s="89">
        <v>2078</v>
      </c>
      <c r="AG81" s="85">
        <v>1912</v>
      </c>
      <c r="AH81" s="85">
        <v>163</v>
      </c>
      <c r="AI81" s="85">
        <v>78</v>
      </c>
      <c r="AJ81" s="85">
        <v>0</v>
      </c>
      <c r="AK81" s="85">
        <v>0</v>
      </c>
      <c r="AL81" s="90">
        <v>1</v>
      </c>
      <c r="AM81" s="89">
        <v>900</v>
      </c>
      <c r="AN81" s="85">
        <v>432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185">
        <v>12344</v>
      </c>
      <c r="AU81" s="88">
        <v>22397</v>
      </c>
      <c r="AV81" s="220">
        <v>3841</v>
      </c>
      <c r="AW81" s="186">
        <v>5991</v>
      </c>
      <c r="AX81" s="188">
        <v>12318</v>
      </c>
      <c r="AY81" s="189">
        <v>3527</v>
      </c>
      <c r="AZ81" s="190">
        <v>15845</v>
      </c>
      <c r="BA81" s="191">
        <v>18335</v>
      </c>
      <c r="BB81" s="192">
        <v>28388</v>
      </c>
      <c r="BC81" s="193">
        <v>0.77740612180498581</v>
      </c>
    </row>
    <row r="82" spans="1:55" ht="19.5" customHeight="1" thickTop="1" thickBot="1" x14ac:dyDescent="0.2">
      <c r="A82" s="194" t="s">
        <v>58</v>
      </c>
      <c r="B82" s="195">
        <v>9502</v>
      </c>
      <c r="C82" s="196">
        <v>90</v>
      </c>
      <c r="D82" s="196">
        <v>1971</v>
      </c>
      <c r="E82" s="196">
        <v>1363</v>
      </c>
      <c r="F82" s="197">
        <v>12926</v>
      </c>
      <c r="G82" s="198">
        <v>39855</v>
      </c>
      <c r="H82" s="196">
        <v>20828</v>
      </c>
      <c r="I82" s="199">
        <v>60683</v>
      </c>
      <c r="J82" s="198">
        <v>14</v>
      </c>
      <c r="K82" s="196">
        <v>366</v>
      </c>
      <c r="L82" s="199">
        <v>380</v>
      </c>
      <c r="M82" s="62">
        <v>85</v>
      </c>
      <c r="N82" s="63">
        <v>2</v>
      </c>
      <c r="O82" s="63">
        <v>1</v>
      </c>
      <c r="P82" s="63">
        <v>32</v>
      </c>
      <c r="Q82" s="200">
        <v>129</v>
      </c>
      <c r="R82" s="196">
        <v>249</v>
      </c>
      <c r="S82" s="197">
        <v>378</v>
      </c>
      <c r="T82" s="200">
        <v>33385</v>
      </c>
      <c r="U82" s="196">
        <v>7811</v>
      </c>
      <c r="V82" s="63">
        <v>1764</v>
      </c>
      <c r="W82" s="199">
        <v>5510</v>
      </c>
      <c r="X82" s="200">
        <v>865</v>
      </c>
      <c r="Y82" s="196">
        <v>183</v>
      </c>
      <c r="Z82" s="196">
        <v>0</v>
      </c>
      <c r="AA82" s="201">
        <v>0</v>
      </c>
      <c r="AB82" s="202">
        <v>1048</v>
      </c>
      <c r="AC82" s="67">
        <v>697</v>
      </c>
      <c r="AD82" s="68">
        <v>314</v>
      </c>
      <c r="AE82" s="69">
        <v>35</v>
      </c>
      <c r="AF82" s="68">
        <v>11467</v>
      </c>
      <c r="AG82" s="63">
        <v>10453</v>
      </c>
      <c r="AH82" s="63">
        <v>1000</v>
      </c>
      <c r="AI82" s="63">
        <v>493</v>
      </c>
      <c r="AJ82" s="63">
        <v>0</v>
      </c>
      <c r="AK82" s="63">
        <v>0</v>
      </c>
      <c r="AL82" s="69">
        <v>1</v>
      </c>
      <c r="AM82" s="68">
        <v>5453</v>
      </c>
      <c r="AN82" s="63">
        <v>2784</v>
      </c>
      <c r="AO82" s="63">
        <v>1</v>
      </c>
      <c r="AP82" s="63">
        <v>0</v>
      </c>
      <c r="AQ82" s="63">
        <v>2</v>
      </c>
      <c r="AR82" s="63">
        <v>1</v>
      </c>
      <c r="AS82" s="70">
        <v>0</v>
      </c>
      <c r="AT82" s="203">
        <v>74282</v>
      </c>
      <c r="AU82" s="67">
        <v>127063</v>
      </c>
      <c r="AV82" s="203">
        <v>22732</v>
      </c>
      <c r="AW82" s="204">
        <v>27792</v>
      </c>
      <c r="AX82" s="205">
        <v>67647</v>
      </c>
      <c r="AY82" s="206">
        <v>20828</v>
      </c>
      <c r="AZ82" s="207">
        <v>88475</v>
      </c>
      <c r="BA82" s="203">
        <v>102074</v>
      </c>
      <c r="BB82" s="67">
        <v>154855</v>
      </c>
      <c r="BC82" s="208">
        <v>0.76458886691155692</v>
      </c>
    </row>
    <row r="83" spans="1:55" ht="19.5" customHeight="1" thickTop="1" x14ac:dyDescent="0.15">
      <c r="A83" s="166" t="s">
        <v>122</v>
      </c>
      <c r="B83" s="167">
        <v>749</v>
      </c>
      <c r="C83" s="168">
        <v>8</v>
      </c>
      <c r="D83" s="168">
        <v>218</v>
      </c>
      <c r="E83" s="168">
        <v>146</v>
      </c>
      <c r="F83" s="169">
        <v>1121</v>
      </c>
      <c r="G83" s="170">
        <v>3824</v>
      </c>
      <c r="H83" s="168">
        <v>3025</v>
      </c>
      <c r="I83" s="171">
        <v>6849</v>
      </c>
      <c r="J83" s="170">
        <v>10</v>
      </c>
      <c r="K83" s="168">
        <v>49</v>
      </c>
      <c r="L83" s="171">
        <v>59</v>
      </c>
      <c r="M83" s="21">
        <v>17</v>
      </c>
      <c r="N83" s="22">
        <v>0</v>
      </c>
      <c r="O83" s="22">
        <v>0</v>
      </c>
      <c r="P83" s="22">
        <v>6</v>
      </c>
      <c r="Q83" s="172">
        <v>15</v>
      </c>
      <c r="R83" s="168">
        <v>26</v>
      </c>
      <c r="S83" s="169">
        <v>41</v>
      </c>
      <c r="T83" s="172">
        <v>3227</v>
      </c>
      <c r="U83" s="168">
        <v>608</v>
      </c>
      <c r="V83" s="22">
        <v>0</v>
      </c>
      <c r="W83" s="171">
        <v>613</v>
      </c>
      <c r="X83" s="172">
        <v>91</v>
      </c>
      <c r="Y83" s="168">
        <v>26</v>
      </c>
      <c r="Z83" s="168">
        <v>0</v>
      </c>
      <c r="AA83" s="174">
        <v>0</v>
      </c>
      <c r="AB83" s="175">
        <v>117</v>
      </c>
      <c r="AC83" s="27">
        <v>4</v>
      </c>
      <c r="AD83" s="28">
        <v>9</v>
      </c>
      <c r="AE83" s="29">
        <v>1</v>
      </c>
      <c r="AF83" s="28">
        <v>1198</v>
      </c>
      <c r="AG83" s="22">
        <v>1184</v>
      </c>
      <c r="AH83" s="22">
        <v>10</v>
      </c>
      <c r="AI83" s="22">
        <v>4</v>
      </c>
      <c r="AJ83" s="22">
        <v>0</v>
      </c>
      <c r="AK83" s="22">
        <v>0</v>
      </c>
      <c r="AL83" s="29">
        <v>0</v>
      </c>
      <c r="AM83" s="28">
        <v>351</v>
      </c>
      <c r="AN83" s="22">
        <v>220</v>
      </c>
      <c r="AO83" s="22">
        <v>0</v>
      </c>
      <c r="AP83" s="22">
        <v>0</v>
      </c>
      <c r="AQ83" s="22">
        <v>1</v>
      </c>
      <c r="AR83" s="22">
        <v>0</v>
      </c>
      <c r="AS83" s="32">
        <v>0</v>
      </c>
      <c r="AT83" s="176">
        <v>8090</v>
      </c>
      <c r="AU83" s="177">
        <v>13039</v>
      </c>
      <c r="AV83" s="178">
        <v>3245</v>
      </c>
      <c r="AW83" s="186">
        <v>3623</v>
      </c>
      <c r="AX83" s="180">
        <v>7447</v>
      </c>
      <c r="AY83" s="181">
        <v>3025</v>
      </c>
      <c r="AZ83" s="182">
        <v>10472</v>
      </c>
      <c r="BA83" s="176">
        <v>11713</v>
      </c>
      <c r="BB83" s="209">
        <v>16662</v>
      </c>
      <c r="BC83" s="210">
        <v>0.71113445378151263</v>
      </c>
    </row>
    <row r="84" spans="1:55" ht="19.5" customHeight="1" x14ac:dyDescent="0.15">
      <c r="A84" s="166" t="s">
        <v>123</v>
      </c>
      <c r="B84" s="167">
        <v>1251</v>
      </c>
      <c r="C84" s="168">
        <v>9</v>
      </c>
      <c r="D84" s="168">
        <v>327</v>
      </c>
      <c r="E84" s="168">
        <v>207</v>
      </c>
      <c r="F84" s="169">
        <v>1794</v>
      </c>
      <c r="G84" s="170">
        <v>6059</v>
      </c>
      <c r="H84" s="168">
        <v>2819</v>
      </c>
      <c r="I84" s="171">
        <v>8878</v>
      </c>
      <c r="J84" s="170">
        <v>3</v>
      </c>
      <c r="K84" s="168">
        <v>74</v>
      </c>
      <c r="L84" s="171">
        <v>77</v>
      </c>
      <c r="M84" s="21">
        <v>6</v>
      </c>
      <c r="N84" s="22">
        <v>1</v>
      </c>
      <c r="O84" s="22">
        <v>0</v>
      </c>
      <c r="P84" s="22">
        <v>2</v>
      </c>
      <c r="Q84" s="172">
        <v>35</v>
      </c>
      <c r="R84" s="168">
        <v>20</v>
      </c>
      <c r="S84" s="169">
        <v>55</v>
      </c>
      <c r="T84" s="172">
        <v>4343</v>
      </c>
      <c r="U84" s="168">
        <v>1670</v>
      </c>
      <c r="V84" s="22">
        <v>805</v>
      </c>
      <c r="W84" s="171">
        <v>700</v>
      </c>
      <c r="X84" s="172">
        <v>117</v>
      </c>
      <c r="Y84" s="168">
        <v>36</v>
      </c>
      <c r="Z84" s="168">
        <v>0</v>
      </c>
      <c r="AA84" s="174">
        <v>0</v>
      </c>
      <c r="AB84" s="175">
        <v>153</v>
      </c>
      <c r="AC84" s="27">
        <v>14</v>
      </c>
      <c r="AD84" s="28">
        <v>13</v>
      </c>
      <c r="AE84" s="29">
        <v>0</v>
      </c>
      <c r="AF84" s="28">
        <v>1638</v>
      </c>
      <c r="AG84" s="22">
        <v>1600</v>
      </c>
      <c r="AH84" s="22">
        <v>20</v>
      </c>
      <c r="AI84" s="22">
        <v>6</v>
      </c>
      <c r="AJ84" s="22">
        <v>0</v>
      </c>
      <c r="AK84" s="22">
        <v>0</v>
      </c>
      <c r="AL84" s="29">
        <v>2</v>
      </c>
      <c r="AM84" s="28">
        <v>718</v>
      </c>
      <c r="AN84" s="22">
        <v>382</v>
      </c>
      <c r="AO84" s="22">
        <v>0</v>
      </c>
      <c r="AP84" s="22">
        <v>0</v>
      </c>
      <c r="AQ84" s="22">
        <v>11</v>
      </c>
      <c r="AR84" s="22">
        <v>0</v>
      </c>
      <c r="AS84" s="32">
        <v>0</v>
      </c>
      <c r="AT84" s="184">
        <v>10795</v>
      </c>
      <c r="AU84" s="88">
        <v>17740</v>
      </c>
      <c r="AV84" s="185">
        <v>3115</v>
      </c>
      <c r="AW84" s="186">
        <v>4085</v>
      </c>
      <c r="AX84" s="180">
        <v>10144</v>
      </c>
      <c r="AY84" s="181">
        <v>2819</v>
      </c>
      <c r="AZ84" s="182">
        <v>12963</v>
      </c>
      <c r="BA84" s="176">
        <v>14880</v>
      </c>
      <c r="BB84" s="187">
        <v>21825</v>
      </c>
      <c r="BC84" s="183">
        <v>0.78253490704312278</v>
      </c>
    </row>
    <row r="85" spans="1:55" ht="19.5" customHeight="1" x14ac:dyDescent="0.15">
      <c r="A85" s="221" t="s">
        <v>124</v>
      </c>
      <c r="B85" s="222">
        <v>1521</v>
      </c>
      <c r="C85" s="223">
        <v>7</v>
      </c>
      <c r="D85" s="223">
        <v>455</v>
      </c>
      <c r="E85" s="223">
        <v>206</v>
      </c>
      <c r="F85" s="224">
        <v>2189</v>
      </c>
      <c r="G85" s="225">
        <v>11202</v>
      </c>
      <c r="H85" s="223">
        <v>2853</v>
      </c>
      <c r="I85" s="226">
        <v>14055</v>
      </c>
      <c r="J85" s="225">
        <v>1</v>
      </c>
      <c r="K85" s="223">
        <v>44</v>
      </c>
      <c r="L85" s="226">
        <v>45</v>
      </c>
      <c r="M85" s="103">
        <v>13</v>
      </c>
      <c r="N85" s="104">
        <v>0</v>
      </c>
      <c r="O85" s="104">
        <v>0</v>
      </c>
      <c r="P85" s="104">
        <v>5</v>
      </c>
      <c r="Q85" s="227">
        <v>37</v>
      </c>
      <c r="R85" s="223">
        <v>28</v>
      </c>
      <c r="S85" s="224">
        <v>65</v>
      </c>
      <c r="T85" s="227">
        <v>5710</v>
      </c>
      <c r="U85" s="223">
        <v>1045</v>
      </c>
      <c r="V85" s="104">
        <v>0</v>
      </c>
      <c r="W85" s="226">
        <v>1099</v>
      </c>
      <c r="X85" s="227">
        <v>154</v>
      </c>
      <c r="Y85" s="223">
        <v>38</v>
      </c>
      <c r="Z85" s="223">
        <v>0</v>
      </c>
      <c r="AA85" s="228">
        <v>0</v>
      </c>
      <c r="AB85" s="229">
        <v>192</v>
      </c>
      <c r="AC85" s="108">
        <v>167</v>
      </c>
      <c r="AD85" s="109">
        <v>36</v>
      </c>
      <c r="AE85" s="110">
        <v>3</v>
      </c>
      <c r="AF85" s="109">
        <v>2054</v>
      </c>
      <c r="AG85" s="104">
        <v>1866</v>
      </c>
      <c r="AH85" s="104">
        <v>154</v>
      </c>
      <c r="AI85" s="104">
        <v>65</v>
      </c>
      <c r="AJ85" s="104">
        <v>0</v>
      </c>
      <c r="AK85" s="104">
        <v>0</v>
      </c>
      <c r="AL85" s="110">
        <v>0</v>
      </c>
      <c r="AM85" s="109">
        <v>1102</v>
      </c>
      <c r="AN85" s="104">
        <v>476</v>
      </c>
      <c r="AO85" s="104">
        <v>0</v>
      </c>
      <c r="AP85" s="104">
        <v>0</v>
      </c>
      <c r="AQ85" s="104">
        <v>13</v>
      </c>
      <c r="AR85" s="104">
        <v>0</v>
      </c>
      <c r="AS85" s="111">
        <v>0</v>
      </c>
      <c r="AT85" s="230">
        <v>16329</v>
      </c>
      <c r="AU85" s="122">
        <v>25671</v>
      </c>
      <c r="AV85" s="220">
        <v>3123</v>
      </c>
      <c r="AW85" s="186">
        <v>3678</v>
      </c>
      <c r="AX85" s="180">
        <v>14880</v>
      </c>
      <c r="AY85" s="181">
        <v>2853</v>
      </c>
      <c r="AZ85" s="182">
        <v>17733</v>
      </c>
      <c r="BA85" s="176">
        <v>20007</v>
      </c>
      <c r="BB85" s="187">
        <v>29349</v>
      </c>
      <c r="BC85" s="183">
        <v>0.83911351717137539</v>
      </c>
    </row>
    <row r="86" spans="1:55" ht="19.5" customHeight="1" thickBot="1" x14ac:dyDescent="0.2">
      <c r="A86" s="231" t="s">
        <v>125</v>
      </c>
      <c r="B86" s="232">
        <v>896</v>
      </c>
      <c r="C86" s="233">
        <v>4</v>
      </c>
      <c r="D86" s="233">
        <v>204</v>
      </c>
      <c r="E86" s="233">
        <v>212</v>
      </c>
      <c r="F86" s="234">
        <v>1316</v>
      </c>
      <c r="G86" s="235">
        <v>3845</v>
      </c>
      <c r="H86" s="233">
        <v>3196</v>
      </c>
      <c r="I86" s="236">
        <v>7041</v>
      </c>
      <c r="J86" s="235">
        <v>0</v>
      </c>
      <c r="K86" s="233">
        <v>32</v>
      </c>
      <c r="L86" s="236">
        <v>32</v>
      </c>
      <c r="M86" s="94">
        <v>14</v>
      </c>
      <c r="N86" s="119">
        <v>0</v>
      </c>
      <c r="O86" s="119">
        <v>0</v>
      </c>
      <c r="P86" s="119">
        <v>5</v>
      </c>
      <c r="Q86" s="237">
        <v>16</v>
      </c>
      <c r="R86" s="233">
        <v>35</v>
      </c>
      <c r="S86" s="234">
        <v>51</v>
      </c>
      <c r="T86" s="237">
        <v>3204</v>
      </c>
      <c r="U86" s="233">
        <v>387</v>
      </c>
      <c r="V86" s="119">
        <v>0</v>
      </c>
      <c r="W86" s="236">
        <v>643</v>
      </c>
      <c r="X86" s="237">
        <v>95</v>
      </c>
      <c r="Y86" s="233">
        <v>23</v>
      </c>
      <c r="Z86" s="233">
        <v>0</v>
      </c>
      <c r="AA86" s="238">
        <v>0</v>
      </c>
      <c r="AB86" s="239">
        <v>118</v>
      </c>
      <c r="AC86" s="122">
        <v>6</v>
      </c>
      <c r="AD86" s="123">
        <v>31</v>
      </c>
      <c r="AE86" s="124">
        <v>1</v>
      </c>
      <c r="AF86" s="123">
        <v>1266</v>
      </c>
      <c r="AG86" s="119">
        <v>1049</v>
      </c>
      <c r="AH86" s="119">
        <v>217</v>
      </c>
      <c r="AI86" s="119">
        <v>69</v>
      </c>
      <c r="AJ86" s="119">
        <v>0</v>
      </c>
      <c r="AK86" s="119">
        <v>0</v>
      </c>
      <c r="AL86" s="124">
        <v>0</v>
      </c>
      <c r="AM86" s="123">
        <v>531</v>
      </c>
      <c r="AN86" s="119">
        <v>196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220">
        <v>8419</v>
      </c>
      <c r="AU86" s="122">
        <v>13627</v>
      </c>
      <c r="AV86" s="220">
        <v>3458</v>
      </c>
      <c r="AW86" s="186">
        <v>3002</v>
      </c>
      <c r="AX86" s="188">
        <v>6847</v>
      </c>
      <c r="AY86" s="189">
        <v>3196</v>
      </c>
      <c r="AZ86" s="190">
        <v>10043</v>
      </c>
      <c r="BA86" s="191">
        <v>11421</v>
      </c>
      <c r="BB86" s="192">
        <v>16629</v>
      </c>
      <c r="BC86" s="193">
        <v>0.68176839589764016</v>
      </c>
    </row>
    <row r="87" spans="1:55" ht="19.5" customHeight="1" thickTop="1" thickBot="1" x14ac:dyDescent="0.2">
      <c r="A87" s="194" t="s">
        <v>58</v>
      </c>
      <c r="B87" s="195">
        <v>4417</v>
      </c>
      <c r="C87" s="196">
        <v>28</v>
      </c>
      <c r="D87" s="196">
        <v>1204</v>
      </c>
      <c r="E87" s="196">
        <v>771</v>
      </c>
      <c r="F87" s="197">
        <v>6420</v>
      </c>
      <c r="G87" s="198">
        <v>24930</v>
      </c>
      <c r="H87" s="196">
        <v>11893</v>
      </c>
      <c r="I87" s="199">
        <v>36823</v>
      </c>
      <c r="J87" s="198">
        <v>14</v>
      </c>
      <c r="K87" s="196">
        <v>199</v>
      </c>
      <c r="L87" s="199">
        <v>213</v>
      </c>
      <c r="M87" s="62">
        <v>50</v>
      </c>
      <c r="N87" s="63">
        <v>1</v>
      </c>
      <c r="O87" s="63">
        <v>0</v>
      </c>
      <c r="P87" s="63">
        <v>18</v>
      </c>
      <c r="Q87" s="200">
        <v>103</v>
      </c>
      <c r="R87" s="196">
        <v>109</v>
      </c>
      <c r="S87" s="197">
        <v>212</v>
      </c>
      <c r="T87" s="200">
        <v>16484</v>
      </c>
      <c r="U87" s="196">
        <v>3710</v>
      </c>
      <c r="V87" s="63">
        <v>805</v>
      </c>
      <c r="W87" s="199">
        <v>3055</v>
      </c>
      <c r="X87" s="200">
        <v>457</v>
      </c>
      <c r="Y87" s="196">
        <v>123</v>
      </c>
      <c r="Z87" s="196">
        <v>0</v>
      </c>
      <c r="AA87" s="201">
        <v>0</v>
      </c>
      <c r="AB87" s="202">
        <v>580</v>
      </c>
      <c r="AC87" s="67">
        <v>191</v>
      </c>
      <c r="AD87" s="68">
        <v>89</v>
      </c>
      <c r="AE87" s="69">
        <v>5</v>
      </c>
      <c r="AF87" s="68">
        <v>6156</v>
      </c>
      <c r="AG87" s="63">
        <v>5699</v>
      </c>
      <c r="AH87" s="63">
        <v>401</v>
      </c>
      <c r="AI87" s="63">
        <v>144</v>
      </c>
      <c r="AJ87" s="63">
        <v>0</v>
      </c>
      <c r="AK87" s="63">
        <v>0</v>
      </c>
      <c r="AL87" s="69">
        <v>2</v>
      </c>
      <c r="AM87" s="68">
        <v>2702</v>
      </c>
      <c r="AN87" s="63">
        <v>1274</v>
      </c>
      <c r="AO87" s="63">
        <v>0</v>
      </c>
      <c r="AP87" s="63">
        <v>0</v>
      </c>
      <c r="AQ87" s="63">
        <v>25</v>
      </c>
      <c r="AR87" s="63">
        <v>0</v>
      </c>
      <c r="AS87" s="70">
        <v>0</v>
      </c>
      <c r="AT87" s="203">
        <v>43633</v>
      </c>
      <c r="AU87" s="67">
        <v>70077</v>
      </c>
      <c r="AV87" s="203">
        <v>12941</v>
      </c>
      <c r="AW87" s="204">
        <v>14388</v>
      </c>
      <c r="AX87" s="205">
        <v>39318</v>
      </c>
      <c r="AY87" s="206">
        <v>11893</v>
      </c>
      <c r="AZ87" s="207">
        <v>51211</v>
      </c>
      <c r="BA87" s="203">
        <v>58021</v>
      </c>
      <c r="BB87" s="67">
        <v>84465</v>
      </c>
      <c r="BC87" s="208">
        <v>0.76776473804456069</v>
      </c>
    </row>
    <row r="88" spans="1:55" ht="19.5" customHeight="1" thickTop="1" x14ac:dyDescent="0.15">
      <c r="A88" s="166" t="s">
        <v>126</v>
      </c>
      <c r="B88" s="167">
        <v>1910</v>
      </c>
      <c r="C88" s="168">
        <v>27</v>
      </c>
      <c r="D88" s="168">
        <v>416</v>
      </c>
      <c r="E88" s="168">
        <v>508</v>
      </c>
      <c r="F88" s="169">
        <v>2861</v>
      </c>
      <c r="G88" s="170">
        <v>6157</v>
      </c>
      <c r="H88" s="168">
        <v>3858</v>
      </c>
      <c r="I88" s="171">
        <v>10015</v>
      </c>
      <c r="J88" s="170">
        <v>14</v>
      </c>
      <c r="K88" s="168">
        <v>207</v>
      </c>
      <c r="L88" s="171">
        <v>221</v>
      </c>
      <c r="M88" s="21">
        <v>24</v>
      </c>
      <c r="N88" s="22">
        <v>1</v>
      </c>
      <c r="O88" s="22">
        <v>0</v>
      </c>
      <c r="P88" s="22">
        <v>10</v>
      </c>
      <c r="Q88" s="172">
        <v>12</v>
      </c>
      <c r="R88" s="168">
        <v>172</v>
      </c>
      <c r="S88" s="169">
        <v>184</v>
      </c>
      <c r="T88" s="172">
        <v>8476</v>
      </c>
      <c r="U88" s="168">
        <v>3128</v>
      </c>
      <c r="V88" s="22">
        <v>0</v>
      </c>
      <c r="W88" s="171">
        <v>999</v>
      </c>
      <c r="X88" s="172">
        <v>151</v>
      </c>
      <c r="Y88" s="168">
        <v>34</v>
      </c>
      <c r="Z88" s="168">
        <v>0</v>
      </c>
      <c r="AA88" s="174">
        <v>0</v>
      </c>
      <c r="AB88" s="175">
        <v>185</v>
      </c>
      <c r="AC88" s="27">
        <v>391</v>
      </c>
      <c r="AD88" s="28">
        <v>53</v>
      </c>
      <c r="AE88" s="29">
        <v>7</v>
      </c>
      <c r="AF88" s="28">
        <v>2887</v>
      </c>
      <c r="AG88" s="22">
        <v>2686</v>
      </c>
      <c r="AH88" s="22">
        <v>116</v>
      </c>
      <c r="AI88" s="22">
        <v>52</v>
      </c>
      <c r="AJ88" s="22">
        <v>0</v>
      </c>
      <c r="AK88" s="22">
        <v>0</v>
      </c>
      <c r="AL88" s="29">
        <v>5</v>
      </c>
      <c r="AM88" s="28">
        <v>1507</v>
      </c>
      <c r="AN88" s="22">
        <v>770</v>
      </c>
      <c r="AO88" s="22">
        <v>0</v>
      </c>
      <c r="AP88" s="22">
        <v>0</v>
      </c>
      <c r="AQ88" s="22">
        <v>259</v>
      </c>
      <c r="AR88" s="22">
        <v>13</v>
      </c>
      <c r="AS88" s="32">
        <v>0</v>
      </c>
      <c r="AT88" s="176">
        <v>13225</v>
      </c>
      <c r="AU88" s="177">
        <v>27187</v>
      </c>
      <c r="AV88" s="178">
        <v>4624</v>
      </c>
      <c r="AW88" s="186">
        <v>5387</v>
      </c>
      <c r="AX88" s="180">
        <v>11544</v>
      </c>
      <c r="AY88" s="181">
        <v>3858</v>
      </c>
      <c r="AZ88" s="182">
        <v>15402</v>
      </c>
      <c r="BA88" s="176">
        <v>18612</v>
      </c>
      <c r="BB88" s="209">
        <v>32574</v>
      </c>
      <c r="BC88" s="210">
        <v>0.74951305025321391</v>
      </c>
    </row>
    <row r="89" spans="1:55" ht="19.5" customHeight="1" x14ac:dyDescent="0.15">
      <c r="A89" s="166" t="s">
        <v>127</v>
      </c>
      <c r="B89" s="167">
        <v>1181</v>
      </c>
      <c r="C89" s="168">
        <v>12</v>
      </c>
      <c r="D89" s="168">
        <v>240</v>
      </c>
      <c r="E89" s="168">
        <v>285</v>
      </c>
      <c r="F89" s="169">
        <v>1718</v>
      </c>
      <c r="G89" s="170">
        <v>3972</v>
      </c>
      <c r="H89" s="168">
        <v>4350</v>
      </c>
      <c r="I89" s="171">
        <v>8322</v>
      </c>
      <c r="J89" s="170">
        <v>1</v>
      </c>
      <c r="K89" s="168">
        <v>68</v>
      </c>
      <c r="L89" s="171">
        <v>69</v>
      </c>
      <c r="M89" s="21">
        <v>9</v>
      </c>
      <c r="N89" s="22">
        <v>1</v>
      </c>
      <c r="O89" s="22">
        <v>0</v>
      </c>
      <c r="P89" s="22">
        <v>5</v>
      </c>
      <c r="Q89" s="172">
        <v>18</v>
      </c>
      <c r="R89" s="168">
        <v>62</v>
      </c>
      <c r="S89" s="169">
        <v>80</v>
      </c>
      <c r="T89" s="172">
        <v>4866</v>
      </c>
      <c r="U89" s="168">
        <v>1518</v>
      </c>
      <c r="V89" s="22">
        <v>0</v>
      </c>
      <c r="W89" s="171">
        <v>763</v>
      </c>
      <c r="X89" s="172">
        <v>117</v>
      </c>
      <c r="Y89" s="168">
        <v>26</v>
      </c>
      <c r="Z89" s="168">
        <v>0</v>
      </c>
      <c r="AA89" s="174">
        <v>0</v>
      </c>
      <c r="AB89" s="175">
        <v>143</v>
      </c>
      <c r="AC89" s="27">
        <v>34</v>
      </c>
      <c r="AD89" s="28">
        <v>21</v>
      </c>
      <c r="AE89" s="29">
        <v>2</v>
      </c>
      <c r="AF89" s="28">
        <v>1363</v>
      </c>
      <c r="AG89" s="22">
        <v>1234</v>
      </c>
      <c r="AH89" s="22">
        <v>109</v>
      </c>
      <c r="AI89" s="22">
        <v>26</v>
      </c>
      <c r="AJ89" s="22">
        <v>0</v>
      </c>
      <c r="AK89" s="22">
        <v>0</v>
      </c>
      <c r="AL89" s="29">
        <v>11</v>
      </c>
      <c r="AM89" s="28">
        <v>457</v>
      </c>
      <c r="AN89" s="22">
        <v>252</v>
      </c>
      <c r="AO89" s="22">
        <v>0</v>
      </c>
      <c r="AP89" s="22">
        <v>0</v>
      </c>
      <c r="AQ89" s="22">
        <v>33</v>
      </c>
      <c r="AR89" s="22">
        <v>9</v>
      </c>
      <c r="AS89" s="32">
        <v>0</v>
      </c>
      <c r="AT89" s="184">
        <v>10145</v>
      </c>
      <c r="AU89" s="88">
        <v>17153</v>
      </c>
      <c r="AV89" s="185">
        <v>4724</v>
      </c>
      <c r="AW89" s="186">
        <v>3862</v>
      </c>
      <c r="AX89" s="180">
        <v>7834</v>
      </c>
      <c r="AY89" s="181">
        <v>4350</v>
      </c>
      <c r="AZ89" s="182">
        <v>12184</v>
      </c>
      <c r="BA89" s="176">
        <v>14007</v>
      </c>
      <c r="BB89" s="187">
        <v>21015</v>
      </c>
      <c r="BC89" s="183">
        <v>0.64297439264609324</v>
      </c>
    </row>
    <row r="90" spans="1:55" ht="19.5" customHeight="1" x14ac:dyDescent="0.15">
      <c r="A90" s="166" t="s">
        <v>128</v>
      </c>
      <c r="B90" s="167">
        <v>1044</v>
      </c>
      <c r="C90" s="168">
        <v>10</v>
      </c>
      <c r="D90" s="168">
        <v>229</v>
      </c>
      <c r="E90" s="168">
        <v>274</v>
      </c>
      <c r="F90" s="169">
        <v>1557</v>
      </c>
      <c r="G90" s="170">
        <v>6281</v>
      </c>
      <c r="H90" s="168">
        <v>4172</v>
      </c>
      <c r="I90" s="171">
        <v>10453</v>
      </c>
      <c r="J90" s="170">
        <v>2</v>
      </c>
      <c r="K90" s="168">
        <v>166</v>
      </c>
      <c r="L90" s="171">
        <v>168</v>
      </c>
      <c r="M90" s="21">
        <v>16</v>
      </c>
      <c r="N90" s="22">
        <v>1</v>
      </c>
      <c r="O90" s="22">
        <v>0</v>
      </c>
      <c r="P90" s="22">
        <v>8</v>
      </c>
      <c r="Q90" s="172">
        <v>19</v>
      </c>
      <c r="R90" s="168">
        <v>75</v>
      </c>
      <c r="S90" s="169">
        <v>94</v>
      </c>
      <c r="T90" s="172">
        <v>4163</v>
      </c>
      <c r="U90" s="168">
        <v>1497</v>
      </c>
      <c r="V90" s="22">
        <v>0</v>
      </c>
      <c r="W90" s="171">
        <v>595</v>
      </c>
      <c r="X90" s="172">
        <v>119</v>
      </c>
      <c r="Y90" s="168">
        <v>24</v>
      </c>
      <c r="Z90" s="168">
        <v>0</v>
      </c>
      <c r="AA90" s="174">
        <v>0</v>
      </c>
      <c r="AB90" s="175">
        <v>143</v>
      </c>
      <c r="AC90" s="27">
        <v>50</v>
      </c>
      <c r="AD90" s="28">
        <v>12</v>
      </c>
      <c r="AE90" s="29">
        <v>2</v>
      </c>
      <c r="AF90" s="28">
        <v>1405</v>
      </c>
      <c r="AG90" s="22">
        <v>1356</v>
      </c>
      <c r="AH90" s="22">
        <v>43</v>
      </c>
      <c r="AI90" s="22">
        <v>17</v>
      </c>
      <c r="AJ90" s="22">
        <v>0</v>
      </c>
      <c r="AK90" s="22">
        <v>0</v>
      </c>
      <c r="AL90" s="29">
        <v>0</v>
      </c>
      <c r="AM90" s="28">
        <v>183</v>
      </c>
      <c r="AN90" s="22">
        <v>132</v>
      </c>
      <c r="AO90" s="22">
        <v>0</v>
      </c>
      <c r="AP90" s="22">
        <v>0</v>
      </c>
      <c r="AQ90" s="22">
        <v>25</v>
      </c>
      <c r="AR90" s="22">
        <v>1</v>
      </c>
      <c r="AS90" s="32">
        <v>0</v>
      </c>
      <c r="AT90" s="184">
        <v>12254</v>
      </c>
      <c r="AU90" s="88">
        <v>18332</v>
      </c>
      <c r="AV90" s="185">
        <v>4638</v>
      </c>
      <c r="AW90" s="186">
        <v>2986</v>
      </c>
      <c r="AX90" s="180">
        <v>9267</v>
      </c>
      <c r="AY90" s="181">
        <v>4172</v>
      </c>
      <c r="AZ90" s="182">
        <v>13439</v>
      </c>
      <c r="BA90" s="176">
        <v>15240</v>
      </c>
      <c r="BB90" s="187">
        <v>21318</v>
      </c>
      <c r="BC90" s="183">
        <v>0.68956023513654285</v>
      </c>
    </row>
    <row r="91" spans="1:55" ht="19.5" customHeight="1" x14ac:dyDescent="0.15">
      <c r="A91" s="166" t="s">
        <v>129</v>
      </c>
      <c r="B91" s="167">
        <v>355</v>
      </c>
      <c r="C91" s="168">
        <v>1</v>
      </c>
      <c r="D91" s="168">
        <v>115</v>
      </c>
      <c r="E91" s="168">
        <v>166</v>
      </c>
      <c r="F91" s="169">
        <v>637</v>
      </c>
      <c r="G91" s="170">
        <v>2145</v>
      </c>
      <c r="H91" s="168">
        <v>3093</v>
      </c>
      <c r="I91" s="171">
        <v>5238</v>
      </c>
      <c r="J91" s="170">
        <v>0</v>
      </c>
      <c r="K91" s="168">
        <v>61</v>
      </c>
      <c r="L91" s="171">
        <v>61</v>
      </c>
      <c r="M91" s="21">
        <v>2</v>
      </c>
      <c r="N91" s="22">
        <v>0</v>
      </c>
      <c r="O91" s="22">
        <v>0</v>
      </c>
      <c r="P91" s="22">
        <v>0</v>
      </c>
      <c r="Q91" s="172">
        <v>9</v>
      </c>
      <c r="R91" s="168">
        <v>28</v>
      </c>
      <c r="S91" s="169">
        <v>37</v>
      </c>
      <c r="T91" s="172">
        <v>2265</v>
      </c>
      <c r="U91" s="168">
        <v>846</v>
      </c>
      <c r="V91" s="22">
        <v>0</v>
      </c>
      <c r="W91" s="171">
        <v>306</v>
      </c>
      <c r="X91" s="172">
        <v>46</v>
      </c>
      <c r="Y91" s="168">
        <v>15</v>
      </c>
      <c r="Z91" s="168">
        <v>0</v>
      </c>
      <c r="AA91" s="174">
        <v>0</v>
      </c>
      <c r="AB91" s="175">
        <v>61</v>
      </c>
      <c r="AC91" s="27">
        <v>51</v>
      </c>
      <c r="AD91" s="28">
        <v>10</v>
      </c>
      <c r="AE91" s="29">
        <v>1</v>
      </c>
      <c r="AF91" s="28">
        <v>741</v>
      </c>
      <c r="AG91" s="22">
        <v>708</v>
      </c>
      <c r="AH91" s="22">
        <v>26</v>
      </c>
      <c r="AI91" s="22">
        <v>11</v>
      </c>
      <c r="AJ91" s="22">
        <v>0</v>
      </c>
      <c r="AK91" s="22">
        <v>0</v>
      </c>
      <c r="AL91" s="29">
        <v>0</v>
      </c>
      <c r="AM91" s="28">
        <v>133</v>
      </c>
      <c r="AN91" s="22">
        <v>85</v>
      </c>
      <c r="AO91" s="22">
        <v>0</v>
      </c>
      <c r="AP91" s="22">
        <v>0</v>
      </c>
      <c r="AQ91" s="22">
        <v>4</v>
      </c>
      <c r="AR91" s="22">
        <v>0</v>
      </c>
      <c r="AS91" s="32">
        <v>0</v>
      </c>
      <c r="AT91" s="184">
        <v>5971</v>
      </c>
      <c r="AU91" s="88">
        <v>9274</v>
      </c>
      <c r="AV91" s="185">
        <v>3323</v>
      </c>
      <c r="AW91" s="186">
        <v>908</v>
      </c>
      <c r="AX91" s="180">
        <v>3053</v>
      </c>
      <c r="AY91" s="181">
        <v>3093</v>
      </c>
      <c r="AZ91" s="182">
        <v>6146</v>
      </c>
      <c r="BA91" s="176">
        <v>6879</v>
      </c>
      <c r="BB91" s="187">
        <v>10182</v>
      </c>
      <c r="BC91" s="183">
        <v>0.49674585095997398</v>
      </c>
    </row>
    <row r="92" spans="1:55" ht="19.5" customHeight="1" x14ac:dyDescent="0.15">
      <c r="A92" s="166" t="s">
        <v>130</v>
      </c>
      <c r="B92" s="167">
        <v>1212</v>
      </c>
      <c r="C92" s="168">
        <v>7</v>
      </c>
      <c r="D92" s="168">
        <v>260</v>
      </c>
      <c r="E92" s="168">
        <v>247</v>
      </c>
      <c r="F92" s="169">
        <v>1726</v>
      </c>
      <c r="G92" s="170">
        <v>4700</v>
      </c>
      <c r="H92" s="168">
        <v>3797</v>
      </c>
      <c r="I92" s="171">
        <v>8497</v>
      </c>
      <c r="J92" s="170">
        <v>0</v>
      </c>
      <c r="K92" s="168">
        <v>56</v>
      </c>
      <c r="L92" s="171">
        <v>56</v>
      </c>
      <c r="M92" s="21">
        <v>15</v>
      </c>
      <c r="N92" s="22">
        <v>2</v>
      </c>
      <c r="O92" s="22">
        <v>0</v>
      </c>
      <c r="P92" s="22">
        <v>4</v>
      </c>
      <c r="Q92" s="172">
        <v>20</v>
      </c>
      <c r="R92" s="168">
        <v>56</v>
      </c>
      <c r="S92" s="169">
        <v>76</v>
      </c>
      <c r="T92" s="172">
        <v>4286</v>
      </c>
      <c r="U92" s="168">
        <v>1175</v>
      </c>
      <c r="V92" s="22">
        <v>0</v>
      </c>
      <c r="W92" s="171">
        <v>772</v>
      </c>
      <c r="X92" s="172">
        <v>102</v>
      </c>
      <c r="Y92" s="168">
        <v>22</v>
      </c>
      <c r="Z92" s="168">
        <v>0</v>
      </c>
      <c r="AA92" s="174">
        <v>0</v>
      </c>
      <c r="AB92" s="175">
        <v>124</v>
      </c>
      <c r="AC92" s="27">
        <v>1</v>
      </c>
      <c r="AD92" s="28">
        <v>18</v>
      </c>
      <c r="AE92" s="29">
        <v>3</v>
      </c>
      <c r="AF92" s="28">
        <v>1474</v>
      </c>
      <c r="AG92" s="22">
        <v>1387</v>
      </c>
      <c r="AH92" s="22">
        <v>87</v>
      </c>
      <c r="AI92" s="22">
        <v>30</v>
      </c>
      <c r="AJ92" s="22">
        <v>0</v>
      </c>
      <c r="AK92" s="22">
        <v>0</v>
      </c>
      <c r="AL92" s="29">
        <v>0</v>
      </c>
      <c r="AM92" s="28">
        <v>289</v>
      </c>
      <c r="AN92" s="22">
        <v>198</v>
      </c>
      <c r="AO92" s="22">
        <v>0</v>
      </c>
      <c r="AP92" s="22">
        <v>0</v>
      </c>
      <c r="AQ92" s="22">
        <v>0</v>
      </c>
      <c r="AR92" s="22">
        <v>0</v>
      </c>
      <c r="AS92" s="32">
        <v>0</v>
      </c>
      <c r="AT92" s="184">
        <v>10340</v>
      </c>
      <c r="AU92" s="88">
        <v>16611</v>
      </c>
      <c r="AV92" s="185">
        <v>4122</v>
      </c>
      <c r="AW92" s="186">
        <v>2558</v>
      </c>
      <c r="AX92" s="180">
        <v>7258</v>
      </c>
      <c r="AY92" s="181">
        <v>3797</v>
      </c>
      <c r="AZ92" s="182">
        <v>11055</v>
      </c>
      <c r="BA92" s="176">
        <v>12898</v>
      </c>
      <c r="BB92" s="187">
        <v>19169</v>
      </c>
      <c r="BC92" s="183">
        <v>0.65653550429669838</v>
      </c>
    </row>
    <row r="93" spans="1:55" ht="19.5" customHeight="1" x14ac:dyDescent="0.15">
      <c r="A93" s="166" t="s">
        <v>131</v>
      </c>
      <c r="B93" s="167">
        <v>1088</v>
      </c>
      <c r="C93" s="168">
        <v>26</v>
      </c>
      <c r="D93" s="168">
        <v>229</v>
      </c>
      <c r="E93" s="168">
        <v>211</v>
      </c>
      <c r="F93" s="169">
        <v>1554</v>
      </c>
      <c r="G93" s="170">
        <v>4725</v>
      </c>
      <c r="H93" s="168">
        <v>3426</v>
      </c>
      <c r="I93" s="171">
        <v>8151</v>
      </c>
      <c r="J93" s="170">
        <v>0</v>
      </c>
      <c r="K93" s="168">
        <v>10</v>
      </c>
      <c r="L93" s="171">
        <v>10</v>
      </c>
      <c r="M93" s="21">
        <v>8</v>
      </c>
      <c r="N93" s="22">
        <v>0</v>
      </c>
      <c r="O93" s="22">
        <v>0</v>
      </c>
      <c r="P93" s="22">
        <v>2</v>
      </c>
      <c r="Q93" s="172">
        <v>2</v>
      </c>
      <c r="R93" s="168">
        <v>23</v>
      </c>
      <c r="S93" s="169">
        <v>25</v>
      </c>
      <c r="T93" s="172">
        <v>3939</v>
      </c>
      <c r="U93" s="168">
        <v>841</v>
      </c>
      <c r="V93" s="22">
        <v>0</v>
      </c>
      <c r="W93" s="171">
        <v>735</v>
      </c>
      <c r="X93" s="172">
        <v>76</v>
      </c>
      <c r="Y93" s="168">
        <v>18</v>
      </c>
      <c r="Z93" s="168">
        <v>0</v>
      </c>
      <c r="AA93" s="174">
        <v>0</v>
      </c>
      <c r="AB93" s="175">
        <v>94</v>
      </c>
      <c r="AC93" s="27">
        <v>5</v>
      </c>
      <c r="AD93" s="28">
        <v>8</v>
      </c>
      <c r="AE93" s="29">
        <v>1</v>
      </c>
      <c r="AF93" s="28">
        <v>1485</v>
      </c>
      <c r="AG93" s="22">
        <v>1437</v>
      </c>
      <c r="AH93" s="22">
        <v>23</v>
      </c>
      <c r="AI93" s="22">
        <v>8</v>
      </c>
      <c r="AJ93" s="22">
        <v>0</v>
      </c>
      <c r="AK93" s="22">
        <v>0</v>
      </c>
      <c r="AL93" s="29">
        <v>0</v>
      </c>
      <c r="AM93" s="28">
        <v>1458</v>
      </c>
      <c r="AN93" s="22">
        <v>702</v>
      </c>
      <c r="AO93" s="22">
        <v>0</v>
      </c>
      <c r="AP93" s="22">
        <v>0</v>
      </c>
      <c r="AQ93" s="22">
        <v>1</v>
      </c>
      <c r="AR93" s="22">
        <v>0</v>
      </c>
      <c r="AS93" s="32">
        <v>0</v>
      </c>
      <c r="AT93" s="184">
        <v>9769</v>
      </c>
      <c r="AU93" s="88">
        <v>16785</v>
      </c>
      <c r="AV93" s="185">
        <v>3681</v>
      </c>
      <c r="AW93" s="186">
        <v>2828</v>
      </c>
      <c r="AX93" s="180">
        <v>7553</v>
      </c>
      <c r="AY93" s="181">
        <v>3426</v>
      </c>
      <c r="AZ93" s="182">
        <v>10979</v>
      </c>
      <c r="BA93" s="176">
        <v>12597</v>
      </c>
      <c r="BB93" s="187">
        <v>19613</v>
      </c>
      <c r="BC93" s="183">
        <v>0.68794972219692141</v>
      </c>
    </row>
    <row r="94" spans="1:55" ht="19.5" customHeight="1" x14ac:dyDescent="0.15">
      <c r="A94" s="166" t="s">
        <v>132</v>
      </c>
      <c r="B94" s="167">
        <v>459</v>
      </c>
      <c r="C94" s="168">
        <v>13</v>
      </c>
      <c r="D94" s="168">
        <v>108</v>
      </c>
      <c r="E94" s="168">
        <v>98</v>
      </c>
      <c r="F94" s="169">
        <v>678</v>
      </c>
      <c r="G94" s="170">
        <v>2555</v>
      </c>
      <c r="H94" s="168">
        <v>1861</v>
      </c>
      <c r="I94" s="171">
        <v>4416</v>
      </c>
      <c r="J94" s="170">
        <v>0</v>
      </c>
      <c r="K94" s="168">
        <v>14</v>
      </c>
      <c r="L94" s="171">
        <v>14</v>
      </c>
      <c r="M94" s="21">
        <v>5</v>
      </c>
      <c r="N94" s="22">
        <v>0</v>
      </c>
      <c r="O94" s="22">
        <v>0</v>
      </c>
      <c r="P94" s="22">
        <v>0</v>
      </c>
      <c r="Q94" s="172">
        <v>1</v>
      </c>
      <c r="R94" s="168">
        <v>30</v>
      </c>
      <c r="S94" s="169">
        <v>31</v>
      </c>
      <c r="T94" s="172">
        <v>1772</v>
      </c>
      <c r="U94" s="168">
        <v>523</v>
      </c>
      <c r="V94" s="22">
        <v>0</v>
      </c>
      <c r="W94" s="171">
        <v>290</v>
      </c>
      <c r="X94" s="172">
        <v>33</v>
      </c>
      <c r="Y94" s="168">
        <v>16</v>
      </c>
      <c r="Z94" s="168">
        <v>0</v>
      </c>
      <c r="AA94" s="174">
        <v>0</v>
      </c>
      <c r="AB94" s="175">
        <v>49</v>
      </c>
      <c r="AC94" s="27">
        <v>46</v>
      </c>
      <c r="AD94" s="28">
        <v>69</v>
      </c>
      <c r="AE94" s="29">
        <v>0</v>
      </c>
      <c r="AF94" s="28">
        <v>557</v>
      </c>
      <c r="AG94" s="22">
        <v>471</v>
      </c>
      <c r="AH94" s="22">
        <v>84</v>
      </c>
      <c r="AI94" s="22">
        <v>32</v>
      </c>
      <c r="AJ94" s="22">
        <v>0</v>
      </c>
      <c r="AK94" s="22">
        <v>0</v>
      </c>
      <c r="AL94" s="29">
        <v>1</v>
      </c>
      <c r="AM94" s="28">
        <v>232</v>
      </c>
      <c r="AN94" s="22">
        <v>88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184">
        <v>5133</v>
      </c>
      <c r="AU94" s="88">
        <v>7889</v>
      </c>
      <c r="AV94" s="185">
        <v>1991</v>
      </c>
      <c r="AW94" s="186">
        <v>1121</v>
      </c>
      <c r="AX94" s="180">
        <v>3676</v>
      </c>
      <c r="AY94" s="181">
        <v>1861</v>
      </c>
      <c r="AZ94" s="182">
        <v>5537</v>
      </c>
      <c r="BA94" s="176">
        <v>6254</v>
      </c>
      <c r="BB94" s="187">
        <v>9010</v>
      </c>
      <c r="BC94" s="183">
        <v>0.6638974173740293</v>
      </c>
    </row>
    <row r="95" spans="1:55" ht="19.5" customHeight="1" x14ac:dyDescent="0.15">
      <c r="A95" s="166" t="s">
        <v>133</v>
      </c>
      <c r="B95" s="167">
        <v>64</v>
      </c>
      <c r="C95" s="168">
        <v>0</v>
      </c>
      <c r="D95" s="168">
        <v>24</v>
      </c>
      <c r="E95" s="168">
        <v>6</v>
      </c>
      <c r="F95" s="169">
        <v>94</v>
      </c>
      <c r="G95" s="170">
        <v>762</v>
      </c>
      <c r="H95" s="168">
        <v>308</v>
      </c>
      <c r="I95" s="171">
        <v>1070</v>
      </c>
      <c r="J95" s="170">
        <v>0</v>
      </c>
      <c r="K95" s="168">
        <v>0</v>
      </c>
      <c r="L95" s="171">
        <v>0</v>
      </c>
      <c r="M95" s="21">
        <v>0</v>
      </c>
      <c r="N95" s="22">
        <v>0</v>
      </c>
      <c r="O95" s="22">
        <v>0</v>
      </c>
      <c r="P95" s="22">
        <v>0</v>
      </c>
      <c r="Q95" s="172">
        <v>5</v>
      </c>
      <c r="R95" s="168">
        <v>2</v>
      </c>
      <c r="S95" s="169">
        <v>7</v>
      </c>
      <c r="T95" s="172">
        <v>268</v>
      </c>
      <c r="U95" s="168">
        <v>69</v>
      </c>
      <c r="V95" s="22">
        <v>0</v>
      </c>
      <c r="W95" s="171">
        <v>66</v>
      </c>
      <c r="X95" s="172">
        <v>9</v>
      </c>
      <c r="Y95" s="168">
        <v>1</v>
      </c>
      <c r="Z95" s="168">
        <v>0</v>
      </c>
      <c r="AA95" s="174">
        <v>0</v>
      </c>
      <c r="AB95" s="175">
        <v>10</v>
      </c>
      <c r="AC95" s="27">
        <v>0</v>
      </c>
      <c r="AD95" s="28">
        <v>1</v>
      </c>
      <c r="AE95" s="29">
        <v>0</v>
      </c>
      <c r="AF95" s="28">
        <v>141</v>
      </c>
      <c r="AG95" s="22">
        <v>140</v>
      </c>
      <c r="AH95" s="22">
        <v>1</v>
      </c>
      <c r="AI95" s="22">
        <v>0</v>
      </c>
      <c r="AJ95" s="22">
        <v>0</v>
      </c>
      <c r="AK95" s="22">
        <v>0</v>
      </c>
      <c r="AL95" s="29">
        <v>0</v>
      </c>
      <c r="AM95" s="28">
        <v>2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184">
        <v>1171</v>
      </c>
      <c r="AU95" s="88">
        <v>1600</v>
      </c>
      <c r="AV95" s="185">
        <v>314</v>
      </c>
      <c r="AW95" s="186">
        <v>18</v>
      </c>
      <c r="AX95" s="180">
        <v>780</v>
      </c>
      <c r="AY95" s="181">
        <v>308</v>
      </c>
      <c r="AZ95" s="182">
        <v>1088</v>
      </c>
      <c r="BA95" s="176">
        <v>1189</v>
      </c>
      <c r="BB95" s="187">
        <v>1618</v>
      </c>
      <c r="BC95" s="183">
        <v>0.71691176470588236</v>
      </c>
    </row>
    <row r="96" spans="1:55" ht="19.5" customHeight="1" x14ac:dyDescent="0.15">
      <c r="A96" s="166" t="s">
        <v>134</v>
      </c>
      <c r="B96" s="167">
        <v>2305</v>
      </c>
      <c r="C96" s="168">
        <v>16</v>
      </c>
      <c r="D96" s="168">
        <v>465</v>
      </c>
      <c r="E96" s="168">
        <v>410</v>
      </c>
      <c r="F96" s="169">
        <v>3196</v>
      </c>
      <c r="G96" s="170">
        <v>11870</v>
      </c>
      <c r="H96" s="168">
        <v>5559</v>
      </c>
      <c r="I96" s="171">
        <v>17429</v>
      </c>
      <c r="J96" s="170">
        <v>0</v>
      </c>
      <c r="K96" s="168">
        <v>62</v>
      </c>
      <c r="L96" s="171">
        <v>62</v>
      </c>
      <c r="M96" s="21">
        <v>21</v>
      </c>
      <c r="N96" s="22">
        <v>1</v>
      </c>
      <c r="O96" s="22">
        <v>0</v>
      </c>
      <c r="P96" s="22">
        <v>6</v>
      </c>
      <c r="Q96" s="172">
        <v>49</v>
      </c>
      <c r="R96" s="168">
        <v>49</v>
      </c>
      <c r="S96" s="169">
        <v>98</v>
      </c>
      <c r="T96" s="172">
        <v>8834</v>
      </c>
      <c r="U96" s="168">
        <v>1476</v>
      </c>
      <c r="V96" s="22">
        <v>0</v>
      </c>
      <c r="W96" s="171">
        <v>1533</v>
      </c>
      <c r="X96" s="172">
        <v>260</v>
      </c>
      <c r="Y96" s="168">
        <v>42</v>
      </c>
      <c r="Z96" s="168">
        <v>0</v>
      </c>
      <c r="AA96" s="174">
        <v>0</v>
      </c>
      <c r="AB96" s="175">
        <v>302</v>
      </c>
      <c r="AC96" s="27">
        <v>209</v>
      </c>
      <c r="AD96" s="28">
        <v>446</v>
      </c>
      <c r="AE96" s="29">
        <v>6</v>
      </c>
      <c r="AF96" s="28">
        <v>3069</v>
      </c>
      <c r="AG96" s="22">
        <v>2767</v>
      </c>
      <c r="AH96" s="22">
        <v>301</v>
      </c>
      <c r="AI96" s="22">
        <v>114</v>
      </c>
      <c r="AJ96" s="22">
        <v>0</v>
      </c>
      <c r="AK96" s="22">
        <v>0</v>
      </c>
      <c r="AL96" s="29">
        <v>0</v>
      </c>
      <c r="AM96" s="28">
        <v>1138</v>
      </c>
      <c r="AN96" s="22">
        <v>607</v>
      </c>
      <c r="AO96" s="22">
        <v>0</v>
      </c>
      <c r="AP96" s="22">
        <v>0</v>
      </c>
      <c r="AQ96" s="22">
        <v>7</v>
      </c>
      <c r="AR96" s="22">
        <v>0</v>
      </c>
      <c r="AS96" s="32">
        <v>0</v>
      </c>
      <c r="AT96" s="184">
        <v>20804</v>
      </c>
      <c r="AU96" s="88">
        <v>34913</v>
      </c>
      <c r="AV96" s="185">
        <v>6068</v>
      </c>
      <c r="AW96" s="186">
        <v>5240</v>
      </c>
      <c r="AX96" s="180">
        <v>17110</v>
      </c>
      <c r="AY96" s="181">
        <v>5559</v>
      </c>
      <c r="AZ96" s="182">
        <v>22669</v>
      </c>
      <c r="BA96" s="176">
        <v>26044</v>
      </c>
      <c r="BB96" s="187">
        <v>40153</v>
      </c>
      <c r="BC96" s="183">
        <v>0.75477524372491067</v>
      </c>
    </row>
    <row r="97" spans="1:55" ht="19.5" customHeight="1" x14ac:dyDescent="0.15">
      <c r="A97" s="166" t="s">
        <v>135</v>
      </c>
      <c r="B97" s="167">
        <v>1613</v>
      </c>
      <c r="C97" s="168">
        <v>30</v>
      </c>
      <c r="D97" s="168">
        <v>281</v>
      </c>
      <c r="E97" s="168">
        <v>301</v>
      </c>
      <c r="F97" s="169">
        <v>2225</v>
      </c>
      <c r="G97" s="170">
        <v>7213</v>
      </c>
      <c r="H97" s="168">
        <v>4288</v>
      </c>
      <c r="I97" s="171">
        <v>11501</v>
      </c>
      <c r="J97" s="170">
        <v>0</v>
      </c>
      <c r="K97" s="168">
        <v>18</v>
      </c>
      <c r="L97" s="171">
        <v>18</v>
      </c>
      <c r="M97" s="21">
        <v>18</v>
      </c>
      <c r="N97" s="22">
        <v>0</v>
      </c>
      <c r="O97" s="22">
        <v>0</v>
      </c>
      <c r="P97" s="22">
        <v>7</v>
      </c>
      <c r="Q97" s="172">
        <v>7</v>
      </c>
      <c r="R97" s="168">
        <v>44</v>
      </c>
      <c r="S97" s="169">
        <v>51</v>
      </c>
      <c r="T97" s="172">
        <v>5469</v>
      </c>
      <c r="U97" s="168">
        <v>919</v>
      </c>
      <c r="V97" s="22">
        <v>0</v>
      </c>
      <c r="W97" s="171">
        <v>1057</v>
      </c>
      <c r="X97" s="172">
        <v>138</v>
      </c>
      <c r="Y97" s="168">
        <v>25</v>
      </c>
      <c r="Z97" s="168">
        <v>0</v>
      </c>
      <c r="AA97" s="174">
        <v>0</v>
      </c>
      <c r="AB97" s="175">
        <v>163</v>
      </c>
      <c r="AC97" s="27">
        <v>1</v>
      </c>
      <c r="AD97" s="28">
        <v>62</v>
      </c>
      <c r="AE97" s="29">
        <v>2</v>
      </c>
      <c r="AF97" s="28">
        <v>1920</v>
      </c>
      <c r="AG97" s="22">
        <v>1718</v>
      </c>
      <c r="AH97" s="22">
        <v>161</v>
      </c>
      <c r="AI97" s="22">
        <v>94</v>
      </c>
      <c r="AJ97" s="22">
        <v>0</v>
      </c>
      <c r="AK97" s="22">
        <v>0</v>
      </c>
      <c r="AL97" s="29">
        <v>0</v>
      </c>
      <c r="AM97" s="28">
        <v>667</v>
      </c>
      <c r="AN97" s="22">
        <v>330</v>
      </c>
      <c r="AO97" s="22">
        <v>0</v>
      </c>
      <c r="AP97" s="22">
        <v>0</v>
      </c>
      <c r="AQ97" s="22">
        <v>2</v>
      </c>
      <c r="AR97" s="22">
        <v>0</v>
      </c>
      <c r="AS97" s="32">
        <v>0</v>
      </c>
      <c r="AT97" s="184">
        <v>13828</v>
      </c>
      <c r="AU97" s="88">
        <v>22165</v>
      </c>
      <c r="AV97" s="185">
        <v>4655</v>
      </c>
      <c r="AW97" s="186">
        <v>2867</v>
      </c>
      <c r="AX97" s="180">
        <v>10080</v>
      </c>
      <c r="AY97" s="181">
        <v>4288</v>
      </c>
      <c r="AZ97" s="182">
        <v>14368</v>
      </c>
      <c r="BA97" s="176">
        <v>16695</v>
      </c>
      <c r="BB97" s="187">
        <v>25032</v>
      </c>
      <c r="BC97" s="183">
        <v>0.7015590200445434</v>
      </c>
    </row>
    <row r="98" spans="1:55" ht="19.5" customHeight="1" x14ac:dyDescent="0.15">
      <c r="A98" s="166" t="s">
        <v>136</v>
      </c>
      <c r="B98" s="167">
        <v>1311</v>
      </c>
      <c r="C98" s="168">
        <v>21</v>
      </c>
      <c r="D98" s="168">
        <v>401</v>
      </c>
      <c r="E98" s="168">
        <v>275</v>
      </c>
      <c r="F98" s="169">
        <v>2008</v>
      </c>
      <c r="G98" s="170">
        <v>7655</v>
      </c>
      <c r="H98" s="168">
        <v>4686</v>
      </c>
      <c r="I98" s="171">
        <v>12341</v>
      </c>
      <c r="J98" s="170">
        <v>1</v>
      </c>
      <c r="K98" s="168">
        <v>25</v>
      </c>
      <c r="L98" s="171">
        <v>26</v>
      </c>
      <c r="M98" s="21">
        <v>9</v>
      </c>
      <c r="N98" s="22">
        <v>0</v>
      </c>
      <c r="O98" s="22">
        <v>0</v>
      </c>
      <c r="P98" s="22">
        <v>5</v>
      </c>
      <c r="Q98" s="172">
        <v>23</v>
      </c>
      <c r="R98" s="168">
        <v>21</v>
      </c>
      <c r="S98" s="169">
        <v>44</v>
      </c>
      <c r="T98" s="172">
        <v>5932</v>
      </c>
      <c r="U98" s="168">
        <v>1017</v>
      </c>
      <c r="V98" s="22">
        <v>0</v>
      </c>
      <c r="W98" s="171">
        <v>1006</v>
      </c>
      <c r="X98" s="172">
        <v>170</v>
      </c>
      <c r="Y98" s="168">
        <v>30</v>
      </c>
      <c r="Z98" s="168">
        <v>0</v>
      </c>
      <c r="AA98" s="174">
        <v>0</v>
      </c>
      <c r="AB98" s="175">
        <v>200</v>
      </c>
      <c r="AC98" s="27">
        <v>6</v>
      </c>
      <c r="AD98" s="28">
        <v>294</v>
      </c>
      <c r="AE98" s="29">
        <v>3</v>
      </c>
      <c r="AF98" s="28">
        <v>2116</v>
      </c>
      <c r="AG98" s="22">
        <v>1577</v>
      </c>
      <c r="AH98" s="22">
        <v>532</v>
      </c>
      <c r="AI98" s="22">
        <v>307</v>
      </c>
      <c r="AJ98" s="22">
        <v>2</v>
      </c>
      <c r="AK98" s="22">
        <v>0</v>
      </c>
      <c r="AL98" s="29">
        <v>0</v>
      </c>
      <c r="AM98" s="28">
        <v>786</v>
      </c>
      <c r="AN98" s="22">
        <v>322</v>
      </c>
      <c r="AO98" s="22">
        <v>0</v>
      </c>
      <c r="AP98" s="22">
        <v>0</v>
      </c>
      <c r="AQ98" s="22">
        <v>0</v>
      </c>
      <c r="AR98" s="22">
        <v>0</v>
      </c>
      <c r="AS98" s="32">
        <v>0</v>
      </c>
      <c r="AT98" s="184">
        <v>14426</v>
      </c>
      <c r="AU98" s="88">
        <v>23807</v>
      </c>
      <c r="AV98" s="185">
        <v>5016</v>
      </c>
      <c r="AW98" s="186">
        <v>3671</v>
      </c>
      <c r="AX98" s="180">
        <v>11326</v>
      </c>
      <c r="AY98" s="181">
        <v>4686</v>
      </c>
      <c r="AZ98" s="182">
        <v>16012</v>
      </c>
      <c r="BA98" s="176">
        <v>18097</v>
      </c>
      <c r="BB98" s="187">
        <v>27478</v>
      </c>
      <c r="BC98" s="183">
        <v>0.70734449163127655</v>
      </c>
    </row>
    <row r="99" spans="1:55" ht="19.5" customHeight="1" x14ac:dyDescent="0.15">
      <c r="A99" s="166" t="s">
        <v>137</v>
      </c>
      <c r="B99" s="167">
        <v>1723</v>
      </c>
      <c r="C99" s="168">
        <v>7</v>
      </c>
      <c r="D99" s="168">
        <v>605</v>
      </c>
      <c r="E99" s="168">
        <v>427</v>
      </c>
      <c r="F99" s="169">
        <v>2762</v>
      </c>
      <c r="G99" s="170">
        <v>10917</v>
      </c>
      <c r="H99" s="168">
        <v>5127</v>
      </c>
      <c r="I99" s="171">
        <v>16044</v>
      </c>
      <c r="J99" s="170">
        <v>0</v>
      </c>
      <c r="K99" s="168">
        <v>83</v>
      </c>
      <c r="L99" s="171">
        <v>83</v>
      </c>
      <c r="M99" s="21">
        <v>13</v>
      </c>
      <c r="N99" s="22">
        <v>0</v>
      </c>
      <c r="O99" s="22">
        <v>0</v>
      </c>
      <c r="P99" s="22">
        <v>6</v>
      </c>
      <c r="Q99" s="172">
        <v>57</v>
      </c>
      <c r="R99" s="168">
        <v>27</v>
      </c>
      <c r="S99" s="169">
        <v>84</v>
      </c>
      <c r="T99" s="172">
        <v>7999</v>
      </c>
      <c r="U99" s="168">
        <v>1116</v>
      </c>
      <c r="V99" s="22">
        <v>0</v>
      </c>
      <c r="W99" s="171">
        <v>1317</v>
      </c>
      <c r="X99" s="172">
        <v>265</v>
      </c>
      <c r="Y99" s="168">
        <v>39</v>
      </c>
      <c r="Z99" s="168">
        <v>0</v>
      </c>
      <c r="AA99" s="174">
        <v>0</v>
      </c>
      <c r="AB99" s="175">
        <v>304</v>
      </c>
      <c r="AC99" s="27">
        <v>16</v>
      </c>
      <c r="AD99" s="28">
        <v>47</v>
      </c>
      <c r="AE99" s="29">
        <v>6</v>
      </c>
      <c r="AF99" s="28">
        <v>2732</v>
      </c>
      <c r="AG99" s="22">
        <v>2645</v>
      </c>
      <c r="AH99" s="22">
        <v>62</v>
      </c>
      <c r="AI99" s="22">
        <v>29</v>
      </c>
      <c r="AJ99" s="22">
        <v>0</v>
      </c>
      <c r="AK99" s="22">
        <v>0</v>
      </c>
      <c r="AL99" s="29">
        <v>0</v>
      </c>
      <c r="AM99" s="28">
        <v>422</v>
      </c>
      <c r="AN99" s="22">
        <v>227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184">
        <v>18911</v>
      </c>
      <c r="AU99" s="88">
        <v>30521</v>
      </c>
      <c r="AV99" s="185">
        <v>5657</v>
      </c>
      <c r="AW99" s="186">
        <v>5046</v>
      </c>
      <c r="AX99" s="180">
        <v>15963</v>
      </c>
      <c r="AY99" s="181">
        <v>5127</v>
      </c>
      <c r="AZ99" s="182">
        <v>21090</v>
      </c>
      <c r="BA99" s="176">
        <v>23957</v>
      </c>
      <c r="BB99" s="187">
        <v>35567</v>
      </c>
      <c r="BC99" s="183">
        <v>0.75689900426742529</v>
      </c>
    </row>
    <row r="100" spans="1:55" ht="19.5" customHeight="1" thickBot="1" x14ac:dyDescent="0.2">
      <c r="A100" s="211" t="s">
        <v>138</v>
      </c>
      <c r="B100" s="212">
        <v>104</v>
      </c>
      <c r="C100" s="213">
        <v>3</v>
      </c>
      <c r="D100" s="213">
        <v>90</v>
      </c>
      <c r="E100" s="213">
        <v>56</v>
      </c>
      <c r="F100" s="214">
        <v>253</v>
      </c>
      <c r="G100" s="215">
        <v>1296</v>
      </c>
      <c r="H100" s="213">
        <v>573</v>
      </c>
      <c r="I100" s="216">
        <v>1869</v>
      </c>
      <c r="J100" s="215">
        <v>0</v>
      </c>
      <c r="K100" s="213">
        <v>0</v>
      </c>
      <c r="L100" s="216">
        <v>0</v>
      </c>
      <c r="M100" s="84">
        <v>1</v>
      </c>
      <c r="N100" s="85">
        <v>0</v>
      </c>
      <c r="O100" s="85">
        <v>0</v>
      </c>
      <c r="P100" s="85">
        <v>0</v>
      </c>
      <c r="Q100" s="217">
        <v>5</v>
      </c>
      <c r="R100" s="213">
        <v>16</v>
      </c>
      <c r="S100" s="214">
        <v>21</v>
      </c>
      <c r="T100" s="217">
        <v>671</v>
      </c>
      <c r="U100" s="213">
        <v>203</v>
      </c>
      <c r="V100" s="85">
        <v>0</v>
      </c>
      <c r="W100" s="216">
        <v>107</v>
      </c>
      <c r="X100" s="217">
        <v>18</v>
      </c>
      <c r="Y100" s="213">
        <v>1</v>
      </c>
      <c r="Z100" s="213">
        <v>0</v>
      </c>
      <c r="AA100" s="218">
        <v>0</v>
      </c>
      <c r="AB100" s="219">
        <v>19</v>
      </c>
      <c r="AC100" s="88">
        <v>0</v>
      </c>
      <c r="AD100" s="89">
        <v>0</v>
      </c>
      <c r="AE100" s="90">
        <v>0</v>
      </c>
      <c r="AF100" s="89">
        <v>380</v>
      </c>
      <c r="AG100" s="85">
        <v>378</v>
      </c>
      <c r="AH100" s="85">
        <v>2</v>
      </c>
      <c r="AI100" s="85">
        <v>0</v>
      </c>
      <c r="AJ100" s="85">
        <v>0</v>
      </c>
      <c r="AK100" s="85">
        <v>0</v>
      </c>
      <c r="AL100" s="90">
        <v>0</v>
      </c>
      <c r="AM100" s="89">
        <v>8</v>
      </c>
      <c r="AN100" s="85">
        <v>0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185">
        <v>2129</v>
      </c>
      <c r="AU100" s="88">
        <v>3228</v>
      </c>
      <c r="AV100" s="185">
        <v>633</v>
      </c>
      <c r="AW100" s="186">
        <v>0</v>
      </c>
      <c r="AX100" s="188">
        <v>1296</v>
      </c>
      <c r="AY100" s="189">
        <v>573</v>
      </c>
      <c r="AZ100" s="190">
        <v>1869</v>
      </c>
      <c r="BA100" s="191">
        <v>2129</v>
      </c>
      <c r="BB100" s="192">
        <v>3228</v>
      </c>
      <c r="BC100" s="193">
        <v>0.69341894060995179</v>
      </c>
    </row>
    <row r="101" spans="1:55" ht="19.5" customHeight="1" thickTop="1" thickBot="1" x14ac:dyDescent="0.2">
      <c r="A101" s="194" t="s">
        <v>58</v>
      </c>
      <c r="B101" s="195">
        <v>14369</v>
      </c>
      <c r="C101" s="196">
        <v>173</v>
      </c>
      <c r="D101" s="196">
        <v>3463</v>
      </c>
      <c r="E101" s="196">
        <v>3264</v>
      </c>
      <c r="F101" s="197">
        <v>21269</v>
      </c>
      <c r="G101" s="198">
        <v>70248</v>
      </c>
      <c r="H101" s="196">
        <v>45098</v>
      </c>
      <c r="I101" s="199">
        <v>115346</v>
      </c>
      <c r="J101" s="198">
        <v>18</v>
      </c>
      <c r="K101" s="196">
        <v>770</v>
      </c>
      <c r="L101" s="199">
        <v>788</v>
      </c>
      <c r="M101" s="62">
        <v>141</v>
      </c>
      <c r="N101" s="63">
        <v>6</v>
      </c>
      <c r="O101" s="63">
        <v>0</v>
      </c>
      <c r="P101" s="63">
        <v>53</v>
      </c>
      <c r="Q101" s="200">
        <v>227</v>
      </c>
      <c r="R101" s="196">
        <v>605</v>
      </c>
      <c r="S101" s="197">
        <v>832</v>
      </c>
      <c r="T101" s="200">
        <v>58940</v>
      </c>
      <c r="U101" s="196">
        <v>14328</v>
      </c>
      <c r="V101" s="63">
        <v>0</v>
      </c>
      <c r="W101" s="199">
        <v>9546</v>
      </c>
      <c r="X101" s="200">
        <v>1504</v>
      </c>
      <c r="Y101" s="196">
        <v>293</v>
      </c>
      <c r="Z101" s="196">
        <v>0</v>
      </c>
      <c r="AA101" s="201">
        <v>0</v>
      </c>
      <c r="AB101" s="202">
        <v>1797</v>
      </c>
      <c r="AC101" s="67">
        <v>810</v>
      </c>
      <c r="AD101" s="68">
        <v>1041</v>
      </c>
      <c r="AE101" s="69">
        <v>33</v>
      </c>
      <c r="AF101" s="68">
        <v>20270</v>
      </c>
      <c r="AG101" s="63">
        <v>18504</v>
      </c>
      <c r="AH101" s="63">
        <v>1547</v>
      </c>
      <c r="AI101" s="63">
        <v>720</v>
      </c>
      <c r="AJ101" s="63">
        <v>2</v>
      </c>
      <c r="AK101" s="63">
        <v>0</v>
      </c>
      <c r="AL101" s="69">
        <v>17</v>
      </c>
      <c r="AM101" s="68">
        <v>7282</v>
      </c>
      <c r="AN101" s="63">
        <v>3713</v>
      </c>
      <c r="AO101" s="63">
        <v>0</v>
      </c>
      <c r="AP101" s="63">
        <v>0</v>
      </c>
      <c r="AQ101" s="63">
        <v>331</v>
      </c>
      <c r="AR101" s="63">
        <v>23</v>
      </c>
      <c r="AS101" s="70">
        <v>0</v>
      </c>
      <c r="AT101" s="203">
        <v>138106</v>
      </c>
      <c r="AU101" s="67">
        <v>229465</v>
      </c>
      <c r="AV101" s="203">
        <v>49446</v>
      </c>
      <c r="AW101" s="204">
        <v>36492</v>
      </c>
      <c r="AX101" s="205">
        <v>106740</v>
      </c>
      <c r="AY101" s="206">
        <v>45098</v>
      </c>
      <c r="AZ101" s="207">
        <v>151838</v>
      </c>
      <c r="BA101" s="203">
        <v>174598</v>
      </c>
      <c r="BB101" s="67">
        <v>265957</v>
      </c>
      <c r="BC101" s="208">
        <v>0.70298607726656037</v>
      </c>
    </row>
    <row r="102" spans="1:55" ht="19.5" customHeight="1" thickTop="1" x14ac:dyDescent="0.15">
      <c r="A102" s="166" t="s">
        <v>139</v>
      </c>
      <c r="B102" s="167">
        <v>1350</v>
      </c>
      <c r="C102" s="168">
        <v>16</v>
      </c>
      <c r="D102" s="168">
        <v>733</v>
      </c>
      <c r="E102" s="168">
        <v>1020</v>
      </c>
      <c r="F102" s="169">
        <v>3119</v>
      </c>
      <c r="G102" s="170">
        <v>8393</v>
      </c>
      <c r="H102" s="168">
        <v>5352</v>
      </c>
      <c r="I102" s="171">
        <v>13745</v>
      </c>
      <c r="J102" s="170">
        <v>0</v>
      </c>
      <c r="K102" s="168">
        <v>54</v>
      </c>
      <c r="L102" s="171">
        <v>54</v>
      </c>
      <c r="M102" s="21">
        <v>27</v>
      </c>
      <c r="N102" s="22">
        <v>0</v>
      </c>
      <c r="O102" s="22">
        <v>0</v>
      </c>
      <c r="P102" s="22">
        <v>11</v>
      </c>
      <c r="Q102" s="172">
        <v>28</v>
      </c>
      <c r="R102" s="168">
        <v>53</v>
      </c>
      <c r="S102" s="169">
        <v>81</v>
      </c>
      <c r="T102" s="172">
        <v>8905</v>
      </c>
      <c r="U102" s="168">
        <v>1120</v>
      </c>
      <c r="V102" s="22">
        <v>0</v>
      </c>
      <c r="W102" s="171">
        <v>912</v>
      </c>
      <c r="X102" s="172">
        <v>334</v>
      </c>
      <c r="Y102" s="168">
        <v>33</v>
      </c>
      <c r="Z102" s="168">
        <v>0</v>
      </c>
      <c r="AA102" s="174">
        <v>0</v>
      </c>
      <c r="AB102" s="175">
        <v>367</v>
      </c>
      <c r="AC102" s="27">
        <v>155</v>
      </c>
      <c r="AD102" s="28">
        <v>298</v>
      </c>
      <c r="AE102" s="29">
        <v>3</v>
      </c>
      <c r="AF102" s="28">
        <v>3212</v>
      </c>
      <c r="AG102" s="22">
        <v>2746</v>
      </c>
      <c r="AH102" s="22">
        <v>464</v>
      </c>
      <c r="AI102" s="22">
        <v>108</v>
      </c>
      <c r="AJ102" s="22">
        <v>0</v>
      </c>
      <c r="AK102" s="22">
        <v>0</v>
      </c>
      <c r="AL102" s="29">
        <v>2</v>
      </c>
      <c r="AM102" s="28">
        <v>639</v>
      </c>
      <c r="AN102" s="22">
        <v>172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176">
        <v>17030</v>
      </c>
      <c r="AU102" s="177">
        <v>30690</v>
      </c>
      <c r="AV102" s="178">
        <v>6469</v>
      </c>
      <c r="AW102" s="186">
        <v>3243</v>
      </c>
      <c r="AX102" s="180">
        <v>11636</v>
      </c>
      <c r="AY102" s="181">
        <v>5352</v>
      </c>
      <c r="AZ102" s="182">
        <v>16988</v>
      </c>
      <c r="BA102" s="176">
        <v>20273</v>
      </c>
      <c r="BB102" s="209">
        <v>33933</v>
      </c>
      <c r="BC102" s="210">
        <v>0.68495408523663759</v>
      </c>
    </row>
    <row r="103" spans="1:55" ht="19.5" customHeight="1" x14ac:dyDescent="0.15">
      <c r="A103" s="166" t="s">
        <v>140</v>
      </c>
      <c r="B103" s="167">
        <v>53</v>
      </c>
      <c r="C103" s="168">
        <v>0</v>
      </c>
      <c r="D103" s="168">
        <v>69</v>
      </c>
      <c r="E103" s="168">
        <v>111</v>
      </c>
      <c r="F103" s="169">
        <v>233</v>
      </c>
      <c r="G103" s="170">
        <v>425</v>
      </c>
      <c r="H103" s="168">
        <v>535</v>
      </c>
      <c r="I103" s="171">
        <v>960</v>
      </c>
      <c r="J103" s="170">
        <v>0</v>
      </c>
      <c r="K103" s="168">
        <v>0</v>
      </c>
      <c r="L103" s="171">
        <v>0</v>
      </c>
      <c r="M103" s="21">
        <v>3</v>
      </c>
      <c r="N103" s="22">
        <v>0</v>
      </c>
      <c r="O103" s="22">
        <v>0</v>
      </c>
      <c r="P103" s="22">
        <v>1</v>
      </c>
      <c r="Q103" s="172">
        <v>3</v>
      </c>
      <c r="R103" s="168">
        <v>7</v>
      </c>
      <c r="S103" s="169">
        <v>10</v>
      </c>
      <c r="T103" s="172">
        <v>482</v>
      </c>
      <c r="U103" s="168">
        <v>161</v>
      </c>
      <c r="V103" s="22">
        <v>0</v>
      </c>
      <c r="W103" s="171">
        <v>64</v>
      </c>
      <c r="X103" s="172">
        <v>25</v>
      </c>
      <c r="Y103" s="168">
        <v>2</v>
      </c>
      <c r="Z103" s="168">
        <v>0</v>
      </c>
      <c r="AA103" s="174">
        <v>0</v>
      </c>
      <c r="AB103" s="175">
        <v>27</v>
      </c>
      <c r="AC103" s="27">
        <v>0</v>
      </c>
      <c r="AD103" s="28">
        <v>9</v>
      </c>
      <c r="AE103" s="29">
        <v>0</v>
      </c>
      <c r="AF103" s="28">
        <v>227</v>
      </c>
      <c r="AG103" s="22">
        <v>221</v>
      </c>
      <c r="AH103" s="22">
        <v>6</v>
      </c>
      <c r="AI103" s="22">
        <v>0</v>
      </c>
      <c r="AJ103" s="22">
        <v>0</v>
      </c>
      <c r="AK103" s="22">
        <v>0</v>
      </c>
      <c r="AL103" s="29">
        <v>0</v>
      </c>
      <c r="AM103" s="28">
        <v>233</v>
      </c>
      <c r="AN103" s="22">
        <v>36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184">
        <v>1207</v>
      </c>
      <c r="AU103" s="88">
        <v>2195</v>
      </c>
      <c r="AV103" s="185">
        <v>649</v>
      </c>
      <c r="AW103" s="186">
        <v>38</v>
      </c>
      <c r="AX103" s="180">
        <v>463</v>
      </c>
      <c r="AY103" s="181">
        <v>535</v>
      </c>
      <c r="AZ103" s="182">
        <v>998</v>
      </c>
      <c r="BA103" s="176">
        <v>1245</v>
      </c>
      <c r="BB103" s="187">
        <v>2233</v>
      </c>
      <c r="BC103" s="183">
        <v>0.46392785571142287</v>
      </c>
    </row>
    <row r="104" spans="1:55" ht="19.5" customHeight="1" thickBot="1" x14ac:dyDescent="0.2">
      <c r="A104" s="211" t="s">
        <v>141</v>
      </c>
      <c r="B104" s="212">
        <v>72</v>
      </c>
      <c r="C104" s="213">
        <v>0</v>
      </c>
      <c r="D104" s="213">
        <v>17</v>
      </c>
      <c r="E104" s="213">
        <v>59</v>
      </c>
      <c r="F104" s="214">
        <v>148</v>
      </c>
      <c r="G104" s="215">
        <v>449</v>
      </c>
      <c r="H104" s="213">
        <v>446</v>
      </c>
      <c r="I104" s="216">
        <v>895</v>
      </c>
      <c r="J104" s="215">
        <v>0</v>
      </c>
      <c r="K104" s="213">
        <v>0</v>
      </c>
      <c r="L104" s="216">
        <v>0</v>
      </c>
      <c r="M104" s="84">
        <v>1</v>
      </c>
      <c r="N104" s="85">
        <v>0</v>
      </c>
      <c r="O104" s="85">
        <v>0</v>
      </c>
      <c r="P104" s="85">
        <v>0</v>
      </c>
      <c r="Q104" s="217">
        <v>1</v>
      </c>
      <c r="R104" s="213">
        <v>13</v>
      </c>
      <c r="S104" s="214">
        <v>14</v>
      </c>
      <c r="T104" s="217">
        <v>379</v>
      </c>
      <c r="U104" s="213">
        <v>93</v>
      </c>
      <c r="V104" s="85">
        <v>0</v>
      </c>
      <c r="W104" s="216">
        <v>43</v>
      </c>
      <c r="X104" s="217">
        <v>20</v>
      </c>
      <c r="Y104" s="213">
        <v>2</v>
      </c>
      <c r="Z104" s="213">
        <v>0</v>
      </c>
      <c r="AA104" s="218">
        <v>0</v>
      </c>
      <c r="AB104" s="219">
        <v>22</v>
      </c>
      <c r="AC104" s="88">
        <v>0</v>
      </c>
      <c r="AD104" s="89">
        <v>1</v>
      </c>
      <c r="AE104" s="90">
        <v>0</v>
      </c>
      <c r="AF104" s="89">
        <v>151</v>
      </c>
      <c r="AG104" s="85">
        <v>144</v>
      </c>
      <c r="AH104" s="85">
        <v>7</v>
      </c>
      <c r="AI104" s="85">
        <v>1</v>
      </c>
      <c r="AJ104" s="85">
        <v>0</v>
      </c>
      <c r="AK104" s="85">
        <v>0</v>
      </c>
      <c r="AL104" s="90">
        <v>0</v>
      </c>
      <c r="AM104" s="89">
        <v>28</v>
      </c>
      <c r="AN104" s="85">
        <v>4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185">
        <v>1047</v>
      </c>
      <c r="AU104" s="88">
        <v>1642</v>
      </c>
      <c r="AV104" s="185">
        <v>506</v>
      </c>
      <c r="AW104" s="186">
        <v>4</v>
      </c>
      <c r="AX104" s="188">
        <v>453</v>
      </c>
      <c r="AY104" s="189">
        <v>446</v>
      </c>
      <c r="AZ104" s="190">
        <v>899</v>
      </c>
      <c r="BA104" s="191">
        <v>1051</v>
      </c>
      <c r="BB104" s="192">
        <v>1646</v>
      </c>
      <c r="BC104" s="193">
        <v>0.50389321468298109</v>
      </c>
    </row>
    <row r="105" spans="1:55" ht="19.5" customHeight="1" thickTop="1" thickBot="1" x14ac:dyDescent="0.2">
      <c r="A105" s="194" t="s">
        <v>142</v>
      </c>
      <c r="B105" s="195">
        <v>1475</v>
      </c>
      <c r="C105" s="196">
        <v>16</v>
      </c>
      <c r="D105" s="196">
        <v>819</v>
      </c>
      <c r="E105" s="196">
        <v>1190</v>
      </c>
      <c r="F105" s="197">
        <v>3500</v>
      </c>
      <c r="G105" s="198">
        <v>9267</v>
      </c>
      <c r="H105" s="196">
        <v>6333</v>
      </c>
      <c r="I105" s="199">
        <v>15600</v>
      </c>
      <c r="J105" s="198">
        <v>0</v>
      </c>
      <c r="K105" s="196">
        <v>54</v>
      </c>
      <c r="L105" s="199">
        <v>54</v>
      </c>
      <c r="M105" s="62">
        <v>31</v>
      </c>
      <c r="N105" s="63">
        <v>0</v>
      </c>
      <c r="O105" s="70">
        <v>0</v>
      </c>
      <c r="P105" s="70">
        <v>12</v>
      </c>
      <c r="Q105" s="200">
        <v>32</v>
      </c>
      <c r="R105" s="196">
        <v>73</v>
      </c>
      <c r="S105" s="197">
        <v>105</v>
      </c>
      <c r="T105" s="200">
        <v>9766</v>
      </c>
      <c r="U105" s="196">
        <v>1374</v>
      </c>
      <c r="V105" s="70">
        <v>0</v>
      </c>
      <c r="W105" s="199">
        <v>1019</v>
      </c>
      <c r="X105" s="195">
        <v>379</v>
      </c>
      <c r="Y105" s="196">
        <v>37</v>
      </c>
      <c r="Z105" s="196">
        <v>0</v>
      </c>
      <c r="AA105" s="201">
        <v>0</v>
      </c>
      <c r="AB105" s="202">
        <v>416</v>
      </c>
      <c r="AC105" s="67">
        <v>155</v>
      </c>
      <c r="AD105" s="68">
        <v>308</v>
      </c>
      <c r="AE105" s="69">
        <v>3</v>
      </c>
      <c r="AF105" s="68">
        <v>3590</v>
      </c>
      <c r="AG105" s="63">
        <v>3111</v>
      </c>
      <c r="AH105" s="63">
        <v>477</v>
      </c>
      <c r="AI105" s="63">
        <v>109</v>
      </c>
      <c r="AJ105" s="63">
        <v>0</v>
      </c>
      <c r="AK105" s="63">
        <v>0</v>
      </c>
      <c r="AL105" s="69">
        <v>2</v>
      </c>
      <c r="AM105" s="68">
        <v>900</v>
      </c>
      <c r="AN105" s="63">
        <v>212</v>
      </c>
      <c r="AO105" s="63">
        <v>0</v>
      </c>
      <c r="AP105" s="63">
        <v>0</v>
      </c>
      <c r="AQ105" s="63">
        <v>0</v>
      </c>
      <c r="AR105" s="63">
        <v>0</v>
      </c>
      <c r="AS105" s="70">
        <v>0</v>
      </c>
      <c r="AT105" s="203">
        <v>19284</v>
      </c>
      <c r="AU105" s="67">
        <v>34527</v>
      </c>
      <c r="AV105" s="203">
        <v>7624</v>
      </c>
      <c r="AW105" s="204">
        <v>3285</v>
      </c>
      <c r="AX105" s="205">
        <v>12552</v>
      </c>
      <c r="AY105" s="206">
        <v>6333</v>
      </c>
      <c r="AZ105" s="207">
        <v>18885</v>
      </c>
      <c r="BA105" s="203">
        <v>22569</v>
      </c>
      <c r="BB105" s="67">
        <v>37812</v>
      </c>
      <c r="BC105" s="208">
        <v>0.66465448768864177</v>
      </c>
    </row>
    <row r="106" spans="1:55" ht="19.5" customHeight="1" thickTop="1" thickBot="1" x14ac:dyDescent="0.2">
      <c r="A106" s="240" t="s">
        <v>143</v>
      </c>
      <c r="B106" s="241">
        <v>109914</v>
      </c>
      <c r="C106" s="242">
        <v>1062</v>
      </c>
      <c r="D106" s="242">
        <v>23212</v>
      </c>
      <c r="E106" s="242">
        <v>24729</v>
      </c>
      <c r="F106" s="243">
        <v>158917</v>
      </c>
      <c r="G106" s="244">
        <v>418603</v>
      </c>
      <c r="H106" s="242">
        <v>317192</v>
      </c>
      <c r="I106" s="245">
        <v>735795</v>
      </c>
      <c r="J106" s="241">
        <v>500</v>
      </c>
      <c r="K106" s="242">
        <v>9043</v>
      </c>
      <c r="L106" s="245">
        <v>9543</v>
      </c>
      <c r="M106" s="133">
        <v>1316</v>
      </c>
      <c r="N106" s="134">
        <v>74</v>
      </c>
      <c r="O106" s="135">
        <v>7</v>
      </c>
      <c r="P106" s="135">
        <v>497</v>
      </c>
      <c r="Q106" s="246">
        <v>2130</v>
      </c>
      <c r="R106" s="242">
        <v>7282</v>
      </c>
      <c r="S106" s="243">
        <v>9412</v>
      </c>
      <c r="T106" s="246">
        <v>444087</v>
      </c>
      <c r="U106" s="242">
        <v>159217</v>
      </c>
      <c r="V106" s="135">
        <v>18936</v>
      </c>
      <c r="W106" s="245">
        <v>61149</v>
      </c>
      <c r="X106" s="241">
        <v>10488</v>
      </c>
      <c r="Y106" s="242">
        <v>2212</v>
      </c>
      <c r="Z106" s="242">
        <v>1</v>
      </c>
      <c r="AA106" s="247">
        <v>0</v>
      </c>
      <c r="AB106" s="248">
        <v>12701</v>
      </c>
      <c r="AC106" s="139">
        <v>19415</v>
      </c>
      <c r="AD106" s="140">
        <v>6896</v>
      </c>
      <c r="AE106" s="141">
        <v>548</v>
      </c>
      <c r="AF106" s="140">
        <v>158890</v>
      </c>
      <c r="AG106" s="134">
        <v>147378</v>
      </c>
      <c r="AH106" s="134">
        <v>10825</v>
      </c>
      <c r="AI106" s="134">
        <v>5117</v>
      </c>
      <c r="AJ106" s="134">
        <v>35</v>
      </c>
      <c r="AK106" s="134">
        <v>1</v>
      </c>
      <c r="AL106" s="141">
        <v>209</v>
      </c>
      <c r="AM106" s="140">
        <v>65226</v>
      </c>
      <c r="AN106" s="134">
        <v>32615</v>
      </c>
      <c r="AO106" s="134">
        <v>2</v>
      </c>
      <c r="AP106" s="134">
        <v>0</v>
      </c>
      <c r="AQ106" s="134">
        <v>6610</v>
      </c>
      <c r="AR106" s="134">
        <v>483</v>
      </c>
      <c r="AS106" s="135">
        <v>1</v>
      </c>
      <c r="AT106" s="249">
        <v>910039</v>
      </c>
      <c r="AU106" s="250">
        <v>1634310</v>
      </c>
      <c r="AV106" s="251">
        <v>353342</v>
      </c>
      <c r="AW106" s="252">
        <v>312280</v>
      </c>
      <c r="AX106" s="253">
        <v>730883</v>
      </c>
      <c r="AY106" s="254">
        <v>317192</v>
      </c>
      <c r="AZ106" s="255">
        <v>1048075</v>
      </c>
      <c r="BA106" s="251">
        <v>1222319</v>
      </c>
      <c r="BB106" s="256">
        <v>1946590</v>
      </c>
      <c r="BC106" s="257">
        <v>0.69735753643584664</v>
      </c>
    </row>
  </sheetData>
  <mergeCells count="60">
    <mergeCell ref="AX2:AZ2"/>
    <mergeCell ref="B3:F3"/>
    <mergeCell ref="G3:I3"/>
    <mergeCell ref="J3:L3"/>
    <mergeCell ref="M3:P3"/>
    <mergeCell ref="AX3:AZ3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AD3:AE4"/>
    <mergeCell ref="J4:J5"/>
    <mergeCell ref="BA3:BA5"/>
    <mergeCell ref="BB3:BB5"/>
    <mergeCell ref="BC3:BC5"/>
    <mergeCell ref="B4:C4"/>
    <mergeCell ref="D4:E4"/>
    <mergeCell ref="F4:F5"/>
    <mergeCell ref="G4:G5"/>
    <mergeCell ref="H4:H5"/>
    <mergeCell ref="I4:I5"/>
    <mergeCell ref="AM3:AQ3"/>
    <mergeCell ref="AR3:AR5"/>
    <mergeCell ref="AS3:AS5"/>
    <mergeCell ref="AT3:AT5"/>
    <mergeCell ref="AU3:AU5"/>
    <mergeCell ref="AV3:AV5"/>
    <mergeCell ref="AG4:AG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&amp;L全主管事務所（令和３年９月分）&amp;C&amp;24&amp;U主管事務所別検査関係業務報告書（その&amp;P）</oddHeader>
  </headerFooter>
  <colBreaks count="2" manualBreakCount="2">
    <brk id="19" max="1048575" man="1"/>
    <brk id="3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zoomScaleSheetLayoutView="100" workbookViewId="0"/>
  </sheetViews>
  <sheetFormatPr defaultColWidth="10.625" defaultRowHeight="11.25" x14ac:dyDescent="0.15"/>
  <cols>
    <col min="1" max="1" width="16.875" style="3" bestFit="1" customWidth="1"/>
    <col min="2" max="19" width="9.5" style="3" customWidth="1"/>
    <col min="20" max="38" width="9.375" style="3" customWidth="1"/>
    <col min="39" max="45" width="9.625" style="3" customWidth="1"/>
    <col min="46" max="48" width="11.625" style="3" customWidth="1"/>
    <col min="49" max="49" width="17.5" style="95" customWidth="1"/>
    <col min="50" max="52" width="9" style="95" customWidth="1"/>
    <col min="53" max="55" width="11.625" style="95" customWidth="1"/>
    <col min="56" max="56" width="10.625" style="95"/>
    <col min="57" max="57" width="3.125" style="3" hidden="1" customWidth="1"/>
    <col min="58" max="16384" width="10.625" style="3"/>
  </cols>
  <sheetData>
    <row r="1" spans="1:56" s="1" customFormat="1" ht="25.5" customHeight="1" thickBot="1" x14ac:dyDescent="0.2"/>
    <row r="2" spans="1:56" ht="17.25" customHeight="1" thickBot="1" x14ac:dyDescent="0.2">
      <c r="A2" s="271" t="s">
        <v>0</v>
      </c>
      <c r="B2" s="274" t="s">
        <v>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6"/>
      <c r="T2" s="277" t="s">
        <v>2</v>
      </c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9"/>
      <c r="AM2" s="280" t="s">
        <v>1</v>
      </c>
      <c r="AN2" s="281"/>
      <c r="AO2" s="281"/>
      <c r="AP2" s="281"/>
      <c r="AQ2" s="281"/>
      <c r="AR2" s="281"/>
      <c r="AS2" s="281"/>
      <c r="AT2" s="281"/>
      <c r="AU2" s="281"/>
      <c r="AV2" s="281"/>
      <c r="AW2" s="258"/>
      <c r="AX2" s="269"/>
      <c r="AY2" s="269"/>
      <c r="AZ2" s="269"/>
      <c r="BA2" s="269"/>
      <c r="BB2" s="269"/>
      <c r="BC2" s="270"/>
      <c r="BD2" s="2"/>
    </row>
    <row r="3" spans="1:56" ht="17.25" customHeight="1" x14ac:dyDescent="0.15">
      <c r="A3" s="272"/>
      <c r="B3" s="315" t="s">
        <v>5</v>
      </c>
      <c r="C3" s="316"/>
      <c r="D3" s="316"/>
      <c r="E3" s="316"/>
      <c r="F3" s="317"/>
      <c r="G3" s="318" t="s">
        <v>6</v>
      </c>
      <c r="H3" s="319"/>
      <c r="I3" s="320"/>
      <c r="J3" s="318" t="s">
        <v>7</v>
      </c>
      <c r="K3" s="319"/>
      <c r="L3" s="320"/>
      <c r="M3" s="321" t="s">
        <v>8</v>
      </c>
      <c r="N3" s="322"/>
      <c r="O3" s="322"/>
      <c r="P3" s="323"/>
      <c r="Q3" s="324" t="s">
        <v>9</v>
      </c>
      <c r="R3" s="325"/>
      <c r="S3" s="326"/>
      <c r="T3" s="286" t="s">
        <v>10</v>
      </c>
      <c r="U3" s="287"/>
      <c r="V3" s="287"/>
      <c r="W3" s="288"/>
      <c r="X3" s="351" t="s">
        <v>11</v>
      </c>
      <c r="Y3" s="352"/>
      <c r="Z3" s="352"/>
      <c r="AA3" s="352"/>
      <c r="AB3" s="353"/>
      <c r="AC3" s="334" t="s">
        <v>12</v>
      </c>
      <c r="AD3" s="282" t="s">
        <v>13</v>
      </c>
      <c r="AE3" s="283"/>
      <c r="AF3" s="286" t="s">
        <v>14</v>
      </c>
      <c r="AG3" s="287"/>
      <c r="AH3" s="287"/>
      <c r="AI3" s="287"/>
      <c r="AJ3" s="287"/>
      <c r="AK3" s="287"/>
      <c r="AL3" s="288"/>
      <c r="AM3" s="299" t="s">
        <v>15</v>
      </c>
      <c r="AN3" s="300"/>
      <c r="AO3" s="300"/>
      <c r="AP3" s="300"/>
      <c r="AQ3" s="301"/>
      <c r="AR3" s="302" t="s">
        <v>16</v>
      </c>
      <c r="AS3" s="359" t="s">
        <v>17</v>
      </c>
      <c r="AT3" s="334" t="s">
        <v>18</v>
      </c>
      <c r="AU3" s="337" t="s">
        <v>19</v>
      </c>
      <c r="AV3" s="337" t="s">
        <v>20</v>
      </c>
      <c r="AW3" s="4" t="s">
        <v>6</v>
      </c>
      <c r="AX3" s="328" t="s">
        <v>6</v>
      </c>
      <c r="AY3" s="328"/>
      <c r="AZ3" s="328"/>
      <c r="BA3" s="329" t="s">
        <v>18</v>
      </c>
      <c r="BB3" s="289" t="s">
        <v>19</v>
      </c>
      <c r="BC3" s="289" t="s">
        <v>21</v>
      </c>
      <c r="BD3" s="2"/>
    </row>
    <row r="4" spans="1:56" ht="17.25" customHeight="1" x14ac:dyDescent="0.15">
      <c r="A4" s="272"/>
      <c r="B4" s="292" t="s">
        <v>22</v>
      </c>
      <c r="C4" s="293"/>
      <c r="D4" s="294" t="s">
        <v>23</v>
      </c>
      <c r="E4" s="293"/>
      <c r="F4" s="295" t="s">
        <v>24</v>
      </c>
      <c r="G4" s="297" t="s">
        <v>25</v>
      </c>
      <c r="H4" s="306" t="s">
        <v>26</v>
      </c>
      <c r="I4" s="304" t="s">
        <v>24</v>
      </c>
      <c r="J4" s="297" t="s">
        <v>25</v>
      </c>
      <c r="K4" s="306" t="s">
        <v>27</v>
      </c>
      <c r="L4" s="314" t="s">
        <v>24</v>
      </c>
      <c r="M4" s="5"/>
      <c r="N4" s="308" t="s">
        <v>28</v>
      </c>
      <c r="O4" s="309"/>
      <c r="P4" s="295" t="s">
        <v>29</v>
      </c>
      <c r="Q4" s="310" t="s">
        <v>22</v>
      </c>
      <c r="R4" s="312" t="s">
        <v>23</v>
      </c>
      <c r="S4" s="342" t="s">
        <v>24</v>
      </c>
      <c r="T4" s="5"/>
      <c r="U4" s="308" t="s">
        <v>28</v>
      </c>
      <c r="V4" s="309"/>
      <c r="W4" s="295" t="s">
        <v>157</v>
      </c>
      <c r="X4" s="349" t="s">
        <v>31</v>
      </c>
      <c r="Y4" s="327" t="s">
        <v>32</v>
      </c>
      <c r="Z4" s="327" t="s">
        <v>33</v>
      </c>
      <c r="AA4" s="327" t="s">
        <v>34</v>
      </c>
      <c r="AB4" s="295" t="s">
        <v>24</v>
      </c>
      <c r="AC4" s="335"/>
      <c r="AD4" s="284"/>
      <c r="AE4" s="285"/>
      <c r="AF4" s="6"/>
      <c r="AG4" s="346" t="s">
        <v>35</v>
      </c>
      <c r="AH4" s="348" t="s">
        <v>36</v>
      </c>
      <c r="AI4" s="348"/>
      <c r="AJ4" s="348" t="s">
        <v>37</v>
      </c>
      <c r="AK4" s="348" t="s">
        <v>38</v>
      </c>
      <c r="AL4" s="295" t="s">
        <v>39</v>
      </c>
      <c r="AM4" s="344" t="s">
        <v>40</v>
      </c>
      <c r="AN4" s="345"/>
      <c r="AO4" s="361" t="s">
        <v>41</v>
      </c>
      <c r="AP4" s="361" t="s">
        <v>42</v>
      </c>
      <c r="AQ4" s="346" t="s">
        <v>43</v>
      </c>
      <c r="AR4" s="302"/>
      <c r="AS4" s="359"/>
      <c r="AT4" s="335"/>
      <c r="AU4" s="338"/>
      <c r="AV4" s="338"/>
      <c r="AW4" s="340" t="s">
        <v>25</v>
      </c>
      <c r="AX4" s="355" t="s">
        <v>25</v>
      </c>
      <c r="AY4" s="357" t="s">
        <v>27</v>
      </c>
      <c r="AZ4" s="332" t="s">
        <v>24</v>
      </c>
      <c r="BA4" s="330"/>
      <c r="BB4" s="290"/>
      <c r="BC4" s="290"/>
      <c r="BD4" s="2"/>
    </row>
    <row r="5" spans="1:56" ht="17.25" customHeight="1" thickBot="1" x14ac:dyDescent="0.2">
      <c r="A5" s="273"/>
      <c r="B5" s="262" t="s">
        <v>44</v>
      </c>
      <c r="C5" s="261" t="s">
        <v>27</v>
      </c>
      <c r="D5" s="261" t="s">
        <v>44</v>
      </c>
      <c r="E5" s="263" t="s">
        <v>26</v>
      </c>
      <c r="F5" s="296"/>
      <c r="G5" s="298"/>
      <c r="H5" s="307"/>
      <c r="I5" s="305"/>
      <c r="J5" s="298"/>
      <c r="K5" s="307"/>
      <c r="L5" s="305"/>
      <c r="M5" s="10"/>
      <c r="N5" s="11"/>
      <c r="O5" s="12" t="s">
        <v>158</v>
      </c>
      <c r="P5" s="296"/>
      <c r="Q5" s="311"/>
      <c r="R5" s="313"/>
      <c r="S5" s="343"/>
      <c r="T5" s="10"/>
      <c r="U5" s="11"/>
      <c r="V5" s="12" t="s">
        <v>159</v>
      </c>
      <c r="W5" s="296"/>
      <c r="X5" s="350"/>
      <c r="Y5" s="303"/>
      <c r="Z5" s="303"/>
      <c r="AA5" s="303"/>
      <c r="AB5" s="296"/>
      <c r="AC5" s="336"/>
      <c r="AD5" s="262" t="s">
        <v>47</v>
      </c>
      <c r="AE5" s="260" t="s">
        <v>48</v>
      </c>
      <c r="AF5" s="262"/>
      <c r="AG5" s="347"/>
      <c r="AH5" s="261"/>
      <c r="AI5" s="14" t="s">
        <v>49</v>
      </c>
      <c r="AJ5" s="354"/>
      <c r="AK5" s="354"/>
      <c r="AL5" s="296"/>
      <c r="AM5" s="262"/>
      <c r="AN5" s="14" t="s">
        <v>50</v>
      </c>
      <c r="AO5" s="362"/>
      <c r="AP5" s="362"/>
      <c r="AQ5" s="347"/>
      <c r="AR5" s="303"/>
      <c r="AS5" s="360"/>
      <c r="AT5" s="336"/>
      <c r="AU5" s="339"/>
      <c r="AV5" s="339"/>
      <c r="AW5" s="341"/>
      <c r="AX5" s="356"/>
      <c r="AY5" s="358"/>
      <c r="AZ5" s="333"/>
      <c r="BA5" s="331"/>
      <c r="BB5" s="291"/>
      <c r="BC5" s="291"/>
      <c r="BD5" s="2"/>
    </row>
    <row r="6" spans="1:56" ht="19.5" customHeight="1" x14ac:dyDescent="0.15">
      <c r="A6" s="15" t="s">
        <v>51</v>
      </c>
      <c r="B6" s="16">
        <v>1695</v>
      </c>
      <c r="C6" s="17">
        <v>25</v>
      </c>
      <c r="D6" s="17">
        <v>460</v>
      </c>
      <c r="E6" s="17">
        <v>647</v>
      </c>
      <c r="F6" s="18">
        <f>SUM(B6:E6)</f>
        <v>2827</v>
      </c>
      <c r="G6" s="19">
        <v>5114</v>
      </c>
      <c r="H6" s="17">
        <v>3297</v>
      </c>
      <c r="I6" s="20">
        <f>SUM(G6:H6)</f>
        <v>8411</v>
      </c>
      <c r="J6" s="19">
        <v>16</v>
      </c>
      <c r="K6" s="17">
        <v>219</v>
      </c>
      <c r="L6" s="20">
        <f>SUM(J6:K6)</f>
        <v>235</v>
      </c>
      <c r="M6" s="21">
        <v>96</v>
      </c>
      <c r="N6" s="22">
        <v>7</v>
      </c>
      <c r="O6" s="22">
        <v>0</v>
      </c>
      <c r="P6" s="22">
        <v>66</v>
      </c>
      <c r="Q6" s="23">
        <v>15</v>
      </c>
      <c r="R6" s="24">
        <v>150</v>
      </c>
      <c r="S6" s="18">
        <f>SUM(Q6:R6)</f>
        <v>165</v>
      </c>
      <c r="T6" s="23">
        <v>9478</v>
      </c>
      <c r="U6" s="17">
        <v>1808</v>
      </c>
      <c r="V6" s="22">
        <v>0</v>
      </c>
      <c r="W6" s="20">
        <v>1375</v>
      </c>
      <c r="X6" s="23">
        <v>163</v>
      </c>
      <c r="Y6" s="17">
        <v>36</v>
      </c>
      <c r="Z6" s="17">
        <v>0</v>
      </c>
      <c r="AA6" s="25">
        <v>0</v>
      </c>
      <c r="AB6" s="26">
        <f>SUM(X6:AA6)</f>
        <v>199</v>
      </c>
      <c r="AC6" s="27">
        <v>166</v>
      </c>
      <c r="AD6" s="28">
        <v>41</v>
      </c>
      <c r="AE6" s="29">
        <v>22</v>
      </c>
      <c r="AF6" s="30">
        <v>2692</v>
      </c>
      <c r="AG6" s="22">
        <v>2653</v>
      </c>
      <c r="AH6" s="31">
        <v>36</v>
      </c>
      <c r="AI6" s="22">
        <v>19</v>
      </c>
      <c r="AJ6" s="22">
        <v>0</v>
      </c>
      <c r="AK6" s="22">
        <v>0</v>
      </c>
      <c r="AL6" s="29">
        <v>0</v>
      </c>
      <c r="AM6" s="28">
        <v>948</v>
      </c>
      <c r="AN6" s="22">
        <v>484</v>
      </c>
      <c r="AO6" s="22">
        <v>0</v>
      </c>
      <c r="AP6" s="22">
        <v>0</v>
      </c>
      <c r="AQ6" s="22">
        <v>15</v>
      </c>
      <c r="AR6" s="22">
        <v>4</v>
      </c>
      <c r="AS6" s="32">
        <v>0</v>
      </c>
      <c r="AT6" s="33">
        <v>11797</v>
      </c>
      <c r="AU6" s="34">
        <v>25527</v>
      </c>
      <c r="AV6" s="35">
        <v>4284</v>
      </c>
      <c r="AW6" s="36">
        <v>5393</v>
      </c>
      <c r="AX6" s="37">
        <v>10507</v>
      </c>
      <c r="AY6" s="38">
        <v>3297</v>
      </c>
      <c r="AZ6" s="39">
        <v>13804</v>
      </c>
      <c r="BA6" s="33">
        <v>17190</v>
      </c>
      <c r="BB6" s="34">
        <v>30920</v>
      </c>
      <c r="BC6" s="40">
        <v>0.76115618661257611</v>
      </c>
      <c r="BD6" s="2"/>
    </row>
    <row r="7" spans="1:56" ht="19.5" customHeight="1" x14ac:dyDescent="0.15">
      <c r="A7" s="15" t="s">
        <v>52</v>
      </c>
      <c r="B7" s="16">
        <v>437</v>
      </c>
      <c r="C7" s="17">
        <v>4</v>
      </c>
      <c r="D7" s="17">
        <v>77</v>
      </c>
      <c r="E7" s="17">
        <v>120</v>
      </c>
      <c r="F7" s="18">
        <f t="shared" ref="F7:F12" si="0">SUM(B7:E7)</f>
        <v>638</v>
      </c>
      <c r="G7" s="19">
        <v>1413</v>
      </c>
      <c r="H7" s="17">
        <v>1344</v>
      </c>
      <c r="I7" s="20">
        <f t="shared" ref="I7:I12" si="1">SUM(G7:H7)</f>
        <v>2757</v>
      </c>
      <c r="J7" s="19">
        <v>0</v>
      </c>
      <c r="K7" s="17">
        <v>9</v>
      </c>
      <c r="L7" s="20">
        <f t="shared" ref="L7:L12" si="2">SUM(J7:K7)</f>
        <v>9</v>
      </c>
      <c r="M7" s="21">
        <v>9</v>
      </c>
      <c r="N7" s="22">
        <v>0</v>
      </c>
      <c r="O7" s="22">
        <v>0</v>
      </c>
      <c r="P7" s="22">
        <v>5</v>
      </c>
      <c r="Q7" s="23">
        <v>9</v>
      </c>
      <c r="R7" s="17">
        <v>15</v>
      </c>
      <c r="S7" s="18">
        <f t="shared" ref="S7:S12" si="3">SUM(Q7:R7)</f>
        <v>24</v>
      </c>
      <c r="T7" s="23">
        <v>1811</v>
      </c>
      <c r="U7" s="17">
        <v>232</v>
      </c>
      <c r="V7" s="22">
        <v>0</v>
      </c>
      <c r="W7" s="20">
        <v>365</v>
      </c>
      <c r="X7" s="23">
        <v>36</v>
      </c>
      <c r="Y7" s="17">
        <v>8</v>
      </c>
      <c r="Z7" s="17">
        <v>0</v>
      </c>
      <c r="AA7" s="25">
        <v>0</v>
      </c>
      <c r="AB7" s="26">
        <f t="shared" ref="AB7:AB12" si="4">SUM(X7:AA7)</f>
        <v>44</v>
      </c>
      <c r="AC7" s="27">
        <v>0</v>
      </c>
      <c r="AD7" s="28">
        <v>5</v>
      </c>
      <c r="AE7" s="29">
        <v>0</v>
      </c>
      <c r="AF7" s="28">
        <v>518</v>
      </c>
      <c r="AG7" s="22">
        <v>508</v>
      </c>
      <c r="AH7" s="22">
        <v>4</v>
      </c>
      <c r="AI7" s="22">
        <v>2</v>
      </c>
      <c r="AJ7" s="22">
        <v>1</v>
      </c>
      <c r="AK7" s="22">
        <v>0</v>
      </c>
      <c r="AL7" s="29">
        <v>0</v>
      </c>
      <c r="AM7" s="28">
        <v>324</v>
      </c>
      <c r="AN7" s="22">
        <v>174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41">
        <v>3440</v>
      </c>
      <c r="AU7" s="45">
        <v>6166</v>
      </c>
      <c r="AV7" s="46">
        <v>1486</v>
      </c>
      <c r="AW7" s="47">
        <v>876</v>
      </c>
      <c r="AX7" s="37">
        <v>2289</v>
      </c>
      <c r="AY7" s="38">
        <v>1344</v>
      </c>
      <c r="AZ7" s="39">
        <v>3633</v>
      </c>
      <c r="BA7" s="33">
        <v>4316</v>
      </c>
      <c r="BB7" s="48">
        <v>7042</v>
      </c>
      <c r="BC7" s="40">
        <v>0.63005780346820806</v>
      </c>
      <c r="BD7" s="2"/>
    </row>
    <row r="8" spans="1:56" ht="19.5" customHeight="1" x14ac:dyDescent="0.15">
      <c r="A8" s="15" t="s">
        <v>53</v>
      </c>
      <c r="B8" s="16">
        <v>452</v>
      </c>
      <c r="C8" s="17">
        <v>7</v>
      </c>
      <c r="D8" s="17">
        <v>130</v>
      </c>
      <c r="E8" s="17">
        <v>112</v>
      </c>
      <c r="F8" s="18">
        <f t="shared" si="0"/>
        <v>701</v>
      </c>
      <c r="G8" s="19">
        <v>1577</v>
      </c>
      <c r="H8" s="17">
        <v>1238</v>
      </c>
      <c r="I8" s="20">
        <f t="shared" si="1"/>
        <v>2815</v>
      </c>
      <c r="J8" s="19">
        <v>0</v>
      </c>
      <c r="K8" s="17">
        <v>31</v>
      </c>
      <c r="L8" s="20">
        <f t="shared" si="2"/>
        <v>31</v>
      </c>
      <c r="M8" s="21">
        <v>10</v>
      </c>
      <c r="N8" s="22">
        <v>0</v>
      </c>
      <c r="O8" s="22">
        <v>0</v>
      </c>
      <c r="P8" s="22">
        <v>6</v>
      </c>
      <c r="Q8" s="23">
        <v>15</v>
      </c>
      <c r="R8" s="17">
        <v>39</v>
      </c>
      <c r="S8" s="18">
        <f t="shared" si="3"/>
        <v>54</v>
      </c>
      <c r="T8" s="23">
        <v>2527</v>
      </c>
      <c r="U8" s="17">
        <v>578</v>
      </c>
      <c r="V8" s="22">
        <v>0</v>
      </c>
      <c r="W8" s="20">
        <v>442</v>
      </c>
      <c r="X8" s="23">
        <v>58</v>
      </c>
      <c r="Y8" s="17">
        <v>13</v>
      </c>
      <c r="Z8" s="17">
        <v>0</v>
      </c>
      <c r="AA8" s="25">
        <v>0</v>
      </c>
      <c r="AB8" s="26">
        <f t="shared" si="4"/>
        <v>71</v>
      </c>
      <c r="AC8" s="27">
        <v>124</v>
      </c>
      <c r="AD8" s="28">
        <v>9</v>
      </c>
      <c r="AE8" s="29">
        <v>2</v>
      </c>
      <c r="AF8" s="28">
        <v>727</v>
      </c>
      <c r="AG8" s="22">
        <v>723</v>
      </c>
      <c r="AH8" s="22">
        <v>3</v>
      </c>
      <c r="AI8" s="22">
        <v>2</v>
      </c>
      <c r="AJ8" s="22">
        <v>0</v>
      </c>
      <c r="AK8" s="22">
        <v>0</v>
      </c>
      <c r="AL8" s="29">
        <v>0</v>
      </c>
      <c r="AM8" s="28">
        <v>646</v>
      </c>
      <c r="AN8" s="22">
        <v>278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41">
        <v>3610</v>
      </c>
      <c r="AU8" s="45">
        <v>7770</v>
      </c>
      <c r="AV8" s="46">
        <v>1398</v>
      </c>
      <c r="AW8" s="47">
        <v>2306</v>
      </c>
      <c r="AX8" s="37">
        <v>3883</v>
      </c>
      <c r="AY8" s="38">
        <v>1238</v>
      </c>
      <c r="AZ8" s="39">
        <v>5121</v>
      </c>
      <c r="BA8" s="33">
        <v>5916</v>
      </c>
      <c r="BB8" s="48">
        <v>10076</v>
      </c>
      <c r="BC8" s="40">
        <v>0.75825034173013084</v>
      </c>
      <c r="BD8" s="2"/>
    </row>
    <row r="9" spans="1:56" ht="19.5" customHeight="1" x14ac:dyDescent="0.15">
      <c r="A9" s="15" t="s">
        <v>54</v>
      </c>
      <c r="B9" s="16">
        <v>314</v>
      </c>
      <c r="C9" s="17">
        <v>5</v>
      </c>
      <c r="D9" s="17">
        <v>120</v>
      </c>
      <c r="E9" s="17">
        <v>79</v>
      </c>
      <c r="F9" s="18">
        <f t="shared" si="0"/>
        <v>518</v>
      </c>
      <c r="G9" s="19">
        <v>1731</v>
      </c>
      <c r="H9" s="17">
        <v>838</v>
      </c>
      <c r="I9" s="20">
        <f t="shared" si="1"/>
        <v>2569</v>
      </c>
      <c r="J9" s="19">
        <v>1</v>
      </c>
      <c r="K9" s="17">
        <v>18</v>
      </c>
      <c r="L9" s="20">
        <f t="shared" si="2"/>
        <v>19</v>
      </c>
      <c r="M9" s="21">
        <v>5</v>
      </c>
      <c r="N9" s="22">
        <v>0</v>
      </c>
      <c r="O9" s="22">
        <v>0</v>
      </c>
      <c r="P9" s="22">
        <v>3</v>
      </c>
      <c r="Q9" s="23">
        <v>5</v>
      </c>
      <c r="R9" s="17">
        <v>44</v>
      </c>
      <c r="S9" s="18">
        <f t="shared" si="3"/>
        <v>49</v>
      </c>
      <c r="T9" s="23">
        <v>1799</v>
      </c>
      <c r="U9" s="17">
        <v>770</v>
      </c>
      <c r="V9" s="22">
        <v>151</v>
      </c>
      <c r="W9" s="20">
        <v>297</v>
      </c>
      <c r="X9" s="23">
        <v>28</v>
      </c>
      <c r="Y9" s="17">
        <v>8</v>
      </c>
      <c r="Z9" s="17">
        <v>0</v>
      </c>
      <c r="AA9" s="25">
        <v>0</v>
      </c>
      <c r="AB9" s="26">
        <f t="shared" si="4"/>
        <v>36</v>
      </c>
      <c r="AC9" s="27">
        <v>28</v>
      </c>
      <c r="AD9" s="28">
        <v>19</v>
      </c>
      <c r="AE9" s="29">
        <v>0</v>
      </c>
      <c r="AF9" s="28">
        <v>538</v>
      </c>
      <c r="AG9" s="22">
        <v>531</v>
      </c>
      <c r="AH9" s="22">
        <v>7</v>
      </c>
      <c r="AI9" s="22">
        <v>1</v>
      </c>
      <c r="AJ9" s="22">
        <v>0</v>
      </c>
      <c r="AK9" s="22">
        <v>0</v>
      </c>
      <c r="AL9" s="29">
        <v>0</v>
      </c>
      <c r="AM9" s="28">
        <v>189</v>
      </c>
      <c r="AN9" s="22">
        <v>89</v>
      </c>
      <c r="AO9" s="22">
        <v>0</v>
      </c>
      <c r="AP9" s="22">
        <v>0</v>
      </c>
      <c r="AQ9" s="22">
        <v>11</v>
      </c>
      <c r="AR9" s="22">
        <v>3</v>
      </c>
      <c r="AS9" s="32">
        <v>0</v>
      </c>
      <c r="AT9" s="41">
        <v>3127</v>
      </c>
      <c r="AU9" s="45">
        <v>5799</v>
      </c>
      <c r="AV9" s="46">
        <v>945</v>
      </c>
      <c r="AW9" s="47">
        <v>963</v>
      </c>
      <c r="AX9" s="37">
        <v>2694</v>
      </c>
      <c r="AY9" s="38">
        <v>838</v>
      </c>
      <c r="AZ9" s="39">
        <v>3532</v>
      </c>
      <c r="BA9" s="33">
        <v>4090</v>
      </c>
      <c r="BB9" s="48">
        <v>6762</v>
      </c>
      <c r="BC9" s="40">
        <v>0.76274065685164216</v>
      </c>
      <c r="BD9" s="2"/>
    </row>
    <row r="10" spans="1:56" ht="19.5" customHeight="1" x14ac:dyDescent="0.15">
      <c r="A10" s="15" t="s">
        <v>55</v>
      </c>
      <c r="B10" s="16">
        <v>252</v>
      </c>
      <c r="C10" s="17">
        <v>4</v>
      </c>
      <c r="D10" s="17">
        <v>74</v>
      </c>
      <c r="E10" s="17">
        <v>68</v>
      </c>
      <c r="F10" s="18">
        <f t="shared" si="0"/>
        <v>398</v>
      </c>
      <c r="G10" s="19">
        <v>1320</v>
      </c>
      <c r="H10" s="17">
        <v>722</v>
      </c>
      <c r="I10" s="20">
        <f t="shared" si="1"/>
        <v>2042</v>
      </c>
      <c r="J10" s="19">
        <v>0</v>
      </c>
      <c r="K10" s="17">
        <v>14</v>
      </c>
      <c r="L10" s="20">
        <f t="shared" si="2"/>
        <v>14</v>
      </c>
      <c r="M10" s="21">
        <v>6</v>
      </c>
      <c r="N10" s="22">
        <v>0</v>
      </c>
      <c r="O10" s="22">
        <v>0</v>
      </c>
      <c r="P10" s="22">
        <v>2</v>
      </c>
      <c r="Q10" s="23">
        <v>4</v>
      </c>
      <c r="R10" s="17">
        <v>20</v>
      </c>
      <c r="S10" s="18">
        <f t="shared" si="3"/>
        <v>24</v>
      </c>
      <c r="T10" s="23">
        <v>1383</v>
      </c>
      <c r="U10" s="17">
        <v>319</v>
      </c>
      <c r="V10" s="22">
        <v>56</v>
      </c>
      <c r="W10" s="20">
        <v>334</v>
      </c>
      <c r="X10" s="23">
        <v>26</v>
      </c>
      <c r="Y10" s="17">
        <v>7</v>
      </c>
      <c r="Z10" s="17">
        <v>0</v>
      </c>
      <c r="AA10" s="25">
        <v>0</v>
      </c>
      <c r="AB10" s="26">
        <f t="shared" si="4"/>
        <v>33</v>
      </c>
      <c r="AC10" s="27">
        <v>3</v>
      </c>
      <c r="AD10" s="28">
        <v>6</v>
      </c>
      <c r="AE10" s="29">
        <v>0</v>
      </c>
      <c r="AF10" s="28">
        <v>405</v>
      </c>
      <c r="AG10" s="22">
        <v>379</v>
      </c>
      <c r="AH10" s="22">
        <v>26</v>
      </c>
      <c r="AI10" s="22">
        <v>4</v>
      </c>
      <c r="AJ10" s="22">
        <v>0</v>
      </c>
      <c r="AK10" s="22">
        <v>0</v>
      </c>
      <c r="AL10" s="29">
        <v>0</v>
      </c>
      <c r="AM10" s="28">
        <v>369</v>
      </c>
      <c r="AN10" s="22">
        <v>191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41">
        <v>2476</v>
      </c>
      <c r="AU10" s="45">
        <v>4699</v>
      </c>
      <c r="AV10" s="46">
        <v>814</v>
      </c>
      <c r="AW10" s="47">
        <v>549</v>
      </c>
      <c r="AX10" s="37">
        <v>1869</v>
      </c>
      <c r="AY10" s="38">
        <v>722</v>
      </c>
      <c r="AZ10" s="39">
        <v>2591</v>
      </c>
      <c r="BA10" s="33">
        <v>3025</v>
      </c>
      <c r="BB10" s="48">
        <v>5248</v>
      </c>
      <c r="BC10" s="40">
        <v>0.72134311076804325</v>
      </c>
      <c r="BD10" s="2"/>
    </row>
    <row r="11" spans="1:56" ht="19.5" customHeight="1" x14ac:dyDescent="0.15">
      <c r="A11" s="15" t="s">
        <v>56</v>
      </c>
      <c r="B11" s="16">
        <v>274</v>
      </c>
      <c r="C11" s="17">
        <v>5</v>
      </c>
      <c r="D11" s="17">
        <v>103</v>
      </c>
      <c r="E11" s="17">
        <v>66</v>
      </c>
      <c r="F11" s="18">
        <f t="shared" si="0"/>
        <v>448</v>
      </c>
      <c r="G11" s="19">
        <v>1367</v>
      </c>
      <c r="H11" s="17">
        <v>888</v>
      </c>
      <c r="I11" s="20">
        <f t="shared" si="1"/>
        <v>2255</v>
      </c>
      <c r="J11" s="19">
        <v>1</v>
      </c>
      <c r="K11" s="17">
        <v>23</v>
      </c>
      <c r="L11" s="20">
        <f t="shared" si="2"/>
        <v>24</v>
      </c>
      <c r="M11" s="21">
        <v>6</v>
      </c>
      <c r="N11" s="22">
        <v>2</v>
      </c>
      <c r="O11" s="22">
        <v>0</v>
      </c>
      <c r="P11" s="22">
        <v>1</v>
      </c>
      <c r="Q11" s="23">
        <v>4</v>
      </c>
      <c r="R11" s="17">
        <v>21</v>
      </c>
      <c r="S11" s="18">
        <f t="shared" si="3"/>
        <v>25</v>
      </c>
      <c r="T11" s="23">
        <v>1338</v>
      </c>
      <c r="U11" s="17">
        <v>293</v>
      </c>
      <c r="V11" s="22">
        <v>0</v>
      </c>
      <c r="W11" s="20">
        <v>205</v>
      </c>
      <c r="X11" s="23">
        <v>37</v>
      </c>
      <c r="Y11" s="17">
        <v>5</v>
      </c>
      <c r="Z11" s="17">
        <v>0</v>
      </c>
      <c r="AA11" s="25">
        <v>0</v>
      </c>
      <c r="AB11" s="26">
        <f t="shared" si="4"/>
        <v>42</v>
      </c>
      <c r="AC11" s="27">
        <v>5</v>
      </c>
      <c r="AD11" s="28">
        <v>2</v>
      </c>
      <c r="AE11" s="29">
        <v>3</v>
      </c>
      <c r="AF11" s="28">
        <v>448</v>
      </c>
      <c r="AG11" s="22">
        <v>446</v>
      </c>
      <c r="AH11" s="22">
        <v>2</v>
      </c>
      <c r="AI11" s="22">
        <v>0</v>
      </c>
      <c r="AJ11" s="22">
        <v>0</v>
      </c>
      <c r="AK11" s="22">
        <v>0</v>
      </c>
      <c r="AL11" s="29">
        <v>0</v>
      </c>
      <c r="AM11" s="28">
        <v>212</v>
      </c>
      <c r="AN11" s="22">
        <v>84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41">
        <v>2752</v>
      </c>
      <c r="AU11" s="45">
        <v>4827</v>
      </c>
      <c r="AV11" s="46">
        <v>988</v>
      </c>
      <c r="AW11" s="47">
        <v>994</v>
      </c>
      <c r="AX11" s="37">
        <v>2361</v>
      </c>
      <c r="AY11" s="38">
        <v>888</v>
      </c>
      <c r="AZ11" s="39">
        <v>3249</v>
      </c>
      <c r="BA11" s="33">
        <v>3746</v>
      </c>
      <c r="BB11" s="48">
        <v>5821</v>
      </c>
      <c r="BC11" s="40">
        <v>0.7266851338873499</v>
      </c>
      <c r="BD11" s="2"/>
    </row>
    <row r="12" spans="1:56" ht="19.5" customHeight="1" thickBot="1" x14ac:dyDescent="0.2">
      <c r="A12" s="15" t="s">
        <v>57</v>
      </c>
      <c r="B12" s="16">
        <v>213</v>
      </c>
      <c r="C12" s="17">
        <v>4</v>
      </c>
      <c r="D12" s="17">
        <v>62</v>
      </c>
      <c r="E12" s="17">
        <v>43</v>
      </c>
      <c r="F12" s="18">
        <f t="shared" si="0"/>
        <v>322</v>
      </c>
      <c r="G12" s="19">
        <v>966</v>
      </c>
      <c r="H12" s="17">
        <v>619</v>
      </c>
      <c r="I12" s="20">
        <f t="shared" si="1"/>
        <v>1585</v>
      </c>
      <c r="J12" s="19">
        <v>0</v>
      </c>
      <c r="K12" s="17">
        <v>8</v>
      </c>
      <c r="L12" s="20">
        <f t="shared" si="2"/>
        <v>8</v>
      </c>
      <c r="M12" s="21">
        <v>6</v>
      </c>
      <c r="N12" s="22">
        <v>0</v>
      </c>
      <c r="O12" s="22">
        <v>0</v>
      </c>
      <c r="P12" s="22">
        <v>3</v>
      </c>
      <c r="Q12" s="23">
        <v>6</v>
      </c>
      <c r="R12" s="17">
        <v>13</v>
      </c>
      <c r="S12" s="18">
        <f t="shared" si="3"/>
        <v>19</v>
      </c>
      <c r="T12" s="23">
        <v>1205</v>
      </c>
      <c r="U12" s="17">
        <v>269</v>
      </c>
      <c r="V12" s="22">
        <v>43</v>
      </c>
      <c r="W12" s="20">
        <v>266</v>
      </c>
      <c r="X12" s="23">
        <v>22</v>
      </c>
      <c r="Y12" s="17">
        <v>6</v>
      </c>
      <c r="Z12" s="17">
        <v>0</v>
      </c>
      <c r="AA12" s="25">
        <v>0</v>
      </c>
      <c r="AB12" s="26">
        <f t="shared" si="4"/>
        <v>28</v>
      </c>
      <c r="AC12" s="27">
        <v>2</v>
      </c>
      <c r="AD12" s="28">
        <v>0</v>
      </c>
      <c r="AE12" s="29">
        <v>0</v>
      </c>
      <c r="AF12" s="28">
        <v>290</v>
      </c>
      <c r="AG12" s="22">
        <v>290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191</v>
      </c>
      <c r="AN12" s="22">
        <v>91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41">
        <v>1937</v>
      </c>
      <c r="AU12" s="45">
        <v>3672</v>
      </c>
      <c r="AV12" s="46">
        <v>680</v>
      </c>
      <c r="AW12" s="47">
        <v>1051</v>
      </c>
      <c r="AX12" s="49">
        <v>2017</v>
      </c>
      <c r="AY12" s="50">
        <v>619</v>
      </c>
      <c r="AZ12" s="51">
        <v>2636</v>
      </c>
      <c r="BA12" s="52">
        <v>2988</v>
      </c>
      <c r="BB12" s="53">
        <v>4723</v>
      </c>
      <c r="BC12" s="54">
        <v>0.76517450682852806</v>
      </c>
      <c r="BD12" s="2"/>
    </row>
    <row r="13" spans="1:56" ht="19.5" customHeight="1" thickTop="1" thickBot="1" x14ac:dyDescent="0.2">
      <c r="A13" s="55" t="s">
        <v>58</v>
      </c>
      <c r="B13" s="56">
        <f>SUM(B6:B12)</f>
        <v>3637</v>
      </c>
      <c r="C13" s="57">
        <f t="shared" ref="C13:AS13" si="5">SUM(C6:C12)</f>
        <v>54</v>
      </c>
      <c r="D13" s="57">
        <f t="shared" si="5"/>
        <v>1026</v>
      </c>
      <c r="E13" s="57">
        <f t="shared" si="5"/>
        <v>1135</v>
      </c>
      <c r="F13" s="58">
        <f t="shared" si="5"/>
        <v>5852</v>
      </c>
      <c r="G13" s="59">
        <f t="shared" si="5"/>
        <v>13488</v>
      </c>
      <c r="H13" s="57">
        <f t="shared" si="5"/>
        <v>8946</v>
      </c>
      <c r="I13" s="60">
        <f t="shared" si="5"/>
        <v>22434</v>
      </c>
      <c r="J13" s="59">
        <f t="shared" si="5"/>
        <v>18</v>
      </c>
      <c r="K13" s="57">
        <f t="shared" si="5"/>
        <v>322</v>
      </c>
      <c r="L13" s="60">
        <f t="shared" si="5"/>
        <v>340</v>
      </c>
      <c r="M13" s="62">
        <f t="shared" si="5"/>
        <v>138</v>
      </c>
      <c r="N13" s="63">
        <f t="shared" si="5"/>
        <v>9</v>
      </c>
      <c r="O13" s="63">
        <f t="shared" si="5"/>
        <v>0</v>
      </c>
      <c r="P13" s="63">
        <f t="shared" si="5"/>
        <v>86</v>
      </c>
      <c r="Q13" s="64">
        <f t="shared" si="5"/>
        <v>58</v>
      </c>
      <c r="R13" s="57">
        <f t="shared" si="5"/>
        <v>302</v>
      </c>
      <c r="S13" s="58">
        <f t="shared" si="5"/>
        <v>360</v>
      </c>
      <c r="T13" s="64">
        <f t="shared" si="5"/>
        <v>19541</v>
      </c>
      <c r="U13" s="57">
        <f t="shared" si="5"/>
        <v>4269</v>
      </c>
      <c r="V13" s="63">
        <f t="shared" si="5"/>
        <v>250</v>
      </c>
      <c r="W13" s="60">
        <f t="shared" si="5"/>
        <v>3284</v>
      </c>
      <c r="X13" s="64">
        <f t="shared" si="5"/>
        <v>370</v>
      </c>
      <c r="Y13" s="57">
        <f t="shared" si="5"/>
        <v>83</v>
      </c>
      <c r="Z13" s="57">
        <f t="shared" si="5"/>
        <v>0</v>
      </c>
      <c r="AA13" s="65">
        <f t="shared" si="5"/>
        <v>0</v>
      </c>
      <c r="AB13" s="66">
        <f t="shared" si="5"/>
        <v>453</v>
      </c>
      <c r="AC13" s="67">
        <f t="shared" si="5"/>
        <v>328</v>
      </c>
      <c r="AD13" s="68">
        <f t="shared" si="5"/>
        <v>82</v>
      </c>
      <c r="AE13" s="69">
        <f t="shared" si="5"/>
        <v>27</v>
      </c>
      <c r="AF13" s="68">
        <f t="shared" si="5"/>
        <v>5618</v>
      </c>
      <c r="AG13" s="63">
        <f t="shared" si="5"/>
        <v>5530</v>
      </c>
      <c r="AH13" s="63">
        <f t="shared" si="5"/>
        <v>78</v>
      </c>
      <c r="AI13" s="63">
        <f t="shared" si="5"/>
        <v>28</v>
      </c>
      <c r="AJ13" s="63">
        <f t="shared" si="5"/>
        <v>1</v>
      </c>
      <c r="AK13" s="63">
        <f t="shared" si="5"/>
        <v>0</v>
      </c>
      <c r="AL13" s="69">
        <f t="shared" si="5"/>
        <v>0</v>
      </c>
      <c r="AM13" s="68">
        <f t="shared" si="5"/>
        <v>2879</v>
      </c>
      <c r="AN13" s="63">
        <f t="shared" si="5"/>
        <v>1391</v>
      </c>
      <c r="AO13" s="63">
        <f t="shared" si="5"/>
        <v>0</v>
      </c>
      <c r="AP13" s="63">
        <f t="shared" si="5"/>
        <v>0</v>
      </c>
      <c r="AQ13" s="63">
        <f t="shared" si="5"/>
        <v>26</v>
      </c>
      <c r="AR13" s="63">
        <f t="shared" si="5"/>
        <v>7</v>
      </c>
      <c r="AS13" s="70">
        <f t="shared" si="5"/>
        <v>0</v>
      </c>
      <c r="AT13" s="61">
        <v>29139</v>
      </c>
      <c r="AU13" s="71">
        <v>58460</v>
      </c>
      <c r="AV13" s="61">
        <v>10595</v>
      </c>
      <c r="AW13" s="72">
        <v>12132</v>
      </c>
      <c r="AX13" s="73">
        <v>25620</v>
      </c>
      <c r="AY13" s="74">
        <v>8946</v>
      </c>
      <c r="AZ13" s="75">
        <v>34566</v>
      </c>
      <c r="BA13" s="61">
        <v>41271</v>
      </c>
      <c r="BB13" s="71">
        <v>70592</v>
      </c>
      <c r="BC13" s="76">
        <v>0.74119076549210205</v>
      </c>
      <c r="BD13" s="2"/>
    </row>
    <row r="14" spans="1:56" ht="19.5" customHeight="1" thickTop="1" x14ac:dyDescent="0.15">
      <c r="A14" s="15" t="s">
        <v>59</v>
      </c>
      <c r="B14" s="16">
        <v>793</v>
      </c>
      <c r="C14" s="17">
        <v>8</v>
      </c>
      <c r="D14" s="17">
        <v>195</v>
      </c>
      <c r="E14" s="17">
        <v>198</v>
      </c>
      <c r="F14" s="18">
        <f t="shared" ref="F14:F22" si="6">SUM(B14:E14)</f>
        <v>1194</v>
      </c>
      <c r="G14" s="19">
        <v>4144</v>
      </c>
      <c r="H14" s="17">
        <v>2816</v>
      </c>
      <c r="I14" s="20">
        <f t="shared" ref="I14:I22" si="7">SUM(G14:H14)</f>
        <v>6960</v>
      </c>
      <c r="J14" s="19">
        <v>0</v>
      </c>
      <c r="K14" s="17">
        <v>32</v>
      </c>
      <c r="L14" s="20">
        <f t="shared" ref="L14:L22" si="8">SUM(J14:K14)</f>
        <v>32</v>
      </c>
      <c r="M14" s="21">
        <v>13</v>
      </c>
      <c r="N14" s="22">
        <v>0</v>
      </c>
      <c r="O14" s="22">
        <v>0</v>
      </c>
      <c r="P14" s="22">
        <v>6</v>
      </c>
      <c r="Q14" s="23">
        <v>13</v>
      </c>
      <c r="R14" s="17">
        <v>29</v>
      </c>
      <c r="S14" s="18">
        <f t="shared" ref="S14:S22" si="9">SUM(Q14:R14)</f>
        <v>42</v>
      </c>
      <c r="T14" s="23">
        <v>3916</v>
      </c>
      <c r="U14" s="17">
        <v>1135</v>
      </c>
      <c r="V14" s="22">
        <v>428</v>
      </c>
      <c r="W14" s="20">
        <v>682</v>
      </c>
      <c r="X14" s="23">
        <v>80</v>
      </c>
      <c r="Y14" s="17">
        <v>13</v>
      </c>
      <c r="Z14" s="17">
        <v>0</v>
      </c>
      <c r="AA14" s="25">
        <v>0</v>
      </c>
      <c r="AB14" s="26">
        <f t="shared" ref="AB14:AB22" si="10">SUM(X14:AA14)</f>
        <v>93</v>
      </c>
      <c r="AC14" s="27">
        <v>184</v>
      </c>
      <c r="AD14" s="28">
        <v>69</v>
      </c>
      <c r="AE14" s="29">
        <v>0</v>
      </c>
      <c r="AF14" s="28">
        <v>1479</v>
      </c>
      <c r="AG14" s="22">
        <v>1375</v>
      </c>
      <c r="AH14" s="22">
        <v>103</v>
      </c>
      <c r="AI14" s="22">
        <v>48</v>
      </c>
      <c r="AJ14" s="22">
        <v>0</v>
      </c>
      <c r="AK14" s="22">
        <v>1</v>
      </c>
      <c r="AL14" s="29">
        <v>0</v>
      </c>
      <c r="AM14" s="28">
        <v>954</v>
      </c>
      <c r="AN14" s="22">
        <v>406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33">
        <v>8242</v>
      </c>
      <c r="AU14" s="34">
        <v>14979</v>
      </c>
      <c r="AV14" s="35">
        <v>3067</v>
      </c>
      <c r="AW14" s="47">
        <v>2326</v>
      </c>
      <c r="AX14" s="37">
        <v>6470</v>
      </c>
      <c r="AY14" s="38">
        <v>2816</v>
      </c>
      <c r="AZ14" s="39">
        <v>9286</v>
      </c>
      <c r="BA14" s="33">
        <v>10568</v>
      </c>
      <c r="BB14" s="78">
        <v>17305</v>
      </c>
      <c r="BC14" s="79">
        <v>0.69674779237561923</v>
      </c>
      <c r="BD14" s="2"/>
    </row>
    <row r="15" spans="1:56" ht="19.5" customHeight="1" x14ac:dyDescent="0.15">
      <c r="A15" s="15" t="s">
        <v>60</v>
      </c>
      <c r="B15" s="16">
        <v>482</v>
      </c>
      <c r="C15" s="17">
        <v>5</v>
      </c>
      <c r="D15" s="17">
        <v>107</v>
      </c>
      <c r="E15" s="17">
        <v>122</v>
      </c>
      <c r="F15" s="18">
        <f t="shared" si="6"/>
        <v>716</v>
      </c>
      <c r="G15" s="19">
        <v>2278</v>
      </c>
      <c r="H15" s="17">
        <v>2138</v>
      </c>
      <c r="I15" s="20">
        <f t="shared" si="7"/>
        <v>4416</v>
      </c>
      <c r="J15" s="19">
        <v>0</v>
      </c>
      <c r="K15" s="17">
        <v>32</v>
      </c>
      <c r="L15" s="20">
        <f t="shared" si="8"/>
        <v>32</v>
      </c>
      <c r="M15" s="21">
        <v>7</v>
      </c>
      <c r="N15" s="22">
        <v>0</v>
      </c>
      <c r="O15" s="22">
        <v>0</v>
      </c>
      <c r="P15" s="22">
        <v>3</v>
      </c>
      <c r="Q15" s="23">
        <v>7</v>
      </c>
      <c r="R15" s="17">
        <v>23</v>
      </c>
      <c r="S15" s="18">
        <f t="shared" si="9"/>
        <v>30</v>
      </c>
      <c r="T15" s="23">
        <v>2145</v>
      </c>
      <c r="U15" s="17">
        <v>479</v>
      </c>
      <c r="V15" s="22">
        <v>0</v>
      </c>
      <c r="W15" s="20">
        <v>392</v>
      </c>
      <c r="X15" s="23">
        <v>51</v>
      </c>
      <c r="Y15" s="17">
        <v>16</v>
      </c>
      <c r="Z15" s="17">
        <v>0</v>
      </c>
      <c r="AA15" s="25">
        <v>0</v>
      </c>
      <c r="AB15" s="26">
        <f t="shared" si="10"/>
        <v>67</v>
      </c>
      <c r="AC15" s="27">
        <v>43</v>
      </c>
      <c r="AD15" s="28">
        <v>4</v>
      </c>
      <c r="AE15" s="29">
        <v>0</v>
      </c>
      <c r="AF15" s="28">
        <v>712</v>
      </c>
      <c r="AG15" s="22">
        <v>699</v>
      </c>
      <c r="AH15" s="22">
        <v>12</v>
      </c>
      <c r="AI15" s="22">
        <v>5</v>
      </c>
      <c r="AJ15" s="22">
        <v>0</v>
      </c>
      <c r="AK15" s="22">
        <v>0</v>
      </c>
      <c r="AL15" s="29">
        <v>0</v>
      </c>
      <c r="AM15" s="28">
        <v>671</v>
      </c>
      <c r="AN15" s="22">
        <v>171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41">
        <v>5202</v>
      </c>
      <c r="AU15" s="45">
        <v>8874</v>
      </c>
      <c r="AV15" s="46">
        <v>2304</v>
      </c>
      <c r="AW15" s="47">
        <v>912</v>
      </c>
      <c r="AX15" s="37">
        <v>3190</v>
      </c>
      <c r="AY15" s="38">
        <v>2138</v>
      </c>
      <c r="AZ15" s="39">
        <v>5328</v>
      </c>
      <c r="BA15" s="33">
        <v>6114</v>
      </c>
      <c r="BB15" s="48">
        <v>9786</v>
      </c>
      <c r="BC15" s="40">
        <v>0.59872372372372373</v>
      </c>
      <c r="BD15" s="2"/>
    </row>
    <row r="16" spans="1:56" ht="19.5" customHeight="1" x14ac:dyDescent="0.15">
      <c r="A16" s="15" t="s">
        <v>61</v>
      </c>
      <c r="B16" s="16">
        <v>1211</v>
      </c>
      <c r="C16" s="17">
        <v>3</v>
      </c>
      <c r="D16" s="17">
        <v>418</v>
      </c>
      <c r="E16" s="17">
        <v>368</v>
      </c>
      <c r="F16" s="18">
        <f t="shared" si="6"/>
        <v>2000</v>
      </c>
      <c r="G16" s="19">
        <v>7133</v>
      </c>
      <c r="H16" s="17">
        <v>3512</v>
      </c>
      <c r="I16" s="20">
        <f t="shared" si="7"/>
        <v>10645</v>
      </c>
      <c r="J16" s="19">
        <v>0</v>
      </c>
      <c r="K16" s="17">
        <v>65</v>
      </c>
      <c r="L16" s="20">
        <f t="shared" si="8"/>
        <v>65</v>
      </c>
      <c r="M16" s="21">
        <v>9</v>
      </c>
      <c r="N16" s="22">
        <v>0</v>
      </c>
      <c r="O16" s="22">
        <v>0</v>
      </c>
      <c r="P16" s="22">
        <v>4</v>
      </c>
      <c r="Q16" s="23">
        <v>34</v>
      </c>
      <c r="R16" s="17">
        <v>76</v>
      </c>
      <c r="S16" s="18">
        <f t="shared" si="9"/>
        <v>110</v>
      </c>
      <c r="T16" s="23">
        <v>5667</v>
      </c>
      <c r="U16" s="17">
        <v>1886</v>
      </c>
      <c r="V16" s="22">
        <v>953</v>
      </c>
      <c r="W16" s="20">
        <v>750</v>
      </c>
      <c r="X16" s="23">
        <v>93</v>
      </c>
      <c r="Y16" s="17">
        <v>22</v>
      </c>
      <c r="Z16" s="17">
        <v>0</v>
      </c>
      <c r="AA16" s="25">
        <v>0</v>
      </c>
      <c r="AB16" s="26">
        <f t="shared" si="10"/>
        <v>115</v>
      </c>
      <c r="AC16" s="27">
        <v>176</v>
      </c>
      <c r="AD16" s="28">
        <v>24</v>
      </c>
      <c r="AE16" s="29">
        <v>3</v>
      </c>
      <c r="AF16" s="28">
        <v>1902</v>
      </c>
      <c r="AG16" s="22">
        <v>1863</v>
      </c>
      <c r="AH16" s="22">
        <v>38</v>
      </c>
      <c r="AI16" s="22">
        <v>7</v>
      </c>
      <c r="AJ16" s="22">
        <v>1</v>
      </c>
      <c r="AK16" s="22">
        <v>0</v>
      </c>
      <c r="AL16" s="29">
        <v>0</v>
      </c>
      <c r="AM16" s="28">
        <v>729</v>
      </c>
      <c r="AN16" s="22">
        <v>257</v>
      </c>
      <c r="AO16" s="22">
        <v>0</v>
      </c>
      <c r="AP16" s="22">
        <v>0</v>
      </c>
      <c r="AQ16" s="22">
        <v>4</v>
      </c>
      <c r="AR16" s="22">
        <v>0</v>
      </c>
      <c r="AS16" s="32">
        <v>0</v>
      </c>
      <c r="AT16" s="41">
        <v>12740</v>
      </c>
      <c r="AU16" s="45">
        <v>21470</v>
      </c>
      <c r="AV16" s="46">
        <v>3957</v>
      </c>
      <c r="AW16" s="47">
        <v>3404</v>
      </c>
      <c r="AX16" s="37">
        <v>10537</v>
      </c>
      <c r="AY16" s="38">
        <v>3512</v>
      </c>
      <c r="AZ16" s="39">
        <v>14049</v>
      </c>
      <c r="BA16" s="33">
        <v>16144</v>
      </c>
      <c r="BB16" s="48">
        <v>24874</v>
      </c>
      <c r="BC16" s="40">
        <v>0.75001779486084419</v>
      </c>
      <c r="BD16" s="2"/>
    </row>
    <row r="17" spans="1:56" ht="19.5" customHeight="1" x14ac:dyDescent="0.15">
      <c r="A17" s="15" t="s">
        <v>62</v>
      </c>
      <c r="B17" s="16">
        <v>1899</v>
      </c>
      <c r="C17" s="17">
        <v>9</v>
      </c>
      <c r="D17" s="17">
        <v>443</v>
      </c>
      <c r="E17" s="17">
        <v>726</v>
      </c>
      <c r="F17" s="18">
        <f t="shared" si="6"/>
        <v>3077</v>
      </c>
      <c r="G17" s="19">
        <v>6099</v>
      </c>
      <c r="H17" s="17">
        <v>6167</v>
      </c>
      <c r="I17" s="20">
        <f t="shared" si="7"/>
        <v>12266</v>
      </c>
      <c r="J17" s="19">
        <v>2</v>
      </c>
      <c r="K17" s="17">
        <v>185</v>
      </c>
      <c r="L17" s="20">
        <f t="shared" si="8"/>
        <v>187</v>
      </c>
      <c r="M17" s="21">
        <v>27</v>
      </c>
      <c r="N17" s="22">
        <v>4</v>
      </c>
      <c r="O17" s="22">
        <v>3</v>
      </c>
      <c r="P17" s="22">
        <v>7</v>
      </c>
      <c r="Q17" s="23">
        <v>47</v>
      </c>
      <c r="R17" s="17">
        <v>123</v>
      </c>
      <c r="S17" s="18">
        <f t="shared" si="9"/>
        <v>170</v>
      </c>
      <c r="T17" s="23">
        <v>8304</v>
      </c>
      <c r="U17" s="17">
        <v>3026</v>
      </c>
      <c r="V17" s="22">
        <v>1246</v>
      </c>
      <c r="W17" s="20">
        <v>1083</v>
      </c>
      <c r="X17" s="23">
        <v>156</v>
      </c>
      <c r="Y17" s="17">
        <v>36</v>
      </c>
      <c r="Z17" s="17">
        <v>0</v>
      </c>
      <c r="AA17" s="25">
        <v>0</v>
      </c>
      <c r="AB17" s="26">
        <f t="shared" si="10"/>
        <v>192</v>
      </c>
      <c r="AC17" s="27">
        <v>185</v>
      </c>
      <c r="AD17" s="28">
        <v>144</v>
      </c>
      <c r="AE17" s="29">
        <v>2</v>
      </c>
      <c r="AF17" s="28">
        <v>2967</v>
      </c>
      <c r="AG17" s="22">
        <v>2820</v>
      </c>
      <c r="AH17" s="22">
        <v>146</v>
      </c>
      <c r="AI17" s="22">
        <v>72</v>
      </c>
      <c r="AJ17" s="22">
        <v>0</v>
      </c>
      <c r="AK17" s="22">
        <v>0</v>
      </c>
      <c r="AL17" s="29">
        <v>1</v>
      </c>
      <c r="AM17" s="28">
        <v>1298</v>
      </c>
      <c r="AN17" s="22">
        <v>668</v>
      </c>
      <c r="AO17" s="22">
        <v>0</v>
      </c>
      <c r="AP17" s="22">
        <v>0</v>
      </c>
      <c r="AQ17" s="22">
        <v>3</v>
      </c>
      <c r="AR17" s="22">
        <v>1</v>
      </c>
      <c r="AS17" s="32">
        <v>0</v>
      </c>
      <c r="AT17" s="41">
        <v>15622</v>
      </c>
      <c r="AU17" s="45">
        <v>28888</v>
      </c>
      <c r="AV17" s="46">
        <v>7114</v>
      </c>
      <c r="AW17" s="47">
        <v>6951</v>
      </c>
      <c r="AX17" s="37">
        <v>13050</v>
      </c>
      <c r="AY17" s="38">
        <v>6167</v>
      </c>
      <c r="AZ17" s="39">
        <v>19217</v>
      </c>
      <c r="BA17" s="33">
        <v>22573</v>
      </c>
      <c r="BB17" s="48">
        <v>35839</v>
      </c>
      <c r="BC17" s="40">
        <v>0.67908622573762811</v>
      </c>
      <c r="BD17" s="2"/>
    </row>
    <row r="18" spans="1:56" ht="19.5" customHeight="1" x14ac:dyDescent="0.15">
      <c r="A18" s="15" t="s">
        <v>63</v>
      </c>
      <c r="B18" s="16">
        <v>1158</v>
      </c>
      <c r="C18" s="17">
        <v>24</v>
      </c>
      <c r="D18" s="17">
        <v>313</v>
      </c>
      <c r="E18" s="17">
        <v>236</v>
      </c>
      <c r="F18" s="18">
        <f t="shared" si="6"/>
        <v>1731</v>
      </c>
      <c r="G18" s="19">
        <v>5123</v>
      </c>
      <c r="H18" s="17">
        <v>3204</v>
      </c>
      <c r="I18" s="20">
        <f t="shared" si="7"/>
        <v>8327</v>
      </c>
      <c r="J18" s="19">
        <v>0</v>
      </c>
      <c r="K18" s="17">
        <v>26</v>
      </c>
      <c r="L18" s="20">
        <f t="shared" si="8"/>
        <v>26</v>
      </c>
      <c r="M18" s="21">
        <v>10</v>
      </c>
      <c r="N18" s="22">
        <v>0</v>
      </c>
      <c r="O18" s="22">
        <v>0</v>
      </c>
      <c r="P18" s="22">
        <v>3</v>
      </c>
      <c r="Q18" s="23">
        <v>16</v>
      </c>
      <c r="R18" s="17">
        <v>27</v>
      </c>
      <c r="S18" s="18">
        <f t="shared" si="9"/>
        <v>43</v>
      </c>
      <c r="T18" s="23">
        <v>4082</v>
      </c>
      <c r="U18" s="17">
        <v>571</v>
      </c>
      <c r="V18" s="22">
        <v>0</v>
      </c>
      <c r="W18" s="20">
        <v>726</v>
      </c>
      <c r="X18" s="23">
        <v>106</v>
      </c>
      <c r="Y18" s="17">
        <v>18</v>
      </c>
      <c r="Z18" s="17">
        <v>0</v>
      </c>
      <c r="AA18" s="25">
        <v>0</v>
      </c>
      <c r="AB18" s="26">
        <f t="shared" si="10"/>
        <v>124</v>
      </c>
      <c r="AC18" s="27">
        <v>2</v>
      </c>
      <c r="AD18" s="28">
        <v>10</v>
      </c>
      <c r="AE18" s="29">
        <v>1</v>
      </c>
      <c r="AF18" s="28">
        <v>1648</v>
      </c>
      <c r="AG18" s="22">
        <v>1635</v>
      </c>
      <c r="AH18" s="22">
        <v>12</v>
      </c>
      <c r="AI18" s="22">
        <v>4</v>
      </c>
      <c r="AJ18" s="22">
        <v>1</v>
      </c>
      <c r="AK18" s="22">
        <v>0</v>
      </c>
      <c r="AL18" s="29">
        <v>0</v>
      </c>
      <c r="AM18" s="28">
        <v>577</v>
      </c>
      <c r="AN18" s="22">
        <v>280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41">
        <v>10124</v>
      </c>
      <c r="AU18" s="45">
        <v>16611</v>
      </c>
      <c r="AV18" s="46">
        <v>3500</v>
      </c>
      <c r="AW18" s="47">
        <v>3317</v>
      </c>
      <c r="AX18" s="37">
        <v>8440</v>
      </c>
      <c r="AY18" s="38">
        <v>3204</v>
      </c>
      <c r="AZ18" s="39">
        <v>11644</v>
      </c>
      <c r="BA18" s="33">
        <v>13441</v>
      </c>
      <c r="BB18" s="48">
        <v>19928</v>
      </c>
      <c r="BC18" s="40">
        <v>0.72483682583304709</v>
      </c>
      <c r="BD18" s="2"/>
    </row>
    <row r="19" spans="1:56" ht="19.5" customHeight="1" x14ac:dyDescent="0.15">
      <c r="A19" s="15" t="s">
        <v>64</v>
      </c>
      <c r="B19" s="16">
        <v>951</v>
      </c>
      <c r="C19" s="17">
        <v>12</v>
      </c>
      <c r="D19" s="17">
        <v>208</v>
      </c>
      <c r="E19" s="17">
        <v>229</v>
      </c>
      <c r="F19" s="18">
        <f t="shared" si="6"/>
        <v>1400</v>
      </c>
      <c r="G19" s="19">
        <v>3421</v>
      </c>
      <c r="H19" s="17">
        <v>3311</v>
      </c>
      <c r="I19" s="20">
        <f t="shared" si="7"/>
        <v>6732</v>
      </c>
      <c r="J19" s="19">
        <v>0</v>
      </c>
      <c r="K19" s="17">
        <v>63</v>
      </c>
      <c r="L19" s="20">
        <f t="shared" si="8"/>
        <v>63</v>
      </c>
      <c r="M19" s="21">
        <v>11</v>
      </c>
      <c r="N19" s="22">
        <v>0</v>
      </c>
      <c r="O19" s="22">
        <v>0</v>
      </c>
      <c r="P19" s="22">
        <v>3</v>
      </c>
      <c r="Q19" s="23">
        <v>11</v>
      </c>
      <c r="R19" s="17">
        <v>45</v>
      </c>
      <c r="S19" s="18">
        <f t="shared" si="9"/>
        <v>56</v>
      </c>
      <c r="T19" s="23">
        <v>3645</v>
      </c>
      <c r="U19" s="17">
        <v>775</v>
      </c>
      <c r="V19" s="22">
        <v>0</v>
      </c>
      <c r="W19" s="20">
        <v>612</v>
      </c>
      <c r="X19" s="23">
        <v>83</v>
      </c>
      <c r="Y19" s="17">
        <v>25</v>
      </c>
      <c r="Z19" s="17">
        <v>0</v>
      </c>
      <c r="AA19" s="25">
        <v>0</v>
      </c>
      <c r="AB19" s="26">
        <f t="shared" si="10"/>
        <v>108</v>
      </c>
      <c r="AC19" s="27">
        <v>1</v>
      </c>
      <c r="AD19" s="28">
        <v>2</v>
      </c>
      <c r="AE19" s="29">
        <v>1</v>
      </c>
      <c r="AF19" s="28">
        <v>1225</v>
      </c>
      <c r="AG19" s="22">
        <v>1205</v>
      </c>
      <c r="AH19" s="22">
        <v>19</v>
      </c>
      <c r="AI19" s="22">
        <v>1</v>
      </c>
      <c r="AJ19" s="22">
        <v>0</v>
      </c>
      <c r="AK19" s="22">
        <v>0</v>
      </c>
      <c r="AL19" s="29">
        <v>0</v>
      </c>
      <c r="AM19" s="28">
        <v>412</v>
      </c>
      <c r="AN19" s="22">
        <v>196</v>
      </c>
      <c r="AO19" s="22">
        <v>0</v>
      </c>
      <c r="AP19" s="22">
        <v>0</v>
      </c>
      <c r="AQ19" s="22">
        <v>2</v>
      </c>
      <c r="AR19" s="22">
        <v>1</v>
      </c>
      <c r="AS19" s="32">
        <v>0</v>
      </c>
      <c r="AT19" s="41">
        <v>8237</v>
      </c>
      <c r="AU19" s="45">
        <v>13690</v>
      </c>
      <c r="AV19" s="46">
        <v>3626</v>
      </c>
      <c r="AW19" s="47">
        <v>2382</v>
      </c>
      <c r="AX19" s="37">
        <v>5803</v>
      </c>
      <c r="AY19" s="38">
        <v>3311</v>
      </c>
      <c r="AZ19" s="39">
        <v>9114</v>
      </c>
      <c r="BA19" s="33">
        <v>10619</v>
      </c>
      <c r="BB19" s="48">
        <v>16072</v>
      </c>
      <c r="BC19" s="40">
        <v>0.63671274961597546</v>
      </c>
      <c r="BD19" s="2"/>
    </row>
    <row r="20" spans="1:56" ht="19.5" customHeight="1" x14ac:dyDescent="0.15">
      <c r="A20" s="15" t="s">
        <v>65</v>
      </c>
      <c r="B20" s="16">
        <v>276</v>
      </c>
      <c r="C20" s="17">
        <v>4</v>
      </c>
      <c r="D20" s="17">
        <v>65</v>
      </c>
      <c r="E20" s="17">
        <v>106</v>
      </c>
      <c r="F20" s="18">
        <f t="shared" si="6"/>
        <v>451</v>
      </c>
      <c r="G20" s="19">
        <v>1511</v>
      </c>
      <c r="H20" s="17">
        <v>1649</v>
      </c>
      <c r="I20" s="20">
        <f t="shared" si="7"/>
        <v>3160</v>
      </c>
      <c r="J20" s="19">
        <v>0</v>
      </c>
      <c r="K20" s="17">
        <v>10</v>
      </c>
      <c r="L20" s="20">
        <f t="shared" si="8"/>
        <v>10</v>
      </c>
      <c r="M20" s="21">
        <v>1</v>
      </c>
      <c r="N20" s="22">
        <v>0</v>
      </c>
      <c r="O20" s="22">
        <v>0</v>
      </c>
      <c r="P20" s="22">
        <v>0</v>
      </c>
      <c r="Q20" s="23">
        <v>2</v>
      </c>
      <c r="R20" s="17">
        <v>9</v>
      </c>
      <c r="S20" s="18">
        <f t="shared" si="9"/>
        <v>11</v>
      </c>
      <c r="T20" s="23">
        <v>1192</v>
      </c>
      <c r="U20" s="17">
        <v>346</v>
      </c>
      <c r="V20" s="22">
        <v>0</v>
      </c>
      <c r="W20" s="20">
        <v>249</v>
      </c>
      <c r="X20" s="23">
        <v>34</v>
      </c>
      <c r="Y20" s="17">
        <v>11</v>
      </c>
      <c r="Z20" s="17">
        <v>0</v>
      </c>
      <c r="AA20" s="25">
        <v>0</v>
      </c>
      <c r="AB20" s="26">
        <f t="shared" si="10"/>
        <v>45</v>
      </c>
      <c r="AC20" s="27">
        <v>6</v>
      </c>
      <c r="AD20" s="28">
        <v>3</v>
      </c>
      <c r="AE20" s="29">
        <v>0</v>
      </c>
      <c r="AF20" s="28">
        <v>493</v>
      </c>
      <c r="AG20" s="22">
        <v>493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578</v>
      </c>
      <c r="AN20" s="22">
        <v>209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41">
        <v>3650</v>
      </c>
      <c r="AU20" s="45">
        <v>5978</v>
      </c>
      <c r="AV20" s="46">
        <v>1770</v>
      </c>
      <c r="AW20" s="47">
        <v>510</v>
      </c>
      <c r="AX20" s="37">
        <v>2021</v>
      </c>
      <c r="AY20" s="38">
        <v>1649</v>
      </c>
      <c r="AZ20" s="39">
        <v>3670</v>
      </c>
      <c r="BA20" s="33">
        <v>4160</v>
      </c>
      <c r="BB20" s="48">
        <v>6488</v>
      </c>
      <c r="BC20" s="40">
        <v>0.55068119891008172</v>
      </c>
      <c r="BD20" s="2"/>
    </row>
    <row r="21" spans="1:56" ht="19.5" customHeight="1" x14ac:dyDescent="0.15">
      <c r="A21" s="15" t="s">
        <v>66</v>
      </c>
      <c r="B21" s="16">
        <v>1416</v>
      </c>
      <c r="C21" s="17">
        <v>30</v>
      </c>
      <c r="D21" s="17">
        <v>359</v>
      </c>
      <c r="E21" s="17">
        <v>412</v>
      </c>
      <c r="F21" s="18">
        <f t="shared" si="6"/>
        <v>2217</v>
      </c>
      <c r="G21" s="19">
        <v>5697</v>
      </c>
      <c r="H21" s="17">
        <v>4877</v>
      </c>
      <c r="I21" s="20">
        <f t="shared" si="7"/>
        <v>10574</v>
      </c>
      <c r="J21" s="19">
        <v>0</v>
      </c>
      <c r="K21" s="17">
        <v>80</v>
      </c>
      <c r="L21" s="20">
        <f t="shared" si="8"/>
        <v>80</v>
      </c>
      <c r="M21" s="21">
        <v>19</v>
      </c>
      <c r="N21" s="22">
        <v>3</v>
      </c>
      <c r="O21" s="22">
        <v>2</v>
      </c>
      <c r="P21" s="22">
        <v>3</v>
      </c>
      <c r="Q21" s="23">
        <v>16</v>
      </c>
      <c r="R21" s="17">
        <v>73</v>
      </c>
      <c r="S21" s="18">
        <f t="shared" si="9"/>
        <v>89</v>
      </c>
      <c r="T21" s="23">
        <v>5885</v>
      </c>
      <c r="U21" s="17">
        <v>2319</v>
      </c>
      <c r="V21" s="22">
        <v>866</v>
      </c>
      <c r="W21" s="20">
        <v>779</v>
      </c>
      <c r="X21" s="23">
        <v>141</v>
      </c>
      <c r="Y21" s="17">
        <v>28</v>
      </c>
      <c r="Z21" s="17">
        <v>0</v>
      </c>
      <c r="AA21" s="25">
        <v>0</v>
      </c>
      <c r="AB21" s="26">
        <f t="shared" si="10"/>
        <v>169</v>
      </c>
      <c r="AC21" s="27">
        <v>350</v>
      </c>
      <c r="AD21" s="28">
        <v>51</v>
      </c>
      <c r="AE21" s="29">
        <v>4</v>
      </c>
      <c r="AF21" s="28">
        <v>2335</v>
      </c>
      <c r="AG21" s="22">
        <v>2251</v>
      </c>
      <c r="AH21" s="22">
        <v>84</v>
      </c>
      <c r="AI21" s="22">
        <v>34</v>
      </c>
      <c r="AJ21" s="22">
        <v>0</v>
      </c>
      <c r="AK21" s="22">
        <v>0</v>
      </c>
      <c r="AL21" s="29">
        <v>0</v>
      </c>
      <c r="AM21" s="28">
        <v>1143</v>
      </c>
      <c r="AN21" s="22">
        <v>466</v>
      </c>
      <c r="AO21" s="22">
        <v>0</v>
      </c>
      <c r="AP21" s="22">
        <v>0</v>
      </c>
      <c r="AQ21" s="22">
        <v>7</v>
      </c>
      <c r="AR21" s="22">
        <v>0</v>
      </c>
      <c r="AS21" s="32">
        <v>0</v>
      </c>
      <c r="AT21" s="41">
        <v>12949</v>
      </c>
      <c r="AU21" s="45">
        <v>22982</v>
      </c>
      <c r="AV21" s="46">
        <v>5418</v>
      </c>
      <c r="AW21" s="47">
        <v>5174</v>
      </c>
      <c r="AX21" s="37">
        <v>10871</v>
      </c>
      <c r="AY21" s="38">
        <v>4877</v>
      </c>
      <c r="AZ21" s="39">
        <v>15748</v>
      </c>
      <c r="BA21" s="33">
        <v>18123</v>
      </c>
      <c r="BB21" s="48">
        <v>28156</v>
      </c>
      <c r="BC21" s="40">
        <v>0.69030988061976128</v>
      </c>
      <c r="BD21" s="2"/>
    </row>
    <row r="22" spans="1:56" ht="19.5" customHeight="1" thickBot="1" x14ac:dyDescent="0.2">
      <c r="A22" s="80" t="s">
        <v>67</v>
      </c>
      <c r="B22" s="42">
        <v>389</v>
      </c>
      <c r="C22" s="43">
        <v>7</v>
      </c>
      <c r="D22" s="43">
        <v>78</v>
      </c>
      <c r="E22" s="43">
        <v>108</v>
      </c>
      <c r="F22" s="81">
        <f t="shared" si="6"/>
        <v>582</v>
      </c>
      <c r="G22" s="82">
        <v>1557</v>
      </c>
      <c r="H22" s="43">
        <v>2567</v>
      </c>
      <c r="I22" s="83">
        <f t="shared" si="7"/>
        <v>4124</v>
      </c>
      <c r="J22" s="82">
        <v>0</v>
      </c>
      <c r="K22" s="43">
        <v>12</v>
      </c>
      <c r="L22" s="83">
        <f t="shared" si="8"/>
        <v>12</v>
      </c>
      <c r="M22" s="84">
        <v>3</v>
      </c>
      <c r="N22" s="85">
        <v>0</v>
      </c>
      <c r="O22" s="85">
        <v>0</v>
      </c>
      <c r="P22" s="85">
        <v>0</v>
      </c>
      <c r="Q22" s="86">
        <v>3</v>
      </c>
      <c r="R22" s="43">
        <v>17</v>
      </c>
      <c r="S22" s="81">
        <f t="shared" si="9"/>
        <v>20</v>
      </c>
      <c r="T22" s="86">
        <v>1725</v>
      </c>
      <c r="U22" s="43">
        <v>495</v>
      </c>
      <c r="V22" s="85">
        <v>0</v>
      </c>
      <c r="W22" s="83">
        <v>348</v>
      </c>
      <c r="X22" s="86">
        <v>58</v>
      </c>
      <c r="Y22" s="43">
        <v>9</v>
      </c>
      <c r="Z22" s="43">
        <v>0</v>
      </c>
      <c r="AA22" s="87">
        <v>0</v>
      </c>
      <c r="AB22" s="44">
        <f t="shared" si="10"/>
        <v>67</v>
      </c>
      <c r="AC22" s="88">
        <v>52</v>
      </c>
      <c r="AD22" s="89">
        <v>96</v>
      </c>
      <c r="AE22" s="90">
        <v>1</v>
      </c>
      <c r="AF22" s="89">
        <v>521</v>
      </c>
      <c r="AG22" s="85">
        <v>387</v>
      </c>
      <c r="AH22" s="85">
        <v>134</v>
      </c>
      <c r="AI22" s="85">
        <v>73</v>
      </c>
      <c r="AJ22" s="85">
        <v>0</v>
      </c>
      <c r="AK22" s="85">
        <v>0</v>
      </c>
      <c r="AL22" s="90">
        <v>0</v>
      </c>
      <c r="AM22" s="89">
        <v>221</v>
      </c>
      <c r="AN22" s="85">
        <v>91</v>
      </c>
      <c r="AO22" s="85">
        <v>0</v>
      </c>
      <c r="AP22" s="85">
        <v>0</v>
      </c>
      <c r="AQ22" s="85">
        <v>10</v>
      </c>
      <c r="AR22" s="85">
        <v>0</v>
      </c>
      <c r="AS22" s="91">
        <v>0</v>
      </c>
      <c r="AT22" s="46">
        <v>4753</v>
      </c>
      <c r="AU22" s="92">
        <v>7466</v>
      </c>
      <c r="AV22" s="93">
        <v>2697</v>
      </c>
      <c r="AW22" s="47">
        <v>1161</v>
      </c>
      <c r="AX22" s="49">
        <v>2718</v>
      </c>
      <c r="AY22" s="50">
        <v>2567</v>
      </c>
      <c r="AZ22" s="51">
        <v>5285</v>
      </c>
      <c r="BA22" s="52">
        <v>5914</v>
      </c>
      <c r="BB22" s="53">
        <v>8627</v>
      </c>
      <c r="BC22" s="54">
        <v>0.51428571428571423</v>
      </c>
      <c r="BD22" s="2"/>
    </row>
    <row r="23" spans="1:56" ht="19.5" customHeight="1" thickTop="1" thickBot="1" x14ac:dyDescent="0.2">
      <c r="A23" s="55" t="s">
        <v>58</v>
      </c>
      <c r="B23" s="56">
        <f>SUM(B14:B22)</f>
        <v>8575</v>
      </c>
      <c r="C23" s="57">
        <f t="shared" ref="C23:AS23" si="11">SUM(C14:C22)</f>
        <v>102</v>
      </c>
      <c r="D23" s="57">
        <f t="shared" si="11"/>
        <v>2186</v>
      </c>
      <c r="E23" s="57">
        <f t="shared" si="11"/>
        <v>2505</v>
      </c>
      <c r="F23" s="58">
        <f t="shared" si="11"/>
        <v>13368</v>
      </c>
      <c r="G23" s="59">
        <f t="shared" si="11"/>
        <v>36963</v>
      </c>
      <c r="H23" s="57">
        <f t="shared" si="11"/>
        <v>30241</v>
      </c>
      <c r="I23" s="60">
        <f t="shared" si="11"/>
        <v>67204</v>
      </c>
      <c r="J23" s="59">
        <f t="shared" si="11"/>
        <v>2</v>
      </c>
      <c r="K23" s="57">
        <f t="shared" si="11"/>
        <v>505</v>
      </c>
      <c r="L23" s="60">
        <f t="shared" si="11"/>
        <v>507</v>
      </c>
      <c r="M23" s="62">
        <f t="shared" si="11"/>
        <v>100</v>
      </c>
      <c r="N23" s="63">
        <f t="shared" si="11"/>
        <v>7</v>
      </c>
      <c r="O23" s="63">
        <f t="shared" si="11"/>
        <v>5</v>
      </c>
      <c r="P23" s="63">
        <f t="shared" si="11"/>
        <v>29</v>
      </c>
      <c r="Q23" s="64">
        <f t="shared" si="11"/>
        <v>149</v>
      </c>
      <c r="R23" s="57">
        <f t="shared" si="11"/>
        <v>422</v>
      </c>
      <c r="S23" s="58">
        <f t="shared" si="11"/>
        <v>571</v>
      </c>
      <c r="T23" s="64">
        <f t="shared" si="11"/>
        <v>36561</v>
      </c>
      <c r="U23" s="57">
        <f t="shared" si="11"/>
        <v>11032</v>
      </c>
      <c r="V23" s="63">
        <f t="shared" si="11"/>
        <v>3493</v>
      </c>
      <c r="W23" s="60">
        <f t="shared" si="11"/>
        <v>5621</v>
      </c>
      <c r="X23" s="64">
        <f t="shared" si="11"/>
        <v>802</v>
      </c>
      <c r="Y23" s="57">
        <f t="shared" si="11"/>
        <v>178</v>
      </c>
      <c r="Z23" s="57">
        <f t="shared" si="11"/>
        <v>0</v>
      </c>
      <c r="AA23" s="65">
        <f t="shared" si="11"/>
        <v>0</v>
      </c>
      <c r="AB23" s="66">
        <f t="shared" si="11"/>
        <v>980</v>
      </c>
      <c r="AC23" s="67">
        <f t="shared" si="11"/>
        <v>999</v>
      </c>
      <c r="AD23" s="68">
        <f t="shared" si="11"/>
        <v>403</v>
      </c>
      <c r="AE23" s="69">
        <f t="shared" si="11"/>
        <v>12</v>
      </c>
      <c r="AF23" s="68">
        <f t="shared" si="11"/>
        <v>13282</v>
      </c>
      <c r="AG23" s="63">
        <f t="shared" si="11"/>
        <v>12728</v>
      </c>
      <c r="AH23" s="63">
        <f t="shared" si="11"/>
        <v>548</v>
      </c>
      <c r="AI23" s="63">
        <f t="shared" si="11"/>
        <v>244</v>
      </c>
      <c r="AJ23" s="63">
        <f t="shared" si="11"/>
        <v>2</v>
      </c>
      <c r="AK23" s="63">
        <f t="shared" si="11"/>
        <v>1</v>
      </c>
      <c r="AL23" s="69">
        <f t="shared" si="11"/>
        <v>1</v>
      </c>
      <c r="AM23" s="68">
        <f t="shared" si="11"/>
        <v>6583</v>
      </c>
      <c r="AN23" s="63">
        <f t="shared" si="11"/>
        <v>2744</v>
      </c>
      <c r="AO23" s="63">
        <f t="shared" si="11"/>
        <v>0</v>
      </c>
      <c r="AP23" s="63">
        <f t="shared" si="11"/>
        <v>0</v>
      </c>
      <c r="AQ23" s="63">
        <f t="shared" si="11"/>
        <v>26</v>
      </c>
      <c r="AR23" s="63">
        <f t="shared" si="11"/>
        <v>2</v>
      </c>
      <c r="AS23" s="70">
        <f t="shared" si="11"/>
        <v>0</v>
      </c>
      <c r="AT23" s="61">
        <v>81519</v>
      </c>
      <c r="AU23" s="71">
        <v>140938</v>
      </c>
      <c r="AV23" s="61">
        <v>33453</v>
      </c>
      <c r="AW23" s="72">
        <v>26137</v>
      </c>
      <c r="AX23" s="73">
        <v>63100</v>
      </c>
      <c r="AY23" s="74">
        <v>30241</v>
      </c>
      <c r="AZ23" s="75">
        <v>93341</v>
      </c>
      <c r="BA23" s="61">
        <v>107656</v>
      </c>
      <c r="BB23" s="71">
        <v>167075</v>
      </c>
      <c r="BC23" s="76">
        <v>0.67601589869403589</v>
      </c>
      <c r="BD23" s="2"/>
    </row>
    <row r="24" spans="1:56" ht="19.5" customHeight="1" thickTop="1" x14ac:dyDescent="0.15">
      <c r="A24" s="15" t="s">
        <v>68</v>
      </c>
      <c r="B24" s="16">
        <v>1229</v>
      </c>
      <c r="C24" s="17">
        <v>8</v>
      </c>
      <c r="D24" s="17">
        <v>285</v>
      </c>
      <c r="E24" s="17">
        <v>387</v>
      </c>
      <c r="F24" s="18">
        <f t="shared" ref="F24:F46" si="12">SUM(B24:E24)</f>
        <v>1909</v>
      </c>
      <c r="G24" s="19">
        <v>4381</v>
      </c>
      <c r="H24" s="17">
        <v>5702</v>
      </c>
      <c r="I24" s="20">
        <f t="shared" ref="I24:I46" si="13">SUM(G24:H24)</f>
        <v>10083</v>
      </c>
      <c r="J24" s="19">
        <v>0</v>
      </c>
      <c r="K24" s="17">
        <v>81</v>
      </c>
      <c r="L24" s="20">
        <f t="shared" ref="L24:L46" si="14">SUM(J24:K24)</f>
        <v>81</v>
      </c>
      <c r="M24" s="21">
        <v>20</v>
      </c>
      <c r="N24" s="22">
        <v>0</v>
      </c>
      <c r="O24" s="22">
        <v>0</v>
      </c>
      <c r="P24" s="22">
        <v>4</v>
      </c>
      <c r="Q24" s="23">
        <v>17</v>
      </c>
      <c r="R24" s="17">
        <v>98</v>
      </c>
      <c r="S24" s="18">
        <f t="shared" ref="S24:S46" si="15">SUM(Q24:R24)</f>
        <v>115</v>
      </c>
      <c r="T24" s="23">
        <v>6232</v>
      </c>
      <c r="U24" s="17">
        <v>1856</v>
      </c>
      <c r="V24" s="22">
        <v>0</v>
      </c>
      <c r="W24" s="20">
        <v>984</v>
      </c>
      <c r="X24" s="23">
        <v>162</v>
      </c>
      <c r="Y24" s="17">
        <v>32</v>
      </c>
      <c r="Z24" s="17">
        <v>0</v>
      </c>
      <c r="AA24" s="25">
        <v>0</v>
      </c>
      <c r="AB24" s="26">
        <f t="shared" ref="AB24:AB46" si="16">SUM(X24:AA24)</f>
        <v>194</v>
      </c>
      <c r="AC24" s="27">
        <v>771</v>
      </c>
      <c r="AD24" s="28">
        <v>27</v>
      </c>
      <c r="AE24" s="29">
        <v>7</v>
      </c>
      <c r="AF24" s="28">
        <v>1996</v>
      </c>
      <c r="AG24" s="22">
        <v>1961</v>
      </c>
      <c r="AH24" s="22">
        <v>34</v>
      </c>
      <c r="AI24" s="22">
        <v>12</v>
      </c>
      <c r="AJ24" s="22">
        <v>0</v>
      </c>
      <c r="AK24" s="22">
        <v>0</v>
      </c>
      <c r="AL24" s="29">
        <v>1</v>
      </c>
      <c r="AM24" s="28">
        <v>1103</v>
      </c>
      <c r="AN24" s="22">
        <v>492</v>
      </c>
      <c r="AO24" s="22">
        <v>0</v>
      </c>
      <c r="AP24" s="22">
        <v>0</v>
      </c>
      <c r="AQ24" s="22">
        <v>17</v>
      </c>
      <c r="AR24" s="22">
        <v>2</v>
      </c>
      <c r="AS24" s="32">
        <v>0</v>
      </c>
      <c r="AT24" s="33">
        <v>12149</v>
      </c>
      <c r="AU24" s="34">
        <v>22613</v>
      </c>
      <c r="AV24" s="35">
        <v>6198</v>
      </c>
      <c r="AW24" s="47">
        <v>5097</v>
      </c>
      <c r="AX24" s="37">
        <v>9478</v>
      </c>
      <c r="AY24" s="38">
        <v>5702</v>
      </c>
      <c r="AZ24" s="39">
        <v>15180</v>
      </c>
      <c r="BA24" s="33">
        <v>17246</v>
      </c>
      <c r="BB24" s="78">
        <v>27710</v>
      </c>
      <c r="BC24" s="79">
        <v>0.62437417654808958</v>
      </c>
      <c r="BD24" s="2"/>
    </row>
    <row r="25" spans="1:56" ht="19.5" customHeight="1" x14ac:dyDescent="0.15">
      <c r="A25" s="15" t="s">
        <v>69</v>
      </c>
      <c r="B25" s="16">
        <v>1254</v>
      </c>
      <c r="C25" s="17">
        <v>7</v>
      </c>
      <c r="D25" s="17">
        <v>341</v>
      </c>
      <c r="E25" s="17">
        <v>472</v>
      </c>
      <c r="F25" s="18">
        <f t="shared" si="12"/>
        <v>2074</v>
      </c>
      <c r="G25" s="19">
        <v>3326</v>
      </c>
      <c r="H25" s="17">
        <v>5624</v>
      </c>
      <c r="I25" s="20">
        <f t="shared" si="13"/>
        <v>8950</v>
      </c>
      <c r="J25" s="19">
        <v>4</v>
      </c>
      <c r="K25" s="17">
        <v>161</v>
      </c>
      <c r="L25" s="20">
        <f t="shared" si="14"/>
        <v>165</v>
      </c>
      <c r="M25" s="21">
        <v>7</v>
      </c>
      <c r="N25" s="22">
        <v>0</v>
      </c>
      <c r="O25" s="22">
        <v>0</v>
      </c>
      <c r="P25" s="22">
        <v>4</v>
      </c>
      <c r="Q25" s="23">
        <v>32</v>
      </c>
      <c r="R25" s="17">
        <v>160</v>
      </c>
      <c r="S25" s="18">
        <f t="shared" si="15"/>
        <v>192</v>
      </c>
      <c r="T25" s="23">
        <v>6201</v>
      </c>
      <c r="U25" s="17">
        <v>2797</v>
      </c>
      <c r="V25" s="22">
        <v>576</v>
      </c>
      <c r="W25" s="20">
        <v>795</v>
      </c>
      <c r="X25" s="23">
        <v>167</v>
      </c>
      <c r="Y25" s="17">
        <v>39</v>
      </c>
      <c r="Z25" s="17">
        <v>0</v>
      </c>
      <c r="AA25" s="25">
        <v>0</v>
      </c>
      <c r="AB25" s="26">
        <f t="shared" si="16"/>
        <v>206</v>
      </c>
      <c r="AC25" s="27">
        <v>143</v>
      </c>
      <c r="AD25" s="28">
        <v>8</v>
      </c>
      <c r="AE25" s="29">
        <v>3</v>
      </c>
      <c r="AF25" s="28">
        <v>1701</v>
      </c>
      <c r="AG25" s="22">
        <v>1687</v>
      </c>
      <c r="AH25" s="22">
        <v>12</v>
      </c>
      <c r="AI25" s="22">
        <v>4</v>
      </c>
      <c r="AJ25" s="22">
        <v>0</v>
      </c>
      <c r="AK25" s="22">
        <v>0</v>
      </c>
      <c r="AL25" s="29">
        <v>1</v>
      </c>
      <c r="AM25" s="28">
        <v>138</v>
      </c>
      <c r="AN25" s="22">
        <v>76</v>
      </c>
      <c r="AO25" s="22">
        <v>0</v>
      </c>
      <c r="AP25" s="22">
        <v>0</v>
      </c>
      <c r="AQ25" s="22">
        <v>74</v>
      </c>
      <c r="AR25" s="22">
        <v>5</v>
      </c>
      <c r="AS25" s="32">
        <v>0</v>
      </c>
      <c r="AT25" s="41">
        <v>11308</v>
      </c>
      <c r="AU25" s="45">
        <v>19979</v>
      </c>
      <c r="AV25" s="46">
        <v>6271</v>
      </c>
      <c r="AW25" s="47">
        <v>3149</v>
      </c>
      <c r="AX25" s="37">
        <v>6475</v>
      </c>
      <c r="AY25" s="38">
        <v>5624</v>
      </c>
      <c r="AZ25" s="39">
        <v>12099</v>
      </c>
      <c r="BA25" s="33">
        <v>14457</v>
      </c>
      <c r="BB25" s="48">
        <v>23128</v>
      </c>
      <c r="BC25" s="40">
        <v>0.53516819571865448</v>
      </c>
      <c r="BD25" s="2"/>
    </row>
    <row r="26" spans="1:56" ht="19.5" customHeight="1" x14ac:dyDescent="0.15">
      <c r="A26" s="15" t="s">
        <v>70</v>
      </c>
      <c r="B26" s="16">
        <v>1160</v>
      </c>
      <c r="C26" s="17">
        <v>10</v>
      </c>
      <c r="D26" s="17">
        <v>369</v>
      </c>
      <c r="E26" s="17">
        <v>364</v>
      </c>
      <c r="F26" s="18">
        <f t="shared" si="12"/>
        <v>1903</v>
      </c>
      <c r="G26" s="19">
        <v>4761</v>
      </c>
      <c r="H26" s="17">
        <v>4933</v>
      </c>
      <c r="I26" s="20">
        <f t="shared" si="13"/>
        <v>9694</v>
      </c>
      <c r="J26" s="19">
        <v>0</v>
      </c>
      <c r="K26" s="17">
        <v>124</v>
      </c>
      <c r="L26" s="20">
        <f t="shared" si="14"/>
        <v>124</v>
      </c>
      <c r="M26" s="21">
        <v>23</v>
      </c>
      <c r="N26" s="22">
        <v>0</v>
      </c>
      <c r="O26" s="22">
        <v>0</v>
      </c>
      <c r="P26" s="22">
        <v>5</v>
      </c>
      <c r="Q26" s="23">
        <v>34</v>
      </c>
      <c r="R26" s="17">
        <v>57</v>
      </c>
      <c r="S26" s="18">
        <f t="shared" si="15"/>
        <v>91</v>
      </c>
      <c r="T26" s="23">
        <v>5144</v>
      </c>
      <c r="U26" s="17">
        <v>1619</v>
      </c>
      <c r="V26" s="22">
        <v>251</v>
      </c>
      <c r="W26" s="20">
        <v>949</v>
      </c>
      <c r="X26" s="23">
        <v>125</v>
      </c>
      <c r="Y26" s="17">
        <v>22</v>
      </c>
      <c r="Z26" s="17">
        <v>0</v>
      </c>
      <c r="AA26" s="25">
        <v>0</v>
      </c>
      <c r="AB26" s="26">
        <f t="shared" si="16"/>
        <v>147</v>
      </c>
      <c r="AC26" s="27">
        <v>119</v>
      </c>
      <c r="AD26" s="28">
        <v>21</v>
      </c>
      <c r="AE26" s="29">
        <v>4</v>
      </c>
      <c r="AF26" s="28">
        <v>1584</v>
      </c>
      <c r="AG26" s="22">
        <v>1546</v>
      </c>
      <c r="AH26" s="22">
        <v>37</v>
      </c>
      <c r="AI26" s="22">
        <v>16</v>
      </c>
      <c r="AJ26" s="22">
        <v>0</v>
      </c>
      <c r="AK26" s="22">
        <v>0</v>
      </c>
      <c r="AL26" s="29">
        <v>1</v>
      </c>
      <c r="AM26" s="28">
        <v>203</v>
      </c>
      <c r="AN26" s="22">
        <v>106</v>
      </c>
      <c r="AO26" s="22">
        <v>0</v>
      </c>
      <c r="AP26" s="22">
        <v>0</v>
      </c>
      <c r="AQ26" s="22">
        <v>4</v>
      </c>
      <c r="AR26" s="22">
        <v>0</v>
      </c>
      <c r="AS26" s="32">
        <v>0</v>
      </c>
      <c r="AT26" s="41">
        <v>11796</v>
      </c>
      <c r="AU26" s="45">
        <v>19113</v>
      </c>
      <c r="AV26" s="46">
        <v>5454</v>
      </c>
      <c r="AW26" s="47">
        <v>4781</v>
      </c>
      <c r="AX26" s="37">
        <v>9542</v>
      </c>
      <c r="AY26" s="38">
        <v>4933</v>
      </c>
      <c r="AZ26" s="39">
        <v>14475</v>
      </c>
      <c r="BA26" s="33">
        <v>16577</v>
      </c>
      <c r="BB26" s="48">
        <v>23894</v>
      </c>
      <c r="BC26" s="40">
        <v>0.65920552677029365</v>
      </c>
      <c r="BD26" s="2"/>
    </row>
    <row r="27" spans="1:56" ht="19.5" customHeight="1" x14ac:dyDescent="0.15">
      <c r="A27" s="15" t="s">
        <v>71</v>
      </c>
      <c r="B27" s="16">
        <v>620</v>
      </c>
      <c r="C27" s="17">
        <v>4</v>
      </c>
      <c r="D27" s="17">
        <v>120</v>
      </c>
      <c r="E27" s="17">
        <v>157</v>
      </c>
      <c r="F27" s="18">
        <f t="shared" si="12"/>
        <v>901</v>
      </c>
      <c r="G27" s="19">
        <v>3644</v>
      </c>
      <c r="H27" s="17">
        <v>3759</v>
      </c>
      <c r="I27" s="20">
        <f t="shared" si="13"/>
        <v>7403</v>
      </c>
      <c r="J27" s="19">
        <v>0</v>
      </c>
      <c r="K27" s="17">
        <v>100</v>
      </c>
      <c r="L27" s="20">
        <f t="shared" si="14"/>
        <v>100</v>
      </c>
      <c r="M27" s="21">
        <v>5</v>
      </c>
      <c r="N27" s="22">
        <v>0</v>
      </c>
      <c r="O27" s="22">
        <v>0</v>
      </c>
      <c r="P27" s="22">
        <v>2</v>
      </c>
      <c r="Q27" s="23">
        <v>9</v>
      </c>
      <c r="R27" s="17">
        <v>45</v>
      </c>
      <c r="S27" s="18">
        <f t="shared" si="15"/>
        <v>54</v>
      </c>
      <c r="T27" s="23">
        <v>2564</v>
      </c>
      <c r="U27" s="17">
        <v>1216</v>
      </c>
      <c r="V27" s="22">
        <v>0</v>
      </c>
      <c r="W27" s="20">
        <v>339</v>
      </c>
      <c r="X27" s="23">
        <v>65</v>
      </c>
      <c r="Y27" s="17">
        <v>23</v>
      </c>
      <c r="Z27" s="17">
        <v>0</v>
      </c>
      <c r="AA27" s="25">
        <v>0</v>
      </c>
      <c r="AB27" s="26">
        <f t="shared" si="16"/>
        <v>88</v>
      </c>
      <c r="AC27" s="27">
        <v>294</v>
      </c>
      <c r="AD27" s="28">
        <v>3</v>
      </c>
      <c r="AE27" s="29">
        <v>8</v>
      </c>
      <c r="AF27" s="28">
        <v>877</v>
      </c>
      <c r="AG27" s="22">
        <v>874</v>
      </c>
      <c r="AH27" s="22">
        <v>2</v>
      </c>
      <c r="AI27" s="22">
        <v>0</v>
      </c>
      <c r="AJ27" s="22">
        <v>0</v>
      </c>
      <c r="AK27" s="22">
        <v>0</v>
      </c>
      <c r="AL27" s="29">
        <v>1</v>
      </c>
      <c r="AM27" s="28">
        <v>1071</v>
      </c>
      <c r="AN27" s="22">
        <v>441</v>
      </c>
      <c r="AO27" s="22">
        <v>0</v>
      </c>
      <c r="AP27" s="22">
        <v>0</v>
      </c>
      <c r="AQ27" s="22">
        <v>54</v>
      </c>
      <c r="AR27" s="22">
        <v>4</v>
      </c>
      <c r="AS27" s="32">
        <v>0</v>
      </c>
      <c r="AT27" s="41">
        <v>8452</v>
      </c>
      <c r="AU27" s="45">
        <v>13469</v>
      </c>
      <c r="AV27" s="46">
        <v>4025</v>
      </c>
      <c r="AW27" s="47">
        <v>509</v>
      </c>
      <c r="AX27" s="37">
        <v>4153</v>
      </c>
      <c r="AY27" s="38">
        <v>3759</v>
      </c>
      <c r="AZ27" s="39">
        <v>7912</v>
      </c>
      <c r="BA27" s="33">
        <v>8961</v>
      </c>
      <c r="BB27" s="48">
        <v>13978</v>
      </c>
      <c r="BC27" s="40">
        <v>0.5248988877654196</v>
      </c>
      <c r="BD27" s="2"/>
    </row>
    <row r="28" spans="1:56" ht="19.5" customHeight="1" x14ac:dyDescent="0.15">
      <c r="A28" s="15" t="s">
        <v>72</v>
      </c>
      <c r="B28" s="16">
        <v>2199</v>
      </c>
      <c r="C28" s="17">
        <v>37</v>
      </c>
      <c r="D28" s="17">
        <v>358</v>
      </c>
      <c r="E28" s="17">
        <v>610</v>
      </c>
      <c r="F28" s="18">
        <f t="shared" si="12"/>
        <v>3204</v>
      </c>
      <c r="G28" s="19">
        <v>4789</v>
      </c>
      <c r="H28" s="17">
        <v>7519</v>
      </c>
      <c r="I28" s="20">
        <f t="shared" si="13"/>
        <v>12308</v>
      </c>
      <c r="J28" s="19">
        <v>3</v>
      </c>
      <c r="K28" s="17">
        <v>151</v>
      </c>
      <c r="L28" s="20">
        <f t="shared" si="14"/>
        <v>154</v>
      </c>
      <c r="M28" s="21">
        <v>33</v>
      </c>
      <c r="N28" s="22">
        <v>0</v>
      </c>
      <c r="O28" s="22">
        <v>0</v>
      </c>
      <c r="P28" s="22">
        <v>6</v>
      </c>
      <c r="Q28" s="23">
        <v>30</v>
      </c>
      <c r="R28" s="17">
        <v>169</v>
      </c>
      <c r="S28" s="18">
        <f t="shared" si="15"/>
        <v>199</v>
      </c>
      <c r="T28" s="23">
        <v>8589</v>
      </c>
      <c r="U28" s="17">
        <v>3577</v>
      </c>
      <c r="V28" s="22">
        <v>1596</v>
      </c>
      <c r="W28" s="20">
        <v>981</v>
      </c>
      <c r="X28" s="23">
        <v>202</v>
      </c>
      <c r="Y28" s="17">
        <v>37</v>
      </c>
      <c r="Z28" s="17">
        <v>0</v>
      </c>
      <c r="AA28" s="25">
        <v>0</v>
      </c>
      <c r="AB28" s="26">
        <f t="shared" si="16"/>
        <v>239</v>
      </c>
      <c r="AC28" s="27">
        <v>105</v>
      </c>
      <c r="AD28" s="28">
        <v>77</v>
      </c>
      <c r="AE28" s="29">
        <v>11</v>
      </c>
      <c r="AF28" s="28">
        <v>2731</v>
      </c>
      <c r="AG28" s="22">
        <v>2693</v>
      </c>
      <c r="AH28" s="22">
        <v>35</v>
      </c>
      <c r="AI28" s="22">
        <v>17</v>
      </c>
      <c r="AJ28" s="22">
        <v>0</v>
      </c>
      <c r="AK28" s="22">
        <v>0</v>
      </c>
      <c r="AL28" s="29">
        <v>1</v>
      </c>
      <c r="AM28" s="28">
        <v>2676</v>
      </c>
      <c r="AN28" s="22">
        <v>647</v>
      </c>
      <c r="AO28" s="22">
        <v>0</v>
      </c>
      <c r="AP28" s="22">
        <v>0</v>
      </c>
      <c r="AQ28" s="22">
        <v>54</v>
      </c>
      <c r="AR28" s="22">
        <v>4</v>
      </c>
      <c r="AS28" s="32">
        <v>0</v>
      </c>
      <c r="AT28" s="41">
        <v>15811</v>
      </c>
      <c r="AU28" s="45">
        <v>30496</v>
      </c>
      <c r="AV28" s="46">
        <v>8350</v>
      </c>
      <c r="AW28" s="47">
        <v>7178</v>
      </c>
      <c r="AX28" s="37">
        <v>11967</v>
      </c>
      <c r="AY28" s="38">
        <v>7519</v>
      </c>
      <c r="AZ28" s="39">
        <v>19486</v>
      </c>
      <c r="BA28" s="33">
        <v>22989</v>
      </c>
      <c r="BB28" s="48">
        <v>37674</v>
      </c>
      <c r="BC28" s="40">
        <v>0.61413322385302271</v>
      </c>
      <c r="BD28" s="2"/>
    </row>
    <row r="29" spans="1:56" ht="19.5" customHeight="1" x14ac:dyDescent="0.15">
      <c r="A29" s="15" t="s">
        <v>73</v>
      </c>
      <c r="B29" s="16">
        <v>1413</v>
      </c>
      <c r="C29" s="17">
        <v>8</v>
      </c>
      <c r="D29" s="17">
        <v>195</v>
      </c>
      <c r="E29" s="17">
        <v>247</v>
      </c>
      <c r="F29" s="18">
        <f t="shared" si="12"/>
        <v>1863</v>
      </c>
      <c r="G29" s="19">
        <v>2841</v>
      </c>
      <c r="H29" s="17">
        <v>3497</v>
      </c>
      <c r="I29" s="20">
        <f t="shared" si="13"/>
        <v>6338</v>
      </c>
      <c r="J29" s="19">
        <v>0</v>
      </c>
      <c r="K29" s="17">
        <v>204</v>
      </c>
      <c r="L29" s="20">
        <f t="shared" si="14"/>
        <v>204</v>
      </c>
      <c r="M29" s="21">
        <v>11</v>
      </c>
      <c r="N29" s="22">
        <v>0</v>
      </c>
      <c r="O29" s="22">
        <v>0</v>
      </c>
      <c r="P29" s="22">
        <v>7</v>
      </c>
      <c r="Q29" s="23">
        <v>33</v>
      </c>
      <c r="R29" s="17">
        <v>224</v>
      </c>
      <c r="S29" s="18">
        <f t="shared" si="15"/>
        <v>257</v>
      </c>
      <c r="T29" s="23">
        <v>7791</v>
      </c>
      <c r="U29" s="17">
        <v>5026</v>
      </c>
      <c r="V29" s="22">
        <v>290</v>
      </c>
      <c r="W29" s="20">
        <v>696</v>
      </c>
      <c r="X29" s="23">
        <v>109</v>
      </c>
      <c r="Y29" s="17">
        <v>17</v>
      </c>
      <c r="Z29" s="17">
        <v>0</v>
      </c>
      <c r="AA29" s="25">
        <v>0</v>
      </c>
      <c r="AB29" s="26">
        <f t="shared" si="16"/>
        <v>126</v>
      </c>
      <c r="AC29" s="27">
        <v>459</v>
      </c>
      <c r="AD29" s="28">
        <v>25</v>
      </c>
      <c r="AE29" s="29">
        <v>4</v>
      </c>
      <c r="AF29" s="28">
        <v>3247</v>
      </c>
      <c r="AG29" s="22">
        <v>3175</v>
      </c>
      <c r="AH29" s="22">
        <v>68</v>
      </c>
      <c r="AI29" s="22">
        <v>21</v>
      </c>
      <c r="AJ29" s="22">
        <v>0</v>
      </c>
      <c r="AK29" s="22">
        <v>0</v>
      </c>
      <c r="AL29" s="29">
        <v>4</v>
      </c>
      <c r="AM29" s="28">
        <v>1654</v>
      </c>
      <c r="AN29" s="22">
        <v>1227</v>
      </c>
      <c r="AO29" s="22">
        <v>0</v>
      </c>
      <c r="AP29" s="22">
        <v>0</v>
      </c>
      <c r="AQ29" s="22">
        <v>90</v>
      </c>
      <c r="AR29" s="22">
        <v>3</v>
      </c>
      <c r="AS29" s="32">
        <v>0</v>
      </c>
      <c r="AT29" s="41">
        <v>8463</v>
      </c>
      <c r="AU29" s="45">
        <v>22119</v>
      </c>
      <c r="AV29" s="46">
        <v>3967</v>
      </c>
      <c r="AW29" s="47">
        <v>3952</v>
      </c>
      <c r="AX29" s="37">
        <v>6793</v>
      </c>
      <c r="AY29" s="38">
        <v>3497</v>
      </c>
      <c r="AZ29" s="39">
        <v>10290</v>
      </c>
      <c r="BA29" s="33">
        <v>12415</v>
      </c>
      <c r="BB29" s="48">
        <v>26071</v>
      </c>
      <c r="BC29" s="40">
        <v>0.66015549076773572</v>
      </c>
      <c r="BD29" s="2"/>
    </row>
    <row r="30" spans="1:56" ht="19.5" customHeight="1" x14ac:dyDescent="0.15">
      <c r="A30" s="15" t="s">
        <v>74</v>
      </c>
      <c r="B30" s="16">
        <v>988</v>
      </c>
      <c r="C30" s="17">
        <v>2</v>
      </c>
      <c r="D30" s="17">
        <v>140</v>
      </c>
      <c r="E30" s="17">
        <v>192</v>
      </c>
      <c r="F30" s="18">
        <f t="shared" si="12"/>
        <v>1322</v>
      </c>
      <c r="G30" s="19">
        <v>2397</v>
      </c>
      <c r="H30" s="17">
        <v>3163</v>
      </c>
      <c r="I30" s="20">
        <f t="shared" si="13"/>
        <v>5560</v>
      </c>
      <c r="J30" s="19">
        <v>1</v>
      </c>
      <c r="K30" s="17">
        <v>322</v>
      </c>
      <c r="L30" s="20">
        <f t="shared" si="14"/>
        <v>323</v>
      </c>
      <c r="M30" s="21">
        <v>9</v>
      </c>
      <c r="N30" s="22">
        <v>0</v>
      </c>
      <c r="O30" s="22">
        <v>0</v>
      </c>
      <c r="P30" s="22">
        <v>2</v>
      </c>
      <c r="Q30" s="23">
        <v>17</v>
      </c>
      <c r="R30" s="17">
        <v>193</v>
      </c>
      <c r="S30" s="18">
        <f t="shared" si="15"/>
        <v>210</v>
      </c>
      <c r="T30" s="23">
        <v>3937</v>
      </c>
      <c r="U30" s="17">
        <v>2264</v>
      </c>
      <c r="V30" s="22">
        <v>209</v>
      </c>
      <c r="W30" s="20">
        <v>418</v>
      </c>
      <c r="X30" s="23">
        <v>78</v>
      </c>
      <c r="Y30" s="17">
        <v>21</v>
      </c>
      <c r="Z30" s="17">
        <v>0</v>
      </c>
      <c r="AA30" s="25">
        <v>0</v>
      </c>
      <c r="AB30" s="26">
        <f t="shared" si="16"/>
        <v>99</v>
      </c>
      <c r="AC30" s="27">
        <v>447</v>
      </c>
      <c r="AD30" s="28">
        <v>80</v>
      </c>
      <c r="AE30" s="29">
        <v>0</v>
      </c>
      <c r="AF30" s="28">
        <v>1227</v>
      </c>
      <c r="AG30" s="22">
        <v>1124</v>
      </c>
      <c r="AH30" s="22">
        <v>102</v>
      </c>
      <c r="AI30" s="22">
        <v>39</v>
      </c>
      <c r="AJ30" s="22">
        <v>0</v>
      </c>
      <c r="AK30" s="22">
        <v>0</v>
      </c>
      <c r="AL30" s="29">
        <v>1</v>
      </c>
      <c r="AM30" s="28">
        <v>583</v>
      </c>
      <c r="AN30" s="22">
        <v>364</v>
      </c>
      <c r="AO30" s="22">
        <v>0</v>
      </c>
      <c r="AP30" s="22">
        <v>0</v>
      </c>
      <c r="AQ30" s="22">
        <v>108</v>
      </c>
      <c r="AR30" s="22">
        <v>6</v>
      </c>
      <c r="AS30" s="32">
        <v>0</v>
      </c>
      <c r="AT30" s="41">
        <v>7262</v>
      </c>
      <c r="AU30" s="45">
        <v>13959</v>
      </c>
      <c r="AV30" s="46">
        <v>3688</v>
      </c>
      <c r="AW30" s="47">
        <v>2093</v>
      </c>
      <c r="AX30" s="37">
        <v>4490</v>
      </c>
      <c r="AY30" s="38">
        <v>3163</v>
      </c>
      <c r="AZ30" s="39">
        <v>7653</v>
      </c>
      <c r="BA30" s="33">
        <v>9355</v>
      </c>
      <c r="BB30" s="48">
        <v>16052</v>
      </c>
      <c r="BC30" s="40">
        <v>0.58669802691754869</v>
      </c>
      <c r="BD30" s="2"/>
    </row>
    <row r="31" spans="1:56" ht="19.5" customHeight="1" x14ac:dyDescent="0.15">
      <c r="A31" s="15" t="s">
        <v>75</v>
      </c>
      <c r="B31" s="16">
        <v>1418</v>
      </c>
      <c r="C31" s="17">
        <v>15</v>
      </c>
      <c r="D31" s="17">
        <v>215</v>
      </c>
      <c r="E31" s="17">
        <v>333</v>
      </c>
      <c r="F31" s="18">
        <f t="shared" si="12"/>
        <v>1981</v>
      </c>
      <c r="G31" s="19">
        <v>2660</v>
      </c>
      <c r="H31" s="17">
        <v>3436</v>
      </c>
      <c r="I31" s="20">
        <f t="shared" si="13"/>
        <v>6096</v>
      </c>
      <c r="J31" s="19">
        <v>3</v>
      </c>
      <c r="K31" s="17">
        <v>157</v>
      </c>
      <c r="L31" s="20">
        <f t="shared" si="14"/>
        <v>160</v>
      </c>
      <c r="M31" s="21">
        <v>14</v>
      </c>
      <c r="N31" s="22">
        <v>1</v>
      </c>
      <c r="O31" s="22">
        <v>0</v>
      </c>
      <c r="P31" s="22">
        <v>4</v>
      </c>
      <c r="Q31" s="23">
        <v>29</v>
      </c>
      <c r="R31" s="17">
        <v>145</v>
      </c>
      <c r="S31" s="18">
        <f t="shared" si="15"/>
        <v>174</v>
      </c>
      <c r="T31" s="23">
        <v>5459</v>
      </c>
      <c r="U31" s="17">
        <v>2775</v>
      </c>
      <c r="V31" s="22">
        <v>458</v>
      </c>
      <c r="W31" s="20">
        <v>606</v>
      </c>
      <c r="X31" s="23">
        <v>93</v>
      </c>
      <c r="Y31" s="17">
        <v>16</v>
      </c>
      <c r="Z31" s="17">
        <v>0</v>
      </c>
      <c r="AA31" s="25">
        <v>0</v>
      </c>
      <c r="AB31" s="26">
        <f t="shared" si="16"/>
        <v>109</v>
      </c>
      <c r="AC31" s="27">
        <v>450</v>
      </c>
      <c r="AD31" s="28">
        <v>348</v>
      </c>
      <c r="AE31" s="29">
        <v>12</v>
      </c>
      <c r="AF31" s="28">
        <v>1522</v>
      </c>
      <c r="AG31" s="22">
        <v>1122</v>
      </c>
      <c r="AH31" s="22">
        <v>396</v>
      </c>
      <c r="AI31" s="22">
        <v>193</v>
      </c>
      <c r="AJ31" s="22">
        <v>0</v>
      </c>
      <c r="AK31" s="22">
        <v>0</v>
      </c>
      <c r="AL31" s="29">
        <v>1</v>
      </c>
      <c r="AM31" s="28">
        <v>687</v>
      </c>
      <c r="AN31" s="22">
        <v>362</v>
      </c>
      <c r="AO31" s="22">
        <v>0</v>
      </c>
      <c r="AP31" s="22">
        <v>0</v>
      </c>
      <c r="AQ31" s="22">
        <v>31</v>
      </c>
      <c r="AR31" s="22">
        <v>1</v>
      </c>
      <c r="AS31" s="32">
        <v>0</v>
      </c>
      <c r="AT31" s="41">
        <v>8293</v>
      </c>
      <c r="AU31" s="45">
        <v>17086</v>
      </c>
      <c r="AV31" s="46">
        <v>3955</v>
      </c>
      <c r="AW31" s="47">
        <v>3447</v>
      </c>
      <c r="AX31" s="37">
        <v>6107</v>
      </c>
      <c r="AY31" s="38">
        <v>3436</v>
      </c>
      <c r="AZ31" s="39">
        <v>9543</v>
      </c>
      <c r="BA31" s="33">
        <v>11740</v>
      </c>
      <c r="BB31" s="48">
        <v>20533</v>
      </c>
      <c r="BC31" s="40">
        <v>0.63994550979775755</v>
      </c>
      <c r="BD31" s="2"/>
    </row>
    <row r="32" spans="1:56" ht="19.5" customHeight="1" x14ac:dyDescent="0.15">
      <c r="A32" s="15" t="s">
        <v>76</v>
      </c>
      <c r="B32" s="16">
        <v>1286</v>
      </c>
      <c r="C32" s="17">
        <v>13</v>
      </c>
      <c r="D32" s="17">
        <v>207</v>
      </c>
      <c r="E32" s="17">
        <v>374</v>
      </c>
      <c r="F32" s="18">
        <f t="shared" si="12"/>
        <v>1880</v>
      </c>
      <c r="G32" s="19">
        <v>3463</v>
      </c>
      <c r="H32" s="17">
        <v>5503</v>
      </c>
      <c r="I32" s="20">
        <f t="shared" si="13"/>
        <v>8966</v>
      </c>
      <c r="J32" s="19">
        <v>3</v>
      </c>
      <c r="K32" s="17">
        <v>167</v>
      </c>
      <c r="L32" s="20">
        <f t="shared" si="14"/>
        <v>170</v>
      </c>
      <c r="M32" s="21">
        <v>19</v>
      </c>
      <c r="N32" s="22">
        <v>1</v>
      </c>
      <c r="O32" s="22">
        <v>0</v>
      </c>
      <c r="P32" s="22">
        <v>6</v>
      </c>
      <c r="Q32" s="23">
        <v>26</v>
      </c>
      <c r="R32" s="17">
        <v>107</v>
      </c>
      <c r="S32" s="18">
        <f t="shared" si="15"/>
        <v>133</v>
      </c>
      <c r="T32" s="23">
        <v>5027</v>
      </c>
      <c r="U32" s="17">
        <v>1989</v>
      </c>
      <c r="V32" s="22">
        <v>0</v>
      </c>
      <c r="W32" s="20">
        <v>619</v>
      </c>
      <c r="X32" s="23">
        <v>99</v>
      </c>
      <c r="Y32" s="17">
        <v>31</v>
      </c>
      <c r="Z32" s="17">
        <v>0</v>
      </c>
      <c r="AA32" s="25">
        <v>0</v>
      </c>
      <c r="AB32" s="26">
        <f t="shared" si="16"/>
        <v>130</v>
      </c>
      <c r="AC32" s="27">
        <v>44</v>
      </c>
      <c r="AD32" s="28">
        <v>46</v>
      </c>
      <c r="AE32" s="29">
        <v>4</v>
      </c>
      <c r="AF32" s="28">
        <v>1475</v>
      </c>
      <c r="AG32" s="22">
        <v>1418</v>
      </c>
      <c r="AH32" s="22">
        <v>51</v>
      </c>
      <c r="AI32" s="22">
        <v>25</v>
      </c>
      <c r="AJ32" s="22">
        <v>1</v>
      </c>
      <c r="AK32" s="22">
        <v>0</v>
      </c>
      <c r="AL32" s="29">
        <v>1</v>
      </c>
      <c r="AM32" s="28">
        <v>508</v>
      </c>
      <c r="AN32" s="22">
        <v>421</v>
      </c>
      <c r="AO32" s="22">
        <v>0</v>
      </c>
      <c r="AP32" s="22">
        <v>0</v>
      </c>
      <c r="AQ32" s="22">
        <v>8</v>
      </c>
      <c r="AR32" s="22">
        <v>9</v>
      </c>
      <c r="AS32" s="32">
        <v>0</v>
      </c>
      <c r="AT32" s="41">
        <v>11134</v>
      </c>
      <c r="AU32" s="45">
        <v>18518</v>
      </c>
      <c r="AV32" s="46">
        <v>6076</v>
      </c>
      <c r="AW32" s="47">
        <v>2619</v>
      </c>
      <c r="AX32" s="37">
        <v>6082</v>
      </c>
      <c r="AY32" s="38">
        <v>5503</v>
      </c>
      <c r="AZ32" s="39">
        <v>11585</v>
      </c>
      <c r="BA32" s="33">
        <v>13753</v>
      </c>
      <c r="BB32" s="48">
        <v>21137</v>
      </c>
      <c r="BC32" s="40">
        <v>0.52498921018558475</v>
      </c>
      <c r="BD32" s="2"/>
    </row>
    <row r="33" spans="1:56" ht="19.5" customHeight="1" x14ac:dyDescent="0.15">
      <c r="A33" s="15" t="s">
        <v>77</v>
      </c>
      <c r="B33" s="16">
        <v>1577</v>
      </c>
      <c r="C33" s="17">
        <v>7</v>
      </c>
      <c r="D33" s="17">
        <v>373</v>
      </c>
      <c r="E33" s="17">
        <v>450</v>
      </c>
      <c r="F33" s="18">
        <f t="shared" si="12"/>
        <v>2407</v>
      </c>
      <c r="G33" s="19">
        <v>5694</v>
      </c>
      <c r="H33" s="17">
        <v>3378</v>
      </c>
      <c r="I33" s="20">
        <f t="shared" si="13"/>
        <v>9072</v>
      </c>
      <c r="J33" s="19">
        <v>31</v>
      </c>
      <c r="K33" s="17">
        <v>162</v>
      </c>
      <c r="L33" s="20">
        <f t="shared" si="14"/>
        <v>193</v>
      </c>
      <c r="M33" s="21">
        <v>11</v>
      </c>
      <c r="N33" s="22">
        <v>0</v>
      </c>
      <c r="O33" s="22">
        <v>0</v>
      </c>
      <c r="P33" s="22">
        <v>5</v>
      </c>
      <c r="Q33" s="23">
        <v>45</v>
      </c>
      <c r="R33" s="17">
        <v>152</v>
      </c>
      <c r="S33" s="18">
        <f t="shared" si="15"/>
        <v>197</v>
      </c>
      <c r="T33" s="23">
        <v>9247</v>
      </c>
      <c r="U33" s="17">
        <v>5493</v>
      </c>
      <c r="V33" s="22">
        <v>482</v>
      </c>
      <c r="W33" s="20">
        <v>857</v>
      </c>
      <c r="X33" s="23">
        <v>195</v>
      </c>
      <c r="Y33" s="17">
        <v>37</v>
      </c>
      <c r="Z33" s="17">
        <v>0</v>
      </c>
      <c r="AA33" s="25">
        <v>0</v>
      </c>
      <c r="AB33" s="26">
        <f t="shared" si="16"/>
        <v>232</v>
      </c>
      <c r="AC33" s="27">
        <v>771</v>
      </c>
      <c r="AD33" s="28">
        <v>18</v>
      </c>
      <c r="AE33" s="29">
        <v>5</v>
      </c>
      <c r="AF33" s="28">
        <v>4645</v>
      </c>
      <c r="AG33" s="22">
        <v>4543</v>
      </c>
      <c r="AH33" s="22">
        <v>47</v>
      </c>
      <c r="AI33" s="22">
        <v>18</v>
      </c>
      <c r="AJ33" s="22">
        <v>0</v>
      </c>
      <c r="AK33" s="22">
        <v>0</v>
      </c>
      <c r="AL33" s="29">
        <v>8</v>
      </c>
      <c r="AM33" s="28">
        <v>2452</v>
      </c>
      <c r="AN33" s="22">
        <v>1342</v>
      </c>
      <c r="AO33" s="22">
        <v>0</v>
      </c>
      <c r="AP33" s="22">
        <v>0</v>
      </c>
      <c r="AQ33" s="22">
        <v>308</v>
      </c>
      <c r="AR33" s="22">
        <v>12</v>
      </c>
      <c r="AS33" s="32">
        <v>0</v>
      </c>
      <c r="AT33" s="41">
        <v>11769</v>
      </c>
      <c r="AU33" s="45">
        <v>29656</v>
      </c>
      <c r="AV33" s="46">
        <v>4008</v>
      </c>
      <c r="AW33" s="47">
        <v>7951</v>
      </c>
      <c r="AX33" s="37">
        <v>13645</v>
      </c>
      <c r="AY33" s="38">
        <v>3378</v>
      </c>
      <c r="AZ33" s="39">
        <v>17023</v>
      </c>
      <c r="BA33" s="33">
        <v>19720</v>
      </c>
      <c r="BB33" s="48">
        <v>37607</v>
      </c>
      <c r="BC33" s="40">
        <v>0.80156259178758149</v>
      </c>
      <c r="BD33" s="2"/>
    </row>
    <row r="34" spans="1:56" ht="19.5" customHeight="1" x14ac:dyDescent="0.15">
      <c r="A34" s="15" t="s">
        <v>78</v>
      </c>
      <c r="B34" s="16">
        <v>678</v>
      </c>
      <c r="C34" s="17">
        <v>2</v>
      </c>
      <c r="D34" s="17">
        <v>159</v>
      </c>
      <c r="E34" s="17">
        <v>168</v>
      </c>
      <c r="F34" s="18">
        <f t="shared" si="12"/>
        <v>1007</v>
      </c>
      <c r="G34" s="19">
        <v>2935</v>
      </c>
      <c r="H34" s="17">
        <v>2274</v>
      </c>
      <c r="I34" s="20">
        <f t="shared" si="13"/>
        <v>5209</v>
      </c>
      <c r="J34" s="19">
        <v>1</v>
      </c>
      <c r="K34" s="17">
        <v>148</v>
      </c>
      <c r="L34" s="20">
        <f t="shared" si="14"/>
        <v>149</v>
      </c>
      <c r="M34" s="21">
        <v>8</v>
      </c>
      <c r="N34" s="22">
        <v>0</v>
      </c>
      <c r="O34" s="22">
        <v>0</v>
      </c>
      <c r="P34" s="22">
        <v>4</v>
      </c>
      <c r="Q34" s="23">
        <v>31</v>
      </c>
      <c r="R34" s="17">
        <v>119</v>
      </c>
      <c r="S34" s="18">
        <f t="shared" si="15"/>
        <v>150</v>
      </c>
      <c r="T34" s="23">
        <v>3157</v>
      </c>
      <c r="U34" s="17">
        <v>1948</v>
      </c>
      <c r="V34" s="22">
        <v>332</v>
      </c>
      <c r="W34" s="20">
        <v>364</v>
      </c>
      <c r="X34" s="23">
        <v>71</v>
      </c>
      <c r="Y34" s="17">
        <v>18</v>
      </c>
      <c r="Z34" s="17">
        <v>0</v>
      </c>
      <c r="AA34" s="25">
        <v>0</v>
      </c>
      <c r="AB34" s="26">
        <f t="shared" si="16"/>
        <v>89</v>
      </c>
      <c r="AC34" s="27">
        <v>181</v>
      </c>
      <c r="AD34" s="28">
        <v>19</v>
      </c>
      <c r="AE34" s="29">
        <v>1</v>
      </c>
      <c r="AF34" s="28">
        <v>881</v>
      </c>
      <c r="AG34" s="22">
        <v>823</v>
      </c>
      <c r="AH34" s="22">
        <v>28</v>
      </c>
      <c r="AI34" s="22">
        <v>12</v>
      </c>
      <c r="AJ34" s="22">
        <v>0</v>
      </c>
      <c r="AK34" s="22">
        <v>0</v>
      </c>
      <c r="AL34" s="29">
        <v>18</v>
      </c>
      <c r="AM34" s="28">
        <v>377</v>
      </c>
      <c r="AN34" s="22">
        <v>186</v>
      </c>
      <c r="AO34" s="22">
        <v>0</v>
      </c>
      <c r="AP34" s="22">
        <v>0</v>
      </c>
      <c r="AQ34" s="22">
        <v>181</v>
      </c>
      <c r="AR34" s="22">
        <v>5</v>
      </c>
      <c r="AS34" s="32">
        <v>0</v>
      </c>
      <c r="AT34" s="41">
        <v>6469</v>
      </c>
      <c r="AU34" s="45">
        <v>11510</v>
      </c>
      <c r="AV34" s="46">
        <v>2600</v>
      </c>
      <c r="AW34" s="47">
        <v>338</v>
      </c>
      <c r="AX34" s="37">
        <v>3273</v>
      </c>
      <c r="AY34" s="38">
        <v>2274</v>
      </c>
      <c r="AZ34" s="39">
        <v>5547</v>
      </c>
      <c r="BA34" s="33">
        <v>6807</v>
      </c>
      <c r="BB34" s="48">
        <v>11848</v>
      </c>
      <c r="BC34" s="40">
        <v>0.59004867495943758</v>
      </c>
      <c r="BD34" s="2"/>
    </row>
    <row r="35" spans="1:56" ht="19.5" customHeight="1" x14ac:dyDescent="0.15">
      <c r="A35" s="15" t="s">
        <v>79</v>
      </c>
      <c r="B35" s="16">
        <v>1001</v>
      </c>
      <c r="C35" s="17">
        <v>9</v>
      </c>
      <c r="D35" s="17">
        <v>147</v>
      </c>
      <c r="E35" s="17">
        <v>307</v>
      </c>
      <c r="F35" s="18">
        <f t="shared" si="12"/>
        <v>1464</v>
      </c>
      <c r="G35" s="19">
        <v>3410</v>
      </c>
      <c r="H35" s="17">
        <v>3725</v>
      </c>
      <c r="I35" s="20">
        <f t="shared" si="13"/>
        <v>7135</v>
      </c>
      <c r="J35" s="19">
        <v>2</v>
      </c>
      <c r="K35" s="17">
        <v>69</v>
      </c>
      <c r="L35" s="20">
        <f t="shared" si="14"/>
        <v>71</v>
      </c>
      <c r="M35" s="21">
        <v>9</v>
      </c>
      <c r="N35" s="22">
        <v>2</v>
      </c>
      <c r="O35" s="22">
        <v>0</v>
      </c>
      <c r="P35" s="22">
        <v>4</v>
      </c>
      <c r="Q35" s="23">
        <v>16</v>
      </c>
      <c r="R35" s="17">
        <v>84</v>
      </c>
      <c r="S35" s="18">
        <f t="shared" si="15"/>
        <v>100</v>
      </c>
      <c r="T35" s="23">
        <v>3957</v>
      </c>
      <c r="U35" s="17">
        <v>1437</v>
      </c>
      <c r="V35" s="22">
        <v>298</v>
      </c>
      <c r="W35" s="20">
        <v>673</v>
      </c>
      <c r="X35" s="23">
        <v>115</v>
      </c>
      <c r="Y35" s="17">
        <v>19</v>
      </c>
      <c r="Z35" s="17">
        <v>0</v>
      </c>
      <c r="AA35" s="25">
        <v>0</v>
      </c>
      <c r="AB35" s="26">
        <f t="shared" si="16"/>
        <v>134</v>
      </c>
      <c r="AC35" s="27">
        <v>261</v>
      </c>
      <c r="AD35" s="28">
        <v>47</v>
      </c>
      <c r="AE35" s="29">
        <v>4</v>
      </c>
      <c r="AF35" s="28">
        <v>1314</v>
      </c>
      <c r="AG35" s="22">
        <v>1269</v>
      </c>
      <c r="AH35" s="22">
        <v>23</v>
      </c>
      <c r="AI35" s="22">
        <v>4</v>
      </c>
      <c r="AJ35" s="22">
        <v>0</v>
      </c>
      <c r="AK35" s="22">
        <v>0</v>
      </c>
      <c r="AL35" s="29">
        <v>0</v>
      </c>
      <c r="AM35" s="28">
        <v>420</v>
      </c>
      <c r="AN35" s="22">
        <v>201</v>
      </c>
      <c r="AO35" s="22">
        <v>0</v>
      </c>
      <c r="AP35" s="22">
        <v>0</v>
      </c>
      <c r="AQ35" s="22">
        <v>51</v>
      </c>
      <c r="AR35" s="22">
        <v>7</v>
      </c>
      <c r="AS35" s="32">
        <v>0</v>
      </c>
      <c r="AT35" s="41">
        <v>8733</v>
      </c>
      <c r="AU35" s="45">
        <v>15028</v>
      </c>
      <c r="AV35" s="46">
        <v>4119</v>
      </c>
      <c r="AW35" s="47">
        <v>1022</v>
      </c>
      <c r="AX35" s="37">
        <v>4432</v>
      </c>
      <c r="AY35" s="38">
        <v>3725</v>
      </c>
      <c r="AZ35" s="39">
        <v>8157</v>
      </c>
      <c r="BA35" s="33">
        <v>9755</v>
      </c>
      <c r="BB35" s="48">
        <v>16050</v>
      </c>
      <c r="BC35" s="40">
        <v>0.54333701115606226</v>
      </c>
      <c r="BD35" s="2"/>
    </row>
    <row r="36" spans="1:56" ht="19.5" customHeight="1" x14ac:dyDescent="0.15">
      <c r="A36" s="15" t="s">
        <v>80</v>
      </c>
      <c r="B36" s="16">
        <v>802</v>
      </c>
      <c r="C36" s="17">
        <v>7</v>
      </c>
      <c r="D36" s="17">
        <v>119</v>
      </c>
      <c r="E36" s="17">
        <v>299</v>
      </c>
      <c r="F36" s="18">
        <f t="shared" si="12"/>
        <v>1227</v>
      </c>
      <c r="G36" s="19">
        <v>2099</v>
      </c>
      <c r="H36" s="17">
        <v>3348</v>
      </c>
      <c r="I36" s="20">
        <f t="shared" si="13"/>
        <v>5447</v>
      </c>
      <c r="J36" s="19">
        <v>65</v>
      </c>
      <c r="K36" s="17">
        <v>259</v>
      </c>
      <c r="L36" s="20">
        <f t="shared" si="14"/>
        <v>324</v>
      </c>
      <c r="M36" s="21">
        <v>9</v>
      </c>
      <c r="N36" s="22">
        <v>0</v>
      </c>
      <c r="O36" s="22">
        <v>0</v>
      </c>
      <c r="P36" s="22">
        <v>4</v>
      </c>
      <c r="Q36" s="23">
        <v>8</v>
      </c>
      <c r="R36" s="17">
        <v>110</v>
      </c>
      <c r="S36" s="18">
        <f t="shared" si="15"/>
        <v>118</v>
      </c>
      <c r="T36" s="23">
        <v>3335</v>
      </c>
      <c r="U36" s="17">
        <v>2136</v>
      </c>
      <c r="V36" s="22">
        <v>309</v>
      </c>
      <c r="W36" s="20">
        <v>365</v>
      </c>
      <c r="X36" s="23">
        <v>81</v>
      </c>
      <c r="Y36" s="17">
        <v>20</v>
      </c>
      <c r="Z36" s="17">
        <v>0</v>
      </c>
      <c r="AA36" s="25">
        <v>0</v>
      </c>
      <c r="AB36" s="26">
        <f t="shared" si="16"/>
        <v>101</v>
      </c>
      <c r="AC36" s="27">
        <v>418</v>
      </c>
      <c r="AD36" s="28">
        <v>69</v>
      </c>
      <c r="AE36" s="29">
        <v>3</v>
      </c>
      <c r="AF36" s="28">
        <v>1000</v>
      </c>
      <c r="AG36" s="22">
        <v>970</v>
      </c>
      <c r="AH36" s="22">
        <v>24</v>
      </c>
      <c r="AI36" s="22">
        <v>13</v>
      </c>
      <c r="AJ36" s="22">
        <v>0</v>
      </c>
      <c r="AK36" s="22">
        <v>0</v>
      </c>
      <c r="AL36" s="29">
        <v>5</v>
      </c>
      <c r="AM36" s="28">
        <v>517</v>
      </c>
      <c r="AN36" s="22">
        <v>311</v>
      </c>
      <c r="AO36" s="22">
        <v>0</v>
      </c>
      <c r="AP36" s="22">
        <v>0</v>
      </c>
      <c r="AQ36" s="22">
        <v>44</v>
      </c>
      <c r="AR36" s="22">
        <v>9</v>
      </c>
      <c r="AS36" s="32">
        <v>0</v>
      </c>
      <c r="AT36" s="41">
        <v>7083</v>
      </c>
      <c r="AU36" s="45">
        <v>12697</v>
      </c>
      <c r="AV36" s="46">
        <v>3922</v>
      </c>
      <c r="AW36" s="47">
        <v>531</v>
      </c>
      <c r="AX36" s="37">
        <v>2630</v>
      </c>
      <c r="AY36" s="38">
        <v>3348</v>
      </c>
      <c r="AZ36" s="39">
        <v>5978</v>
      </c>
      <c r="BA36" s="33">
        <v>7614</v>
      </c>
      <c r="BB36" s="48">
        <v>13228</v>
      </c>
      <c r="BC36" s="40">
        <v>0.43994647039143525</v>
      </c>
    </row>
    <row r="37" spans="1:56" ht="19.5" customHeight="1" x14ac:dyDescent="0.15">
      <c r="A37" s="15" t="s">
        <v>81</v>
      </c>
      <c r="B37" s="16">
        <v>403</v>
      </c>
      <c r="C37" s="17">
        <v>13</v>
      </c>
      <c r="D37" s="17">
        <v>78</v>
      </c>
      <c r="E37" s="17">
        <v>49</v>
      </c>
      <c r="F37" s="18">
        <f t="shared" si="12"/>
        <v>543</v>
      </c>
      <c r="G37" s="19">
        <v>1459</v>
      </c>
      <c r="H37" s="17">
        <v>1226</v>
      </c>
      <c r="I37" s="20">
        <f t="shared" si="13"/>
        <v>2685</v>
      </c>
      <c r="J37" s="19">
        <v>4</v>
      </c>
      <c r="K37" s="17">
        <v>31</v>
      </c>
      <c r="L37" s="20">
        <f t="shared" si="14"/>
        <v>35</v>
      </c>
      <c r="M37" s="21">
        <v>6</v>
      </c>
      <c r="N37" s="22">
        <v>3</v>
      </c>
      <c r="O37" s="22">
        <v>0</v>
      </c>
      <c r="P37" s="22">
        <v>1</v>
      </c>
      <c r="Q37" s="23">
        <v>9</v>
      </c>
      <c r="R37" s="17">
        <v>120</v>
      </c>
      <c r="S37" s="18">
        <f t="shared" si="15"/>
        <v>129</v>
      </c>
      <c r="T37" s="23">
        <v>6692</v>
      </c>
      <c r="U37" s="17">
        <v>6135</v>
      </c>
      <c r="V37" s="22">
        <v>53</v>
      </c>
      <c r="W37" s="20">
        <v>133</v>
      </c>
      <c r="X37" s="23">
        <v>43</v>
      </c>
      <c r="Y37" s="17">
        <v>8</v>
      </c>
      <c r="Z37" s="17">
        <v>0</v>
      </c>
      <c r="AA37" s="25">
        <v>0</v>
      </c>
      <c r="AB37" s="26">
        <f t="shared" si="16"/>
        <v>51</v>
      </c>
      <c r="AC37" s="27">
        <v>229</v>
      </c>
      <c r="AD37" s="28">
        <v>206</v>
      </c>
      <c r="AE37" s="29">
        <v>13</v>
      </c>
      <c r="AF37" s="28">
        <v>5787</v>
      </c>
      <c r="AG37" s="22">
        <v>5247</v>
      </c>
      <c r="AH37" s="22">
        <v>522</v>
      </c>
      <c r="AI37" s="22">
        <v>398</v>
      </c>
      <c r="AJ37" s="22">
        <v>9</v>
      </c>
      <c r="AK37" s="22">
        <v>0</v>
      </c>
      <c r="AL37" s="29">
        <v>9</v>
      </c>
      <c r="AM37" s="28">
        <v>1730</v>
      </c>
      <c r="AN37" s="22">
        <v>1533</v>
      </c>
      <c r="AO37" s="22">
        <v>2</v>
      </c>
      <c r="AP37" s="22">
        <v>0</v>
      </c>
      <c r="AQ37" s="22">
        <v>229</v>
      </c>
      <c r="AR37" s="22">
        <v>9</v>
      </c>
      <c r="AS37" s="32">
        <v>0</v>
      </c>
      <c r="AT37" s="41">
        <v>3298</v>
      </c>
      <c r="AU37" s="45">
        <v>18375</v>
      </c>
      <c r="AV37" s="46">
        <v>1325</v>
      </c>
      <c r="AW37" s="47">
        <v>5026</v>
      </c>
      <c r="AX37" s="37">
        <v>6485</v>
      </c>
      <c r="AY37" s="38">
        <v>1226</v>
      </c>
      <c r="AZ37" s="39">
        <v>7711</v>
      </c>
      <c r="BA37" s="33">
        <v>8324</v>
      </c>
      <c r="BB37" s="48">
        <v>23401</v>
      </c>
      <c r="BC37" s="40">
        <v>0.84100635455842299</v>
      </c>
    </row>
    <row r="38" spans="1:56" ht="19.5" customHeight="1" x14ac:dyDescent="0.15">
      <c r="A38" s="15" t="s">
        <v>82</v>
      </c>
      <c r="B38" s="16">
        <v>537</v>
      </c>
      <c r="C38" s="17">
        <v>8</v>
      </c>
      <c r="D38" s="17">
        <v>58</v>
      </c>
      <c r="E38" s="17">
        <v>66</v>
      </c>
      <c r="F38" s="18">
        <f t="shared" si="12"/>
        <v>669</v>
      </c>
      <c r="G38" s="19">
        <v>1273</v>
      </c>
      <c r="H38" s="17">
        <v>1307</v>
      </c>
      <c r="I38" s="20">
        <f t="shared" si="13"/>
        <v>2580</v>
      </c>
      <c r="J38" s="19">
        <v>4</v>
      </c>
      <c r="K38" s="17">
        <v>79</v>
      </c>
      <c r="L38" s="20">
        <f t="shared" si="14"/>
        <v>83</v>
      </c>
      <c r="M38" s="21">
        <v>7</v>
      </c>
      <c r="N38" s="22">
        <v>1</v>
      </c>
      <c r="O38" s="22">
        <v>1</v>
      </c>
      <c r="P38" s="22">
        <v>2</v>
      </c>
      <c r="Q38" s="23">
        <v>7</v>
      </c>
      <c r="R38" s="17">
        <v>78</v>
      </c>
      <c r="S38" s="18">
        <f t="shared" si="15"/>
        <v>85</v>
      </c>
      <c r="T38" s="23">
        <v>2852</v>
      </c>
      <c r="U38" s="17">
        <v>2316</v>
      </c>
      <c r="V38" s="22">
        <v>85</v>
      </c>
      <c r="W38" s="20">
        <v>181</v>
      </c>
      <c r="X38" s="23">
        <v>56</v>
      </c>
      <c r="Y38" s="17">
        <v>12</v>
      </c>
      <c r="Z38" s="17">
        <v>0</v>
      </c>
      <c r="AA38" s="25">
        <v>0</v>
      </c>
      <c r="AB38" s="26">
        <f t="shared" si="16"/>
        <v>68</v>
      </c>
      <c r="AC38" s="27">
        <v>21</v>
      </c>
      <c r="AD38" s="28">
        <v>6</v>
      </c>
      <c r="AE38" s="29">
        <v>6</v>
      </c>
      <c r="AF38" s="28">
        <v>1738</v>
      </c>
      <c r="AG38" s="22">
        <v>1193</v>
      </c>
      <c r="AH38" s="22">
        <v>542</v>
      </c>
      <c r="AI38" s="22">
        <v>467</v>
      </c>
      <c r="AJ38" s="22">
        <v>0</v>
      </c>
      <c r="AK38" s="22">
        <v>0</v>
      </c>
      <c r="AL38" s="29">
        <v>3</v>
      </c>
      <c r="AM38" s="28">
        <v>101</v>
      </c>
      <c r="AN38" s="22">
        <v>77</v>
      </c>
      <c r="AO38" s="22">
        <v>0</v>
      </c>
      <c r="AP38" s="22">
        <v>0</v>
      </c>
      <c r="AQ38" s="22">
        <v>20</v>
      </c>
      <c r="AR38" s="22">
        <v>2</v>
      </c>
      <c r="AS38" s="32">
        <v>0</v>
      </c>
      <c r="AT38" s="41">
        <v>3371</v>
      </c>
      <c r="AU38" s="45">
        <v>8270</v>
      </c>
      <c r="AV38" s="46">
        <v>1467</v>
      </c>
      <c r="AW38" s="47">
        <v>44</v>
      </c>
      <c r="AX38" s="37">
        <v>1317</v>
      </c>
      <c r="AY38" s="38">
        <v>1307</v>
      </c>
      <c r="AZ38" s="39">
        <v>2624</v>
      </c>
      <c r="BA38" s="33">
        <v>3415</v>
      </c>
      <c r="BB38" s="48">
        <v>8314</v>
      </c>
      <c r="BC38" s="40">
        <v>0.50190548780487809</v>
      </c>
    </row>
    <row r="39" spans="1:56" ht="19.5" customHeight="1" x14ac:dyDescent="0.15">
      <c r="A39" s="15" t="s">
        <v>83</v>
      </c>
      <c r="B39" s="16">
        <v>548</v>
      </c>
      <c r="C39" s="17">
        <v>15</v>
      </c>
      <c r="D39" s="17">
        <v>93</v>
      </c>
      <c r="E39" s="17">
        <v>140</v>
      </c>
      <c r="F39" s="18">
        <f t="shared" si="12"/>
        <v>796</v>
      </c>
      <c r="G39" s="19">
        <v>1753</v>
      </c>
      <c r="H39" s="17">
        <v>2492</v>
      </c>
      <c r="I39" s="20">
        <f t="shared" si="13"/>
        <v>4245</v>
      </c>
      <c r="J39" s="19">
        <v>0</v>
      </c>
      <c r="K39" s="17">
        <v>84</v>
      </c>
      <c r="L39" s="20">
        <f t="shared" si="14"/>
        <v>84</v>
      </c>
      <c r="M39" s="21">
        <v>10</v>
      </c>
      <c r="N39" s="22">
        <v>1</v>
      </c>
      <c r="O39" s="22">
        <v>0</v>
      </c>
      <c r="P39" s="22">
        <v>4</v>
      </c>
      <c r="Q39" s="23">
        <v>16</v>
      </c>
      <c r="R39" s="17">
        <v>126</v>
      </c>
      <c r="S39" s="18">
        <f t="shared" si="15"/>
        <v>142</v>
      </c>
      <c r="T39" s="23">
        <v>2327</v>
      </c>
      <c r="U39" s="17">
        <v>1340</v>
      </c>
      <c r="V39" s="22">
        <v>130</v>
      </c>
      <c r="W39" s="20">
        <v>259</v>
      </c>
      <c r="X39" s="23">
        <v>60</v>
      </c>
      <c r="Y39" s="17">
        <v>19</v>
      </c>
      <c r="Z39" s="17">
        <v>0</v>
      </c>
      <c r="AA39" s="25">
        <v>0</v>
      </c>
      <c r="AB39" s="26">
        <f t="shared" si="16"/>
        <v>79</v>
      </c>
      <c r="AC39" s="27">
        <v>131</v>
      </c>
      <c r="AD39" s="28">
        <v>36</v>
      </c>
      <c r="AE39" s="29">
        <v>11</v>
      </c>
      <c r="AF39" s="28">
        <v>534</v>
      </c>
      <c r="AG39" s="22">
        <v>451</v>
      </c>
      <c r="AH39" s="22">
        <v>73</v>
      </c>
      <c r="AI39" s="22">
        <v>35</v>
      </c>
      <c r="AJ39" s="22">
        <v>0</v>
      </c>
      <c r="AK39" s="22">
        <v>0</v>
      </c>
      <c r="AL39" s="29">
        <v>10</v>
      </c>
      <c r="AM39" s="28">
        <v>120</v>
      </c>
      <c r="AN39" s="22">
        <v>95</v>
      </c>
      <c r="AO39" s="22">
        <v>0</v>
      </c>
      <c r="AP39" s="22">
        <v>0</v>
      </c>
      <c r="AQ39" s="22">
        <v>74</v>
      </c>
      <c r="AR39" s="22">
        <v>1</v>
      </c>
      <c r="AS39" s="32">
        <v>0</v>
      </c>
      <c r="AT39" s="41">
        <v>5172</v>
      </c>
      <c r="AU39" s="45">
        <v>8627</v>
      </c>
      <c r="AV39" s="46">
        <v>2741</v>
      </c>
      <c r="AW39" s="47">
        <v>17</v>
      </c>
      <c r="AX39" s="37">
        <v>1770</v>
      </c>
      <c r="AY39" s="38">
        <v>2492</v>
      </c>
      <c r="AZ39" s="39">
        <v>4262</v>
      </c>
      <c r="BA39" s="33">
        <v>5189</v>
      </c>
      <c r="BB39" s="48">
        <v>8644</v>
      </c>
      <c r="BC39" s="40">
        <v>0.41529798216799624</v>
      </c>
    </row>
    <row r="40" spans="1:56" ht="19.5" customHeight="1" x14ac:dyDescent="0.15">
      <c r="A40" s="80" t="s">
        <v>84</v>
      </c>
      <c r="B40" s="42">
        <v>753</v>
      </c>
      <c r="C40" s="43">
        <v>8</v>
      </c>
      <c r="D40" s="43">
        <v>101</v>
      </c>
      <c r="E40" s="43">
        <v>171</v>
      </c>
      <c r="F40" s="81">
        <f t="shared" si="12"/>
        <v>1033</v>
      </c>
      <c r="G40" s="82">
        <v>2159</v>
      </c>
      <c r="H40" s="43">
        <v>3490</v>
      </c>
      <c r="I40" s="83">
        <f t="shared" si="13"/>
        <v>5649</v>
      </c>
      <c r="J40" s="82">
        <v>2</v>
      </c>
      <c r="K40" s="43">
        <v>201</v>
      </c>
      <c r="L40" s="83">
        <f t="shared" si="14"/>
        <v>203</v>
      </c>
      <c r="M40" s="84">
        <v>8</v>
      </c>
      <c r="N40" s="85">
        <v>1</v>
      </c>
      <c r="O40" s="85">
        <v>0</v>
      </c>
      <c r="P40" s="85">
        <v>3</v>
      </c>
      <c r="Q40" s="86">
        <v>7</v>
      </c>
      <c r="R40" s="43">
        <v>135</v>
      </c>
      <c r="S40" s="81">
        <f t="shared" si="15"/>
        <v>142</v>
      </c>
      <c r="T40" s="86">
        <v>2909</v>
      </c>
      <c r="U40" s="43">
        <v>1260</v>
      </c>
      <c r="V40" s="85">
        <v>0</v>
      </c>
      <c r="W40" s="83">
        <v>469</v>
      </c>
      <c r="X40" s="86">
        <v>40</v>
      </c>
      <c r="Y40" s="43">
        <v>14</v>
      </c>
      <c r="Z40" s="43">
        <v>0</v>
      </c>
      <c r="AA40" s="87">
        <v>0</v>
      </c>
      <c r="AB40" s="44">
        <f t="shared" si="16"/>
        <v>54</v>
      </c>
      <c r="AC40" s="88">
        <v>19</v>
      </c>
      <c r="AD40" s="89">
        <v>27</v>
      </c>
      <c r="AE40" s="90">
        <v>3</v>
      </c>
      <c r="AF40" s="89">
        <v>584</v>
      </c>
      <c r="AG40" s="85">
        <v>510</v>
      </c>
      <c r="AH40" s="85">
        <v>74</v>
      </c>
      <c r="AI40" s="85">
        <v>22</v>
      </c>
      <c r="AJ40" s="85">
        <v>0</v>
      </c>
      <c r="AK40" s="85">
        <v>0</v>
      </c>
      <c r="AL40" s="90">
        <v>0</v>
      </c>
      <c r="AM40" s="89">
        <v>108</v>
      </c>
      <c r="AN40" s="85">
        <v>52</v>
      </c>
      <c r="AO40" s="85">
        <v>0</v>
      </c>
      <c r="AP40" s="85">
        <v>0</v>
      </c>
      <c r="AQ40" s="85">
        <v>10</v>
      </c>
      <c r="AR40" s="85">
        <v>1</v>
      </c>
      <c r="AS40" s="91">
        <v>0</v>
      </c>
      <c r="AT40" s="46">
        <v>6972</v>
      </c>
      <c r="AU40" s="45">
        <v>10829</v>
      </c>
      <c r="AV40" s="46">
        <v>3878</v>
      </c>
      <c r="AW40" s="47">
        <v>245</v>
      </c>
      <c r="AX40" s="37">
        <v>2404</v>
      </c>
      <c r="AY40" s="38">
        <v>3490</v>
      </c>
      <c r="AZ40" s="39">
        <v>5894</v>
      </c>
      <c r="BA40" s="33">
        <v>7217</v>
      </c>
      <c r="BB40" s="48">
        <v>11074</v>
      </c>
      <c r="BC40" s="40">
        <v>0.40787241262300644</v>
      </c>
    </row>
    <row r="41" spans="1:56" ht="19.5" customHeight="1" x14ac:dyDescent="0.15">
      <c r="A41" s="15" t="s">
        <v>85</v>
      </c>
      <c r="B41" s="16">
        <v>1074</v>
      </c>
      <c r="C41" s="17">
        <v>11</v>
      </c>
      <c r="D41" s="17">
        <v>169</v>
      </c>
      <c r="E41" s="17">
        <v>161</v>
      </c>
      <c r="F41" s="18">
        <f t="shared" si="12"/>
        <v>1415</v>
      </c>
      <c r="G41" s="19">
        <v>1873</v>
      </c>
      <c r="H41" s="17">
        <v>1972</v>
      </c>
      <c r="I41" s="20">
        <f t="shared" si="13"/>
        <v>3845</v>
      </c>
      <c r="J41" s="19">
        <v>0</v>
      </c>
      <c r="K41" s="17">
        <v>46</v>
      </c>
      <c r="L41" s="20">
        <f t="shared" si="14"/>
        <v>46</v>
      </c>
      <c r="M41" s="21">
        <v>18</v>
      </c>
      <c r="N41" s="22">
        <v>2</v>
      </c>
      <c r="O41" s="22">
        <v>0</v>
      </c>
      <c r="P41" s="22">
        <v>8</v>
      </c>
      <c r="Q41" s="23">
        <v>10</v>
      </c>
      <c r="R41" s="17">
        <v>163</v>
      </c>
      <c r="S41" s="18">
        <f t="shared" si="15"/>
        <v>173</v>
      </c>
      <c r="T41" s="23">
        <v>4816</v>
      </c>
      <c r="U41" s="17">
        <v>2881</v>
      </c>
      <c r="V41" s="22">
        <v>0</v>
      </c>
      <c r="W41" s="20">
        <v>551</v>
      </c>
      <c r="X41" s="23">
        <v>65</v>
      </c>
      <c r="Y41" s="17">
        <v>13</v>
      </c>
      <c r="Z41" s="17">
        <v>0</v>
      </c>
      <c r="AA41" s="25">
        <v>0</v>
      </c>
      <c r="AB41" s="26">
        <f t="shared" si="16"/>
        <v>78</v>
      </c>
      <c r="AC41" s="27">
        <v>312</v>
      </c>
      <c r="AD41" s="28">
        <v>44</v>
      </c>
      <c r="AE41" s="29">
        <v>8</v>
      </c>
      <c r="AF41" s="28">
        <v>1662</v>
      </c>
      <c r="AG41" s="22">
        <v>1531</v>
      </c>
      <c r="AH41" s="22">
        <v>116</v>
      </c>
      <c r="AI41" s="22">
        <v>58</v>
      </c>
      <c r="AJ41" s="22">
        <v>0</v>
      </c>
      <c r="AK41" s="22">
        <v>0</v>
      </c>
      <c r="AL41" s="29">
        <v>13</v>
      </c>
      <c r="AM41" s="28">
        <v>193</v>
      </c>
      <c r="AN41" s="22">
        <v>77</v>
      </c>
      <c r="AO41" s="22">
        <v>0</v>
      </c>
      <c r="AP41" s="22">
        <v>0</v>
      </c>
      <c r="AQ41" s="22">
        <v>363</v>
      </c>
      <c r="AR41" s="22">
        <v>7</v>
      </c>
      <c r="AS41" s="32">
        <v>0</v>
      </c>
      <c r="AT41" s="41">
        <v>5350</v>
      </c>
      <c r="AU41" s="77">
        <v>13006</v>
      </c>
      <c r="AV41" s="41">
        <v>2208</v>
      </c>
      <c r="AW41" s="47">
        <v>706</v>
      </c>
      <c r="AX41" s="37">
        <v>2579</v>
      </c>
      <c r="AY41" s="38">
        <v>1972</v>
      </c>
      <c r="AZ41" s="39">
        <v>4551</v>
      </c>
      <c r="BA41" s="33">
        <v>6056</v>
      </c>
      <c r="BB41" s="48">
        <v>13712</v>
      </c>
      <c r="BC41" s="40">
        <v>0.56668863985937157</v>
      </c>
    </row>
    <row r="42" spans="1:56" ht="19.5" customHeight="1" x14ac:dyDescent="0.15">
      <c r="A42" s="15" t="s">
        <v>86</v>
      </c>
      <c r="B42" s="16">
        <v>1853</v>
      </c>
      <c r="C42" s="17">
        <v>25</v>
      </c>
      <c r="D42" s="17">
        <v>192</v>
      </c>
      <c r="E42" s="17">
        <v>506</v>
      </c>
      <c r="F42" s="18">
        <f t="shared" si="12"/>
        <v>2576</v>
      </c>
      <c r="G42" s="19">
        <v>4165</v>
      </c>
      <c r="H42" s="17">
        <v>5335</v>
      </c>
      <c r="I42" s="20">
        <f t="shared" si="13"/>
        <v>9500</v>
      </c>
      <c r="J42" s="19">
        <v>9</v>
      </c>
      <c r="K42" s="17">
        <v>214</v>
      </c>
      <c r="L42" s="20">
        <f t="shared" si="14"/>
        <v>223</v>
      </c>
      <c r="M42" s="21">
        <v>25</v>
      </c>
      <c r="N42" s="22">
        <v>2</v>
      </c>
      <c r="O42" s="22">
        <v>0</v>
      </c>
      <c r="P42" s="22">
        <v>7</v>
      </c>
      <c r="Q42" s="23">
        <v>57</v>
      </c>
      <c r="R42" s="17">
        <v>243</v>
      </c>
      <c r="S42" s="18">
        <f t="shared" si="15"/>
        <v>300</v>
      </c>
      <c r="T42" s="23">
        <v>8162</v>
      </c>
      <c r="U42" s="17">
        <v>3928</v>
      </c>
      <c r="V42" s="22">
        <v>0</v>
      </c>
      <c r="W42" s="20">
        <v>957</v>
      </c>
      <c r="X42" s="23">
        <v>169</v>
      </c>
      <c r="Y42" s="17">
        <v>33</v>
      </c>
      <c r="Z42" s="17">
        <v>0</v>
      </c>
      <c r="AA42" s="25">
        <v>0</v>
      </c>
      <c r="AB42" s="26">
        <f t="shared" si="16"/>
        <v>202</v>
      </c>
      <c r="AC42" s="27">
        <v>1607</v>
      </c>
      <c r="AD42" s="28">
        <v>170</v>
      </c>
      <c r="AE42" s="29">
        <v>45</v>
      </c>
      <c r="AF42" s="28">
        <v>2674</v>
      </c>
      <c r="AG42" s="22">
        <v>2314</v>
      </c>
      <c r="AH42" s="22">
        <v>343</v>
      </c>
      <c r="AI42" s="22">
        <v>187</v>
      </c>
      <c r="AJ42" s="22">
        <v>0</v>
      </c>
      <c r="AK42" s="22">
        <v>0</v>
      </c>
      <c r="AL42" s="29">
        <v>15</v>
      </c>
      <c r="AM42" s="28">
        <v>1002</v>
      </c>
      <c r="AN42" s="22">
        <v>422</v>
      </c>
      <c r="AO42" s="22">
        <v>0</v>
      </c>
      <c r="AP42" s="22">
        <v>0</v>
      </c>
      <c r="AQ42" s="22">
        <v>1508</v>
      </c>
      <c r="AR42" s="22">
        <v>80</v>
      </c>
      <c r="AS42" s="32">
        <v>0</v>
      </c>
      <c r="AT42" s="41">
        <v>12428</v>
      </c>
      <c r="AU42" s="45">
        <v>28178</v>
      </c>
      <c r="AV42" s="46">
        <v>6105</v>
      </c>
      <c r="AW42" s="47">
        <v>4825</v>
      </c>
      <c r="AX42" s="37">
        <v>8990</v>
      </c>
      <c r="AY42" s="38">
        <v>5335</v>
      </c>
      <c r="AZ42" s="39">
        <v>14325</v>
      </c>
      <c r="BA42" s="33">
        <v>17253</v>
      </c>
      <c r="BB42" s="48">
        <v>33003</v>
      </c>
      <c r="BC42" s="40">
        <v>0.62757417102966839</v>
      </c>
    </row>
    <row r="43" spans="1:56" ht="19.5" customHeight="1" x14ac:dyDescent="0.15">
      <c r="A43" s="15" t="s">
        <v>87</v>
      </c>
      <c r="B43" s="16">
        <v>1122</v>
      </c>
      <c r="C43" s="17">
        <v>10</v>
      </c>
      <c r="D43" s="17">
        <v>171</v>
      </c>
      <c r="E43" s="17">
        <v>280</v>
      </c>
      <c r="F43" s="18">
        <f t="shared" si="12"/>
        <v>1583</v>
      </c>
      <c r="G43" s="19">
        <v>3336</v>
      </c>
      <c r="H43" s="17">
        <v>3761</v>
      </c>
      <c r="I43" s="20">
        <f t="shared" si="13"/>
        <v>7097</v>
      </c>
      <c r="J43" s="19">
        <v>5</v>
      </c>
      <c r="K43" s="17">
        <v>164</v>
      </c>
      <c r="L43" s="20">
        <f t="shared" si="14"/>
        <v>169</v>
      </c>
      <c r="M43" s="21">
        <v>14</v>
      </c>
      <c r="N43" s="22">
        <v>0</v>
      </c>
      <c r="O43" s="22">
        <v>0</v>
      </c>
      <c r="P43" s="22">
        <v>3</v>
      </c>
      <c r="Q43" s="23">
        <v>27</v>
      </c>
      <c r="R43" s="17">
        <v>121</v>
      </c>
      <c r="S43" s="18">
        <f t="shared" si="15"/>
        <v>148</v>
      </c>
      <c r="T43" s="23">
        <v>4133</v>
      </c>
      <c r="U43" s="17">
        <v>1524</v>
      </c>
      <c r="V43" s="22">
        <v>0</v>
      </c>
      <c r="W43" s="20">
        <v>599</v>
      </c>
      <c r="X43" s="23">
        <v>81</v>
      </c>
      <c r="Y43" s="17">
        <v>22</v>
      </c>
      <c r="Z43" s="17">
        <v>0</v>
      </c>
      <c r="AA43" s="25">
        <v>0</v>
      </c>
      <c r="AB43" s="26">
        <f t="shared" si="16"/>
        <v>103</v>
      </c>
      <c r="AC43" s="27">
        <v>16</v>
      </c>
      <c r="AD43" s="28">
        <v>40</v>
      </c>
      <c r="AE43" s="29">
        <v>20</v>
      </c>
      <c r="AF43" s="28">
        <v>921</v>
      </c>
      <c r="AG43" s="22">
        <v>835</v>
      </c>
      <c r="AH43" s="22">
        <v>76</v>
      </c>
      <c r="AI43" s="22">
        <v>29</v>
      </c>
      <c r="AJ43" s="22">
        <v>0</v>
      </c>
      <c r="AK43" s="22">
        <v>0</v>
      </c>
      <c r="AL43" s="29">
        <v>2</v>
      </c>
      <c r="AM43" s="28">
        <v>320</v>
      </c>
      <c r="AN43" s="22">
        <v>116</v>
      </c>
      <c r="AO43" s="22">
        <v>0</v>
      </c>
      <c r="AP43" s="22">
        <v>0</v>
      </c>
      <c r="AQ43" s="22">
        <v>3</v>
      </c>
      <c r="AR43" s="22">
        <v>0</v>
      </c>
      <c r="AS43" s="32">
        <v>0</v>
      </c>
      <c r="AT43" s="41">
        <v>8905</v>
      </c>
      <c r="AU43" s="45">
        <v>14609</v>
      </c>
      <c r="AV43" s="46">
        <v>4229</v>
      </c>
      <c r="AW43" s="47">
        <v>1217</v>
      </c>
      <c r="AX43" s="37">
        <v>4553</v>
      </c>
      <c r="AY43" s="38">
        <v>3761</v>
      </c>
      <c r="AZ43" s="39">
        <v>8314</v>
      </c>
      <c r="BA43" s="33">
        <v>10122</v>
      </c>
      <c r="BB43" s="48">
        <v>15826</v>
      </c>
      <c r="BC43" s="40">
        <v>0.54763050276641811</v>
      </c>
    </row>
    <row r="44" spans="1:56" ht="19.5" customHeight="1" x14ac:dyDescent="0.15">
      <c r="A44" s="15" t="s">
        <v>88</v>
      </c>
      <c r="B44" s="16">
        <v>1071</v>
      </c>
      <c r="C44" s="17">
        <v>6</v>
      </c>
      <c r="D44" s="17">
        <v>109</v>
      </c>
      <c r="E44" s="17">
        <v>371</v>
      </c>
      <c r="F44" s="18">
        <f t="shared" si="12"/>
        <v>1557</v>
      </c>
      <c r="G44" s="19">
        <v>2127</v>
      </c>
      <c r="H44" s="17">
        <v>3431</v>
      </c>
      <c r="I44" s="20">
        <f t="shared" si="13"/>
        <v>5558</v>
      </c>
      <c r="J44" s="19">
        <v>8</v>
      </c>
      <c r="K44" s="17">
        <v>373</v>
      </c>
      <c r="L44" s="20">
        <f t="shared" si="14"/>
        <v>381</v>
      </c>
      <c r="M44" s="21">
        <v>25</v>
      </c>
      <c r="N44" s="22">
        <v>1</v>
      </c>
      <c r="O44" s="22">
        <v>0</v>
      </c>
      <c r="P44" s="22">
        <v>10</v>
      </c>
      <c r="Q44" s="23">
        <v>20</v>
      </c>
      <c r="R44" s="17">
        <v>112</v>
      </c>
      <c r="S44" s="18">
        <f t="shared" si="15"/>
        <v>132</v>
      </c>
      <c r="T44" s="23">
        <v>4418</v>
      </c>
      <c r="U44" s="17">
        <v>1959</v>
      </c>
      <c r="V44" s="22">
        <v>0</v>
      </c>
      <c r="W44" s="20">
        <v>525</v>
      </c>
      <c r="X44" s="23">
        <v>83</v>
      </c>
      <c r="Y44" s="17">
        <v>22</v>
      </c>
      <c r="Z44" s="17">
        <v>0</v>
      </c>
      <c r="AA44" s="25">
        <v>0</v>
      </c>
      <c r="AB44" s="26">
        <f t="shared" si="16"/>
        <v>105</v>
      </c>
      <c r="AC44" s="27">
        <v>305</v>
      </c>
      <c r="AD44" s="28">
        <v>20</v>
      </c>
      <c r="AE44" s="29">
        <v>1</v>
      </c>
      <c r="AF44" s="28">
        <v>1141</v>
      </c>
      <c r="AG44" s="22">
        <v>1047</v>
      </c>
      <c r="AH44" s="22">
        <v>88</v>
      </c>
      <c r="AI44" s="22">
        <v>36</v>
      </c>
      <c r="AJ44" s="22">
        <v>0</v>
      </c>
      <c r="AK44" s="22">
        <v>0</v>
      </c>
      <c r="AL44" s="29">
        <v>4</v>
      </c>
      <c r="AM44" s="28">
        <v>252</v>
      </c>
      <c r="AN44" s="22">
        <v>119</v>
      </c>
      <c r="AO44" s="22">
        <v>0</v>
      </c>
      <c r="AP44" s="22">
        <v>0</v>
      </c>
      <c r="AQ44" s="22">
        <v>101</v>
      </c>
      <c r="AR44" s="22">
        <v>3</v>
      </c>
      <c r="AS44" s="32">
        <v>0</v>
      </c>
      <c r="AT44" s="41">
        <v>7593</v>
      </c>
      <c r="AU44" s="45">
        <v>14071</v>
      </c>
      <c r="AV44" s="46">
        <v>4206</v>
      </c>
      <c r="AW44" s="47">
        <v>1458</v>
      </c>
      <c r="AX44" s="37">
        <v>3585</v>
      </c>
      <c r="AY44" s="38">
        <v>3431</v>
      </c>
      <c r="AZ44" s="39">
        <v>7016</v>
      </c>
      <c r="BA44" s="33">
        <v>9051</v>
      </c>
      <c r="BB44" s="48">
        <v>15529</v>
      </c>
      <c r="BC44" s="40">
        <v>0.51097491448118582</v>
      </c>
    </row>
    <row r="45" spans="1:56" ht="19.5" customHeight="1" x14ac:dyDescent="0.15">
      <c r="A45" s="15" t="s">
        <v>89</v>
      </c>
      <c r="B45" s="16">
        <v>853</v>
      </c>
      <c r="C45" s="17">
        <v>11</v>
      </c>
      <c r="D45" s="17">
        <v>155</v>
      </c>
      <c r="E45" s="17">
        <v>261</v>
      </c>
      <c r="F45" s="18">
        <f t="shared" si="12"/>
        <v>1280</v>
      </c>
      <c r="G45" s="19">
        <v>3130</v>
      </c>
      <c r="H45" s="17">
        <v>4404</v>
      </c>
      <c r="I45" s="20">
        <f t="shared" si="13"/>
        <v>7534</v>
      </c>
      <c r="J45" s="19">
        <v>1</v>
      </c>
      <c r="K45" s="17">
        <v>34</v>
      </c>
      <c r="L45" s="20">
        <f t="shared" si="14"/>
        <v>35</v>
      </c>
      <c r="M45" s="21">
        <v>21</v>
      </c>
      <c r="N45" s="22">
        <v>1</v>
      </c>
      <c r="O45" s="22">
        <v>0</v>
      </c>
      <c r="P45" s="22">
        <v>7</v>
      </c>
      <c r="Q45" s="23">
        <v>8</v>
      </c>
      <c r="R45" s="17">
        <v>55</v>
      </c>
      <c r="S45" s="18">
        <f t="shared" si="15"/>
        <v>63</v>
      </c>
      <c r="T45" s="23">
        <v>3819</v>
      </c>
      <c r="U45" s="17">
        <v>935</v>
      </c>
      <c r="V45" s="22">
        <v>140</v>
      </c>
      <c r="W45" s="20">
        <v>719</v>
      </c>
      <c r="X45" s="23">
        <v>103</v>
      </c>
      <c r="Y45" s="17">
        <v>32</v>
      </c>
      <c r="Z45" s="17">
        <v>0</v>
      </c>
      <c r="AA45" s="25">
        <v>0</v>
      </c>
      <c r="AB45" s="26">
        <f t="shared" si="16"/>
        <v>135</v>
      </c>
      <c r="AC45" s="27">
        <v>42</v>
      </c>
      <c r="AD45" s="28">
        <v>61</v>
      </c>
      <c r="AE45" s="29">
        <v>107</v>
      </c>
      <c r="AF45" s="28">
        <v>1060</v>
      </c>
      <c r="AG45" s="22">
        <v>869</v>
      </c>
      <c r="AH45" s="22">
        <v>188</v>
      </c>
      <c r="AI45" s="22">
        <v>69</v>
      </c>
      <c r="AJ45" s="22">
        <v>0</v>
      </c>
      <c r="AK45" s="22">
        <v>0</v>
      </c>
      <c r="AL45" s="29">
        <v>0</v>
      </c>
      <c r="AM45" s="28">
        <v>387</v>
      </c>
      <c r="AN45" s="22">
        <v>162</v>
      </c>
      <c r="AO45" s="22">
        <v>0</v>
      </c>
      <c r="AP45" s="22">
        <v>0</v>
      </c>
      <c r="AQ45" s="22">
        <v>1</v>
      </c>
      <c r="AR45" s="22">
        <v>0</v>
      </c>
      <c r="AS45" s="32">
        <v>0</v>
      </c>
      <c r="AT45" s="41">
        <v>8911</v>
      </c>
      <c r="AU45" s="45">
        <v>14586</v>
      </c>
      <c r="AV45" s="46">
        <v>4731</v>
      </c>
      <c r="AW45" s="47">
        <v>3190</v>
      </c>
      <c r="AX45" s="37">
        <v>6320</v>
      </c>
      <c r="AY45" s="38">
        <v>4404</v>
      </c>
      <c r="AZ45" s="39">
        <v>10724</v>
      </c>
      <c r="BA45" s="33">
        <v>12101</v>
      </c>
      <c r="BB45" s="48">
        <v>17776</v>
      </c>
      <c r="BC45" s="40">
        <v>0.58933233867959711</v>
      </c>
    </row>
    <row r="46" spans="1:56" ht="19.5" customHeight="1" thickBot="1" x14ac:dyDescent="0.2">
      <c r="A46" s="80" t="s">
        <v>90</v>
      </c>
      <c r="B46" s="42">
        <v>0</v>
      </c>
      <c r="C46" s="43">
        <v>0</v>
      </c>
      <c r="D46" s="43">
        <v>0</v>
      </c>
      <c r="E46" s="43">
        <v>0</v>
      </c>
      <c r="F46" s="81">
        <f t="shared" si="12"/>
        <v>0</v>
      </c>
      <c r="G46" s="82">
        <v>0</v>
      </c>
      <c r="H46" s="43">
        <v>0</v>
      </c>
      <c r="I46" s="83">
        <f t="shared" si="13"/>
        <v>0</v>
      </c>
      <c r="J46" s="82">
        <v>0</v>
      </c>
      <c r="K46" s="43">
        <v>0</v>
      </c>
      <c r="L46" s="83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86">
        <v>0</v>
      </c>
      <c r="R46" s="43">
        <v>0</v>
      </c>
      <c r="S46" s="81">
        <f t="shared" si="15"/>
        <v>0</v>
      </c>
      <c r="T46" s="86">
        <v>0</v>
      </c>
      <c r="U46" s="43">
        <v>0</v>
      </c>
      <c r="V46" s="85">
        <v>0</v>
      </c>
      <c r="W46" s="83">
        <v>0</v>
      </c>
      <c r="X46" s="86">
        <v>0</v>
      </c>
      <c r="Y46" s="43">
        <v>0</v>
      </c>
      <c r="Z46" s="43">
        <v>0</v>
      </c>
      <c r="AA46" s="87">
        <v>0</v>
      </c>
      <c r="AB46" s="44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290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46">
        <v>0</v>
      </c>
      <c r="AU46" s="45">
        <v>290</v>
      </c>
      <c r="AV46" s="46">
        <v>0</v>
      </c>
      <c r="AW46" s="47">
        <v>0</v>
      </c>
      <c r="AX46" s="49">
        <v>0</v>
      </c>
      <c r="AY46" s="50">
        <v>0</v>
      </c>
      <c r="AZ46" s="51">
        <v>0</v>
      </c>
      <c r="BA46" s="52">
        <v>0</v>
      </c>
      <c r="BB46" s="53">
        <v>290</v>
      </c>
      <c r="BC46" s="54">
        <v>0</v>
      </c>
    </row>
    <row r="47" spans="1:56" ht="19.5" customHeight="1" thickTop="1" thickBot="1" x14ac:dyDescent="0.2">
      <c r="A47" s="55" t="s">
        <v>58</v>
      </c>
      <c r="B47" s="56">
        <f>SUM(B24:B46)</f>
        <v>23839</v>
      </c>
      <c r="C47" s="57">
        <f t="shared" ref="C47:AS47" si="17">SUM(C24:C46)</f>
        <v>236</v>
      </c>
      <c r="D47" s="57">
        <f t="shared" si="17"/>
        <v>4154</v>
      </c>
      <c r="E47" s="57">
        <f t="shared" si="17"/>
        <v>6365</v>
      </c>
      <c r="F47" s="58">
        <f t="shared" si="17"/>
        <v>34594</v>
      </c>
      <c r="G47" s="59">
        <f t="shared" si="17"/>
        <v>67675</v>
      </c>
      <c r="H47" s="57">
        <f t="shared" si="17"/>
        <v>83279</v>
      </c>
      <c r="I47" s="60">
        <f t="shared" si="17"/>
        <v>150954</v>
      </c>
      <c r="J47" s="59">
        <f t="shared" si="17"/>
        <v>146</v>
      </c>
      <c r="K47" s="57">
        <f t="shared" si="17"/>
        <v>3331</v>
      </c>
      <c r="L47" s="60">
        <f t="shared" si="17"/>
        <v>3477</v>
      </c>
      <c r="M47" s="62">
        <f t="shared" si="17"/>
        <v>312</v>
      </c>
      <c r="N47" s="63">
        <f t="shared" si="17"/>
        <v>16</v>
      </c>
      <c r="O47" s="63">
        <f t="shared" si="17"/>
        <v>1</v>
      </c>
      <c r="P47" s="63">
        <f t="shared" si="17"/>
        <v>102</v>
      </c>
      <c r="Q47" s="64">
        <f t="shared" si="17"/>
        <v>488</v>
      </c>
      <c r="R47" s="57">
        <f t="shared" si="17"/>
        <v>2816</v>
      </c>
      <c r="S47" s="58">
        <f t="shared" si="17"/>
        <v>3304</v>
      </c>
      <c r="T47" s="64">
        <f t="shared" si="17"/>
        <v>110768</v>
      </c>
      <c r="U47" s="57">
        <f t="shared" si="17"/>
        <v>56411</v>
      </c>
      <c r="V47" s="63">
        <f t="shared" si="17"/>
        <v>5209</v>
      </c>
      <c r="W47" s="60">
        <f t="shared" si="17"/>
        <v>13039</v>
      </c>
      <c r="X47" s="64">
        <f t="shared" si="17"/>
        <v>2262</v>
      </c>
      <c r="Y47" s="57">
        <f t="shared" si="17"/>
        <v>507</v>
      </c>
      <c r="Z47" s="57">
        <f t="shared" si="17"/>
        <v>0</v>
      </c>
      <c r="AA47" s="65">
        <f t="shared" si="17"/>
        <v>0</v>
      </c>
      <c r="AB47" s="66">
        <f t="shared" si="17"/>
        <v>2769</v>
      </c>
      <c r="AC47" s="67">
        <f t="shared" si="17"/>
        <v>7145</v>
      </c>
      <c r="AD47" s="68">
        <f t="shared" si="17"/>
        <v>1398</v>
      </c>
      <c r="AE47" s="69">
        <f t="shared" si="17"/>
        <v>280</v>
      </c>
      <c r="AF47" s="68">
        <f t="shared" si="17"/>
        <v>40301</v>
      </c>
      <c r="AG47" s="63">
        <f t="shared" si="17"/>
        <v>37202</v>
      </c>
      <c r="AH47" s="63">
        <f t="shared" si="17"/>
        <v>2881</v>
      </c>
      <c r="AI47" s="63">
        <f t="shared" si="17"/>
        <v>1675</v>
      </c>
      <c r="AJ47" s="63">
        <f t="shared" si="17"/>
        <v>10</v>
      </c>
      <c r="AK47" s="63">
        <f t="shared" si="17"/>
        <v>0</v>
      </c>
      <c r="AL47" s="69">
        <f t="shared" si="17"/>
        <v>99</v>
      </c>
      <c r="AM47" s="68">
        <f t="shared" si="17"/>
        <v>16892</v>
      </c>
      <c r="AN47" s="63">
        <f t="shared" si="17"/>
        <v>8829</v>
      </c>
      <c r="AO47" s="63">
        <f t="shared" si="17"/>
        <v>2</v>
      </c>
      <c r="AP47" s="63">
        <f t="shared" si="17"/>
        <v>0</v>
      </c>
      <c r="AQ47" s="63">
        <f t="shared" si="17"/>
        <v>3333</v>
      </c>
      <c r="AR47" s="63">
        <f t="shared" si="17"/>
        <v>170</v>
      </c>
      <c r="AS47" s="70">
        <f t="shared" si="17"/>
        <v>0</v>
      </c>
      <c r="AT47" s="61">
        <v>190722</v>
      </c>
      <c r="AU47" s="71">
        <v>377084</v>
      </c>
      <c r="AV47" s="61">
        <v>93523</v>
      </c>
      <c r="AW47" s="72">
        <v>59395</v>
      </c>
      <c r="AX47" s="73">
        <v>127070</v>
      </c>
      <c r="AY47" s="74">
        <v>83279</v>
      </c>
      <c r="AZ47" s="75">
        <v>210349</v>
      </c>
      <c r="BA47" s="61">
        <v>250117</v>
      </c>
      <c r="BB47" s="71">
        <v>436479</v>
      </c>
      <c r="BC47" s="76">
        <v>0.60409129589396671</v>
      </c>
    </row>
    <row r="48" spans="1:56" ht="19.5" customHeight="1" thickTop="1" x14ac:dyDescent="0.15">
      <c r="A48" s="15" t="s">
        <v>91</v>
      </c>
      <c r="B48" s="16">
        <v>1576</v>
      </c>
      <c r="C48" s="17">
        <v>13</v>
      </c>
      <c r="D48" s="17">
        <v>291</v>
      </c>
      <c r="E48" s="17">
        <v>402</v>
      </c>
      <c r="F48" s="18">
        <f t="shared" ref="F48:F53" si="18">SUM(B48:E48)</f>
        <v>2282</v>
      </c>
      <c r="G48" s="19">
        <v>5938</v>
      </c>
      <c r="H48" s="17">
        <v>4718</v>
      </c>
      <c r="I48" s="20">
        <f t="shared" ref="I48:I53" si="19">SUM(G48:H48)</f>
        <v>10656</v>
      </c>
      <c r="J48" s="19">
        <v>1</v>
      </c>
      <c r="K48" s="17">
        <v>72</v>
      </c>
      <c r="L48" s="20">
        <f t="shared" ref="L48:L53" si="20">SUM(J48:K48)</f>
        <v>73</v>
      </c>
      <c r="M48" s="21">
        <v>13</v>
      </c>
      <c r="N48" s="22">
        <v>0</v>
      </c>
      <c r="O48" s="22">
        <v>0</v>
      </c>
      <c r="P48" s="22">
        <v>8</v>
      </c>
      <c r="Q48" s="23">
        <v>6</v>
      </c>
      <c r="R48" s="17">
        <v>48</v>
      </c>
      <c r="S48" s="18">
        <f t="shared" ref="S48:S53" si="21">SUM(Q48:R48)</f>
        <v>54</v>
      </c>
      <c r="T48" s="23">
        <v>6158</v>
      </c>
      <c r="U48" s="17">
        <v>1241</v>
      </c>
      <c r="V48" s="22">
        <v>0</v>
      </c>
      <c r="W48" s="20">
        <v>838</v>
      </c>
      <c r="X48" s="23">
        <v>123</v>
      </c>
      <c r="Y48" s="17">
        <v>30</v>
      </c>
      <c r="Z48" s="17">
        <v>0</v>
      </c>
      <c r="AA48" s="25">
        <v>0</v>
      </c>
      <c r="AB48" s="26">
        <f t="shared" ref="AB48:AB53" si="22">SUM(X48:AA48)</f>
        <v>153</v>
      </c>
      <c r="AC48" s="27">
        <v>584</v>
      </c>
      <c r="AD48" s="28">
        <v>581</v>
      </c>
      <c r="AE48" s="29">
        <v>1</v>
      </c>
      <c r="AF48" s="28">
        <v>2408</v>
      </c>
      <c r="AG48" s="22">
        <v>2290</v>
      </c>
      <c r="AH48" s="22">
        <v>116</v>
      </c>
      <c r="AI48" s="22">
        <v>38</v>
      </c>
      <c r="AJ48" s="22">
        <v>0</v>
      </c>
      <c r="AK48" s="22">
        <v>0</v>
      </c>
      <c r="AL48" s="29">
        <v>2</v>
      </c>
      <c r="AM48" s="28">
        <v>1419</v>
      </c>
      <c r="AN48" s="22">
        <v>569</v>
      </c>
      <c r="AO48" s="22">
        <v>0</v>
      </c>
      <c r="AP48" s="22">
        <v>0</v>
      </c>
      <c r="AQ48" s="22">
        <v>89</v>
      </c>
      <c r="AR48" s="22">
        <v>13</v>
      </c>
      <c r="AS48" s="32">
        <v>0</v>
      </c>
      <c r="AT48" s="33">
        <v>13096</v>
      </c>
      <c r="AU48" s="34">
        <v>24556</v>
      </c>
      <c r="AV48" s="35">
        <v>5218</v>
      </c>
      <c r="AW48" s="47">
        <v>3475</v>
      </c>
      <c r="AX48" s="37">
        <v>9413</v>
      </c>
      <c r="AY48" s="38">
        <v>4718</v>
      </c>
      <c r="AZ48" s="39">
        <v>14131</v>
      </c>
      <c r="BA48" s="33">
        <v>16571</v>
      </c>
      <c r="BB48" s="78">
        <v>28031</v>
      </c>
      <c r="BC48" s="79">
        <v>0.66612412426579859</v>
      </c>
    </row>
    <row r="49" spans="1:55" ht="19.5" customHeight="1" x14ac:dyDescent="0.15">
      <c r="A49" s="15" t="s">
        <v>92</v>
      </c>
      <c r="B49" s="16">
        <v>1156</v>
      </c>
      <c r="C49" s="17">
        <v>5</v>
      </c>
      <c r="D49" s="17">
        <v>244</v>
      </c>
      <c r="E49" s="17">
        <v>128</v>
      </c>
      <c r="F49" s="18">
        <f t="shared" si="18"/>
        <v>1533</v>
      </c>
      <c r="G49" s="19">
        <v>5868</v>
      </c>
      <c r="H49" s="17">
        <v>3089</v>
      </c>
      <c r="I49" s="20">
        <f t="shared" si="19"/>
        <v>8957</v>
      </c>
      <c r="J49" s="19">
        <v>0</v>
      </c>
      <c r="K49" s="17">
        <v>16</v>
      </c>
      <c r="L49" s="20">
        <f t="shared" si="20"/>
        <v>16</v>
      </c>
      <c r="M49" s="21">
        <v>4</v>
      </c>
      <c r="N49" s="22">
        <v>0</v>
      </c>
      <c r="O49" s="22">
        <v>0</v>
      </c>
      <c r="P49" s="22">
        <v>1</v>
      </c>
      <c r="Q49" s="23">
        <v>21</v>
      </c>
      <c r="R49" s="17">
        <v>30</v>
      </c>
      <c r="S49" s="18">
        <f t="shared" si="21"/>
        <v>51</v>
      </c>
      <c r="T49" s="23">
        <v>3519</v>
      </c>
      <c r="U49" s="17">
        <v>968</v>
      </c>
      <c r="V49" s="22">
        <v>190</v>
      </c>
      <c r="W49" s="20">
        <v>609</v>
      </c>
      <c r="X49" s="23">
        <v>62</v>
      </c>
      <c r="Y49" s="17">
        <v>11</v>
      </c>
      <c r="Z49" s="17">
        <v>0</v>
      </c>
      <c r="AA49" s="25">
        <v>0</v>
      </c>
      <c r="AB49" s="26">
        <f t="shared" si="22"/>
        <v>73</v>
      </c>
      <c r="AC49" s="27">
        <v>252</v>
      </c>
      <c r="AD49" s="28">
        <v>102</v>
      </c>
      <c r="AE49" s="29">
        <v>6</v>
      </c>
      <c r="AF49" s="28">
        <v>1248</v>
      </c>
      <c r="AG49" s="22">
        <v>1064</v>
      </c>
      <c r="AH49" s="22">
        <v>183</v>
      </c>
      <c r="AI49" s="22">
        <v>64</v>
      </c>
      <c r="AJ49" s="22">
        <v>0</v>
      </c>
      <c r="AK49" s="22">
        <v>1</v>
      </c>
      <c r="AL49" s="29">
        <v>0</v>
      </c>
      <c r="AM49" s="28">
        <v>755</v>
      </c>
      <c r="AN49" s="22">
        <v>330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41">
        <v>10546</v>
      </c>
      <c r="AU49" s="45">
        <v>16552</v>
      </c>
      <c r="AV49" s="46">
        <v>3242</v>
      </c>
      <c r="AW49" s="47">
        <v>1996</v>
      </c>
      <c r="AX49" s="37">
        <v>7864</v>
      </c>
      <c r="AY49" s="38">
        <v>3089</v>
      </c>
      <c r="AZ49" s="39">
        <v>10953</v>
      </c>
      <c r="BA49" s="33">
        <v>12542</v>
      </c>
      <c r="BB49" s="48">
        <v>18548</v>
      </c>
      <c r="BC49" s="40">
        <v>0.71797681000639091</v>
      </c>
    </row>
    <row r="50" spans="1:55" ht="19.5" customHeight="1" x14ac:dyDescent="0.15">
      <c r="A50" s="15" t="s">
        <v>93</v>
      </c>
      <c r="B50" s="16">
        <v>1077</v>
      </c>
      <c r="C50" s="17">
        <v>6</v>
      </c>
      <c r="D50" s="17">
        <v>262</v>
      </c>
      <c r="E50" s="17">
        <v>219</v>
      </c>
      <c r="F50" s="18">
        <f t="shared" si="18"/>
        <v>1564</v>
      </c>
      <c r="G50" s="19">
        <v>4052</v>
      </c>
      <c r="H50" s="17">
        <v>2814</v>
      </c>
      <c r="I50" s="20">
        <f t="shared" si="19"/>
        <v>6866</v>
      </c>
      <c r="J50" s="19">
        <v>0</v>
      </c>
      <c r="K50" s="17">
        <v>43</v>
      </c>
      <c r="L50" s="20">
        <f t="shared" si="20"/>
        <v>43</v>
      </c>
      <c r="M50" s="21">
        <v>15</v>
      </c>
      <c r="N50" s="22">
        <v>1</v>
      </c>
      <c r="O50" s="22">
        <v>0</v>
      </c>
      <c r="P50" s="22">
        <v>4</v>
      </c>
      <c r="Q50" s="23">
        <v>25</v>
      </c>
      <c r="R50" s="17">
        <v>25</v>
      </c>
      <c r="S50" s="18">
        <f t="shared" si="21"/>
        <v>50</v>
      </c>
      <c r="T50" s="23">
        <v>4909</v>
      </c>
      <c r="U50" s="17">
        <v>1018</v>
      </c>
      <c r="V50" s="22">
        <v>0</v>
      </c>
      <c r="W50" s="20">
        <v>754</v>
      </c>
      <c r="X50" s="23">
        <v>125</v>
      </c>
      <c r="Y50" s="17">
        <v>15</v>
      </c>
      <c r="Z50" s="17">
        <v>0</v>
      </c>
      <c r="AA50" s="25">
        <v>0</v>
      </c>
      <c r="AB50" s="26">
        <f t="shared" si="22"/>
        <v>140</v>
      </c>
      <c r="AC50" s="27">
        <v>539</v>
      </c>
      <c r="AD50" s="28">
        <v>43</v>
      </c>
      <c r="AE50" s="29">
        <v>15</v>
      </c>
      <c r="AF50" s="28">
        <v>1757</v>
      </c>
      <c r="AG50" s="22">
        <v>1709</v>
      </c>
      <c r="AH50" s="22">
        <v>45</v>
      </c>
      <c r="AI50" s="22">
        <v>23</v>
      </c>
      <c r="AJ50" s="22">
        <v>0</v>
      </c>
      <c r="AK50" s="22">
        <v>0</v>
      </c>
      <c r="AL50" s="29">
        <v>3</v>
      </c>
      <c r="AM50" s="28">
        <v>998</v>
      </c>
      <c r="AN50" s="22">
        <v>456</v>
      </c>
      <c r="AO50" s="22">
        <v>0</v>
      </c>
      <c r="AP50" s="22">
        <v>0</v>
      </c>
      <c r="AQ50" s="22">
        <v>691</v>
      </c>
      <c r="AR50" s="22">
        <v>12</v>
      </c>
      <c r="AS50" s="32">
        <v>0</v>
      </c>
      <c r="AT50" s="41">
        <v>8539</v>
      </c>
      <c r="AU50" s="45">
        <v>17693</v>
      </c>
      <c r="AV50" s="46">
        <v>3097</v>
      </c>
      <c r="AW50" s="47">
        <v>4471</v>
      </c>
      <c r="AX50" s="37">
        <v>8523</v>
      </c>
      <c r="AY50" s="38">
        <v>2814</v>
      </c>
      <c r="AZ50" s="39">
        <v>11337</v>
      </c>
      <c r="BA50" s="33">
        <v>13010</v>
      </c>
      <c r="BB50" s="48">
        <v>22164</v>
      </c>
      <c r="BC50" s="40">
        <v>0.75178618682191056</v>
      </c>
    </row>
    <row r="51" spans="1:55" ht="19.5" customHeight="1" x14ac:dyDescent="0.15">
      <c r="A51" s="15" t="s">
        <v>94</v>
      </c>
      <c r="B51" s="16">
        <v>1084</v>
      </c>
      <c r="C51" s="17">
        <v>1</v>
      </c>
      <c r="D51" s="17">
        <v>290</v>
      </c>
      <c r="E51" s="17">
        <v>253</v>
      </c>
      <c r="F51" s="18">
        <f t="shared" si="18"/>
        <v>1628</v>
      </c>
      <c r="G51" s="19">
        <v>3950</v>
      </c>
      <c r="H51" s="17">
        <v>2857</v>
      </c>
      <c r="I51" s="20">
        <f t="shared" si="19"/>
        <v>6807</v>
      </c>
      <c r="J51" s="19">
        <v>1</v>
      </c>
      <c r="K51" s="17">
        <v>47</v>
      </c>
      <c r="L51" s="20">
        <f t="shared" si="20"/>
        <v>48</v>
      </c>
      <c r="M51" s="21">
        <v>14</v>
      </c>
      <c r="N51" s="22">
        <v>0</v>
      </c>
      <c r="O51" s="22">
        <v>0</v>
      </c>
      <c r="P51" s="22">
        <v>4</v>
      </c>
      <c r="Q51" s="23">
        <v>22</v>
      </c>
      <c r="R51" s="17">
        <v>29</v>
      </c>
      <c r="S51" s="18">
        <f t="shared" si="21"/>
        <v>51</v>
      </c>
      <c r="T51" s="23">
        <v>4506</v>
      </c>
      <c r="U51" s="17">
        <v>1621</v>
      </c>
      <c r="V51" s="22">
        <v>717</v>
      </c>
      <c r="W51" s="20">
        <v>670</v>
      </c>
      <c r="X51" s="23">
        <v>96</v>
      </c>
      <c r="Y51" s="17">
        <v>29</v>
      </c>
      <c r="Z51" s="17">
        <v>0</v>
      </c>
      <c r="AA51" s="25">
        <v>0</v>
      </c>
      <c r="AB51" s="26">
        <f t="shared" si="22"/>
        <v>125</v>
      </c>
      <c r="AC51" s="27">
        <v>196</v>
      </c>
      <c r="AD51" s="28">
        <v>10</v>
      </c>
      <c r="AE51" s="29">
        <v>63</v>
      </c>
      <c r="AF51" s="28">
        <v>1622</v>
      </c>
      <c r="AG51" s="22">
        <v>1584</v>
      </c>
      <c r="AH51" s="22">
        <v>32</v>
      </c>
      <c r="AI51" s="22">
        <v>20</v>
      </c>
      <c r="AJ51" s="22">
        <v>3</v>
      </c>
      <c r="AK51" s="22">
        <v>0</v>
      </c>
      <c r="AL51" s="29">
        <v>0</v>
      </c>
      <c r="AM51" s="28">
        <v>1358</v>
      </c>
      <c r="AN51" s="22">
        <v>583</v>
      </c>
      <c r="AO51" s="22">
        <v>0</v>
      </c>
      <c r="AP51" s="22">
        <v>0</v>
      </c>
      <c r="AQ51" s="22">
        <v>6</v>
      </c>
      <c r="AR51" s="22">
        <v>1</v>
      </c>
      <c r="AS51" s="32">
        <v>0</v>
      </c>
      <c r="AT51" s="41">
        <v>8571</v>
      </c>
      <c r="AU51" s="45">
        <v>16509</v>
      </c>
      <c r="AV51" s="46">
        <v>3172</v>
      </c>
      <c r="AW51" s="47">
        <v>3826</v>
      </c>
      <c r="AX51" s="37">
        <v>7776</v>
      </c>
      <c r="AY51" s="38">
        <v>2857</v>
      </c>
      <c r="AZ51" s="39">
        <v>10633</v>
      </c>
      <c r="BA51" s="33">
        <v>12397</v>
      </c>
      <c r="BB51" s="48">
        <v>20335</v>
      </c>
      <c r="BC51" s="40">
        <v>0.73130819147935677</v>
      </c>
    </row>
    <row r="52" spans="1:55" ht="19.5" customHeight="1" x14ac:dyDescent="0.15">
      <c r="A52" s="15" t="s">
        <v>95</v>
      </c>
      <c r="B52" s="16">
        <v>1474</v>
      </c>
      <c r="C52" s="17">
        <v>19</v>
      </c>
      <c r="D52" s="17">
        <v>220</v>
      </c>
      <c r="E52" s="17">
        <v>218</v>
      </c>
      <c r="F52" s="18">
        <f t="shared" si="18"/>
        <v>1931</v>
      </c>
      <c r="G52" s="19">
        <v>5217</v>
      </c>
      <c r="H52" s="17">
        <v>4758</v>
      </c>
      <c r="I52" s="20">
        <f t="shared" si="19"/>
        <v>9975</v>
      </c>
      <c r="J52" s="19">
        <v>0</v>
      </c>
      <c r="K52" s="17">
        <v>50</v>
      </c>
      <c r="L52" s="20">
        <f t="shared" si="20"/>
        <v>50</v>
      </c>
      <c r="M52" s="21">
        <v>10</v>
      </c>
      <c r="N52" s="22">
        <v>0</v>
      </c>
      <c r="O52" s="22">
        <v>0</v>
      </c>
      <c r="P52" s="22">
        <v>4</v>
      </c>
      <c r="Q52" s="23">
        <v>23</v>
      </c>
      <c r="R52" s="17">
        <v>37</v>
      </c>
      <c r="S52" s="18">
        <f t="shared" si="21"/>
        <v>60</v>
      </c>
      <c r="T52" s="23">
        <v>4941</v>
      </c>
      <c r="U52" s="17">
        <v>938</v>
      </c>
      <c r="V52" s="22">
        <v>0</v>
      </c>
      <c r="W52" s="20">
        <v>831</v>
      </c>
      <c r="X52" s="23">
        <v>123</v>
      </c>
      <c r="Y52" s="17">
        <v>29</v>
      </c>
      <c r="Z52" s="17">
        <v>0</v>
      </c>
      <c r="AA52" s="25">
        <v>0</v>
      </c>
      <c r="AB52" s="26">
        <f t="shared" si="22"/>
        <v>152</v>
      </c>
      <c r="AC52" s="27">
        <v>94</v>
      </c>
      <c r="AD52" s="28">
        <v>6</v>
      </c>
      <c r="AE52" s="29">
        <v>14</v>
      </c>
      <c r="AF52" s="28">
        <v>1537</v>
      </c>
      <c r="AG52" s="22">
        <v>1512</v>
      </c>
      <c r="AH52" s="22">
        <v>17</v>
      </c>
      <c r="AI52" s="22">
        <v>8</v>
      </c>
      <c r="AJ52" s="22">
        <v>0</v>
      </c>
      <c r="AK52" s="22">
        <v>0</v>
      </c>
      <c r="AL52" s="29">
        <v>3</v>
      </c>
      <c r="AM52" s="28">
        <v>1278</v>
      </c>
      <c r="AN52" s="22">
        <v>586</v>
      </c>
      <c r="AO52" s="22">
        <v>0</v>
      </c>
      <c r="AP52" s="22">
        <v>0</v>
      </c>
      <c r="AQ52" s="22">
        <v>17</v>
      </c>
      <c r="AR52" s="22">
        <v>3</v>
      </c>
      <c r="AS52" s="32">
        <v>0</v>
      </c>
      <c r="AT52" s="41">
        <v>12010</v>
      </c>
      <c r="AU52" s="45">
        <v>20112</v>
      </c>
      <c r="AV52" s="46">
        <v>5055</v>
      </c>
      <c r="AW52" s="47">
        <v>4026</v>
      </c>
      <c r="AX52" s="37">
        <v>9243</v>
      </c>
      <c r="AY52" s="38">
        <v>4758</v>
      </c>
      <c r="AZ52" s="39">
        <v>14001</v>
      </c>
      <c r="BA52" s="33">
        <v>16036</v>
      </c>
      <c r="BB52" s="48">
        <v>24138</v>
      </c>
      <c r="BC52" s="40">
        <v>0.66016713091922008</v>
      </c>
    </row>
    <row r="53" spans="1:55" ht="19.5" customHeight="1" thickBot="1" x14ac:dyDescent="0.2">
      <c r="A53" s="15" t="s">
        <v>96</v>
      </c>
      <c r="B53" s="16">
        <v>1463</v>
      </c>
      <c r="C53" s="17">
        <v>28</v>
      </c>
      <c r="D53" s="17">
        <v>228</v>
      </c>
      <c r="E53" s="17">
        <v>234</v>
      </c>
      <c r="F53" s="18">
        <f t="shared" si="18"/>
        <v>1953</v>
      </c>
      <c r="G53" s="19">
        <v>5512</v>
      </c>
      <c r="H53" s="17">
        <v>4082</v>
      </c>
      <c r="I53" s="20">
        <f t="shared" si="19"/>
        <v>9594</v>
      </c>
      <c r="J53" s="19">
        <v>2</v>
      </c>
      <c r="K53" s="17">
        <v>34</v>
      </c>
      <c r="L53" s="20">
        <f t="shared" si="20"/>
        <v>36</v>
      </c>
      <c r="M53" s="21">
        <v>6</v>
      </c>
      <c r="N53" s="22">
        <v>0</v>
      </c>
      <c r="O53" s="22">
        <v>0</v>
      </c>
      <c r="P53" s="22">
        <v>4</v>
      </c>
      <c r="Q53" s="23">
        <v>6</v>
      </c>
      <c r="R53" s="17">
        <v>61</v>
      </c>
      <c r="S53" s="18">
        <f t="shared" si="21"/>
        <v>67</v>
      </c>
      <c r="T53" s="23">
        <v>4842</v>
      </c>
      <c r="U53" s="17">
        <v>1260</v>
      </c>
      <c r="V53" s="22">
        <v>257</v>
      </c>
      <c r="W53" s="20">
        <v>866</v>
      </c>
      <c r="X53" s="23">
        <v>130</v>
      </c>
      <c r="Y53" s="17">
        <v>26</v>
      </c>
      <c r="Z53" s="17">
        <v>0</v>
      </c>
      <c r="AA53" s="25">
        <v>0</v>
      </c>
      <c r="AB53" s="26">
        <f t="shared" si="22"/>
        <v>156</v>
      </c>
      <c r="AC53" s="27">
        <v>64</v>
      </c>
      <c r="AD53" s="28">
        <v>54</v>
      </c>
      <c r="AE53" s="29">
        <v>0</v>
      </c>
      <c r="AF53" s="28">
        <v>1422</v>
      </c>
      <c r="AG53" s="22">
        <v>1254</v>
      </c>
      <c r="AH53" s="22">
        <v>164</v>
      </c>
      <c r="AI53" s="22">
        <v>78</v>
      </c>
      <c r="AJ53" s="22">
        <v>0</v>
      </c>
      <c r="AK53" s="22">
        <v>0</v>
      </c>
      <c r="AL53" s="29">
        <v>1</v>
      </c>
      <c r="AM53" s="28">
        <v>319</v>
      </c>
      <c r="AN53" s="22">
        <v>117</v>
      </c>
      <c r="AO53" s="22">
        <v>0</v>
      </c>
      <c r="AP53" s="22">
        <v>0</v>
      </c>
      <c r="AQ53" s="22">
        <v>17</v>
      </c>
      <c r="AR53" s="22">
        <v>2</v>
      </c>
      <c r="AS53" s="32">
        <v>0</v>
      </c>
      <c r="AT53" s="41">
        <v>11631</v>
      </c>
      <c r="AU53" s="45">
        <v>18574</v>
      </c>
      <c r="AV53" s="46">
        <v>4384</v>
      </c>
      <c r="AW53" s="47">
        <v>4326</v>
      </c>
      <c r="AX53" s="49">
        <v>9838</v>
      </c>
      <c r="AY53" s="50">
        <v>4082</v>
      </c>
      <c r="AZ53" s="51">
        <v>13920</v>
      </c>
      <c r="BA53" s="52">
        <v>15957</v>
      </c>
      <c r="BB53" s="53">
        <v>22900</v>
      </c>
      <c r="BC53" s="54">
        <v>0.70675287356321836</v>
      </c>
    </row>
    <row r="54" spans="1:55" ht="19.5" customHeight="1" thickTop="1" thickBot="1" x14ac:dyDescent="0.2">
      <c r="A54" s="55" t="s">
        <v>58</v>
      </c>
      <c r="B54" s="56">
        <f>SUM(B48:B53)</f>
        <v>7830</v>
      </c>
      <c r="C54" s="57">
        <f t="shared" ref="C54:AS54" si="23">SUM(C48:C53)</f>
        <v>72</v>
      </c>
      <c r="D54" s="57">
        <f t="shared" si="23"/>
        <v>1535</v>
      </c>
      <c r="E54" s="57">
        <f t="shared" si="23"/>
        <v>1454</v>
      </c>
      <c r="F54" s="58">
        <f t="shared" si="23"/>
        <v>10891</v>
      </c>
      <c r="G54" s="59">
        <f t="shared" si="23"/>
        <v>30537</v>
      </c>
      <c r="H54" s="57">
        <f t="shared" si="23"/>
        <v>22318</v>
      </c>
      <c r="I54" s="60">
        <f t="shared" si="23"/>
        <v>52855</v>
      </c>
      <c r="J54" s="59">
        <f t="shared" si="23"/>
        <v>4</v>
      </c>
      <c r="K54" s="57">
        <f t="shared" si="23"/>
        <v>262</v>
      </c>
      <c r="L54" s="60">
        <f t="shared" si="23"/>
        <v>266</v>
      </c>
      <c r="M54" s="62">
        <f t="shared" si="23"/>
        <v>62</v>
      </c>
      <c r="N54" s="63">
        <f t="shared" si="23"/>
        <v>1</v>
      </c>
      <c r="O54" s="63">
        <f t="shared" si="23"/>
        <v>0</v>
      </c>
      <c r="P54" s="63">
        <f t="shared" si="23"/>
        <v>25</v>
      </c>
      <c r="Q54" s="64">
        <f t="shared" si="23"/>
        <v>103</v>
      </c>
      <c r="R54" s="57">
        <f t="shared" si="23"/>
        <v>230</v>
      </c>
      <c r="S54" s="58">
        <f t="shared" si="23"/>
        <v>333</v>
      </c>
      <c r="T54" s="64">
        <f t="shared" si="23"/>
        <v>28875</v>
      </c>
      <c r="U54" s="57">
        <f t="shared" si="23"/>
        <v>7046</v>
      </c>
      <c r="V54" s="63">
        <f t="shared" si="23"/>
        <v>1164</v>
      </c>
      <c r="W54" s="60">
        <f t="shared" si="23"/>
        <v>4568</v>
      </c>
      <c r="X54" s="64">
        <f t="shared" si="23"/>
        <v>659</v>
      </c>
      <c r="Y54" s="57">
        <f t="shared" si="23"/>
        <v>140</v>
      </c>
      <c r="Z54" s="57">
        <f t="shared" si="23"/>
        <v>0</v>
      </c>
      <c r="AA54" s="65">
        <f t="shared" si="23"/>
        <v>0</v>
      </c>
      <c r="AB54" s="66">
        <f t="shared" si="23"/>
        <v>799</v>
      </c>
      <c r="AC54" s="67">
        <f t="shared" si="23"/>
        <v>1729</v>
      </c>
      <c r="AD54" s="68">
        <f t="shared" si="23"/>
        <v>796</v>
      </c>
      <c r="AE54" s="69">
        <f t="shared" si="23"/>
        <v>99</v>
      </c>
      <c r="AF54" s="68">
        <f t="shared" si="23"/>
        <v>9994</v>
      </c>
      <c r="AG54" s="63">
        <f t="shared" si="23"/>
        <v>9413</v>
      </c>
      <c r="AH54" s="63">
        <f t="shared" si="23"/>
        <v>557</v>
      </c>
      <c r="AI54" s="63">
        <f t="shared" si="23"/>
        <v>231</v>
      </c>
      <c r="AJ54" s="63">
        <f t="shared" si="23"/>
        <v>3</v>
      </c>
      <c r="AK54" s="63">
        <f t="shared" si="23"/>
        <v>1</v>
      </c>
      <c r="AL54" s="69">
        <f t="shared" si="23"/>
        <v>9</v>
      </c>
      <c r="AM54" s="68">
        <f t="shared" si="23"/>
        <v>6127</v>
      </c>
      <c r="AN54" s="63">
        <f t="shared" si="23"/>
        <v>2641</v>
      </c>
      <c r="AO54" s="63">
        <f t="shared" si="23"/>
        <v>0</v>
      </c>
      <c r="AP54" s="63">
        <f t="shared" si="23"/>
        <v>0</v>
      </c>
      <c r="AQ54" s="63">
        <f t="shared" si="23"/>
        <v>820</v>
      </c>
      <c r="AR54" s="63">
        <f t="shared" si="23"/>
        <v>31</v>
      </c>
      <c r="AS54" s="70">
        <f t="shared" si="23"/>
        <v>0</v>
      </c>
      <c r="AT54" s="61">
        <v>64393</v>
      </c>
      <c r="AU54" s="71">
        <v>113996</v>
      </c>
      <c r="AV54" s="61">
        <v>24168</v>
      </c>
      <c r="AW54" s="72">
        <v>22120</v>
      </c>
      <c r="AX54" s="73">
        <v>52657</v>
      </c>
      <c r="AY54" s="74">
        <v>22318</v>
      </c>
      <c r="AZ54" s="75">
        <v>74975</v>
      </c>
      <c r="BA54" s="61">
        <v>86513</v>
      </c>
      <c r="BB54" s="71">
        <v>136116</v>
      </c>
      <c r="BC54" s="76">
        <v>0.7023274424808269</v>
      </c>
    </row>
    <row r="55" spans="1:55" ht="19.5" customHeight="1" thickTop="1" x14ac:dyDescent="0.15">
      <c r="A55" s="15" t="s">
        <v>97</v>
      </c>
      <c r="B55" s="16">
        <v>873</v>
      </c>
      <c r="C55" s="17">
        <v>4</v>
      </c>
      <c r="D55" s="17">
        <v>262</v>
      </c>
      <c r="E55" s="17">
        <v>121</v>
      </c>
      <c r="F55" s="18">
        <f t="shared" ref="F55:F64" si="24">SUM(B55:E55)</f>
        <v>1260</v>
      </c>
      <c r="G55" s="19">
        <v>3637</v>
      </c>
      <c r="H55" s="17">
        <v>1833</v>
      </c>
      <c r="I55" s="20">
        <f t="shared" ref="I55:I64" si="25">SUM(G55:H55)</f>
        <v>5470</v>
      </c>
      <c r="J55" s="19">
        <v>4</v>
      </c>
      <c r="K55" s="17">
        <v>21</v>
      </c>
      <c r="L55" s="20">
        <f t="shared" ref="L55:L64" si="26">SUM(J55:K55)</f>
        <v>25</v>
      </c>
      <c r="M55" s="21">
        <v>9</v>
      </c>
      <c r="N55" s="22">
        <v>0</v>
      </c>
      <c r="O55" s="22">
        <v>0</v>
      </c>
      <c r="P55" s="22">
        <v>3</v>
      </c>
      <c r="Q55" s="23">
        <v>18</v>
      </c>
      <c r="R55" s="17">
        <v>29</v>
      </c>
      <c r="S55" s="18">
        <f t="shared" ref="S55:S64" si="27">SUM(Q55:R55)</f>
        <v>47</v>
      </c>
      <c r="T55" s="23">
        <v>3713</v>
      </c>
      <c r="U55" s="17">
        <v>583</v>
      </c>
      <c r="V55" s="22">
        <v>0</v>
      </c>
      <c r="W55" s="20">
        <v>701</v>
      </c>
      <c r="X55" s="23">
        <v>131</v>
      </c>
      <c r="Y55" s="17">
        <v>21</v>
      </c>
      <c r="Z55" s="17">
        <v>0</v>
      </c>
      <c r="AA55" s="25">
        <v>0</v>
      </c>
      <c r="AB55" s="26">
        <f t="shared" ref="AB55:AB64" si="28">SUM(X55:AA55)</f>
        <v>152</v>
      </c>
      <c r="AC55" s="27">
        <v>1</v>
      </c>
      <c r="AD55" s="28">
        <v>4</v>
      </c>
      <c r="AE55" s="29">
        <v>2</v>
      </c>
      <c r="AF55" s="28">
        <v>1187</v>
      </c>
      <c r="AG55" s="22">
        <v>1168</v>
      </c>
      <c r="AH55" s="22">
        <v>19</v>
      </c>
      <c r="AI55" s="22">
        <v>9</v>
      </c>
      <c r="AJ55" s="22">
        <v>0</v>
      </c>
      <c r="AK55" s="22">
        <v>0</v>
      </c>
      <c r="AL55" s="29">
        <v>0</v>
      </c>
      <c r="AM55" s="28">
        <v>1072</v>
      </c>
      <c r="AN55" s="22">
        <v>302</v>
      </c>
      <c r="AO55" s="22">
        <v>0</v>
      </c>
      <c r="AP55" s="22">
        <v>0</v>
      </c>
      <c r="AQ55" s="22">
        <v>0</v>
      </c>
      <c r="AR55" s="22">
        <v>0</v>
      </c>
      <c r="AS55" s="32">
        <v>0</v>
      </c>
      <c r="AT55" s="33">
        <v>6781</v>
      </c>
      <c r="AU55" s="34">
        <v>12959</v>
      </c>
      <c r="AV55" s="35">
        <v>1988</v>
      </c>
      <c r="AW55" s="47">
        <v>2729</v>
      </c>
      <c r="AX55" s="37">
        <v>6366</v>
      </c>
      <c r="AY55" s="38">
        <v>1833</v>
      </c>
      <c r="AZ55" s="39">
        <v>8199</v>
      </c>
      <c r="BA55" s="33">
        <v>9510</v>
      </c>
      <c r="BB55" s="78">
        <v>15688</v>
      </c>
      <c r="BC55" s="79">
        <v>0.77643615075009143</v>
      </c>
    </row>
    <row r="56" spans="1:55" ht="19.5" customHeight="1" x14ac:dyDescent="0.15">
      <c r="A56" s="15" t="s">
        <v>98</v>
      </c>
      <c r="B56" s="16">
        <v>2111</v>
      </c>
      <c r="C56" s="17">
        <v>8</v>
      </c>
      <c r="D56" s="17">
        <v>452</v>
      </c>
      <c r="E56" s="17">
        <v>481</v>
      </c>
      <c r="F56" s="18">
        <f t="shared" si="24"/>
        <v>3052</v>
      </c>
      <c r="G56" s="19">
        <v>6312</v>
      </c>
      <c r="H56" s="17">
        <v>5634</v>
      </c>
      <c r="I56" s="20">
        <f t="shared" si="25"/>
        <v>11946</v>
      </c>
      <c r="J56" s="19">
        <v>16</v>
      </c>
      <c r="K56" s="17">
        <v>201</v>
      </c>
      <c r="L56" s="20">
        <f t="shared" si="26"/>
        <v>217</v>
      </c>
      <c r="M56" s="21">
        <v>30</v>
      </c>
      <c r="N56" s="22">
        <v>3</v>
      </c>
      <c r="O56" s="22">
        <v>0</v>
      </c>
      <c r="P56" s="22">
        <v>9</v>
      </c>
      <c r="Q56" s="23">
        <v>42</v>
      </c>
      <c r="R56" s="17">
        <v>175</v>
      </c>
      <c r="S56" s="18">
        <f t="shared" si="27"/>
        <v>217</v>
      </c>
      <c r="T56" s="23">
        <v>8633</v>
      </c>
      <c r="U56" s="17">
        <v>2136</v>
      </c>
      <c r="V56" s="22">
        <v>0</v>
      </c>
      <c r="W56" s="20">
        <v>1215</v>
      </c>
      <c r="X56" s="23">
        <v>187</v>
      </c>
      <c r="Y56" s="17">
        <v>36</v>
      </c>
      <c r="Z56" s="17">
        <v>0</v>
      </c>
      <c r="AA56" s="25">
        <v>0</v>
      </c>
      <c r="AB56" s="26">
        <f t="shared" si="28"/>
        <v>223</v>
      </c>
      <c r="AC56" s="27">
        <v>117</v>
      </c>
      <c r="AD56" s="28">
        <v>14</v>
      </c>
      <c r="AE56" s="29">
        <v>0</v>
      </c>
      <c r="AF56" s="28">
        <v>2742</v>
      </c>
      <c r="AG56" s="22">
        <v>2687</v>
      </c>
      <c r="AH56" s="22">
        <v>54</v>
      </c>
      <c r="AI56" s="22">
        <v>14</v>
      </c>
      <c r="AJ56" s="22">
        <v>1</v>
      </c>
      <c r="AK56" s="22">
        <v>0</v>
      </c>
      <c r="AL56" s="29">
        <v>0</v>
      </c>
      <c r="AM56" s="28">
        <v>2283</v>
      </c>
      <c r="AN56" s="22">
        <v>1081</v>
      </c>
      <c r="AO56" s="22">
        <v>0</v>
      </c>
      <c r="AP56" s="22">
        <v>0</v>
      </c>
      <c r="AQ56" s="22">
        <v>40</v>
      </c>
      <c r="AR56" s="22">
        <v>5</v>
      </c>
      <c r="AS56" s="32">
        <v>0</v>
      </c>
      <c r="AT56" s="41">
        <v>15287</v>
      </c>
      <c r="AU56" s="45">
        <v>29561</v>
      </c>
      <c r="AV56" s="46">
        <v>6354</v>
      </c>
      <c r="AW56" s="47">
        <v>7933</v>
      </c>
      <c r="AX56" s="37">
        <v>14245</v>
      </c>
      <c r="AY56" s="38">
        <v>5634</v>
      </c>
      <c r="AZ56" s="39">
        <v>19879</v>
      </c>
      <c r="BA56" s="33">
        <v>23220</v>
      </c>
      <c r="BB56" s="48">
        <v>37494</v>
      </c>
      <c r="BC56" s="40">
        <v>0.71658534131495544</v>
      </c>
    </row>
    <row r="57" spans="1:55" ht="19.5" customHeight="1" x14ac:dyDescent="0.15">
      <c r="A57" s="15" t="s">
        <v>99</v>
      </c>
      <c r="B57" s="16">
        <v>1139</v>
      </c>
      <c r="C57" s="17">
        <v>7</v>
      </c>
      <c r="D57" s="17">
        <v>189</v>
      </c>
      <c r="E57" s="17">
        <v>298</v>
      </c>
      <c r="F57" s="18">
        <f t="shared" si="24"/>
        <v>1633</v>
      </c>
      <c r="G57" s="19">
        <v>3136</v>
      </c>
      <c r="H57" s="17">
        <v>3737</v>
      </c>
      <c r="I57" s="20">
        <f t="shared" si="25"/>
        <v>6873</v>
      </c>
      <c r="J57" s="19">
        <v>1</v>
      </c>
      <c r="K57" s="17">
        <v>35</v>
      </c>
      <c r="L57" s="20">
        <f t="shared" si="26"/>
        <v>36</v>
      </c>
      <c r="M57" s="21">
        <v>13</v>
      </c>
      <c r="N57" s="22">
        <v>1</v>
      </c>
      <c r="O57" s="22">
        <v>0</v>
      </c>
      <c r="P57" s="22">
        <v>4</v>
      </c>
      <c r="Q57" s="23">
        <v>10</v>
      </c>
      <c r="R57" s="17">
        <v>41</v>
      </c>
      <c r="S57" s="18">
        <f t="shared" si="27"/>
        <v>51</v>
      </c>
      <c r="T57" s="23">
        <v>4331</v>
      </c>
      <c r="U57" s="17">
        <v>1272</v>
      </c>
      <c r="V57" s="22">
        <v>0</v>
      </c>
      <c r="W57" s="20">
        <v>584</v>
      </c>
      <c r="X57" s="23">
        <v>86</v>
      </c>
      <c r="Y57" s="17">
        <v>14</v>
      </c>
      <c r="Z57" s="17">
        <v>0</v>
      </c>
      <c r="AA57" s="25">
        <v>0</v>
      </c>
      <c r="AB57" s="26">
        <f t="shared" si="28"/>
        <v>100</v>
      </c>
      <c r="AC57" s="27">
        <v>120</v>
      </c>
      <c r="AD57" s="28">
        <v>13</v>
      </c>
      <c r="AE57" s="29">
        <v>21</v>
      </c>
      <c r="AF57" s="28">
        <v>1346</v>
      </c>
      <c r="AG57" s="22">
        <v>1332</v>
      </c>
      <c r="AH57" s="22">
        <v>14</v>
      </c>
      <c r="AI57" s="22">
        <v>5</v>
      </c>
      <c r="AJ57" s="22">
        <v>0</v>
      </c>
      <c r="AK57" s="22">
        <v>0</v>
      </c>
      <c r="AL57" s="29">
        <v>0</v>
      </c>
      <c r="AM57" s="28">
        <v>834</v>
      </c>
      <c r="AN57" s="22">
        <v>368</v>
      </c>
      <c r="AO57" s="22">
        <v>0</v>
      </c>
      <c r="AP57" s="22">
        <v>0</v>
      </c>
      <c r="AQ57" s="22">
        <v>0</v>
      </c>
      <c r="AR57" s="22">
        <v>0</v>
      </c>
      <c r="AS57" s="32">
        <v>0</v>
      </c>
      <c r="AT57" s="41">
        <v>8608</v>
      </c>
      <c r="AU57" s="45">
        <v>15424</v>
      </c>
      <c r="AV57" s="46">
        <v>4090</v>
      </c>
      <c r="AW57" s="47">
        <v>3231</v>
      </c>
      <c r="AX57" s="37">
        <v>6367</v>
      </c>
      <c r="AY57" s="38">
        <v>3737</v>
      </c>
      <c r="AZ57" s="39">
        <v>10104</v>
      </c>
      <c r="BA57" s="33">
        <v>11839</v>
      </c>
      <c r="BB57" s="48">
        <v>18655</v>
      </c>
      <c r="BC57" s="40">
        <v>0.63014647664291368</v>
      </c>
    </row>
    <row r="58" spans="1:55" ht="19.5" customHeight="1" x14ac:dyDescent="0.15">
      <c r="A58" s="15" t="s">
        <v>100</v>
      </c>
      <c r="B58" s="16">
        <v>1712</v>
      </c>
      <c r="C58" s="17">
        <v>15</v>
      </c>
      <c r="D58" s="17">
        <v>264</v>
      </c>
      <c r="E58" s="17">
        <v>378</v>
      </c>
      <c r="F58" s="18">
        <f t="shared" si="24"/>
        <v>2369</v>
      </c>
      <c r="G58" s="19">
        <v>3457</v>
      </c>
      <c r="H58" s="17">
        <v>4725</v>
      </c>
      <c r="I58" s="20">
        <f t="shared" si="25"/>
        <v>8182</v>
      </c>
      <c r="J58" s="19">
        <v>2</v>
      </c>
      <c r="K58" s="17">
        <v>51</v>
      </c>
      <c r="L58" s="20">
        <f t="shared" si="26"/>
        <v>53</v>
      </c>
      <c r="M58" s="21">
        <v>22</v>
      </c>
      <c r="N58" s="22">
        <v>0</v>
      </c>
      <c r="O58" s="22">
        <v>0</v>
      </c>
      <c r="P58" s="22">
        <v>4</v>
      </c>
      <c r="Q58" s="23">
        <v>16</v>
      </c>
      <c r="R58" s="17">
        <v>43</v>
      </c>
      <c r="S58" s="18">
        <f t="shared" si="27"/>
        <v>59</v>
      </c>
      <c r="T58" s="23">
        <v>6125</v>
      </c>
      <c r="U58" s="17">
        <v>1423</v>
      </c>
      <c r="V58" s="22">
        <v>0</v>
      </c>
      <c r="W58" s="20">
        <v>753</v>
      </c>
      <c r="X58" s="23">
        <v>116</v>
      </c>
      <c r="Y58" s="17">
        <v>35</v>
      </c>
      <c r="Z58" s="17">
        <v>0</v>
      </c>
      <c r="AA58" s="25">
        <v>0</v>
      </c>
      <c r="AB58" s="26">
        <f t="shared" si="28"/>
        <v>151</v>
      </c>
      <c r="AC58" s="27">
        <v>452</v>
      </c>
      <c r="AD58" s="28">
        <v>10</v>
      </c>
      <c r="AE58" s="29">
        <v>5</v>
      </c>
      <c r="AF58" s="28">
        <v>1696</v>
      </c>
      <c r="AG58" s="22">
        <v>1687</v>
      </c>
      <c r="AH58" s="22">
        <v>8</v>
      </c>
      <c r="AI58" s="22">
        <v>1</v>
      </c>
      <c r="AJ58" s="22">
        <v>1</v>
      </c>
      <c r="AK58" s="22">
        <v>0</v>
      </c>
      <c r="AL58" s="29">
        <v>0</v>
      </c>
      <c r="AM58" s="28">
        <v>720</v>
      </c>
      <c r="AN58" s="22">
        <v>405</v>
      </c>
      <c r="AO58" s="22">
        <v>0</v>
      </c>
      <c r="AP58" s="22">
        <v>0</v>
      </c>
      <c r="AQ58" s="22">
        <v>26</v>
      </c>
      <c r="AR58" s="22">
        <v>3</v>
      </c>
      <c r="AS58" s="32">
        <v>0</v>
      </c>
      <c r="AT58" s="41">
        <v>10728</v>
      </c>
      <c r="AU58" s="45">
        <v>19975</v>
      </c>
      <c r="AV58" s="46">
        <v>5191</v>
      </c>
      <c r="AW58" s="47">
        <v>4757</v>
      </c>
      <c r="AX58" s="37">
        <v>8214</v>
      </c>
      <c r="AY58" s="38">
        <v>4725</v>
      </c>
      <c r="AZ58" s="39">
        <v>12939</v>
      </c>
      <c r="BA58" s="33">
        <v>15485</v>
      </c>
      <c r="BB58" s="48">
        <v>24732</v>
      </c>
      <c r="BC58" s="40">
        <v>0.63482494783213539</v>
      </c>
    </row>
    <row r="59" spans="1:55" ht="19.5" customHeight="1" x14ac:dyDescent="0.15">
      <c r="A59" s="15" t="s">
        <v>101</v>
      </c>
      <c r="B59" s="16">
        <v>1329</v>
      </c>
      <c r="C59" s="17">
        <v>10</v>
      </c>
      <c r="D59" s="17">
        <v>230</v>
      </c>
      <c r="E59" s="17">
        <v>330</v>
      </c>
      <c r="F59" s="18">
        <f t="shared" si="24"/>
        <v>1899</v>
      </c>
      <c r="G59" s="19">
        <v>4027</v>
      </c>
      <c r="H59" s="17">
        <v>3939</v>
      </c>
      <c r="I59" s="20">
        <f t="shared" si="25"/>
        <v>7966</v>
      </c>
      <c r="J59" s="19">
        <v>4</v>
      </c>
      <c r="K59" s="17">
        <v>48</v>
      </c>
      <c r="L59" s="20">
        <f t="shared" si="26"/>
        <v>52</v>
      </c>
      <c r="M59" s="21">
        <v>9</v>
      </c>
      <c r="N59" s="22">
        <v>0</v>
      </c>
      <c r="O59" s="22">
        <v>0</v>
      </c>
      <c r="P59" s="22">
        <v>4</v>
      </c>
      <c r="Q59" s="23">
        <v>13</v>
      </c>
      <c r="R59" s="17">
        <v>61</v>
      </c>
      <c r="S59" s="18">
        <f t="shared" si="27"/>
        <v>74</v>
      </c>
      <c r="T59" s="23">
        <v>4931</v>
      </c>
      <c r="U59" s="17">
        <v>1802</v>
      </c>
      <c r="V59" s="22">
        <v>708</v>
      </c>
      <c r="W59" s="20">
        <v>709</v>
      </c>
      <c r="X59" s="23">
        <v>97</v>
      </c>
      <c r="Y59" s="17">
        <v>19</v>
      </c>
      <c r="Z59" s="17">
        <v>0</v>
      </c>
      <c r="AA59" s="25">
        <v>0</v>
      </c>
      <c r="AB59" s="26">
        <f t="shared" si="28"/>
        <v>116</v>
      </c>
      <c r="AC59" s="27">
        <v>119</v>
      </c>
      <c r="AD59" s="28">
        <v>26</v>
      </c>
      <c r="AE59" s="29">
        <v>10</v>
      </c>
      <c r="AF59" s="28">
        <v>1333</v>
      </c>
      <c r="AG59" s="22">
        <v>1233</v>
      </c>
      <c r="AH59" s="22">
        <v>97</v>
      </c>
      <c r="AI59" s="22">
        <v>35</v>
      </c>
      <c r="AJ59" s="22">
        <v>3</v>
      </c>
      <c r="AK59" s="22">
        <v>0</v>
      </c>
      <c r="AL59" s="29">
        <v>0</v>
      </c>
      <c r="AM59" s="28">
        <v>309</v>
      </c>
      <c r="AN59" s="22">
        <v>210</v>
      </c>
      <c r="AO59" s="22">
        <v>0</v>
      </c>
      <c r="AP59" s="22">
        <v>0</v>
      </c>
      <c r="AQ59" s="22">
        <v>7</v>
      </c>
      <c r="AR59" s="22">
        <v>2</v>
      </c>
      <c r="AS59" s="32">
        <v>0</v>
      </c>
      <c r="AT59" s="41">
        <v>9978</v>
      </c>
      <c r="AU59" s="45">
        <v>16905</v>
      </c>
      <c r="AV59" s="46">
        <v>4336</v>
      </c>
      <c r="AW59" s="47">
        <v>3795</v>
      </c>
      <c r="AX59" s="37">
        <v>7822</v>
      </c>
      <c r="AY59" s="38">
        <v>3939</v>
      </c>
      <c r="AZ59" s="39">
        <v>11761</v>
      </c>
      <c r="BA59" s="33">
        <v>13773</v>
      </c>
      <c r="BB59" s="48">
        <v>20700</v>
      </c>
      <c r="BC59" s="40">
        <v>0.66507950004251337</v>
      </c>
    </row>
    <row r="60" spans="1:55" ht="19.5" customHeight="1" x14ac:dyDescent="0.15">
      <c r="A60" s="15" t="s">
        <v>102</v>
      </c>
      <c r="B60" s="16">
        <v>2489</v>
      </c>
      <c r="C60" s="17">
        <v>23</v>
      </c>
      <c r="D60" s="17">
        <v>533</v>
      </c>
      <c r="E60" s="17">
        <v>466</v>
      </c>
      <c r="F60" s="18">
        <f t="shared" si="24"/>
        <v>3511</v>
      </c>
      <c r="G60" s="19">
        <v>5573</v>
      </c>
      <c r="H60" s="17">
        <v>3347</v>
      </c>
      <c r="I60" s="20">
        <f t="shared" si="25"/>
        <v>8920</v>
      </c>
      <c r="J60" s="19">
        <v>21</v>
      </c>
      <c r="K60" s="17">
        <v>200</v>
      </c>
      <c r="L60" s="20">
        <f t="shared" si="26"/>
        <v>221</v>
      </c>
      <c r="M60" s="21">
        <v>27</v>
      </c>
      <c r="N60" s="22">
        <v>5</v>
      </c>
      <c r="O60" s="22">
        <v>0</v>
      </c>
      <c r="P60" s="22">
        <v>12</v>
      </c>
      <c r="Q60" s="23">
        <v>32</v>
      </c>
      <c r="R60" s="17">
        <v>230</v>
      </c>
      <c r="S60" s="18">
        <f t="shared" si="27"/>
        <v>262</v>
      </c>
      <c r="T60" s="23">
        <v>9356</v>
      </c>
      <c r="U60" s="17">
        <v>3883</v>
      </c>
      <c r="V60" s="22">
        <v>0</v>
      </c>
      <c r="W60" s="20">
        <v>1084</v>
      </c>
      <c r="X60" s="23">
        <v>273</v>
      </c>
      <c r="Y60" s="17">
        <v>56</v>
      </c>
      <c r="Z60" s="17">
        <v>0</v>
      </c>
      <c r="AA60" s="25">
        <v>0</v>
      </c>
      <c r="AB60" s="26">
        <f t="shared" si="28"/>
        <v>329</v>
      </c>
      <c r="AC60" s="27">
        <v>1395</v>
      </c>
      <c r="AD60" s="28">
        <v>27</v>
      </c>
      <c r="AE60" s="29">
        <v>11</v>
      </c>
      <c r="AF60" s="28">
        <v>3355</v>
      </c>
      <c r="AG60" s="22">
        <v>3249</v>
      </c>
      <c r="AH60" s="22">
        <v>63</v>
      </c>
      <c r="AI60" s="22">
        <v>24</v>
      </c>
      <c r="AJ60" s="22">
        <v>0</v>
      </c>
      <c r="AK60" s="22">
        <v>0</v>
      </c>
      <c r="AL60" s="29">
        <v>43</v>
      </c>
      <c r="AM60" s="28">
        <v>2085</v>
      </c>
      <c r="AN60" s="22">
        <v>1090</v>
      </c>
      <c r="AO60" s="22">
        <v>0</v>
      </c>
      <c r="AP60" s="22">
        <v>0</v>
      </c>
      <c r="AQ60" s="22">
        <v>362</v>
      </c>
      <c r="AR60" s="22">
        <v>52</v>
      </c>
      <c r="AS60" s="32">
        <v>0</v>
      </c>
      <c r="AT60" s="41">
        <v>12744</v>
      </c>
      <c r="AU60" s="45">
        <v>29978</v>
      </c>
      <c r="AV60" s="46">
        <v>4063</v>
      </c>
      <c r="AW60" s="47">
        <v>7693</v>
      </c>
      <c r="AX60" s="37">
        <v>13266</v>
      </c>
      <c r="AY60" s="38">
        <v>3347</v>
      </c>
      <c r="AZ60" s="39">
        <v>16613</v>
      </c>
      <c r="BA60" s="33">
        <v>20437</v>
      </c>
      <c r="BB60" s="48">
        <v>37671</v>
      </c>
      <c r="BC60" s="40">
        <v>0.79853127069162699</v>
      </c>
    </row>
    <row r="61" spans="1:55" ht="19.5" customHeight="1" x14ac:dyDescent="0.15">
      <c r="A61" s="15" t="s">
        <v>103</v>
      </c>
      <c r="B61" s="16">
        <v>826</v>
      </c>
      <c r="C61" s="17">
        <v>9</v>
      </c>
      <c r="D61" s="17">
        <v>144</v>
      </c>
      <c r="E61" s="17">
        <v>147</v>
      </c>
      <c r="F61" s="18">
        <f t="shared" si="24"/>
        <v>1126</v>
      </c>
      <c r="G61" s="19">
        <v>3168</v>
      </c>
      <c r="H61" s="17">
        <v>2644</v>
      </c>
      <c r="I61" s="20">
        <f t="shared" si="25"/>
        <v>5812</v>
      </c>
      <c r="J61" s="19">
        <v>3</v>
      </c>
      <c r="K61" s="17">
        <v>48</v>
      </c>
      <c r="L61" s="20">
        <f t="shared" si="26"/>
        <v>51</v>
      </c>
      <c r="M61" s="21">
        <v>10</v>
      </c>
      <c r="N61" s="22">
        <v>1</v>
      </c>
      <c r="O61" s="22">
        <v>0</v>
      </c>
      <c r="P61" s="22">
        <v>3</v>
      </c>
      <c r="Q61" s="23">
        <v>14</v>
      </c>
      <c r="R61" s="17">
        <v>61</v>
      </c>
      <c r="S61" s="18">
        <f t="shared" si="27"/>
        <v>75</v>
      </c>
      <c r="T61" s="23">
        <v>3034</v>
      </c>
      <c r="U61" s="17">
        <v>960</v>
      </c>
      <c r="V61" s="22">
        <v>0</v>
      </c>
      <c r="W61" s="20">
        <v>400</v>
      </c>
      <c r="X61" s="23">
        <v>92</v>
      </c>
      <c r="Y61" s="17">
        <v>22</v>
      </c>
      <c r="Z61" s="17">
        <v>0</v>
      </c>
      <c r="AA61" s="25">
        <v>0</v>
      </c>
      <c r="AB61" s="26">
        <f t="shared" si="28"/>
        <v>114</v>
      </c>
      <c r="AC61" s="27">
        <v>32</v>
      </c>
      <c r="AD61" s="28">
        <v>11</v>
      </c>
      <c r="AE61" s="29">
        <v>2</v>
      </c>
      <c r="AF61" s="28">
        <v>917</v>
      </c>
      <c r="AG61" s="22">
        <v>876</v>
      </c>
      <c r="AH61" s="22">
        <v>40</v>
      </c>
      <c r="AI61" s="22">
        <v>21</v>
      </c>
      <c r="AJ61" s="22">
        <v>0</v>
      </c>
      <c r="AK61" s="22">
        <v>0</v>
      </c>
      <c r="AL61" s="29">
        <v>0</v>
      </c>
      <c r="AM61" s="28">
        <v>1099</v>
      </c>
      <c r="AN61" s="22">
        <v>449</v>
      </c>
      <c r="AO61" s="22">
        <v>0</v>
      </c>
      <c r="AP61" s="22">
        <v>0</v>
      </c>
      <c r="AQ61" s="22">
        <v>2</v>
      </c>
      <c r="AR61" s="22">
        <v>0</v>
      </c>
      <c r="AS61" s="32">
        <v>0</v>
      </c>
      <c r="AT61" s="41">
        <v>7017</v>
      </c>
      <c r="AU61" s="45">
        <v>12303</v>
      </c>
      <c r="AV61" s="46">
        <v>2858</v>
      </c>
      <c r="AW61" s="47">
        <v>1089</v>
      </c>
      <c r="AX61" s="37">
        <v>4257</v>
      </c>
      <c r="AY61" s="38">
        <v>2644</v>
      </c>
      <c r="AZ61" s="39">
        <v>6901</v>
      </c>
      <c r="BA61" s="33">
        <v>8106</v>
      </c>
      <c r="BB61" s="48">
        <v>13392</v>
      </c>
      <c r="BC61" s="40">
        <v>0.61686712070714389</v>
      </c>
    </row>
    <row r="62" spans="1:55" ht="19.5" customHeight="1" x14ac:dyDescent="0.15">
      <c r="A62" s="15" t="s">
        <v>104</v>
      </c>
      <c r="B62" s="16">
        <v>1448</v>
      </c>
      <c r="C62" s="17">
        <v>17</v>
      </c>
      <c r="D62" s="17">
        <v>286</v>
      </c>
      <c r="E62" s="17">
        <v>351</v>
      </c>
      <c r="F62" s="18">
        <f t="shared" si="24"/>
        <v>2102</v>
      </c>
      <c r="G62" s="19">
        <v>5951</v>
      </c>
      <c r="H62" s="17">
        <v>3752</v>
      </c>
      <c r="I62" s="20">
        <f t="shared" si="25"/>
        <v>9703</v>
      </c>
      <c r="J62" s="19">
        <v>25</v>
      </c>
      <c r="K62" s="17">
        <v>163</v>
      </c>
      <c r="L62" s="20">
        <f t="shared" si="26"/>
        <v>188</v>
      </c>
      <c r="M62" s="21">
        <v>21</v>
      </c>
      <c r="N62" s="22">
        <v>5</v>
      </c>
      <c r="O62" s="22">
        <v>3</v>
      </c>
      <c r="P62" s="22">
        <v>9</v>
      </c>
      <c r="Q62" s="23">
        <v>20</v>
      </c>
      <c r="R62" s="17">
        <v>100</v>
      </c>
      <c r="S62" s="18">
        <f t="shared" si="27"/>
        <v>120</v>
      </c>
      <c r="T62" s="23">
        <v>5263</v>
      </c>
      <c r="U62" s="17">
        <v>2669</v>
      </c>
      <c r="V62" s="22">
        <v>746</v>
      </c>
      <c r="W62" s="20">
        <v>494</v>
      </c>
      <c r="X62" s="23">
        <v>128</v>
      </c>
      <c r="Y62" s="17">
        <v>39</v>
      </c>
      <c r="Z62" s="17">
        <v>0</v>
      </c>
      <c r="AA62" s="25">
        <v>0</v>
      </c>
      <c r="AB62" s="26">
        <f t="shared" si="28"/>
        <v>167</v>
      </c>
      <c r="AC62" s="27">
        <v>170</v>
      </c>
      <c r="AD62" s="28">
        <v>121</v>
      </c>
      <c r="AE62" s="29">
        <v>3</v>
      </c>
      <c r="AF62" s="28">
        <v>1608</v>
      </c>
      <c r="AG62" s="22">
        <v>1517</v>
      </c>
      <c r="AH62" s="22">
        <v>86</v>
      </c>
      <c r="AI62" s="22">
        <v>42</v>
      </c>
      <c r="AJ62" s="22">
        <v>0</v>
      </c>
      <c r="AK62" s="22">
        <v>0</v>
      </c>
      <c r="AL62" s="29">
        <v>5</v>
      </c>
      <c r="AM62" s="28">
        <v>331</v>
      </c>
      <c r="AN62" s="22">
        <v>218</v>
      </c>
      <c r="AO62" s="22">
        <v>0</v>
      </c>
      <c r="AP62" s="22">
        <v>0</v>
      </c>
      <c r="AQ62" s="22">
        <v>76</v>
      </c>
      <c r="AR62" s="22">
        <v>3</v>
      </c>
      <c r="AS62" s="32">
        <v>0</v>
      </c>
      <c r="AT62" s="41">
        <v>12048</v>
      </c>
      <c r="AU62" s="45">
        <v>19910</v>
      </c>
      <c r="AV62" s="46">
        <v>4304</v>
      </c>
      <c r="AW62" s="47">
        <v>3600</v>
      </c>
      <c r="AX62" s="37">
        <v>9551</v>
      </c>
      <c r="AY62" s="38">
        <v>3752</v>
      </c>
      <c r="AZ62" s="39">
        <v>13303</v>
      </c>
      <c r="BA62" s="33">
        <v>15648</v>
      </c>
      <c r="BB62" s="48">
        <v>23510</v>
      </c>
      <c r="BC62" s="40">
        <v>0.71795835525821239</v>
      </c>
    </row>
    <row r="63" spans="1:55" ht="19.5" customHeight="1" x14ac:dyDescent="0.15">
      <c r="A63" s="15" t="s">
        <v>105</v>
      </c>
      <c r="B63" s="16">
        <v>1447</v>
      </c>
      <c r="C63" s="17">
        <v>11</v>
      </c>
      <c r="D63" s="17">
        <v>381</v>
      </c>
      <c r="E63" s="17">
        <v>224</v>
      </c>
      <c r="F63" s="18">
        <f t="shared" si="24"/>
        <v>2063</v>
      </c>
      <c r="G63" s="19">
        <v>5034</v>
      </c>
      <c r="H63" s="17">
        <v>4041</v>
      </c>
      <c r="I63" s="20">
        <f t="shared" si="25"/>
        <v>9075</v>
      </c>
      <c r="J63" s="19">
        <v>81</v>
      </c>
      <c r="K63" s="17">
        <v>208</v>
      </c>
      <c r="L63" s="20">
        <f t="shared" si="26"/>
        <v>289</v>
      </c>
      <c r="M63" s="21">
        <v>10</v>
      </c>
      <c r="N63" s="22">
        <v>2</v>
      </c>
      <c r="O63" s="22">
        <v>0</v>
      </c>
      <c r="P63" s="22">
        <v>2</v>
      </c>
      <c r="Q63" s="23">
        <v>12</v>
      </c>
      <c r="R63" s="17">
        <v>150</v>
      </c>
      <c r="S63" s="18">
        <f t="shared" si="27"/>
        <v>162</v>
      </c>
      <c r="T63" s="23">
        <v>5523</v>
      </c>
      <c r="U63" s="17">
        <v>3114</v>
      </c>
      <c r="V63" s="22">
        <v>634</v>
      </c>
      <c r="W63" s="20">
        <v>508</v>
      </c>
      <c r="X63" s="23">
        <v>141</v>
      </c>
      <c r="Y63" s="17">
        <v>45</v>
      </c>
      <c r="Z63" s="17">
        <v>0</v>
      </c>
      <c r="AA63" s="25">
        <v>0</v>
      </c>
      <c r="AB63" s="26">
        <f t="shared" si="28"/>
        <v>186</v>
      </c>
      <c r="AC63" s="27">
        <v>231</v>
      </c>
      <c r="AD63" s="28">
        <v>44</v>
      </c>
      <c r="AE63" s="29">
        <v>4</v>
      </c>
      <c r="AF63" s="28">
        <v>1936</v>
      </c>
      <c r="AG63" s="22">
        <v>1893</v>
      </c>
      <c r="AH63" s="22">
        <v>38</v>
      </c>
      <c r="AI63" s="22">
        <v>17</v>
      </c>
      <c r="AJ63" s="22">
        <v>0</v>
      </c>
      <c r="AK63" s="22">
        <v>0</v>
      </c>
      <c r="AL63" s="29">
        <v>5</v>
      </c>
      <c r="AM63" s="28">
        <v>362</v>
      </c>
      <c r="AN63" s="22">
        <v>181</v>
      </c>
      <c r="AO63" s="22">
        <v>0</v>
      </c>
      <c r="AP63" s="22">
        <v>0</v>
      </c>
      <c r="AQ63" s="22">
        <v>52</v>
      </c>
      <c r="AR63" s="22">
        <v>13</v>
      </c>
      <c r="AS63" s="32">
        <v>0</v>
      </c>
      <c r="AT63" s="41">
        <v>11480</v>
      </c>
      <c r="AU63" s="45">
        <v>19993</v>
      </c>
      <c r="AV63" s="46">
        <v>4494</v>
      </c>
      <c r="AW63" s="47">
        <v>4040</v>
      </c>
      <c r="AX63" s="37">
        <v>9074</v>
      </c>
      <c r="AY63" s="38">
        <v>4041</v>
      </c>
      <c r="AZ63" s="39">
        <v>13115</v>
      </c>
      <c r="BA63" s="33">
        <v>15520</v>
      </c>
      <c r="BB63" s="48">
        <v>24033</v>
      </c>
      <c r="BC63" s="40">
        <v>0.69187952725886392</v>
      </c>
    </row>
    <row r="64" spans="1:55" ht="19.5" customHeight="1" thickBot="1" x14ac:dyDescent="0.2">
      <c r="A64" s="80" t="s">
        <v>106</v>
      </c>
      <c r="B64" s="42">
        <v>2154</v>
      </c>
      <c r="C64" s="43">
        <v>34</v>
      </c>
      <c r="D64" s="43">
        <v>539</v>
      </c>
      <c r="E64" s="43">
        <v>340</v>
      </c>
      <c r="F64" s="81">
        <f t="shared" si="24"/>
        <v>3067</v>
      </c>
      <c r="G64" s="82">
        <v>7757</v>
      </c>
      <c r="H64" s="43">
        <v>4556</v>
      </c>
      <c r="I64" s="83">
        <f t="shared" si="25"/>
        <v>12313</v>
      </c>
      <c r="J64" s="82">
        <v>8</v>
      </c>
      <c r="K64" s="43">
        <v>178</v>
      </c>
      <c r="L64" s="83">
        <f t="shared" si="26"/>
        <v>186</v>
      </c>
      <c r="M64" s="84">
        <v>27</v>
      </c>
      <c r="N64" s="85">
        <v>2</v>
      </c>
      <c r="O64" s="85">
        <v>0</v>
      </c>
      <c r="P64" s="85">
        <v>10</v>
      </c>
      <c r="Q64" s="86">
        <v>35</v>
      </c>
      <c r="R64" s="43">
        <v>172</v>
      </c>
      <c r="S64" s="81">
        <f t="shared" si="27"/>
        <v>207</v>
      </c>
      <c r="T64" s="86">
        <v>8519</v>
      </c>
      <c r="U64" s="43">
        <v>3505</v>
      </c>
      <c r="V64" s="85">
        <v>1637</v>
      </c>
      <c r="W64" s="83">
        <v>1176</v>
      </c>
      <c r="X64" s="86">
        <v>201</v>
      </c>
      <c r="Y64" s="43">
        <v>46</v>
      </c>
      <c r="Z64" s="43">
        <v>0</v>
      </c>
      <c r="AA64" s="87">
        <v>0</v>
      </c>
      <c r="AB64" s="44">
        <f t="shared" si="28"/>
        <v>247</v>
      </c>
      <c r="AC64" s="88">
        <v>739</v>
      </c>
      <c r="AD64" s="89">
        <v>59</v>
      </c>
      <c r="AE64" s="90">
        <v>4</v>
      </c>
      <c r="AF64" s="89">
        <v>2781</v>
      </c>
      <c r="AG64" s="85">
        <v>2624</v>
      </c>
      <c r="AH64" s="85">
        <v>154</v>
      </c>
      <c r="AI64" s="85">
        <v>58</v>
      </c>
      <c r="AJ64" s="85">
        <v>0</v>
      </c>
      <c r="AK64" s="85">
        <v>0</v>
      </c>
      <c r="AL64" s="90">
        <v>0</v>
      </c>
      <c r="AM64" s="89">
        <v>1672</v>
      </c>
      <c r="AN64" s="85">
        <v>899</v>
      </c>
      <c r="AO64" s="85">
        <v>0</v>
      </c>
      <c r="AP64" s="85">
        <v>0</v>
      </c>
      <c r="AQ64" s="85">
        <v>38</v>
      </c>
      <c r="AR64" s="85">
        <v>0</v>
      </c>
      <c r="AS64" s="91">
        <v>0</v>
      </c>
      <c r="AT64" s="46">
        <v>15636</v>
      </c>
      <c r="AU64" s="92">
        <v>29902</v>
      </c>
      <c r="AV64" s="93">
        <v>5135</v>
      </c>
      <c r="AW64" s="47">
        <v>7030</v>
      </c>
      <c r="AX64" s="49">
        <v>14787</v>
      </c>
      <c r="AY64" s="50">
        <v>4556</v>
      </c>
      <c r="AZ64" s="51">
        <v>19343</v>
      </c>
      <c r="BA64" s="52">
        <v>22666</v>
      </c>
      <c r="BB64" s="53">
        <v>36932</v>
      </c>
      <c r="BC64" s="54">
        <v>0.7644625962880629</v>
      </c>
    </row>
    <row r="65" spans="1:55" ht="19.5" customHeight="1" thickTop="1" thickBot="1" x14ac:dyDescent="0.2">
      <c r="A65" s="55" t="s">
        <v>58</v>
      </c>
      <c r="B65" s="56">
        <f>SUM(B55:B64)</f>
        <v>15528</v>
      </c>
      <c r="C65" s="57">
        <f t="shared" ref="C65:AS65" si="29">SUM(C55:C64)</f>
        <v>138</v>
      </c>
      <c r="D65" s="57">
        <f t="shared" si="29"/>
        <v>3280</v>
      </c>
      <c r="E65" s="57">
        <f t="shared" si="29"/>
        <v>3136</v>
      </c>
      <c r="F65" s="58">
        <f t="shared" si="29"/>
        <v>22082</v>
      </c>
      <c r="G65" s="59">
        <f t="shared" si="29"/>
        <v>48052</v>
      </c>
      <c r="H65" s="57">
        <f t="shared" si="29"/>
        <v>38208</v>
      </c>
      <c r="I65" s="60">
        <f t="shared" si="29"/>
        <v>86260</v>
      </c>
      <c r="J65" s="59">
        <f t="shared" si="29"/>
        <v>165</v>
      </c>
      <c r="K65" s="57">
        <f t="shared" si="29"/>
        <v>1153</v>
      </c>
      <c r="L65" s="60">
        <f t="shared" si="29"/>
        <v>1318</v>
      </c>
      <c r="M65" s="62">
        <f t="shared" si="29"/>
        <v>178</v>
      </c>
      <c r="N65" s="63">
        <f t="shared" si="29"/>
        <v>19</v>
      </c>
      <c r="O65" s="63">
        <f t="shared" si="29"/>
        <v>3</v>
      </c>
      <c r="P65" s="63">
        <f t="shared" si="29"/>
        <v>60</v>
      </c>
      <c r="Q65" s="64">
        <f t="shared" si="29"/>
        <v>212</v>
      </c>
      <c r="R65" s="57">
        <f t="shared" si="29"/>
        <v>1062</v>
      </c>
      <c r="S65" s="58">
        <f t="shared" si="29"/>
        <v>1274</v>
      </c>
      <c r="T65" s="64">
        <f t="shared" si="29"/>
        <v>59428</v>
      </c>
      <c r="U65" s="57">
        <f t="shared" si="29"/>
        <v>21347</v>
      </c>
      <c r="V65" s="63">
        <f t="shared" si="29"/>
        <v>3725</v>
      </c>
      <c r="W65" s="60">
        <f t="shared" si="29"/>
        <v>7624</v>
      </c>
      <c r="X65" s="64">
        <f t="shared" si="29"/>
        <v>1452</v>
      </c>
      <c r="Y65" s="57">
        <f t="shared" si="29"/>
        <v>333</v>
      </c>
      <c r="Z65" s="57">
        <f t="shared" si="29"/>
        <v>0</v>
      </c>
      <c r="AA65" s="65">
        <f t="shared" si="29"/>
        <v>0</v>
      </c>
      <c r="AB65" s="66">
        <f t="shared" si="29"/>
        <v>1785</v>
      </c>
      <c r="AC65" s="67">
        <f t="shared" si="29"/>
        <v>3376</v>
      </c>
      <c r="AD65" s="68">
        <f t="shared" si="29"/>
        <v>329</v>
      </c>
      <c r="AE65" s="69">
        <f t="shared" si="29"/>
        <v>62</v>
      </c>
      <c r="AF65" s="68">
        <f t="shared" si="29"/>
        <v>18901</v>
      </c>
      <c r="AG65" s="63">
        <f t="shared" si="29"/>
        <v>18266</v>
      </c>
      <c r="AH65" s="63">
        <f t="shared" si="29"/>
        <v>573</v>
      </c>
      <c r="AI65" s="63">
        <f t="shared" si="29"/>
        <v>226</v>
      </c>
      <c r="AJ65" s="63">
        <f t="shared" si="29"/>
        <v>5</v>
      </c>
      <c r="AK65" s="63">
        <f t="shared" si="29"/>
        <v>0</v>
      </c>
      <c r="AL65" s="69">
        <f t="shared" si="29"/>
        <v>53</v>
      </c>
      <c r="AM65" s="68">
        <f t="shared" si="29"/>
        <v>10767</v>
      </c>
      <c r="AN65" s="63">
        <f t="shared" si="29"/>
        <v>5203</v>
      </c>
      <c r="AO65" s="63">
        <f t="shared" si="29"/>
        <v>0</v>
      </c>
      <c r="AP65" s="63">
        <f t="shared" si="29"/>
        <v>0</v>
      </c>
      <c r="AQ65" s="63">
        <f t="shared" si="29"/>
        <v>603</v>
      </c>
      <c r="AR65" s="63">
        <f t="shared" si="29"/>
        <v>78</v>
      </c>
      <c r="AS65" s="70">
        <f t="shared" si="29"/>
        <v>0</v>
      </c>
      <c r="AT65" s="61">
        <v>110307</v>
      </c>
      <c r="AU65" s="71">
        <v>206910</v>
      </c>
      <c r="AV65" s="61">
        <v>42813</v>
      </c>
      <c r="AW65" s="72">
        <v>45897</v>
      </c>
      <c r="AX65" s="73">
        <v>93949</v>
      </c>
      <c r="AY65" s="74">
        <v>38208</v>
      </c>
      <c r="AZ65" s="75">
        <v>132157</v>
      </c>
      <c r="BA65" s="61">
        <v>156204</v>
      </c>
      <c r="BB65" s="71">
        <v>252807</v>
      </c>
      <c r="BC65" s="76">
        <v>0.71088932103482982</v>
      </c>
    </row>
    <row r="66" spans="1:55" ht="19.5" customHeight="1" thickTop="1" x14ac:dyDescent="0.15">
      <c r="A66" s="15" t="s">
        <v>107</v>
      </c>
      <c r="B66" s="16">
        <v>1604</v>
      </c>
      <c r="C66" s="17">
        <v>14</v>
      </c>
      <c r="D66" s="17">
        <v>279</v>
      </c>
      <c r="E66" s="17">
        <v>308</v>
      </c>
      <c r="F66" s="18">
        <f t="shared" ref="F66:F74" si="30">SUM(B66:E66)</f>
        <v>2205</v>
      </c>
      <c r="G66" s="19">
        <v>3817</v>
      </c>
      <c r="H66" s="17">
        <v>4327</v>
      </c>
      <c r="I66" s="20">
        <f t="shared" ref="I66:I74" si="31">SUM(G66:H66)</f>
        <v>8144</v>
      </c>
      <c r="J66" s="19">
        <v>6</v>
      </c>
      <c r="K66" s="17">
        <v>62</v>
      </c>
      <c r="L66" s="20">
        <f t="shared" ref="L66:L74" si="32">SUM(J66:K66)</f>
        <v>68</v>
      </c>
      <c r="M66" s="21">
        <v>15</v>
      </c>
      <c r="N66" s="22">
        <v>1</v>
      </c>
      <c r="O66" s="22">
        <v>0</v>
      </c>
      <c r="P66" s="22">
        <v>7</v>
      </c>
      <c r="Q66" s="23">
        <v>33</v>
      </c>
      <c r="R66" s="17">
        <v>65</v>
      </c>
      <c r="S66" s="18">
        <f t="shared" ref="S66:S74" si="33">SUM(Q66:R66)</f>
        <v>98</v>
      </c>
      <c r="T66" s="23">
        <v>5930</v>
      </c>
      <c r="U66" s="17">
        <v>1265</v>
      </c>
      <c r="V66" s="22">
        <v>0</v>
      </c>
      <c r="W66" s="20">
        <v>1096</v>
      </c>
      <c r="X66" s="23">
        <v>161</v>
      </c>
      <c r="Y66" s="17">
        <v>34</v>
      </c>
      <c r="Z66" s="17">
        <v>0</v>
      </c>
      <c r="AA66" s="25">
        <v>0</v>
      </c>
      <c r="AB66" s="26">
        <f t="shared" ref="AB66:AB74" si="34">SUM(X66:AA66)</f>
        <v>195</v>
      </c>
      <c r="AC66" s="27">
        <v>10</v>
      </c>
      <c r="AD66" s="28">
        <v>40</v>
      </c>
      <c r="AE66" s="29">
        <v>2</v>
      </c>
      <c r="AF66" s="28">
        <v>1715</v>
      </c>
      <c r="AG66" s="22">
        <v>1659</v>
      </c>
      <c r="AH66" s="22">
        <v>53</v>
      </c>
      <c r="AI66" s="22">
        <v>23</v>
      </c>
      <c r="AJ66" s="22">
        <v>0</v>
      </c>
      <c r="AK66" s="22">
        <v>0</v>
      </c>
      <c r="AL66" s="29">
        <v>0</v>
      </c>
      <c r="AM66" s="28">
        <v>375</v>
      </c>
      <c r="AN66" s="22">
        <v>120</v>
      </c>
      <c r="AO66" s="22">
        <v>0</v>
      </c>
      <c r="AP66" s="22">
        <v>0</v>
      </c>
      <c r="AQ66" s="22">
        <v>3</v>
      </c>
      <c r="AR66" s="22">
        <v>1</v>
      </c>
      <c r="AS66" s="32">
        <v>0</v>
      </c>
      <c r="AT66" s="33">
        <v>10506</v>
      </c>
      <c r="AU66" s="34">
        <v>18875</v>
      </c>
      <c r="AV66" s="35">
        <v>4726</v>
      </c>
      <c r="AW66" s="47">
        <v>5561</v>
      </c>
      <c r="AX66" s="37">
        <v>9378</v>
      </c>
      <c r="AY66" s="38">
        <v>4327</v>
      </c>
      <c r="AZ66" s="39">
        <v>13705</v>
      </c>
      <c r="BA66" s="33">
        <v>16067</v>
      </c>
      <c r="BB66" s="78">
        <v>24436</v>
      </c>
      <c r="BC66" s="79">
        <v>0.68427581174753738</v>
      </c>
    </row>
    <row r="67" spans="1:55" ht="19.5" customHeight="1" x14ac:dyDescent="0.15">
      <c r="A67" s="15" t="s">
        <v>108</v>
      </c>
      <c r="B67" s="16">
        <v>1822</v>
      </c>
      <c r="C67" s="17">
        <v>7</v>
      </c>
      <c r="D67" s="17">
        <v>381</v>
      </c>
      <c r="E67" s="17">
        <v>297</v>
      </c>
      <c r="F67" s="18">
        <f t="shared" si="30"/>
        <v>2507</v>
      </c>
      <c r="G67" s="19">
        <v>6467</v>
      </c>
      <c r="H67" s="17">
        <v>4163</v>
      </c>
      <c r="I67" s="20">
        <f t="shared" si="31"/>
        <v>10630</v>
      </c>
      <c r="J67" s="19">
        <v>8</v>
      </c>
      <c r="K67" s="17">
        <v>154</v>
      </c>
      <c r="L67" s="20">
        <f t="shared" si="32"/>
        <v>162</v>
      </c>
      <c r="M67" s="21">
        <v>23</v>
      </c>
      <c r="N67" s="22">
        <v>2</v>
      </c>
      <c r="O67" s="22">
        <v>0</v>
      </c>
      <c r="P67" s="22">
        <v>4</v>
      </c>
      <c r="Q67" s="23">
        <v>34</v>
      </c>
      <c r="R67" s="17">
        <v>179</v>
      </c>
      <c r="S67" s="18">
        <f t="shared" si="33"/>
        <v>213</v>
      </c>
      <c r="T67" s="23">
        <v>7368</v>
      </c>
      <c r="U67" s="17">
        <v>2281</v>
      </c>
      <c r="V67" s="22">
        <v>0</v>
      </c>
      <c r="W67" s="20">
        <v>1265</v>
      </c>
      <c r="X67" s="23">
        <v>192</v>
      </c>
      <c r="Y67" s="17">
        <v>36</v>
      </c>
      <c r="Z67" s="17">
        <v>0</v>
      </c>
      <c r="AA67" s="25">
        <v>0</v>
      </c>
      <c r="AB67" s="26">
        <f t="shared" si="34"/>
        <v>228</v>
      </c>
      <c r="AC67" s="27">
        <v>1144</v>
      </c>
      <c r="AD67" s="28">
        <v>222</v>
      </c>
      <c r="AE67" s="29">
        <v>2</v>
      </c>
      <c r="AF67" s="28">
        <v>2378</v>
      </c>
      <c r="AG67" s="22">
        <v>2212</v>
      </c>
      <c r="AH67" s="22">
        <v>164</v>
      </c>
      <c r="AI67" s="22">
        <v>61</v>
      </c>
      <c r="AJ67" s="22">
        <v>0</v>
      </c>
      <c r="AK67" s="22">
        <v>0</v>
      </c>
      <c r="AL67" s="29">
        <v>0</v>
      </c>
      <c r="AM67" s="28">
        <v>2023</v>
      </c>
      <c r="AN67" s="22">
        <v>1110</v>
      </c>
      <c r="AO67" s="22">
        <v>0</v>
      </c>
      <c r="AP67" s="22">
        <v>0</v>
      </c>
      <c r="AQ67" s="22">
        <v>110</v>
      </c>
      <c r="AR67" s="22">
        <v>0</v>
      </c>
      <c r="AS67" s="32">
        <v>0</v>
      </c>
      <c r="AT67" s="41">
        <v>13375</v>
      </c>
      <c r="AU67" s="45">
        <v>27063</v>
      </c>
      <c r="AV67" s="46">
        <v>4644</v>
      </c>
      <c r="AW67" s="47">
        <v>4317</v>
      </c>
      <c r="AX67" s="37">
        <v>10784</v>
      </c>
      <c r="AY67" s="38">
        <v>4163</v>
      </c>
      <c r="AZ67" s="39">
        <v>14947</v>
      </c>
      <c r="BA67" s="33">
        <v>17692</v>
      </c>
      <c r="BB67" s="48">
        <v>31380</v>
      </c>
      <c r="BC67" s="40">
        <v>0.72148257175352914</v>
      </c>
    </row>
    <row r="68" spans="1:55" ht="19.5" customHeight="1" x14ac:dyDescent="0.15">
      <c r="A68" s="15" t="s">
        <v>109</v>
      </c>
      <c r="B68" s="16">
        <v>838</v>
      </c>
      <c r="C68" s="17">
        <v>2</v>
      </c>
      <c r="D68" s="17">
        <v>110</v>
      </c>
      <c r="E68" s="17">
        <v>246</v>
      </c>
      <c r="F68" s="18">
        <f t="shared" si="30"/>
        <v>1196</v>
      </c>
      <c r="G68" s="19">
        <v>2649</v>
      </c>
      <c r="H68" s="17">
        <v>2789</v>
      </c>
      <c r="I68" s="20">
        <f t="shared" si="31"/>
        <v>5438</v>
      </c>
      <c r="J68" s="19">
        <v>14</v>
      </c>
      <c r="K68" s="17">
        <v>172</v>
      </c>
      <c r="L68" s="20">
        <f t="shared" si="32"/>
        <v>186</v>
      </c>
      <c r="M68" s="21">
        <v>8</v>
      </c>
      <c r="N68" s="22">
        <v>1</v>
      </c>
      <c r="O68" s="22">
        <v>0</v>
      </c>
      <c r="P68" s="22">
        <v>1</v>
      </c>
      <c r="Q68" s="23">
        <v>22</v>
      </c>
      <c r="R68" s="17">
        <v>186</v>
      </c>
      <c r="S68" s="18">
        <f t="shared" si="33"/>
        <v>208</v>
      </c>
      <c r="T68" s="23">
        <v>8698</v>
      </c>
      <c r="U68" s="17">
        <v>7177</v>
      </c>
      <c r="V68" s="22">
        <v>0</v>
      </c>
      <c r="W68" s="20">
        <v>292</v>
      </c>
      <c r="X68" s="23">
        <v>106</v>
      </c>
      <c r="Y68" s="17">
        <v>16</v>
      </c>
      <c r="Z68" s="17">
        <v>0</v>
      </c>
      <c r="AA68" s="25">
        <v>0</v>
      </c>
      <c r="AB68" s="26">
        <f t="shared" si="34"/>
        <v>122</v>
      </c>
      <c r="AC68" s="27">
        <v>427</v>
      </c>
      <c r="AD68" s="28">
        <v>164</v>
      </c>
      <c r="AE68" s="29">
        <v>2</v>
      </c>
      <c r="AF68" s="28">
        <v>6448</v>
      </c>
      <c r="AG68" s="22">
        <v>6267</v>
      </c>
      <c r="AH68" s="22">
        <v>174</v>
      </c>
      <c r="AI68" s="22">
        <v>73</v>
      </c>
      <c r="AJ68" s="22">
        <v>0</v>
      </c>
      <c r="AK68" s="22">
        <v>0</v>
      </c>
      <c r="AL68" s="29">
        <v>6</v>
      </c>
      <c r="AM68" s="28">
        <v>1963</v>
      </c>
      <c r="AN68" s="22">
        <v>1730</v>
      </c>
      <c r="AO68" s="22">
        <v>0</v>
      </c>
      <c r="AP68" s="22">
        <v>0</v>
      </c>
      <c r="AQ68" s="22">
        <v>171</v>
      </c>
      <c r="AR68" s="22">
        <v>10</v>
      </c>
      <c r="AS68" s="32">
        <v>0</v>
      </c>
      <c r="AT68" s="41">
        <v>6899</v>
      </c>
      <c r="AU68" s="45">
        <v>25112</v>
      </c>
      <c r="AV68" s="46">
        <v>3217</v>
      </c>
      <c r="AW68" s="47">
        <v>3266</v>
      </c>
      <c r="AX68" s="37">
        <v>5915</v>
      </c>
      <c r="AY68" s="38">
        <v>2789</v>
      </c>
      <c r="AZ68" s="39">
        <v>8704</v>
      </c>
      <c r="BA68" s="33">
        <v>10165</v>
      </c>
      <c r="BB68" s="48">
        <v>28378</v>
      </c>
      <c r="BC68" s="40">
        <v>0.67957261029411764</v>
      </c>
    </row>
    <row r="69" spans="1:55" ht="19.5" customHeight="1" x14ac:dyDescent="0.15">
      <c r="A69" s="15" t="s">
        <v>110</v>
      </c>
      <c r="B69" s="16">
        <v>1876</v>
      </c>
      <c r="C69" s="17">
        <v>14</v>
      </c>
      <c r="D69" s="17">
        <v>269</v>
      </c>
      <c r="E69" s="17">
        <v>441</v>
      </c>
      <c r="F69" s="18">
        <f t="shared" si="30"/>
        <v>2600</v>
      </c>
      <c r="G69" s="19">
        <v>3006</v>
      </c>
      <c r="H69" s="17">
        <v>4324</v>
      </c>
      <c r="I69" s="20">
        <f t="shared" si="31"/>
        <v>7330</v>
      </c>
      <c r="J69" s="19">
        <v>15</v>
      </c>
      <c r="K69" s="17">
        <v>249</v>
      </c>
      <c r="L69" s="20">
        <f t="shared" si="32"/>
        <v>264</v>
      </c>
      <c r="M69" s="21">
        <v>38</v>
      </c>
      <c r="N69" s="22">
        <v>2</v>
      </c>
      <c r="O69" s="22">
        <v>0</v>
      </c>
      <c r="P69" s="22">
        <v>7</v>
      </c>
      <c r="Q69" s="23">
        <v>42</v>
      </c>
      <c r="R69" s="17">
        <v>222</v>
      </c>
      <c r="S69" s="18">
        <f t="shared" si="33"/>
        <v>264</v>
      </c>
      <c r="T69" s="23">
        <v>6114</v>
      </c>
      <c r="U69" s="17">
        <v>2627</v>
      </c>
      <c r="V69" s="22">
        <v>0</v>
      </c>
      <c r="W69" s="20">
        <v>775</v>
      </c>
      <c r="X69" s="23">
        <v>197</v>
      </c>
      <c r="Y69" s="17">
        <v>45</v>
      </c>
      <c r="Z69" s="17">
        <v>0</v>
      </c>
      <c r="AA69" s="25">
        <v>0</v>
      </c>
      <c r="AB69" s="26">
        <f t="shared" si="34"/>
        <v>242</v>
      </c>
      <c r="AC69" s="27">
        <v>108</v>
      </c>
      <c r="AD69" s="28">
        <v>184</v>
      </c>
      <c r="AE69" s="29">
        <v>3</v>
      </c>
      <c r="AF69" s="28">
        <v>1670</v>
      </c>
      <c r="AG69" s="22">
        <v>1341</v>
      </c>
      <c r="AH69" s="22">
        <v>327</v>
      </c>
      <c r="AI69" s="22">
        <v>156</v>
      </c>
      <c r="AJ69" s="22">
        <v>0</v>
      </c>
      <c r="AK69" s="22">
        <v>0</v>
      </c>
      <c r="AL69" s="29">
        <v>0</v>
      </c>
      <c r="AM69" s="28">
        <v>196</v>
      </c>
      <c r="AN69" s="22">
        <v>111</v>
      </c>
      <c r="AO69" s="22">
        <v>0</v>
      </c>
      <c r="AP69" s="22">
        <v>0</v>
      </c>
      <c r="AQ69" s="22">
        <v>113</v>
      </c>
      <c r="AR69" s="22">
        <v>11</v>
      </c>
      <c r="AS69" s="32">
        <v>0</v>
      </c>
      <c r="AT69" s="41">
        <v>10297</v>
      </c>
      <c r="AU69" s="45">
        <v>19202</v>
      </c>
      <c r="AV69" s="46">
        <v>5066</v>
      </c>
      <c r="AW69" s="47">
        <v>4054</v>
      </c>
      <c r="AX69" s="37">
        <v>7060</v>
      </c>
      <c r="AY69" s="38">
        <v>4324</v>
      </c>
      <c r="AZ69" s="39">
        <v>11384</v>
      </c>
      <c r="BA69" s="33">
        <v>14351</v>
      </c>
      <c r="BB69" s="48">
        <v>23256</v>
      </c>
      <c r="BC69" s="40">
        <v>0.62016865776528463</v>
      </c>
    </row>
    <row r="70" spans="1:55" ht="19.5" customHeight="1" x14ac:dyDescent="0.15">
      <c r="A70" s="15" t="s">
        <v>111</v>
      </c>
      <c r="B70" s="16">
        <v>1769</v>
      </c>
      <c r="C70" s="17">
        <v>2</v>
      </c>
      <c r="D70" s="17">
        <v>271</v>
      </c>
      <c r="E70" s="17">
        <v>426</v>
      </c>
      <c r="F70" s="18">
        <f t="shared" si="30"/>
        <v>2468</v>
      </c>
      <c r="G70" s="19">
        <v>3948</v>
      </c>
      <c r="H70" s="17">
        <v>5441</v>
      </c>
      <c r="I70" s="20">
        <f t="shared" si="31"/>
        <v>9389</v>
      </c>
      <c r="J70" s="19">
        <v>12</v>
      </c>
      <c r="K70" s="17">
        <v>387</v>
      </c>
      <c r="L70" s="20">
        <f t="shared" si="32"/>
        <v>399</v>
      </c>
      <c r="M70" s="21">
        <v>16</v>
      </c>
      <c r="N70" s="22">
        <v>1</v>
      </c>
      <c r="O70" s="22">
        <v>0</v>
      </c>
      <c r="P70" s="22">
        <v>6</v>
      </c>
      <c r="Q70" s="23">
        <v>37</v>
      </c>
      <c r="R70" s="17">
        <v>226</v>
      </c>
      <c r="S70" s="18">
        <f t="shared" si="33"/>
        <v>263</v>
      </c>
      <c r="T70" s="23">
        <v>6991</v>
      </c>
      <c r="U70" s="17">
        <v>3396</v>
      </c>
      <c r="V70" s="22">
        <v>756</v>
      </c>
      <c r="W70" s="20">
        <v>901</v>
      </c>
      <c r="X70" s="23">
        <v>194</v>
      </c>
      <c r="Y70" s="17">
        <v>42</v>
      </c>
      <c r="Z70" s="17">
        <v>0</v>
      </c>
      <c r="AA70" s="25">
        <v>0</v>
      </c>
      <c r="AB70" s="26">
        <f t="shared" si="34"/>
        <v>236</v>
      </c>
      <c r="AC70" s="27">
        <v>411</v>
      </c>
      <c r="AD70" s="28">
        <v>157</v>
      </c>
      <c r="AE70" s="29">
        <v>5</v>
      </c>
      <c r="AF70" s="28">
        <v>2078</v>
      </c>
      <c r="AG70" s="22">
        <v>1717</v>
      </c>
      <c r="AH70" s="22">
        <v>320</v>
      </c>
      <c r="AI70" s="22">
        <v>147</v>
      </c>
      <c r="AJ70" s="22">
        <v>0</v>
      </c>
      <c r="AK70" s="22">
        <v>0</v>
      </c>
      <c r="AL70" s="29">
        <v>13</v>
      </c>
      <c r="AM70" s="28">
        <v>665</v>
      </c>
      <c r="AN70" s="22">
        <v>284</v>
      </c>
      <c r="AO70" s="22">
        <v>0</v>
      </c>
      <c r="AP70" s="22">
        <v>0</v>
      </c>
      <c r="AQ70" s="22">
        <v>245</v>
      </c>
      <c r="AR70" s="22">
        <v>21</v>
      </c>
      <c r="AS70" s="32">
        <v>0</v>
      </c>
      <c r="AT70" s="41">
        <v>12340</v>
      </c>
      <c r="AU70" s="45">
        <v>23412</v>
      </c>
      <c r="AV70" s="46">
        <v>6272</v>
      </c>
      <c r="AW70" s="47">
        <v>3123</v>
      </c>
      <c r="AX70" s="37">
        <v>7071</v>
      </c>
      <c r="AY70" s="38">
        <v>5441</v>
      </c>
      <c r="AZ70" s="39">
        <v>12512</v>
      </c>
      <c r="BA70" s="33">
        <v>15463</v>
      </c>
      <c r="BB70" s="48">
        <v>26535</v>
      </c>
      <c r="BC70" s="40">
        <v>0.56513746803069054</v>
      </c>
    </row>
    <row r="71" spans="1:55" ht="19.5" customHeight="1" x14ac:dyDescent="0.15">
      <c r="A71" s="15" t="s">
        <v>112</v>
      </c>
      <c r="B71" s="16">
        <v>1051</v>
      </c>
      <c r="C71" s="17">
        <v>2</v>
      </c>
      <c r="D71" s="17">
        <v>258</v>
      </c>
      <c r="E71" s="17">
        <v>231</v>
      </c>
      <c r="F71" s="18">
        <f t="shared" si="30"/>
        <v>1542</v>
      </c>
      <c r="G71" s="19">
        <v>4338</v>
      </c>
      <c r="H71" s="17">
        <v>4138</v>
      </c>
      <c r="I71" s="20">
        <f t="shared" si="31"/>
        <v>8476</v>
      </c>
      <c r="J71" s="19">
        <v>20</v>
      </c>
      <c r="K71" s="17">
        <v>144</v>
      </c>
      <c r="L71" s="20">
        <f t="shared" si="32"/>
        <v>164</v>
      </c>
      <c r="M71" s="21">
        <v>15</v>
      </c>
      <c r="N71" s="22">
        <v>2</v>
      </c>
      <c r="O71" s="22">
        <v>1</v>
      </c>
      <c r="P71" s="22">
        <v>5</v>
      </c>
      <c r="Q71" s="23">
        <v>40</v>
      </c>
      <c r="R71" s="17">
        <v>94</v>
      </c>
      <c r="S71" s="18">
        <f t="shared" si="33"/>
        <v>134</v>
      </c>
      <c r="T71" s="23">
        <v>4358</v>
      </c>
      <c r="U71" s="17">
        <v>1898</v>
      </c>
      <c r="V71" s="22">
        <v>453</v>
      </c>
      <c r="W71" s="20">
        <v>646</v>
      </c>
      <c r="X71" s="23">
        <v>134</v>
      </c>
      <c r="Y71" s="17">
        <v>32</v>
      </c>
      <c r="Z71" s="17">
        <v>0</v>
      </c>
      <c r="AA71" s="25">
        <v>0</v>
      </c>
      <c r="AB71" s="26">
        <f t="shared" si="34"/>
        <v>166</v>
      </c>
      <c r="AC71" s="27">
        <v>138</v>
      </c>
      <c r="AD71" s="28">
        <v>53</v>
      </c>
      <c r="AE71" s="29">
        <v>15</v>
      </c>
      <c r="AF71" s="28">
        <v>1480</v>
      </c>
      <c r="AG71" s="22">
        <v>1376</v>
      </c>
      <c r="AH71" s="22">
        <v>100</v>
      </c>
      <c r="AI71" s="22">
        <v>40</v>
      </c>
      <c r="AJ71" s="22">
        <v>0</v>
      </c>
      <c r="AK71" s="22">
        <v>0</v>
      </c>
      <c r="AL71" s="29">
        <v>2</v>
      </c>
      <c r="AM71" s="28">
        <v>466</v>
      </c>
      <c r="AN71" s="22">
        <v>258</v>
      </c>
      <c r="AO71" s="22">
        <v>0</v>
      </c>
      <c r="AP71" s="22">
        <v>0</v>
      </c>
      <c r="AQ71" s="22">
        <v>6</v>
      </c>
      <c r="AR71" s="22">
        <v>0</v>
      </c>
      <c r="AS71" s="32">
        <v>0</v>
      </c>
      <c r="AT71" s="41">
        <v>10245</v>
      </c>
      <c r="AU71" s="45">
        <v>17061</v>
      </c>
      <c r="AV71" s="46">
        <v>4530</v>
      </c>
      <c r="AW71" s="47">
        <v>2340</v>
      </c>
      <c r="AX71" s="37">
        <v>6678</v>
      </c>
      <c r="AY71" s="38">
        <v>4138</v>
      </c>
      <c r="AZ71" s="39">
        <v>10816</v>
      </c>
      <c r="BA71" s="33">
        <v>12585</v>
      </c>
      <c r="BB71" s="48">
        <v>19401</v>
      </c>
      <c r="BC71" s="40">
        <v>0.61741863905325445</v>
      </c>
    </row>
    <row r="72" spans="1:55" ht="19.5" customHeight="1" x14ac:dyDescent="0.15">
      <c r="A72" s="15" t="s">
        <v>113</v>
      </c>
      <c r="B72" s="16">
        <v>1057</v>
      </c>
      <c r="C72" s="17">
        <v>19</v>
      </c>
      <c r="D72" s="17">
        <v>291</v>
      </c>
      <c r="E72" s="17">
        <v>171</v>
      </c>
      <c r="F72" s="18">
        <f t="shared" si="30"/>
        <v>1538</v>
      </c>
      <c r="G72" s="19">
        <v>5893</v>
      </c>
      <c r="H72" s="17">
        <v>3984</v>
      </c>
      <c r="I72" s="20">
        <f t="shared" si="31"/>
        <v>9877</v>
      </c>
      <c r="J72" s="19">
        <v>0</v>
      </c>
      <c r="K72" s="17">
        <v>97</v>
      </c>
      <c r="L72" s="20">
        <f t="shared" si="32"/>
        <v>97</v>
      </c>
      <c r="M72" s="21">
        <v>21</v>
      </c>
      <c r="N72" s="22">
        <v>0</v>
      </c>
      <c r="O72" s="22">
        <v>0</v>
      </c>
      <c r="P72" s="22">
        <v>5</v>
      </c>
      <c r="Q72" s="23">
        <v>29</v>
      </c>
      <c r="R72" s="17">
        <v>53</v>
      </c>
      <c r="S72" s="18">
        <f t="shared" si="33"/>
        <v>82</v>
      </c>
      <c r="T72" s="23">
        <v>4615</v>
      </c>
      <c r="U72" s="17">
        <v>1052</v>
      </c>
      <c r="V72" s="22">
        <v>0</v>
      </c>
      <c r="W72" s="20">
        <v>912</v>
      </c>
      <c r="X72" s="23">
        <v>135</v>
      </c>
      <c r="Y72" s="17">
        <v>34</v>
      </c>
      <c r="Z72" s="17">
        <v>0</v>
      </c>
      <c r="AA72" s="25">
        <v>0</v>
      </c>
      <c r="AB72" s="26">
        <f t="shared" si="34"/>
        <v>169</v>
      </c>
      <c r="AC72" s="27">
        <v>250</v>
      </c>
      <c r="AD72" s="28">
        <v>246</v>
      </c>
      <c r="AE72" s="29">
        <v>2</v>
      </c>
      <c r="AF72" s="28">
        <v>1692</v>
      </c>
      <c r="AG72" s="22">
        <v>1223</v>
      </c>
      <c r="AH72" s="22">
        <v>466</v>
      </c>
      <c r="AI72" s="22">
        <v>209</v>
      </c>
      <c r="AJ72" s="22">
        <v>0</v>
      </c>
      <c r="AK72" s="22">
        <v>0</v>
      </c>
      <c r="AL72" s="29">
        <v>0</v>
      </c>
      <c r="AM72" s="28">
        <v>550</v>
      </c>
      <c r="AN72" s="22">
        <v>267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41">
        <v>11568</v>
      </c>
      <c r="AU72" s="45">
        <v>19174</v>
      </c>
      <c r="AV72" s="46">
        <v>4292</v>
      </c>
      <c r="AW72" s="47">
        <v>2696</v>
      </c>
      <c r="AX72" s="37">
        <v>8589</v>
      </c>
      <c r="AY72" s="38">
        <v>3984</v>
      </c>
      <c r="AZ72" s="39">
        <v>12573</v>
      </c>
      <c r="BA72" s="33">
        <v>14264</v>
      </c>
      <c r="BB72" s="48">
        <v>21870</v>
      </c>
      <c r="BC72" s="40">
        <v>0.68313051777618705</v>
      </c>
    </row>
    <row r="73" spans="1:55" ht="19.5" customHeight="1" x14ac:dyDescent="0.15">
      <c r="A73" s="15" t="s">
        <v>114</v>
      </c>
      <c r="B73" s="16">
        <v>2504</v>
      </c>
      <c r="C73" s="17">
        <v>15</v>
      </c>
      <c r="D73" s="17">
        <v>460</v>
      </c>
      <c r="E73" s="17">
        <v>395</v>
      </c>
      <c r="F73" s="18">
        <f t="shared" si="30"/>
        <v>3374</v>
      </c>
      <c r="G73" s="19">
        <v>5311</v>
      </c>
      <c r="H73" s="17">
        <v>3668</v>
      </c>
      <c r="I73" s="20">
        <f t="shared" si="31"/>
        <v>8979</v>
      </c>
      <c r="J73" s="19">
        <v>5</v>
      </c>
      <c r="K73" s="17">
        <v>201</v>
      </c>
      <c r="L73" s="20">
        <f t="shared" si="32"/>
        <v>206</v>
      </c>
      <c r="M73" s="21">
        <v>31</v>
      </c>
      <c r="N73" s="22">
        <v>0</v>
      </c>
      <c r="O73" s="22">
        <v>0</v>
      </c>
      <c r="P73" s="22">
        <v>13</v>
      </c>
      <c r="Q73" s="23">
        <v>53</v>
      </c>
      <c r="R73" s="17">
        <v>243</v>
      </c>
      <c r="S73" s="18">
        <f t="shared" si="33"/>
        <v>296</v>
      </c>
      <c r="T73" s="23">
        <v>8469</v>
      </c>
      <c r="U73" s="17">
        <v>3285</v>
      </c>
      <c r="V73" s="22">
        <v>0</v>
      </c>
      <c r="W73" s="20">
        <v>1105</v>
      </c>
      <c r="X73" s="23">
        <v>256</v>
      </c>
      <c r="Y73" s="17">
        <v>37</v>
      </c>
      <c r="Z73" s="17">
        <v>1</v>
      </c>
      <c r="AA73" s="25">
        <v>0</v>
      </c>
      <c r="AB73" s="26">
        <f t="shared" si="34"/>
        <v>294</v>
      </c>
      <c r="AC73" s="27">
        <v>1138</v>
      </c>
      <c r="AD73" s="28">
        <v>669</v>
      </c>
      <c r="AE73" s="29">
        <v>3</v>
      </c>
      <c r="AF73" s="28">
        <v>3027</v>
      </c>
      <c r="AG73" s="22">
        <v>2346</v>
      </c>
      <c r="AH73" s="22">
        <v>655</v>
      </c>
      <c r="AI73" s="22">
        <v>325</v>
      </c>
      <c r="AJ73" s="22">
        <v>1</v>
      </c>
      <c r="AK73" s="22">
        <v>0</v>
      </c>
      <c r="AL73" s="29">
        <v>24</v>
      </c>
      <c r="AM73" s="28">
        <v>796</v>
      </c>
      <c r="AN73" s="22">
        <v>461</v>
      </c>
      <c r="AO73" s="22">
        <v>0</v>
      </c>
      <c r="AP73" s="22">
        <v>0</v>
      </c>
      <c r="AQ73" s="22">
        <v>489</v>
      </c>
      <c r="AR73" s="22">
        <v>11</v>
      </c>
      <c r="AS73" s="32">
        <v>0</v>
      </c>
      <c r="AT73" s="41">
        <v>12666</v>
      </c>
      <c r="AU73" s="45">
        <v>27858</v>
      </c>
      <c r="AV73" s="46">
        <v>4310</v>
      </c>
      <c r="AW73" s="47">
        <v>5494</v>
      </c>
      <c r="AX73" s="37">
        <v>10805</v>
      </c>
      <c r="AY73" s="38">
        <v>3668</v>
      </c>
      <c r="AZ73" s="39">
        <v>14473</v>
      </c>
      <c r="BA73" s="33">
        <v>18160</v>
      </c>
      <c r="BB73" s="48">
        <v>33352</v>
      </c>
      <c r="BC73" s="40">
        <v>0.74656256477578942</v>
      </c>
    </row>
    <row r="74" spans="1:55" ht="19.5" customHeight="1" thickBot="1" x14ac:dyDescent="0.2">
      <c r="A74" s="80" t="s">
        <v>115</v>
      </c>
      <c r="B74" s="42">
        <v>1447</v>
      </c>
      <c r="C74" s="43">
        <v>16</v>
      </c>
      <c r="D74" s="43">
        <v>276</v>
      </c>
      <c r="E74" s="43">
        <v>315</v>
      </c>
      <c r="F74" s="81">
        <f t="shared" si="30"/>
        <v>2054</v>
      </c>
      <c r="G74" s="82">
        <v>7861</v>
      </c>
      <c r="H74" s="43">
        <v>5882</v>
      </c>
      <c r="I74" s="83">
        <f t="shared" si="31"/>
        <v>13743</v>
      </c>
      <c r="J74" s="82">
        <v>7</v>
      </c>
      <c r="K74" s="43">
        <v>157</v>
      </c>
      <c r="L74" s="83">
        <f t="shared" si="32"/>
        <v>164</v>
      </c>
      <c r="M74" s="84">
        <v>16</v>
      </c>
      <c r="N74" s="85">
        <v>0</v>
      </c>
      <c r="O74" s="85">
        <v>0</v>
      </c>
      <c r="P74" s="85">
        <v>1</v>
      </c>
      <c r="Q74" s="86">
        <v>27</v>
      </c>
      <c r="R74" s="43">
        <v>75</v>
      </c>
      <c r="S74" s="81">
        <f t="shared" si="33"/>
        <v>102</v>
      </c>
      <c r="T74" s="86">
        <v>5554</v>
      </c>
      <c r="U74" s="43">
        <v>1816</v>
      </c>
      <c r="V74" s="85">
        <v>0</v>
      </c>
      <c r="W74" s="83">
        <v>966</v>
      </c>
      <c r="X74" s="86">
        <v>117</v>
      </c>
      <c r="Y74" s="43">
        <v>43</v>
      </c>
      <c r="Z74" s="43">
        <v>0</v>
      </c>
      <c r="AA74" s="87">
        <v>0</v>
      </c>
      <c r="AB74" s="44">
        <f t="shared" si="34"/>
        <v>160</v>
      </c>
      <c r="AC74" s="88">
        <v>187</v>
      </c>
      <c r="AD74" s="89">
        <v>151</v>
      </c>
      <c r="AE74" s="90">
        <v>54</v>
      </c>
      <c r="AF74" s="89">
        <v>2035</v>
      </c>
      <c r="AG74" s="85">
        <v>1778</v>
      </c>
      <c r="AH74" s="85">
        <v>257</v>
      </c>
      <c r="AI74" s="85">
        <v>119</v>
      </c>
      <c r="AJ74" s="85">
        <v>0</v>
      </c>
      <c r="AK74" s="85">
        <v>0</v>
      </c>
      <c r="AL74" s="90">
        <v>0</v>
      </c>
      <c r="AM74" s="89">
        <v>1588</v>
      </c>
      <c r="AN74" s="85">
        <v>766</v>
      </c>
      <c r="AO74" s="85">
        <v>0</v>
      </c>
      <c r="AP74" s="85">
        <v>0</v>
      </c>
      <c r="AQ74" s="85">
        <v>18</v>
      </c>
      <c r="AR74" s="85">
        <v>1</v>
      </c>
      <c r="AS74" s="91">
        <v>0</v>
      </c>
      <c r="AT74" s="46">
        <v>16011</v>
      </c>
      <c r="AU74" s="92">
        <v>25861</v>
      </c>
      <c r="AV74" s="93">
        <v>6386</v>
      </c>
      <c r="AW74" s="47">
        <v>2848</v>
      </c>
      <c r="AX74" s="49">
        <v>10709</v>
      </c>
      <c r="AY74" s="50">
        <v>5882</v>
      </c>
      <c r="AZ74" s="51">
        <v>16591</v>
      </c>
      <c r="BA74" s="52">
        <v>18859</v>
      </c>
      <c r="BB74" s="53">
        <v>28709</v>
      </c>
      <c r="BC74" s="54">
        <v>0.6454704357784341</v>
      </c>
    </row>
    <row r="75" spans="1:55" ht="19.5" customHeight="1" thickTop="1" thickBot="1" x14ac:dyDescent="0.2">
      <c r="A75" s="55" t="s">
        <v>58</v>
      </c>
      <c r="B75" s="56">
        <f>SUM(B66:B74)</f>
        <v>13968</v>
      </c>
      <c r="C75" s="57">
        <f t="shared" ref="C75:AS75" si="35">SUM(C66:C74)</f>
        <v>91</v>
      </c>
      <c r="D75" s="57">
        <f t="shared" si="35"/>
        <v>2595</v>
      </c>
      <c r="E75" s="57">
        <f t="shared" si="35"/>
        <v>2830</v>
      </c>
      <c r="F75" s="58">
        <f t="shared" si="35"/>
        <v>19484</v>
      </c>
      <c r="G75" s="59">
        <f t="shared" si="35"/>
        <v>43290</v>
      </c>
      <c r="H75" s="57">
        <f t="shared" si="35"/>
        <v>38716</v>
      </c>
      <c r="I75" s="60">
        <f t="shared" si="35"/>
        <v>82006</v>
      </c>
      <c r="J75" s="59">
        <f t="shared" si="35"/>
        <v>87</v>
      </c>
      <c r="K75" s="57">
        <f t="shared" si="35"/>
        <v>1623</v>
      </c>
      <c r="L75" s="60">
        <f t="shared" si="35"/>
        <v>1710</v>
      </c>
      <c r="M75" s="62">
        <f t="shared" si="35"/>
        <v>183</v>
      </c>
      <c r="N75" s="63">
        <f t="shared" si="35"/>
        <v>9</v>
      </c>
      <c r="O75" s="63">
        <f t="shared" si="35"/>
        <v>1</v>
      </c>
      <c r="P75" s="63">
        <f t="shared" si="35"/>
        <v>49</v>
      </c>
      <c r="Q75" s="64">
        <f t="shared" si="35"/>
        <v>317</v>
      </c>
      <c r="R75" s="57">
        <f t="shared" si="35"/>
        <v>1343</v>
      </c>
      <c r="S75" s="58">
        <f t="shared" si="35"/>
        <v>1660</v>
      </c>
      <c r="T75" s="64">
        <f t="shared" si="35"/>
        <v>58097</v>
      </c>
      <c r="U75" s="57">
        <f t="shared" si="35"/>
        <v>24797</v>
      </c>
      <c r="V75" s="63">
        <f t="shared" si="35"/>
        <v>1209</v>
      </c>
      <c r="W75" s="60">
        <f t="shared" si="35"/>
        <v>7958</v>
      </c>
      <c r="X75" s="64">
        <f t="shared" si="35"/>
        <v>1492</v>
      </c>
      <c r="Y75" s="57">
        <f t="shared" si="35"/>
        <v>319</v>
      </c>
      <c r="Z75" s="57">
        <f t="shared" si="35"/>
        <v>1</v>
      </c>
      <c r="AA75" s="65">
        <f t="shared" si="35"/>
        <v>0</v>
      </c>
      <c r="AB75" s="66">
        <f t="shared" si="35"/>
        <v>1812</v>
      </c>
      <c r="AC75" s="67">
        <f t="shared" si="35"/>
        <v>3813</v>
      </c>
      <c r="AD75" s="68">
        <f t="shared" si="35"/>
        <v>1886</v>
      </c>
      <c r="AE75" s="69">
        <f t="shared" si="35"/>
        <v>88</v>
      </c>
      <c r="AF75" s="68">
        <f t="shared" si="35"/>
        <v>22523</v>
      </c>
      <c r="AG75" s="63">
        <f t="shared" si="35"/>
        <v>19919</v>
      </c>
      <c r="AH75" s="63">
        <f t="shared" si="35"/>
        <v>2516</v>
      </c>
      <c r="AI75" s="63">
        <f t="shared" si="35"/>
        <v>1153</v>
      </c>
      <c r="AJ75" s="63">
        <f t="shared" si="35"/>
        <v>1</v>
      </c>
      <c r="AK75" s="63">
        <f t="shared" si="35"/>
        <v>0</v>
      </c>
      <c r="AL75" s="69">
        <f t="shared" si="35"/>
        <v>45</v>
      </c>
      <c r="AM75" s="68">
        <f t="shared" si="35"/>
        <v>8622</v>
      </c>
      <c r="AN75" s="63">
        <f t="shared" si="35"/>
        <v>5107</v>
      </c>
      <c r="AO75" s="63">
        <f t="shared" si="35"/>
        <v>0</v>
      </c>
      <c r="AP75" s="63">
        <f t="shared" si="35"/>
        <v>0</v>
      </c>
      <c r="AQ75" s="63">
        <f t="shared" si="35"/>
        <v>1155</v>
      </c>
      <c r="AR75" s="63">
        <f t="shared" si="35"/>
        <v>55</v>
      </c>
      <c r="AS75" s="70">
        <f t="shared" si="35"/>
        <v>0</v>
      </c>
      <c r="AT75" s="61">
        <v>103907</v>
      </c>
      <c r="AU75" s="71">
        <v>203618</v>
      </c>
      <c r="AV75" s="61">
        <v>43443</v>
      </c>
      <c r="AW75" s="72">
        <v>33699</v>
      </c>
      <c r="AX75" s="73">
        <v>76989</v>
      </c>
      <c r="AY75" s="74">
        <v>38716</v>
      </c>
      <c r="AZ75" s="75">
        <v>115705</v>
      </c>
      <c r="BA75" s="61">
        <v>137606</v>
      </c>
      <c r="BB75" s="71">
        <v>237317</v>
      </c>
      <c r="BC75" s="76">
        <v>0.66539043256557628</v>
      </c>
    </row>
    <row r="76" spans="1:55" ht="19.5" customHeight="1" thickTop="1" x14ac:dyDescent="0.15">
      <c r="A76" s="15" t="s">
        <v>116</v>
      </c>
      <c r="B76" s="16">
        <v>759</v>
      </c>
      <c r="C76" s="17">
        <v>1</v>
      </c>
      <c r="D76" s="17">
        <v>139</v>
      </c>
      <c r="E76" s="17">
        <v>155</v>
      </c>
      <c r="F76" s="18">
        <f t="shared" ref="F76:F81" si="36">SUM(B76:E76)</f>
        <v>1054</v>
      </c>
      <c r="G76" s="19">
        <v>3281</v>
      </c>
      <c r="H76" s="17">
        <v>1920</v>
      </c>
      <c r="I76" s="20">
        <f t="shared" ref="I76:I81" si="37">SUM(G76:H76)</f>
        <v>5201</v>
      </c>
      <c r="J76" s="19">
        <v>0</v>
      </c>
      <c r="K76" s="17">
        <v>20</v>
      </c>
      <c r="L76" s="20">
        <f t="shared" ref="L76:L81" si="38">SUM(J76:K76)</f>
        <v>20</v>
      </c>
      <c r="M76" s="21">
        <v>10</v>
      </c>
      <c r="N76" s="22">
        <v>0</v>
      </c>
      <c r="O76" s="22">
        <v>0</v>
      </c>
      <c r="P76" s="22">
        <v>1</v>
      </c>
      <c r="Q76" s="23">
        <v>19</v>
      </c>
      <c r="R76" s="17">
        <v>72</v>
      </c>
      <c r="S76" s="18">
        <f t="shared" ref="S76:S81" si="39">SUM(Q76:R76)</f>
        <v>91</v>
      </c>
      <c r="T76" s="23">
        <v>2589</v>
      </c>
      <c r="U76" s="17">
        <v>485</v>
      </c>
      <c r="V76" s="22">
        <v>0</v>
      </c>
      <c r="W76" s="20">
        <v>435</v>
      </c>
      <c r="X76" s="23">
        <v>47</v>
      </c>
      <c r="Y76" s="17">
        <v>9</v>
      </c>
      <c r="Z76" s="17">
        <v>0</v>
      </c>
      <c r="AA76" s="25">
        <v>0</v>
      </c>
      <c r="AB76" s="26">
        <f t="shared" ref="AB76:AB81" si="40">SUM(X76:AA76)</f>
        <v>56</v>
      </c>
      <c r="AC76" s="27">
        <v>5</v>
      </c>
      <c r="AD76" s="28">
        <v>5</v>
      </c>
      <c r="AE76" s="29">
        <v>1</v>
      </c>
      <c r="AF76" s="28">
        <v>1054</v>
      </c>
      <c r="AG76" s="22">
        <v>1021</v>
      </c>
      <c r="AH76" s="22">
        <v>32</v>
      </c>
      <c r="AI76" s="22">
        <v>10</v>
      </c>
      <c r="AJ76" s="22">
        <v>0</v>
      </c>
      <c r="AK76" s="22">
        <v>0</v>
      </c>
      <c r="AL76" s="29">
        <v>0</v>
      </c>
      <c r="AM76" s="28">
        <v>565</v>
      </c>
      <c r="AN76" s="22">
        <v>271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33">
        <v>6309</v>
      </c>
      <c r="AU76" s="34">
        <v>10675</v>
      </c>
      <c r="AV76" s="35">
        <v>2106</v>
      </c>
      <c r="AW76" s="47">
        <v>1555</v>
      </c>
      <c r="AX76" s="37">
        <v>4836</v>
      </c>
      <c r="AY76" s="38">
        <v>1920</v>
      </c>
      <c r="AZ76" s="39">
        <v>6756</v>
      </c>
      <c r="BA76" s="33">
        <v>7864</v>
      </c>
      <c r="BB76" s="78">
        <v>12230</v>
      </c>
      <c r="BC76" s="79">
        <v>0.71580817051509771</v>
      </c>
    </row>
    <row r="77" spans="1:55" ht="19.5" customHeight="1" x14ac:dyDescent="0.15">
      <c r="A77" s="15" t="s">
        <v>117</v>
      </c>
      <c r="B77" s="16">
        <v>1054</v>
      </c>
      <c r="C77" s="17">
        <v>19</v>
      </c>
      <c r="D77" s="17">
        <v>287</v>
      </c>
      <c r="E77" s="17">
        <v>126</v>
      </c>
      <c r="F77" s="18">
        <f t="shared" si="36"/>
        <v>1486</v>
      </c>
      <c r="G77" s="19">
        <v>4114</v>
      </c>
      <c r="H77" s="17">
        <v>2410</v>
      </c>
      <c r="I77" s="20">
        <f t="shared" si="37"/>
        <v>6524</v>
      </c>
      <c r="J77" s="19">
        <v>0</v>
      </c>
      <c r="K77" s="17">
        <v>80</v>
      </c>
      <c r="L77" s="20">
        <f t="shared" si="38"/>
        <v>80</v>
      </c>
      <c r="M77" s="21">
        <v>4</v>
      </c>
      <c r="N77" s="22">
        <v>0</v>
      </c>
      <c r="O77" s="22">
        <v>0</v>
      </c>
      <c r="P77" s="22">
        <v>3</v>
      </c>
      <c r="Q77" s="23">
        <v>5</v>
      </c>
      <c r="R77" s="17">
        <v>18</v>
      </c>
      <c r="S77" s="18">
        <f t="shared" si="39"/>
        <v>23</v>
      </c>
      <c r="T77" s="23">
        <v>3198</v>
      </c>
      <c r="U77" s="17">
        <v>821</v>
      </c>
      <c r="V77" s="22">
        <v>318</v>
      </c>
      <c r="W77" s="20">
        <v>548</v>
      </c>
      <c r="X77" s="23">
        <v>55</v>
      </c>
      <c r="Y77" s="17">
        <v>15</v>
      </c>
      <c r="Z77" s="17">
        <v>0</v>
      </c>
      <c r="AA77" s="25">
        <v>0</v>
      </c>
      <c r="AB77" s="26">
        <f t="shared" si="40"/>
        <v>70</v>
      </c>
      <c r="AC77" s="27">
        <v>66</v>
      </c>
      <c r="AD77" s="28">
        <v>21</v>
      </c>
      <c r="AE77" s="29">
        <v>2</v>
      </c>
      <c r="AF77" s="28">
        <v>1311</v>
      </c>
      <c r="AG77" s="22">
        <v>1180</v>
      </c>
      <c r="AH77" s="22">
        <v>130</v>
      </c>
      <c r="AI77" s="22">
        <v>46</v>
      </c>
      <c r="AJ77" s="22">
        <v>0</v>
      </c>
      <c r="AK77" s="22">
        <v>0</v>
      </c>
      <c r="AL77" s="29">
        <v>0</v>
      </c>
      <c r="AM77" s="28">
        <v>1419</v>
      </c>
      <c r="AN77" s="22">
        <v>624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41">
        <v>8116</v>
      </c>
      <c r="AU77" s="45">
        <v>14226</v>
      </c>
      <c r="AV77" s="46">
        <v>2639</v>
      </c>
      <c r="AW77" s="47">
        <v>2786</v>
      </c>
      <c r="AX77" s="37">
        <v>6900</v>
      </c>
      <c r="AY77" s="38">
        <v>2410</v>
      </c>
      <c r="AZ77" s="39">
        <v>9310</v>
      </c>
      <c r="BA77" s="33">
        <v>10902</v>
      </c>
      <c r="BB77" s="48">
        <v>17012</v>
      </c>
      <c r="BC77" s="40">
        <v>0.74113856068743289</v>
      </c>
    </row>
    <row r="78" spans="1:55" ht="19.5" customHeight="1" x14ac:dyDescent="0.15">
      <c r="A78" s="15" t="s">
        <v>118</v>
      </c>
      <c r="B78" s="16">
        <v>2089</v>
      </c>
      <c r="C78" s="17">
        <v>19</v>
      </c>
      <c r="D78" s="17">
        <v>438</v>
      </c>
      <c r="E78" s="17">
        <v>377</v>
      </c>
      <c r="F78" s="18">
        <f t="shared" si="36"/>
        <v>2923</v>
      </c>
      <c r="G78" s="19">
        <v>8937</v>
      </c>
      <c r="H78" s="17">
        <v>5608</v>
      </c>
      <c r="I78" s="20">
        <f t="shared" si="37"/>
        <v>14545</v>
      </c>
      <c r="J78" s="19">
        <v>2</v>
      </c>
      <c r="K78" s="17">
        <v>112</v>
      </c>
      <c r="L78" s="20">
        <f t="shared" si="38"/>
        <v>114</v>
      </c>
      <c r="M78" s="21">
        <v>21</v>
      </c>
      <c r="N78" s="22">
        <v>1</v>
      </c>
      <c r="O78" s="22">
        <v>1</v>
      </c>
      <c r="P78" s="22">
        <v>9</v>
      </c>
      <c r="Q78" s="23">
        <v>48</v>
      </c>
      <c r="R78" s="17">
        <v>43</v>
      </c>
      <c r="S78" s="18">
        <f t="shared" si="39"/>
        <v>91</v>
      </c>
      <c r="T78" s="23">
        <v>8725</v>
      </c>
      <c r="U78" s="17">
        <v>2492</v>
      </c>
      <c r="V78" s="22">
        <v>980</v>
      </c>
      <c r="W78" s="20">
        <v>1520</v>
      </c>
      <c r="X78" s="23">
        <v>254</v>
      </c>
      <c r="Y78" s="17">
        <v>70</v>
      </c>
      <c r="Z78" s="17">
        <v>0</v>
      </c>
      <c r="AA78" s="25">
        <v>0</v>
      </c>
      <c r="AB78" s="26">
        <f t="shared" si="40"/>
        <v>324</v>
      </c>
      <c r="AC78" s="27">
        <v>102</v>
      </c>
      <c r="AD78" s="28">
        <v>7</v>
      </c>
      <c r="AE78" s="29">
        <v>2</v>
      </c>
      <c r="AF78" s="28">
        <v>2700</v>
      </c>
      <c r="AG78" s="22">
        <v>2669</v>
      </c>
      <c r="AH78" s="22">
        <v>28</v>
      </c>
      <c r="AI78" s="22">
        <v>12</v>
      </c>
      <c r="AJ78" s="22">
        <v>0</v>
      </c>
      <c r="AK78" s="22">
        <v>0</v>
      </c>
      <c r="AL78" s="29">
        <v>0</v>
      </c>
      <c r="AM78" s="28">
        <v>1832</v>
      </c>
      <c r="AN78" s="22">
        <v>882</v>
      </c>
      <c r="AO78" s="22">
        <v>0</v>
      </c>
      <c r="AP78" s="22">
        <v>0</v>
      </c>
      <c r="AQ78" s="22">
        <v>15</v>
      </c>
      <c r="AR78" s="22">
        <v>1</v>
      </c>
      <c r="AS78" s="32">
        <v>0</v>
      </c>
      <c r="AT78" s="41">
        <v>17640</v>
      </c>
      <c r="AU78" s="45">
        <v>31439</v>
      </c>
      <c r="AV78" s="46">
        <v>6137</v>
      </c>
      <c r="AW78" s="47">
        <v>6794</v>
      </c>
      <c r="AX78" s="37">
        <v>15731</v>
      </c>
      <c r="AY78" s="38">
        <v>5608</v>
      </c>
      <c r="AZ78" s="39">
        <v>21339</v>
      </c>
      <c r="BA78" s="33">
        <v>24434</v>
      </c>
      <c r="BB78" s="48">
        <v>38233</v>
      </c>
      <c r="BC78" s="40">
        <v>0.73719480762922351</v>
      </c>
    </row>
    <row r="79" spans="1:55" ht="19.5" customHeight="1" x14ac:dyDescent="0.15">
      <c r="A79" s="15" t="s">
        <v>119</v>
      </c>
      <c r="B79" s="16">
        <v>1935</v>
      </c>
      <c r="C79" s="17">
        <v>15</v>
      </c>
      <c r="D79" s="17">
        <v>460</v>
      </c>
      <c r="E79" s="17">
        <v>279</v>
      </c>
      <c r="F79" s="18">
        <f t="shared" si="36"/>
        <v>2689</v>
      </c>
      <c r="G79" s="19">
        <v>6830</v>
      </c>
      <c r="H79" s="17">
        <v>2784</v>
      </c>
      <c r="I79" s="20">
        <f t="shared" si="37"/>
        <v>9614</v>
      </c>
      <c r="J79" s="19">
        <v>7</v>
      </c>
      <c r="K79" s="17">
        <v>54</v>
      </c>
      <c r="L79" s="20">
        <f t="shared" si="38"/>
        <v>61</v>
      </c>
      <c r="M79" s="21">
        <v>12</v>
      </c>
      <c r="N79" s="22">
        <v>0</v>
      </c>
      <c r="O79" s="22">
        <v>0</v>
      </c>
      <c r="P79" s="22">
        <v>8</v>
      </c>
      <c r="Q79" s="23">
        <v>34</v>
      </c>
      <c r="R79" s="17">
        <v>44</v>
      </c>
      <c r="S79" s="18">
        <f t="shared" si="39"/>
        <v>78</v>
      </c>
      <c r="T79" s="23">
        <v>7599</v>
      </c>
      <c r="U79" s="17">
        <v>1587</v>
      </c>
      <c r="V79" s="22">
        <v>0</v>
      </c>
      <c r="W79" s="20">
        <v>1175</v>
      </c>
      <c r="X79" s="23">
        <v>186</v>
      </c>
      <c r="Y79" s="17">
        <v>44</v>
      </c>
      <c r="Z79" s="17">
        <v>0</v>
      </c>
      <c r="AA79" s="25">
        <v>0</v>
      </c>
      <c r="AB79" s="26">
        <f t="shared" si="40"/>
        <v>230</v>
      </c>
      <c r="AC79" s="27">
        <v>66</v>
      </c>
      <c r="AD79" s="28">
        <v>144</v>
      </c>
      <c r="AE79" s="29">
        <v>4</v>
      </c>
      <c r="AF79" s="28">
        <v>2529</v>
      </c>
      <c r="AG79" s="22">
        <v>1907</v>
      </c>
      <c r="AH79" s="22">
        <v>614</v>
      </c>
      <c r="AI79" s="22">
        <v>321</v>
      </c>
      <c r="AJ79" s="22">
        <v>0</v>
      </c>
      <c r="AK79" s="22">
        <v>0</v>
      </c>
      <c r="AL79" s="29">
        <v>1</v>
      </c>
      <c r="AM79" s="28">
        <v>1062</v>
      </c>
      <c r="AN79" s="22">
        <v>486</v>
      </c>
      <c r="AO79" s="22">
        <v>0</v>
      </c>
      <c r="AP79" s="22">
        <v>0</v>
      </c>
      <c r="AQ79" s="22">
        <v>0</v>
      </c>
      <c r="AR79" s="22">
        <v>0</v>
      </c>
      <c r="AS79" s="32">
        <v>0</v>
      </c>
      <c r="AT79" s="41">
        <v>12416</v>
      </c>
      <c r="AU79" s="45">
        <v>24128</v>
      </c>
      <c r="AV79" s="46">
        <v>3144</v>
      </c>
      <c r="AW79" s="47">
        <v>5816</v>
      </c>
      <c r="AX79" s="37">
        <v>12646</v>
      </c>
      <c r="AY79" s="38">
        <v>2784</v>
      </c>
      <c r="AZ79" s="39">
        <v>15430</v>
      </c>
      <c r="BA79" s="33">
        <v>18232</v>
      </c>
      <c r="BB79" s="48">
        <v>29944</v>
      </c>
      <c r="BC79" s="40">
        <v>0.81957226182760856</v>
      </c>
    </row>
    <row r="80" spans="1:55" ht="19.5" customHeight="1" x14ac:dyDescent="0.15">
      <c r="A80" s="15" t="s">
        <v>120</v>
      </c>
      <c r="B80" s="16">
        <v>960</v>
      </c>
      <c r="C80" s="17">
        <v>2</v>
      </c>
      <c r="D80" s="17">
        <v>164</v>
      </c>
      <c r="E80" s="17">
        <v>149</v>
      </c>
      <c r="F80" s="18">
        <f t="shared" si="36"/>
        <v>1275</v>
      </c>
      <c r="G80" s="19">
        <v>5234</v>
      </c>
      <c r="H80" s="17">
        <v>3431</v>
      </c>
      <c r="I80" s="20">
        <f t="shared" si="37"/>
        <v>8665</v>
      </c>
      <c r="J80" s="19">
        <v>1</v>
      </c>
      <c r="K80" s="17">
        <v>39</v>
      </c>
      <c r="L80" s="20">
        <f t="shared" si="38"/>
        <v>40</v>
      </c>
      <c r="M80" s="21">
        <v>10</v>
      </c>
      <c r="N80" s="22">
        <v>2</v>
      </c>
      <c r="O80" s="22">
        <v>0</v>
      </c>
      <c r="P80" s="22">
        <v>1</v>
      </c>
      <c r="Q80" s="23">
        <v>20</v>
      </c>
      <c r="R80" s="17">
        <v>23</v>
      </c>
      <c r="S80" s="18">
        <f t="shared" si="39"/>
        <v>43</v>
      </c>
      <c r="T80" s="23">
        <v>3523</v>
      </c>
      <c r="U80" s="17">
        <v>915</v>
      </c>
      <c r="V80" s="22">
        <v>0</v>
      </c>
      <c r="W80" s="20">
        <v>608</v>
      </c>
      <c r="X80" s="23">
        <v>70</v>
      </c>
      <c r="Y80" s="17">
        <v>20</v>
      </c>
      <c r="Z80" s="17">
        <v>0</v>
      </c>
      <c r="AA80" s="25">
        <v>0</v>
      </c>
      <c r="AB80" s="26">
        <f t="shared" si="40"/>
        <v>90</v>
      </c>
      <c r="AC80" s="27">
        <v>2</v>
      </c>
      <c r="AD80" s="28">
        <v>27</v>
      </c>
      <c r="AE80" s="29">
        <v>2</v>
      </c>
      <c r="AF80" s="28">
        <v>1202</v>
      </c>
      <c r="AG80" s="22">
        <v>1082</v>
      </c>
      <c r="AH80" s="22">
        <v>119</v>
      </c>
      <c r="AI80" s="22">
        <v>58</v>
      </c>
      <c r="AJ80" s="22">
        <v>0</v>
      </c>
      <c r="AK80" s="22">
        <v>0</v>
      </c>
      <c r="AL80" s="29">
        <v>0</v>
      </c>
      <c r="AM80" s="28">
        <v>728</v>
      </c>
      <c r="AN80" s="22">
        <v>402</v>
      </c>
      <c r="AO80" s="22">
        <v>0</v>
      </c>
      <c r="AP80" s="22">
        <v>0</v>
      </c>
      <c r="AQ80" s="22">
        <v>1</v>
      </c>
      <c r="AR80" s="22">
        <v>0</v>
      </c>
      <c r="AS80" s="32">
        <v>0</v>
      </c>
      <c r="AT80" s="41">
        <v>10029</v>
      </c>
      <c r="AU80" s="45">
        <v>15647</v>
      </c>
      <c r="AV80" s="46">
        <v>3631</v>
      </c>
      <c r="AW80" s="47">
        <v>1624</v>
      </c>
      <c r="AX80" s="37">
        <v>6858</v>
      </c>
      <c r="AY80" s="38">
        <v>3431</v>
      </c>
      <c r="AZ80" s="39">
        <v>10289</v>
      </c>
      <c r="BA80" s="33">
        <v>11653</v>
      </c>
      <c r="BB80" s="48">
        <v>17271</v>
      </c>
      <c r="BC80" s="40">
        <v>0.66653707843327825</v>
      </c>
    </row>
    <row r="81" spans="1:55" ht="19.5" customHeight="1" thickBot="1" x14ac:dyDescent="0.2">
      <c r="A81" s="80" t="s">
        <v>121</v>
      </c>
      <c r="B81" s="42">
        <v>1640</v>
      </c>
      <c r="C81" s="43">
        <v>18</v>
      </c>
      <c r="D81" s="43">
        <v>327</v>
      </c>
      <c r="E81" s="43">
        <v>240</v>
      </c>
      <c r="F81" s="81">
        <f t="shared" si="36"/>
        <v>2225</v>
      </c>
      <c r="G81" s="82">
        <v>5697</v>
      </c>
      <c r="H81" s="43">
        <v>3480</v>
      </c>
      <c r="I81" s="83">
        <f t="shared" si="37"/>
        <v>9177</v>
      </c>
      <c r="J81" s="82">
        <v>0</v>
      </c>
      <c r="K81" s="43">
        <v>50</v>
      </c>
      <c r="L81" s="83">
        <f t="shared" si="38"/>
        <v>50</v>
      </c>
      <c r="M81" s="84">
        <v>12</v>
      </c>
      <c r="N81" s="85">
        <v>1</v>
      </c>
      <c r="O81" s="85">
        <v>0</v>
      </c>
      <c r="P81" s="85">
        <v>1</v>
      </c>
      <c r="Q81" s="86">
        <v>13</v>
      </c>
      <c r="R81" s="43">
        <v>67</v>
      </c>
      <c r="S81" s="81">
        <f t="shared" si="39"/>
        <v>80</v>
      </c>
      <c r="T81" s="86">
        <v>5951</v>
      </c>
      <c r="U81" s="43">
        <v>1247</v>
      </c>
      <c r="V81" s="85">
        <v>339</v>
      </c>
      <c r="W81" s="83">
        <v>982</v>
      </c>
      <c r="X81" s="86">
        <v>131</v>
      </c>
      <c r="Y81" s="43">
        <v>35</v>
      </c>
      <c r="Z81" s="43">
        <v>0</v>
      </c>
      <c r="AA81" s="87">
        <v>0</v>
      </c>
      <c r="AB81" s="44">
        <f t="shared" si="40"/>
        <v>166</v>
      </c>
      <c r="AC81" s="88">
        <v>282</v>
      </c>
      <c r="AD81" s="89">
        <v>97</v>
      </c>
      <c r="AE81" s="90">
        <v>1</v>
      </c>
      <c r="AF81" s="89">
        <v>1899</v>
      </c>
      <c r="AG81" s="85">
        <v>1745</v>
      </c>
      <c r="AH81" s="85">
        <v>154</v>
      </c>
      <c r="AI81" s="85">
        <v>72</v>
      </c>
      <c r="AJ81" s="85">
        <v>0</v>
      </c>
      <c r="AK81" s="85">
        <v>0</v>
      </c>
      <c r="AL81" s="90">
        <v>0</v>
      </c>
      <c r="AM81" s="89">
        <v>851</v>
      </c>
      <c r="AN81" s="85">
        <v>495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46">
        <v>11489</v>
      </c>
      <c r="AU81" s="45">
        <v>20816</v>
      </c>
      <c r="AV81" s="93">
        <v>3800</v>
      </c>
      <c r="AW81" s="47">
        <v>5219</v>
      </c>
      <c r="AX81" s="49">
        <v>10916</v>
      </c>
      <c r="AY81" s="50">
        <v>3480</v>
      </c>
      <c r="AZ81" s="51">
        <v>14396</v>
      </c>
      <c r="BA81" s="52">
        <v>16708</v>
      </c>
      <c r="BB81" s="53">
        <v>26035</v>
      </c>
      <c r="BC81" s="54">
        <v>0.7582661850514032</v>
      </c>
    </row>
    <row r="82" spans="1:55" ht="19.5" customHeight="1" thickTop="1" thickBot="1" x14ac:dyDescent="0.2">
      <c r="A82" s="55" t="s">
        <v>58</v>
      </c>
      <c r="B82" s="56">
        <f>SUM(B76:B81)</f>
        <v>8437</v>
      </c>
      <c r="C82" s="57">
        <f t="shared" ref="C82:AS82" si="41">SUM(C76:C81)</f>
        <v>74</v>
      </c>
      <c r="D82" s="57">
        <f t="shared" si="41"/>
        <v>1815</v>
      </c>
      <c r="E82" s="57">
        <f t="shared" si="41"/>
        <v>1326</v>
      </c>
      <c r="F82" s="58">
        <f t="shared" si="41"/>
        <v>11652</v>
      </c>
      <c r="G82" s="59">
        <f t="shared" si="41"/>
        <v>34093</v>
      </c>
      <c r="H82" s="57">
        <f t="shared" si="41"/>
        <v>19633</v>
      </c>
      <c r="I82" s="60">
        <f t="shared" si="41"/>
        <v>53726</v>
      </c>
      <c r="J82" s="59">
        <f t="shared" si="41"/>
        <v>10</v>
      </c>
      <c r="K82" s="57">
        <f t="shared" si="41"/>
        <v>355</v>
      </c>
      <c r="L82" s="60">
        <f t="shared" si="41"/>
        <v>365</v>
      </c>
      <c r="M82" s="62">
        <f t="shared" si="41"/>
        <v>69</v>
      </c>
      <c r="N82" s="63">
        <f t="shared" si="41"/>
        <v>4</v>
      </c>
      <c r="O82" s="63">
        <f t="shared" si="41"/>
        <v>1</v>
      </c>
      <c r="P82" s="63">
        <f t="shared" si="41"/>
        <v>23</v>
      </c>
      <c r="Q82" s="64">
        <f t="shared" si="41"/>
        <v>139</v>
      </c>
      <c r="R82" s="57">
        <f t="shared" si="41"/>
        <v>267</v>
      </c>
      <c r="S82" s="58">
        <f t="shared" si="41"/>
        <v>406</v>
      </c>
      <c r="T82" s="64">
        <f t="shared" si="41"/>
        <v>31585</v>
      </c>
      <c r="U82" s="57">
        <f t="shared" si="41"/>
        <v>7547</v>
      </c>
      <c r="V82" s="63">
        <f t="shared" si="41"/>
        <v>1637</v>
      </c>
      <c r="W82" s="60">
        <f t="shared" si="41"/>
        <v>5268</v>
      </c>
      <c r="X82" s="64">
        <f t="shared" si="41"/>
        <v>743</v>
      </c>
      <c r="Y82" s="57">
        <f t="shared" si="41"/>
        <v>193</v>
      </c>
      <c r="Z82" s="57">
        <f t="shared" si="41"/>
        <v>0</v>
      </c>
      <c r="AA82" s="65">
        <f t="shared" si="41"/>
        <v>0</v>
      </c>
      <c r="AB82" s="66">
        <f t="shared" si="41"/>
        <v>936</v>
      </c>
      <c r="AC82" s="67">
        <f t="shared" si="41"/>
        <v>523</v>
      </c>
      <c r="AD82" s="68">
        <f t="shared" si="41"/>
        <v>301</v>
      </c>
      <c r="AE82" s="69">
        <f t="shared" si="41"/>
        <v>12</v>
      </c>
      <c r="AF82" s="68">
        <f t="shared" si="41"/>
        <v>10695</v>
      </c>
      <c r="AG82" s="63">
        <f t="shared" si="41"/>
        <v>9604</v>
      </c>
      <c r="AH82" s="63">
        <f t="shared" si="41"/>
        <v>1077</v>
      </c>
      <c r="AI82" s="63">
        <f t="shared" si="41"/>
        <v>519</v>
      </c>
      <c r="AJ82" s="63">
        <f t="shared" si="41"/>
        <v>0</v>
      </c>
      <c r="AK82" s="63">
        <f t="shared" si="41"/>
        <v>0</v>
      </c>
      <c r="AL82" s="69">
        <f t="shared" si="41"/>
        <v>1</v>
      </c>
      <c r="AM82" s="68">
        <f t="shared" si="41"/>
        <v>6457</v>
      </c>
      <c r="AN82" s="63">
        <f t="shared" si="41"/>
        <v>3160</v>
      </c>
      <c r="AO82" s="63">
        <f t="shared" si="41"/>
        <v>0</v>
      </c>
      <c r="AP82" s="63">
        <f t="shared" si="41"/>
        <v>0</v>
      </c>
      <c r="AQ82" s="63">
        <f t="shared" si="41"/>
        <v>16</v>
      </c>
      <c r="AR82" s="63">
        <f t="shared" si="41"/>
        <v>1</v>
      </c>
      <c r="AS82" s="70">
        <f t="shared" si="41"/>
        <v>0</v>
      </c>
      <c r="AT82" s="61">
        <v>65999</v>
      </c>
      <c r="AU82" s="71">
        <v>116931</v>
      </c>
      <c r="AV82" s="61">
        <v>21457</v>
      </c>
      <c r="AW82" s="72">
        <v>23794</v>
      </c>
      <c r="AX82" s="73">
        <v>57887</v>
      </c>
      <c r="AY82" s="74">
        <v>19633</v>
      </c>
      <c r="AZ82" s="75">
        <v>77520</v>
      </c>
      <c r="BA82" s="61">
        <v>89793</v>
      </c>
      <c r="BB82" s="71">
        <v>140725</v>
      </c>
      <c r="BC82" s="76">
        <v>0.74673632610939111</v>
      </c>
    </row>
    <row r="83" spans="1:55" ht="19.5" customHeight="1" thickTop="1" x14ac:dyDescent="0.15">
      <c r="A83" s="15" t="s">
        <v>122</v>
      </c>
      <c r="B83" s="16">
        <v>712</v>
      </c>
      <c r="C83" s="17">
        <v>8</v>
      </c>
      <c r="D83" s="17">
        <v>211</v>
      </c>
      <c r="E83" s="17">
        <v>161</v>
      </c>
      <c r="F83" s="18">
        <f t="shared" ref="F83:F86" si="42">SUM(B83:E83)</f>
        <v>1092</v>
      </c>
      <c r="G83" s="19">
        <v>3512</v>
      </c>
      <c r="H83" s="17">
        <v>2851</v>
      </c>
      <c r="I83" s="20">
        <f t="shared" ref="I83:I86" si="43">SUM(G83:H83)</f>
        <v>6363</v>
      </c>
      <c r="J83" s="19">
        <v>6</v>
      </c>
      <c r="K83" s="17">
        <v>84</v>
      </c>
      <c r="L83" s="20">
        <f t="shared" ref="L83:L86" si="44">SUM(J83:K83)</f>
        <v>90</v>
      </c>
      <c r="M83" s="21">
        <v>15</v>
      </c>
      <c r="N83" s="22">
        <v>0</v>
      </c>
      <c r="O83" s="22">
        <v>0</v>
      </c>
      <c r="P83" s="22">
        <v>4</v>
      </c>
      <c r="Q83" s="23">
        <v>19</v>
      </c>
      <c r="R83" s="17">
        <v>18</v>
      </c>
      <c r="S83" s="18">
        <f t="shared" ref="S83:S86" si="45">SUM(Q83:R83)</f>
        <v>37</v>
      </c>
      <c r="T83" s="23">
        <v>3158</v>
      </c>
      <c r="U83" s="17">
        <v>664</v>
      </c>
      <c r="V83" s="22">
        <v>0</v>
      </c>
      <c r="W83" s="20">
        <v>646</v>
      </c>
      <c r="X83" s="23">
        <v>82</v>
      </c>
      <c r="Y83" s="17">
        <v>33</v>
      </c>
      <c r="Z83" s="17">
        <v>0</v>
      </c>
      <c r="AA83" s="25">
        <v>0</v>
      </c>
      <c r="AB83" s="26">
        <f t="shared" ref="AB83:AB86" si="46">SUM(X83:AA83)</f>
        <v>115</v>
      </c>
      <c r="AC83" s="27">
        <v>17</v>
      </c>
      <c r="AD83" s="28">
        <v>5</v>
      </c>
      <c r="AE83" s="29">
        <v>1</v>
      </c>
      <c r="AF83" s="28">
        <v>1172</v>
      </c>
      <c r="AG83" s="22">
        <v>1163</v>
      </c>
      <c r="AH83" s="22">
        <v>9</v>
      </c>
      <c r="AI83" s="22">
        <v>4</v>
      </c>
      <c r="AJ83" s="22">
        <v>0</v>
      </c>
      <c r="AK83" s="22">
        <v>0</v>
      </c>
      <c r="AL83" s="29">
        <v>0</v>
      </c>
      <c r="AM83" s="28">
        <v>339</v>
      </c>
      <c r="AN83" s="22">
        <v>190</v>
      </c>
      <c r="AO83" s="22">
        <v>0</v>
      </c>
      <c r="AP83" s="22">
        <v>0</v>
      </c>
      <c r="AQ83" s="22">
        <v>13</v>
      </c>
      <c r="AR83" s="22">
        <v>0</v>
      </c>
      <c r="AS83" s="32">
        <v>0</v>
      </c>
      <c r="AT83" s="33">
        <v>7613</v>
      </c>
      <c r="AU83" s="34">
        <v>12470</v>
      </c>
      <c r="AV83" s="35">
        <v>3119</v>
      </c>
      <c r="AW83" s="47">
        <v>3316</v>
      </c>
      <c r="AX83" s="37">
        <v>6828</v>
      </c>
      <c r="AY83" s="38">
        <v>2851</v>
      </c>
      <c r="AZ83" s="39">
        <v>9679</v>
      </c>
      <c r="BA83" s="33">
        <v>10929</v>
      </c>
      <c r="BB83" s="78">
        <v>15786</v>
      </c>
      <c r="BC83" s="79">
        <v>0.70544477735303235</v>
      </c>
    </row>
    <row r="84" spans="1:55" ht="19.5" customHeight="1" x14ac:dyDescent="0.15">
      <c r="A84" s="15" t="s">
        <v>123</v>
      </c>
      <c r="B84" s="16">
        <v>1070</v>
      </c>
      <c r="C84" s="17">
        <v>9</v>
      </c>
      <c r="D84" s="17">
        <v>303</v>
      </c>
      <c r="E84" s="17">
        <v>226</v>
      </c>
      <c r="F84" s="18">
        <f t="shared" si="42"/>
        <v>1608</v>
      </c>
      <c r="G84" s="19">
        <v>5240</v>
      </c>
      <c r="H84" s="17">
        <v>2574</v>
      </c>
      <c r="I84" s="20">
        <f t="shared" si="43"/>
        <v>7814</v>
      </c>
      <c r="J84" s="19">
        <v>4</v>
      </c>
      <c r="K84" s="17">
        <v>60</v>
      </c>
      <c r="L84" s="20">
        <f t="shared" si="44"/>
        <v>64</v>
      </c>
      <c r="M84" s="21">
        <v>11</v>
      </c>
      <c r="N84" s="22">
        <v>1</v>
      </c>
      <c r="O84" s="22">
        <v>0</v>
      </c>
      <c r="P84" s="22">
        <v>1</v>
      </c>
      <c r="Q84" s="23">
        <v>21</v>
      </c>
      <c r="R84" s="17">
        <v>24</v>
      </c>
      <c r="S84" s="18">
        <f t="shared" si="45"/>
        <v>45</v>
      </c>
      <c r="T84" s="23">
        <v>4076</v>
      </c>
      <c r="U84" s="17">
        <v>1560</v>
      </c>
      <c r="V84" s="22">
        <v>698</v>
      </c>
      <c r="W84" s="20">
        <v>660</v>
      </c>
      <c r="X84" s="23">
        <v>106</v>
      </c>
      <c r="Y84" s="17">
        <v>28</v>
      </c>
      <c r="Z84" s="17">
        <v>0</v>
      </c>
      <c r="AA84" s="25">
        <v>0</v>
      </c>
      <c r="AB84" s="26">
        <f t="shared" si="46"/>
        <v>134</v>
      </c>
      <c r="AC84" s="27">
        <v>14</v>
      </c>
      <c r="AD84" s="28">
        <v>5</v>
      </c>
      <c r="AE84" s="29">
        <v>2</v>
      </c>
      <c r="AF84" s="28">
        <v>1480</v>
      </c>
      <c r="AG84" s="22">
        <v>1457</v>
      </c>
      <c r="AH84" s="22">
        <v>17</v>
      </c>
      <c r="AI84" s="22">
        <v>10</v>
      </c>
      <c r="AJ84" s="22">
        <v>0</v>
      </c>
      <c r="AK84" s="22">
        <v>0</v>
      </c>
      <c r="AL84" s="29">
        <v>0</v>
      </c>
      <c r="AM84" s="28">
        <v>723</v>
      </c>
      <c r="AN84" s="22">
        <v>395</v>
      </c>
      <c r="AO84" s="22">
        <v>0</v>
      </c>
      <c r="AP84" s="22">
        <v>0</v>
      </c>
      <c r="AQ84" s="22">
        <v>15</v>
      </c>
      <c r="AR84" s="22">
        <v>3</v>
      </c>
      <c r="AS84" s="32">
        <v>0</v>
      </c>
      <c r="AT84" s="41">
        <v>9538</v>
      </c>
      <c r="AU84" s="45">
        <v>16035</v>
      </c>
      <c r="AV84" s="46">
        <v>2880</v>
      </c>
      <c r="AW84" s="47">
        <v>3656</v>
      </c>
      <c r="AX84" s="37">
        <v>8896</v>
      </c>
      <c r="AY84" s="38">
        <v>2574</v>
      </c>
      <c r="AZ84" s="39">
        <v>11470</v>
      </c>
      <c r="BA84" s="33">
        <v>13194</v>
      </c>
      <c r="BB84" s="48">
        <v>19691</v>
      </c>
      <c r="BC84" s="40">
        <v>0.77558849171752398</v>
      </c>
    </row>
    <row r="85" spans="1:55" ht="19.5" customHeight="1" x14ac:dyDescent="0.15">
      <c r="A85" s="96" t="s">
        <v>124</v>
      </c>
      <c r="B85" s="97">
        <v>1322</v>
      </c>
      <c r="C85" s="98">
        <v>9</v>
      </c>
      <c r="D85" s="98">
        <v>407</v>
      </c>
      <c r="E85" s="98">
        <v>215</v>
      </c>
      <c r="F85" s="99">
        <f t="shared" si="42"/>
        <v>1953</v>
      </c>
      <c r="G85" s="100">
        <v>9796</v>
      </c>
      <c r="H85" s="98">
        <v>2675</v>
      </c>
      <c r="I85" s="101">
        <f t="shared" si="43"/>
        <v>12471</v>
      </c>
      <c r="J85" s="100">
        <v>0</v>
      </c>
      <c r="K85" s="98">
        <v>46</v>
      </c>
      <c r="L85" s="101">
        <f t="shared" si="44"/>
        <v>46</v>
      </c>
      <c r="M85" s="103">
        <v>11</v>
      </c>
      <c r="N85" s="104">
        <v>0</v>
      </c>
      <c r="O85" s="104">
        <v>0</v>
      </c>
      <c r="P85" s="104">
        <v>6</v>
      </c>
      <c r="Q85" s="105">
        <v>41</v>
      </c>
      <c r="R85" s="98">
        <v>14</v>
      </c>
      <c r="S85" s="99">
        <f t="shared" si="45"/>
        <v>55</v>
      </c>
      <c r="T85" s="105">
        <v>5491</v>
      </c>
      <c r="U85" s="98">
        <v>1006</v>
      </c>
      <c r="V85" s="104">
        <v>0</v>
      </c>
      <c r="W85" s="101">
        <v>1129</v>
      </c>
      <c r="X85" s="105">
        <v>165</v>
      </c>
      <c r="Y85" s="98">
        <v>32</v>
      </c>
      <c r="Z85" s="98">
        <v>0</v>
      </c>
      <c r="AA85" s="106">
        <v>0</v>
      </c>
      <c r="AB85" s="107">
        <f t="shared" si="46"/>
        <v>197</v>
      </c>
      <c r="AC85" s="108">
        <v>91</v>
      </c>
      <c r="AD85" s="109">
        <v>24</v>
      </c>
      <c r="AE85" s="110">
        <v>9</v>
      </c>
      <c r="AF85" s="109">
        <v>1981</v>
      </c>
      <c r="AG85" s="104">
        <v>1815</v>
      </c>
      <c r="AH85" s="104">
        <v>146</v>
      </c>
      <c r="AI85" s="104">
        <v>59</v>
      </c>
      <c r="AJ85" s="104">
        <v>0</v>
      </c>
      <c r="AK85" s="104">
        <v>0</v>
      </c>
      <c r="AL85" s="110">
        <v>0</v>
      </c>
      <c r="AM85" s="109">
        <v>1077</v>
      </c>
      <c r="AN85" s="104">
        <v>466</v>
      </c>
      <c r="AO85" s="104">
        <v>0</v>
      </c>
      <c r="AP85" s="104">
        <v>0</v>
      </c>
      <c r="AQ85" s="104">
        <v>4</v>
      </c>
      <c r="AR85" s="104">
        <v>0</v>
      </c>
      <c r="AS85" s="111">
        <v>0</v>
      </c>
      <c r="AT85" s="102">
        <v>14497</v>
      </c>
      <c r="AU85" s="92">
        <v>23426</v>
      </c>
      <c r="AV85" s="93">
        <v>2956</v>
      </c>
      <c r="AW85" s="47">
        <v>3284</v>
      </c>
      <c r="AX85" s="37">
        <v>13080</v>
      </c>
      <c r="AY85" s="38">
        <v>2675</v>
      </c>
      <c r="AZ85" s="39">
        <v>15755</v>
      </c>
      <c r="BA85" s="33">
        <v>17781</v>
      </c>
      <c r="BB85" s="48">
        <v>26710</v>
      </c>
      <c r="BC85" s="40">
        <v>0.83021263091082198</v>
      </c>
    </row>
    <row r="86" spans="1:55" ht="19.5" customHeight="1" thickBot="1" x14ac:dyDescent="0.2">
      <c r="A86" s="115" t="s">
        <v>125</v>
      </c>
      <c r="B86" s="112">
        <v>816</v>
      </c>
      <c r="C86" s="113">
        <v>2</v>
      </c>
      <c r="D86" s="113">
        <v>184</v>
      </c>
      <c r="E86" s="113">
        <v>194</v>
      </c>
      <c r="F86" s="116">
        <f t="shared" si="42"/>
        <v>1196</v>
      </c>
      <c r="G86" s="117">
        <v>3490</v>
      </c>
      <c r="H86" s="113">
        <v>2847</v>
      </c>
      <c r="I86" s="118">
        <f t="shared" si="43"/>
        <v>6337</v>
      </c>
      <c r="J86" s="117">
        <v>0</v>
      </c>
      <c r="K86" s="113">
        <v>40</v>
      </c>
      <c r="L86" s="118">
        <f t="shared" si="44"/>
        <v>40</v>
      </c>
      <c r="M86" s="94">
        <v>19</v>
      </c>
      <c r="N86" s="119">
        <v>0</v>
      </c>
      <c r="O86" s="119">
        <v>0</v>
      </c>
      <c r="P86" s="119">
        <v>5</v>
      </c>
      <c r="Q86" s="120">
        <v>18</v>
      </c>
      <c r="R86" s="113">
        <v>33</v>
      </c>
      <c r="S86" s="116">
        <f t="shared" si="45"/>
        <v>51</v>
      </c>
      <c r="T86" s="120">
        <v>3172</v>
      </c>
      <c r="U86" s="113">
        <v>388</v>
      </c>
      <c r="V86" s="119">
        <v>0</v>
      </c>
      <c r="W86" s="118">
        <v>611</v>
      </c>
      <c r="X86" s="120">
        <v>102</v>
      </c>
      <c r="Y86" s="113">
        <v>14</v>
      </c>
      <c r="Z86" s="113">
        <v>0</v>
      </c>
      <c r="AA86" s="121">
        <v>0</v>
      </c>
      <c r="AB86" s="114">
        <f t="shared" si="46"/>
        <v>116</v>
      </c>
      <c r="AC86" s="122">
        <v>1</v>
      </c>
      <c r="AD86" s="123">
        <v>31</v>
      </c>
      <c r="AE86" s="124">
        <v>0</v>
      </c>
      <c r="AF86" s="123">
        <v>1184</v>
      </c>
      <c r="AG86" s="119">
        <v>968</v>
      </c>
      <c r="AH86" s="119">
        <v>215</v>
      </c>
      <c r="AI86" s="119">
        <v>79</v>
      </c>
      <c r="AJ86" s="119">
        <v>0</v>
      </c>
      <c r="AK86" s="119">
        <v>0</v>
      </c>
      <c r="AL86" s="124">
        <v>0</v>
      </c>
      <c r="AM86" s="123">
        <v>463</v>
      </c>
      <c r="AN86" s="119">
        <v>197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93">
        <v>7617</v>
      </c>
      <c r="AU86" s="92">
        <v>12635</v>
      </c>
      <c r="AV86" s="93">
        <v>3102</v>
      </c>
      <c r="AW86" s="47">
        <v>2531</v>
      </c>
      <c r="AX86" s="49">
        <v>6021</v>
      </c>
      <c r="AY86" s="50">
        <v>2847</v>
      </c>
      <c r="AZ86" s="51">
        <v>8868</v>
      </c>
      <c r="BA86" s="52">
        <v>10148</v>
      </c>
      <c r="BB86" s="53">
        <v>15166</v>
      </c>
      <c r="BC86" s="54">
        <v>0.67895805142083898</v>
      </c>
    </row>
    <row r="87" spans="1:55" ht="19.5" customHeight="1" thickTop="1" thickBot="1" x14ac:dyDescent="0.2">
      <c r="A87" s="55" t="s">
        <v>58</v>
      </c>
      <c r="B87" s="56">
        <f>SUM(B83:B86)</f>
        <v>3920</v>
      </c>
      <c r="C87" s="57">
        <f t="shared" ref="C87:AS87" si="47">SUM(C83:C86)</f>
        <v>28</v>
      </c>
      <c r="D87" s="57">
        <f t="shared" si="47"/>
        <v>1105</v>
      </c>
      <c r="E87" s="57">
        <f t="shared" si="47"/>
        <v>796</v>
      </c>
      <c r="F87" s="58">
        <f t="shared" si="47"/>
        <v>5849</v>
      </c>
      <c r="G87" s="59">
        <f t="shared" si="47"/>
        <v>22038</v>
      </c>
      <c r="H87" s="57">
        <f t="shared" si="47"/>
        <v>10947</v>
      </c>
      <c r="I87" s="60">
        <f t="shared" si="47"/>
        <v>32985</v>
      </c>
      <c r="J87" s="59">
        <f t="shared" si="47"/>
        <v>10</v>
      </c>
      <c r="K87" s="57">
        <f t="shared" si="47"/>
        <v>230</v>
      </c>
      <c r="L87" s="60">
        <f t="shared" si="47"/>
        <v>240</v>
      </c>
      <c r="M87" s="62">
        <f t="shared" si="47"/>
        <v>56</v>
      </c>
      <c r="N87" s="63">
        <f t="shared" si="47"/>
        <v>1</v>
      </c>
      <c r="O87" s="63">
        <f t="shared" si="47"/>
        <v>0</v>
      </c>
      <c r="P87" s="63">
        <f t="shared" si="47"/>
        <v>16</v>
      </c>
      <c r="Q87" s="64">
        <f t="shared" si="47"/>
        <v>99</v>
      </c>
      <c r="R87" s="57">
        <f t="shared" si="47"/>
        <v>89</v>
      </c>
      <c r="S87" s="58">
        <f t="shared" si="47"/>
        <v>188</v>
      </c>
      <c r="T87" s="64">
        <f t="shared" si="47"/>
        <v>15897</v>
      </c>
      <c r="U87" s="57">
        <f t="shared" si="47"/>
        <v>3618</v>
      </c>
      <c r="V87" s="63">
        <f t="shared" si="47"/>
        <v>698</v>
      </c>
      <c r="W87" s="60">
        <f t="shared" si="47"/>
        <v>3046</v>
      </c>
      <c r="X87" s="64">
        <f t="shared" si="47"/>
        <v>455</v>
      </c>
      <c r="Y87" s="57">
        <f t="shared" si="47"/>
        <v>107</v>
      </c>
      <c r="Z87" s="57">
        <f t="shared" si="47"/>
        <v>0</v>
      </c>
      <c r="AA87" s="65">
        <f t="shared" si="47"/>
        <v>0</v>
      </c>
      <c r="AB87" s="66">
        <f t="shared" si="47"/>
        <v>562</v>
      </c>
      <c r="AC87" s="67">
        <f t="shared" si="47"/>
        <v>123</v>
      </c>
      <c r="AD87" s="68">
        <f t="shared" si="47"/>
        <v>65</v>
      </c>
      <c r="AE87" s="69">
        <f t="shared" si="47"/>
        <v>12</v>
      </c>
      <c r="AF87" s="68">
        <f t="shared" si="47"/>
        <v>5817</v>
      </c>
      <c r="AG87" s="63">
        <f t="shared" si="47"/>
        <v>5403</v>
      </c>
      <c r="AH87" s="63">
        <f t="shared" si="47"/>
        <v>387</v>
      </c>
      <c r="AI87" s="63">
        <f t="shared" si="47"/>
        <v>152</v>
      </c>
      <c r="AJ87" s="63">
        <f t="shared" si="47"/>
        <v>0</v>
      </c>
      <c r="AK87" s="63">
        <f t="shared" si="47"/>
        <v>0</v>
      </c>
      <c r="AL87" s="69">
        <f t="shared" si="47"/>
        <v>0</v>
      </c>
      <c r="AM87" s="68">
        <f t="shared" si="47"/>
        <v>2602</v>
      </c>
      <c r="AN87" s="63">
        <f t="shared" si="47"/>
        <v>1248</v>
      </c>
      <c r="AO87" s="63">
        <f t="shared" si="47"/>
        <v>0</v>
      </c>
      <c r="AP87" s="63">
        <f t="shared" si="47"/>
        <v>0</v>
      </c>
      <c r="AQ87" s="63">
        <f t="shared" si="47"/>
        <v>32</v>
      </c>
      <c r="AR87" s="63">
        <f t="shared" si="47"/>
        <v>3</v>
      </c>
      <c r="AS87" s="70">
        <f t="shared" si="47"/>
        <v>0</v>
      </c>
      <c r="AT87" s="61">
        <v>39265</v>
      </c>
      <c r="AU87" s="71">
        <v>64566</v>
      </c>
      <c r="AV87" s="61">
        <v>12057</v>
      </c>
      <c r="AW87" s="72">
        <v>12787</v>
      </c>
      <c r="AX87" s="73">
        <v>34825</v>
      </c>
      <c r="AY87" s="74">
        <v>10947</v>
      </c>
      <c r="AZ87" s="75">
        <v>45772</v>
      </c>
      <c r="BA87" s="61">
        <v>52052</v>
      </c>
      <c r="BB87" s="71">
        <v>77353</v>
      </c>
      <c r="BC87" s="76">
        <v>0.76083631914707683</v>
      </c>
    </row>
    <row r="88" spans="1:55" ht="19.5" customHeight="1" thickTop="1" x14ac:dyDescent="0.15">
      <c r="A88" s="15" t="s">
        <v>126</v>
      </c>
      <c r="B88" s="16">
        <v>1852</v>
      </c>
      <c r="C88" s="17">
        <v>34</v>
      </c>
      <c r="D88" s="17">
        <v>328</v>
      </c>
      <c r="E88" s="17">
        <v>476</v>
      </c>
      <c r="F88" s="18">
        <f t="shared" ref="F88:F100" si="48">SUM(B88:E88)</f>
        <v>2690</v>
      </c>
      <c r="G88" s="19">
        <v>5455</v>
      </c>
      <c r="H88" s="17">
        <v>3525</v>
      </c>
      <c r="I88" s="20">
        <f t="shared" ref="I88:I100" si="49">SUM(G88:H88)</f>
        <v>8980</v>
      </c>
      <c r="J88" s="19">
        <v>12</v>
      </c>
      <c r="K88" s="17">
        <v>202</v>
      </c>
      <c r="L88" s="20">
        <f t="shared" ref="L88:L100" si="50">SUM(J88:K88)</f>
        <v>214</v>
      </c>
      <c r="M88" s="21">
        <v>30</v>
      </c>
      <c r="N88" s="22">
        <v>3</v>
      </c>
      <c r="O88" s="22">
        <v>0</v>
      </c>
      <c r="P88" s="22">
        <v>13</v>
      </c>
      <c r="Q88" s="23">
        <v>23</v>
      </c>
      <c r="R88" s="17">
        <v>164</v>
      </c>
      <c r="S88" s="18">
        <f t="shared" ref="S88:S100" si="51">SUM(Q88:R88)</f>
        <v>187</v>
      </c>
      <c r="T88" s="23">
        <v>7947</v>
      </c>
      <c r="U88" s="17">
        <v>2866</v>
      </c>
      <c r="V88" s="22">
        <v>0</v>
      </c>
      <c r="W88" s="20">
        <v>987</v>
      </c>
      <c r="X88" s="23">
        <v>149</v>
      </c>
      <c r="Y88" s="17">
        <v>26</v>
      </c>
      <c r="Z88" s="17">
        <v>0</v>
      </c>
      <c r="AA88" s="25">
        <v>0</v>
      </c>
      <c r="AB88" s="26">
        <f t="shared" ref="AB88:AB100" si="52">SUM(X88:AA88)</f>
        <v>175</v>
      </c>
      <c r="AC88" s="27">
        <v>409</v>
      </c>
      <c r="AD88" s="28">
        <v>62</v>
      </c>
      <c r="AE88" s="29">
        <v>4</v>
      </c>
      <c r="AF88" s="28">
        <v>2700</v>
      </c>
      <c r="AG88" s="22">
        <v>2472</v>
      </c>
      <c r="AH88" s="22">
        <v>109</v>
      </c>
      <c r="AI88" s="22">
        <v>57</v>
      </c>
      <c r="AJ88" s="22">
        <v>0</v>
      </c>
      <c r="AK88" s="22">
        <v>0</v>
      </c>
      <c r="AL88" s="29">
        <v>5</v>
      </c>
      <c r="AM88" s="28">
        <v>889</v>
      </c>
      <c r="AN88" s="22">
        <v>493</v>
      </c>
      <c r="AO88" s="22">
        <v>0</v>
      </c>
      <c r="AP88" s="22">
        <v>0</v>
      </c>
      <c r="AQ88" s="22">
        <v>290</v>
      </c>
      <c r="AR88" s="22">
        <v>19</v>
      </c>
      <c r="AS88" s="32">
        <v>0</v>
      </c>
      <c r="AT88" s="33">
        <v>12016</v>
      </c>
      <c r="AU88" s="34">
        <v>24698</v>
      </c>
      <c r="AV88" s="35">
        <v>4267</v>
      </c>
      <c r="AW88" s="47">
        <v>4278</v>
      </c>
      <c r="AX88" s="37">
        <v>9733</v>
      </c>
      <c r="AY88" s="38">
        <v>3525</v>
      </c>
      <c r="AZ88" s="39">
        <v>13258</v>
      </c>
      <c r="BA88" s="33">
        <v>16294</v>
      </c>
      <c r="BB88" s="78">
        <v>28976</v>
      </c>
      <c r="BC88" s="79">
        <v>0.73412279378488465</v>
      </c>
    </row>
    <row r="89" spans="1:55" ht="19.5" customHeight="1" x14ac:dyDescent="0.15">
      <c r="A89" s="15" t="s">
        <v>127</v>
      </c>
      <c r="B89" s="16">
        <v>1102</v>
      </c>
      <c r="C89" s="17">
        <v>9</v>
      </c>
      <c r="D89" s="17">
        <v>217</v>
      </c>
      <c r="E89" s="17">
        <v>239</v>
      </c>
      <c r="F89" s="18">
        <f t="shared" si="48"/>
        <v>1567</v>
      </c>
      <c r="G89" s="19">
        <v>3594</v>
      </c>
      <c r="H89" s="17">
        <v>4021</v>
      </c>
      <c r="I89" s="20">
        <f t="shared" si="49"/>
        <v>7615</v>
      </c>
      <c r="J89" s="19">
        <v>0</v>
      </c>
      <c r="K89" s="17">
        <v>51</v>
      </c>
      <c r="L89" s="20">
        <f t="shared" si="50"/>
        <v>51</v>
      </c>
      <c r="M89" s="21">
        <v>8</v>
      </c>
      <c r="N89" s="22">
        <v>0</v>
      </c>
      <c r="O89" s="22">
        <v>0</v>
      </c>
      <c r="P89" s="22">
        <v>3</v>
      </c>
      <c r="Q89" s="23">
        <v>6</v>
      </c>
      <c r="R89" s="17">
        <v>56</v>
      </c>
      <c r="S89" s="18">
        <f t="shared" si="51"/>
        <v>62</v>
      </c>
      <c r="T89" s="23">
        <v>4490</v>
      </c>
      <c r="U89" s="17">
        <v>1387</v>
      </c>
      <c r="V89" s="22">
        <v>0</v>
      </c>
      <c r="W89" s="20">
        <v>735</v>
      </c>
      <c r="X89" s="23">
        <v>80</v>
      </c>
      <c r="Y89" s="17">
        <v>18</v>
      </c>
      <c r="Z89" s="17">
        <v>0</v>
      </c>
      <c r="AA89" s="25">
        <v>0</v>
      </c>
      <c r="AB89" s="26">
        <f t="shared" si="52"/>
        <v>98</v>
      </c>
      <c r="AC89" s="27">
        <v>56</v>
      </c>
      <c r="AD89" s="28">
        <v>26</v>
      </c>
      <c r="AE89" s="29">
        <v>2</v>
      </c>
      <c r="AF89" s="28">
        <v>1308</v>
      </c>
      <c r="AG89" s="22">
        <v>1186</v>
      </c>
      <c r="AH89" s="22">
        <v>105</v>
      </c>
      <c r="AI89" s="22">
        <v>31</v>
      </c>
      <c r="AJ89" s="22">
        <v>0</v>
      </c>
      <c r="AK89" s="22">
        <v>0</v>
      </c>
      <c r="AL89" s="29">
        <v>12</v>
      </c>
      <c r="AM89" s="28">
        <v>319</v>
      </c>
      <c r="AN89" s="22">
        <v>155</v>
      </c>
      <c r="AO89" s="22">
        <v>0</v>
      </c>
      <c r="AP89" s="22">
        <v>0</v>
      </c>
      <c r="AQ89" s="22">
        <v>52</v>
      </c>
      <c r="AR89" s="22">
        <v>7</v>
      </c>
      <c r="AS89" s="32">
        <v>0</v>
      </c>
      <c r="AT89" s="41">
        <v>9268</v>
      </c>
      <c r="AU89" s="45">
        <v>15688</v>
      </c>
      <c r="AV89" s="46">
        <v>4328</v>
      </c>
      <c r="AW89" s="47">
        <v>3188</v>
      </c>
      <c r="AX89" s="37">
        <v>6782</v>
      </c>
      <c r="AY89" s="38">
        <v>4021</v>
      </c>
      <c r="AZ89" s="39">
        <v>10803</v>
      </c>
      <c r="BA89" s="33">
        <v>12456</v>
      </c>
      <c r="BB89" s="48">
        <v>18876</v>
      </c>
      <c r="BC89" s="40">
        <v>0.62778857724706105</v>
      </c>
    </row>
    <row r="90" spans="1:55" ht="19.5" customHeight="1" x14ac:dyDescent="0.15">
      <c r="A90" s="15" t="s">
        <v>128</v>
      </c>
      <c r="B90" s="16">
        <v>939</v>
      </c>
      <c r="C90" s="17">
        <v>15</v>
      </c>
      <c r="D90" s="17">
        <v>190</v>
      </c>
      <c r="E90" s="17">
        <v>244</v>
      </c>
      <c r="F90" s="18">
        <f t="shared" si="48"/>
        <v>1388</v>
      </c>
      <c r="G90" s="19">
        <v>5292</v>
      </c>
      <c r="H90" s="17">
        <v>3759</v>
      </c>
      <c r="I90" s="20">
        <f t="shared" si="49"/>
        <v>9051</v>
      </c>
      <c r="J90" s="19">
        <v>1</v>
      </c>
      <c r="K90" s="17">
        <v>164</v>
      </c>
      <c r="L90" s="20">
        <f t="shared" si="50"/>
        <v>165</v>
      </c>
      <c r="M90" s="21">
        <v>7</v>
      </c>
      <c r="N90" s="22">
        <v>0</v>
      </c>
      <c r="O90" s="22">
        <v>0</v>
      </c>
      <c r="P90" s="22">
        <v>0</v>
      </c>
      <c r="Q90" s="23">
        <v>21</v>
      </c>
      <c r="R90" s="17">
        <v>62</v>
      </c>
      <c r="S90" s="18">
        <f t="shared" si="51"/>
        <v>83</v>
      </c>
      <c r="T90" s="23">
        <v>3843</v>
      </c>
      <c r="U90" s="17">
        <v>1379</v>
      </c>
      <c r="V90" s="22">
        <v>0</v>
      </c>
      <c r="W90" s="20">
        <v>577</v>
      </c>
      <c r="X90" s="23">
        <v>103</v>
      </c>
      <c r="Y90" s="17">
        <v>22</v>
      </c>
      <c r="Z90" s="17">
        <v>0</v>
      </c>
      <c r="AA90" s="25">
        <v>0</v>
      </c>
      <c r="AB90" s="26">
        <f t="shared" si="52"/>
        <v>125</v>
      </c>
      <c r="AC90" s="27">
        <v>39</v>
      </c>
      <c r="AD90" s="28">
        <v>9</v>
      </c>
      <c r="AE90" s="29">
        <v>0</v>
      </c>
      <c r="AF90" s="28">
        <v>1421</v>
      </c>
      <c r="AG90" s="22">
        <v>1393</v>
      </c>
      <c r="AH90" s="22">
        <v>26</v>
      </c>
      <c r="AI90" s="22">
        <v>4</v>
      </c>
      <c r="AJ90" s="22">
        <v>0</v>
      </c>
      <c r="AK90" s="22">
        <v>0</v>
      </c>
      <c r="AL90" s="29">
        <v>0</v>
      </c>
      <c r="AM90" s="28">
        <v>366</v>
      </c>
      <c r="AN90" s="22">
        <v>194</v>
      </c>
      <c r="AO90" s="22">
        <v>0</v>
      </c>
      <c r="AP90" s="22">
        <v>0</v>
      </c>
      <c r="AQ90" s="22">
        <v>11</v>
      </c>
      <c r="AR90" s="22">
        <v>0</v>
      </c>
      <c r="AS90" s="32">
        <v>0</v>
      </c>
      <c r="AT90" s="41">
        <v>10643</v>
      </c>
      <c r="AU90" s="45">
        <v>16540</v>
      </c>
      <c r="AV90" s="46">
        <v>4189</v>
      </c>
      <c r="AW90" s="47">
        <v>2392</v>
      </c>
      <c r="AX90" s="37">
        <v>7684</v>
      </c>
      <c r="AY90" s="38">
        <v>3759</v>
      </c>
      <c r="AZ90" s="39">
        <v>11443</v>
      </c>
      <c r="BA90" s="33">
        <v>13035</v>
      </c>
      <c r="BB90" s="48">
        <v>18932</v>
      </c>
      <c r="BC90" s="40">
        <v>0.67150222843659879</v>
      </c>
    </row>
    <row r="91" spans="1:55" ht="19.5" customHeight="1" x14ac:dyDescent="0.15">
      <c r="A91" s="15" t="s">
        <v>129</v>
      </c>
      <c r="B91" s="16">
        <v>341</v>
      </c>
      <c r="C91" s="17">
        <v>3</v>
      </c>
      <c r="D91" s="17">
        <v>137</v>
      </c>
      <c r="E91" s="17">
        <v>166</v>
      </c>
      <c r="F91" s="18">
        <f t="shared" si="48"/>
        <v>647</v>
      </c>
      <c r="G91" s="19">
        <v>1866</v>
      </c>
      <c r="H91" s="17">
        <v>2838</v>
      </c>
      <c r="I91" s="20">
        <f t="shared" si="49"/>
        <v>4704</v>
      </c>
      <c r="J91" s="19">
        <v>0</v>
      </c>
      <c r="K91" s="17">
        <v>72</v>
      </c>
      <c r="L91" s="20">
        <f t="shared" si="50"/>
        <v>72</v>
      </c>
      <c r="M91" s="21">
        <v>12</v>
      </c>
      <c r="N91" s="22">
        <v>1</v>
      </c>
      <c r="O91" s="22">
        <v>0</v>
      </c>
      <c r="P91" s="22">
        <v>1</v>
      </c>
      <c r="Q91" s="23">
        <v>10</v>
      </c>
      <c r="R91" s="17">
        <v>42</v>
      </c>
      <c r="S91" s="18">
        <f t="shared" si="51"/>
        <v>52</v>
      </c>
      <c r="T91" s="23">
        <v>2136</v>
      </c>
      <c r="U91" s="17">
        <v>774</v>
      </c>
      <c r="V91" s="22">
        <v>0</v>
      </c>
      <c r="W91" s="20">
        <v>315</v>
      </c>
      <c r="X91" s="23">
        <v>47</v>
      </c>
      <c r="Y91" s="17">
        <v>11</v>
      </c>
      <c r="Z91" s="17">
        <v>0</v>
      </c>
      <c r="AA91" s="25">
        <v>0</v>
      </c>
      <c r="AB91" s="26">
        <f t="shared" si="52"/>
        <v>58</v>
      </c>
      <c r="AC91" s="27">
        <v>78</v>
      </c>
      <c r="AD91" s="28">
        <v>7</v>
      </c>
      <c r="AE91" s="29">
        <v>0</v>
      </c>
      <c r="AF91" s="28">
        <v>736</v>
      </c>
      <c r="AG91" s="22">
        <v>707</v>
      </c>
      <c r="AH91" s="22">
        <v>21</v>
      </c>
      <c r="AI91" s="22">
        <v>6</v>
      </c>
      <c r="AJ91" s="22">
        <v>0</v>
      </c>
      <c r="AK91" s="22">
        <v>0</v>
      </c>
      <c r="AL91" s="29">
        <v>0</v>
      </c>
      <c r="AM91" s="28">
        <v>236</v>
      </c>
      <c r="AN91" s="22">
        <v>162</v>
      </c>
      <c r="AO91" s="22">
        <v>0</v>
      </c>
      <c r="AP91" s="22">
        <v>0</v>
      </c>
      <c r="AQ91" s="22">
        <v>29</v>
      </c>
      <c r="AR91" s="22">
        <v>3</v>
      </c>
      <c r="AS91" s="32">
        <v>0</v>
      </c>
      <c r="AT91" s="41">
        <v>5473</v>
      </c>
      <c r="AU91" s="45">
        <v>8808</v>
      </c>
      <c r="AV91" s="46">
        <v>3091</v>
      </c>
      <c r="AW91" s="47">
        <v>803</v>
      </c>
      <c r="AX91" s="37">
        <v>2669</v>
      </c>
      <c r="AY91" s="38">
        <v>2838</v>
      </c>
      <c r="AZ91" s="39">
        <v>5507</v>
      </c>
      <c r="BA91" s="33">
        <v>6276</v>
      </c>
      <c r="BB91" s="48">
        <v>9611</v>
      </c>
      <c r="BC91" s="40">
        <v>0.48465589250045399</v>
      </c>
    </row>
    <row r="92" spans="1:55" ht="19.5" customHeight="1" x14ac:dyDescent="0.15">
      <c r="A92" s="15" t="s">
        <v>130</v>
      </c>
      <c r="B92" s="16">
        <v>1041</v>
      </c>
      <c r="C92" s="17">
        <v>6</v>
      </c>
      <c r="D92" s="17">
        <v>223</v>
      </c>
      <c r="E92" s="17">
        <v>212</v>
      </c>
      <c r="F92" s="18">
        <f t="shared" si="48"/>
        <v>1482</v>
      </c>
      <c r="G92" s="19">
        <v>4087</v>
      </c>
      <c r="H92" s="17">
        <v>3389</v>
      </c>
      <c r="I92" s="20">
        <f t="shared" si="49"/>
        <v>7476</v>
      </c>
      <c r="J92" s="19">
        <v>0</v>
      </c>
      <c r="K92" s="17">
        <v>61</v>
      </c>
      <c r="L92" s="20">
        <f t="shared" si="50"/>
        <v>61</v>
      </c>
      <c r="M92" s="21">
        <v>10</v>
      </c>
      <c r="N92" s="22">
        <v>1</v>
      </c>
      <c r="O92" s="22">
        <v>0</v>
      </c>
      <c r="P92" s="22">
        <v>1</v>
      </c>
      <c r="Q92" s="23">
        <v>25</v>
      </c>
      <c r="R92" s="17">
        <v>57</v>
      </c>
      <c r="S92" s="18">
        <f t="shared" si="51"/>
        <v>82</v>
      </c>
      <c r="T92" s="23">
        <v>4154</v>
      </c>
      <c r="U92" s="17">
        <v>1151</v>
      </c>
      <c r="V92" s="22">
        <v>0</v>
      </c>
      <c r="W92" s="20">
        <v>741</v>
      </c>
      <c r="X92" s="23">
        <v>93</v>
      </c>
      <c r="Y92" s="17">
        <v>13</v>
      </c>
      <c r="Z92" s="17">
        <v>0</v>
      </c>
      <c r="AA92" s="25">
        <v>0</v>
      </c>
      <c r="AB92" s="26">
        <f t="shared" si="52"/>
        <v>106</v>
      </c>
      <c r="AC92" s="27">
        <v>3</v>
      </c>
      <c r="AD92" s="28">
        <v>33</v>
      </c>
      <c r="AE92" s="29">
        <v>8</v>
      </c>
      <c r="AF92" s="28">
        <v>1447</v>
      </c>
      <c r="AG92" s="22">
        <v>1336</v>
      </c>
      <c r="AH92" s="22">
        <v>110</v>
      </c>
      <c r="AI92" s="22">
        <v>36</v>
      </c>
      <c r="AJ92" s="22">
        <v>0</v>
      </c>
      <c r="AK92" s="22">
        <v>0</v>
      </c>
      <c r="AL92" s="29">
        <v>0</v>
      </c>
      <c r="AM92" s="28">
        <v>186</v>
      </c>
      <c r="AN92" s="22">
        <v>104</v>
      </c>
      <c r="AO92" s="22">
        <v>0</v>
      </c>
      <c r="AP92" s="22">
        <v>0</v>
      </c>
      <c r="AQ92" s="22">
        <v>0</v>
      </c>
      <c r="AR92" s="22">
        <v>0</v>
      </c>
      <c r="AS92" s="32">
        <v>0</v>
      </c>
      <c r="AT92" s="41">
        <v>9074</v>
      </c>
      <c r="AU92" s="45">
        <v>15093</v>
      </c>
      <c r="AV92" s="46">
        <v>3678</v>
      </c>
      <c r="AW92" s="47">
        <v>2001</v>
      </c>
      <c r="AX92" s="37">
        <v>6088</v>
      </c>
      <c r="AY92" s="38">
        <v>3389</v>
      </c>
      <c r="AZ92" s="39">
        <v>9477</v>
      </c>
      <c r="BA92" s="33">
        <v>11075</v>
      </c>
      <c r="BB92" s="48">
        <v>17094</v>
      </c>
      <c r="BC92" s="40">
        <v>0.64239738313812389</v>
      </c>
    </row>
    <row r="93" spans="1:55" ht="19.5" customHeight="1" x14ac:dyDescent="0.15">
      <c r="A93" s="15" t="s">
        <v>131</v>
      </c>
      <c r="B93" s="16">
        <v>982</v>
      </c>
      <c r="C93" s="17">
        <v>30</v>
      </c>
      <c r="D93" s="17">
        <v>204</v>
      </c>
      <c r="E93" s="17">
        <v>201</v>
      </c>
      <c r="F93" s="18">
        <f t="shared" si="48"/>
        <v>1417</v>
      </c>
      <c r="G93" s="19">
        <v>4261</v>
      </c>
      <c r="H93" s="17">
        <v>3063</v>
      </c>
      <c r="I93" s="20">
        <f t="shared" si="49"/>
        <v>7324</v>
      </c>
      <c r="J93" s="19">
        <v>0</v>
      </c>
      <c r="K93" s="17">
        <v>16</v>
      </c>
      <c r="L93" s="20">
        <f t="shared" si="50"/>
        <v>16</v>
      </c>
      <c r="M93" s="21">
        <v>20</v>
      </c>
      <c r="N93" s="22">
        <v>0</v>
      </c>
      <c r="O93" s="22">
        <v>0</v>
      </c>
      <c r="P93" s="22">
        <v>5</v>
      </c>
      <c r="Q93" s="23">
        <v>2</v>
      </c>
      <c r="R93" s="17">
        <v>36</v>
      </c>
      <c r="S93" s="18">
        <f t="shared" si="51"/>
        <v>38</v>
      </c>
      <c r="T93" s="23">
        <v>3903</v>
      </c>
      <c r="U93" s="17">
        <v>884</v>
      </c>
      <c r="V93" s="22">
        <v>0</v>
      </c>
      <c r="W93" s="20">
        <v>732</v>
      </c>
      <c r="X93" s="23">
        <v>71</v>
      </c>
      <c r="Y93" s="17">
        <v>19</v>
      </c>
      <c r="Z93" s="17">
        <v>0</v>
      </c>
      <c r="AA93" s="25">
        <v>0</v>
      </c>
      <c r="AB93" s="26">
        <f t="shared" si="52"/>
        <v>90</v>
      </c>
      <c r="AC93" s="27">
        <v>3</v>
      </c>
      <c r="AD93" s="28">
        <v>9</v>
      </c>
      <c r="AE93" s="29">
        <v>0</v>
      </c>
      <c r="AF93" s="28">
        <v>1354</v>
      </c>
      <c r="AG93" s="22">
        <v>1290</v>
      </c>
      <c r="AH93" s="22">
        <v>32</v>
      </c>
      <c r="AI93" s="22">
        <v>14</v>
      </c>
      <c r="AJ93" s="22">
        <v>0</v>
      </c>
      <c r="AK93" s="22">
        <v>0</v>
      </c>
      <c r="AL93" s="29">
        <v>0</v>
      </c>
      <c r="AM93" s="28">
        <v>861</v>
      </c>
      <c r="AN93" s="22">
        <v>423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41">
        <v>8826</v>
      </c>
      <c r="AU93" s="45">
        <v>15084</v>
      </c>
      <c r="AV93" s="46">
        <v>3330</v>
      </c>
      <c r="AW93" s="47">
        <v>2362</v>
      </c>
      <c r="AX93" s="37">
        <v>6623</v>
      </c>
      <c r="AY93" s="38">
        <v>3063</v>
      </c>
      <c r="AZ93" s="39">
        <v>9686</v>
      </c>
      <c r="BA93" s="33">
        <v>11188</v>
      </c>
      <c r="BB93" s="48">
        <v>17446</v>
      </c>
      <c r="BC93" s="40">
        <v>0.68377039025397479</v>
      </c>
    </row>
    <row r="94" spans="1:55" ht="19.5" customHeight="1" x14ac:dyDescent="0.15">
      <c r="A94" s="15" t="s">
        <v>132</v>
      </c>
      <c r="B94" s="16">
        <v>391</v>
      </c>
      <c r="C94" s="17">
        <v>10</v>
      </c>
      <c r="D94" s="17">
        <v>110</v>
      </c>
      <c r="E94" s="17">
        <v>79</v>
      </c>
      <c r="F94" s="18">
        <f t="shared" si="48"/>
        <v>590</v>
      </c>
      <c r="G94" s="19">
        <v>2146</v>
      </c>
      <c r="H94" s="17">
        <v>1706</v>
      </c>
      <c r="I94" s="20">
        <f t="shared" si="49"/>
        <v>3852</v>
      </c>
      <c r="J94" s="19">
        <v>0</v>
      </c>
      <c r="K94" s="17">
        <v>11</v>
      </c>
      <c r="L94" s="20">
        <f t="shared" si="50"/>
        <v>11</v>
      </c>
      <c r="M94" s="21">
        <v>4</v>
      </c>
      <c r="N94" s="22">
        <v>0</v>
      </c>
      <c r="O94" s="22">
        <v>0</v>
      </c>
      <c r="P94" s="22">
        <v>1</v>
      </c>
      <c r="Q94" s="23">
        <v>1</v>
      </c>
      <c r="R94" s="17">
        <v>28</v>
      </c>
      <c r="S94" s="18">
        <f t="shared" si="51"/>
        <v>29</v>
      </c>
      <c r="T94" s="23">
        <v>1681</v>
      </c>
      <c r="U94" s="17">
        <v>528</v>
      </c>
      <c r="V94" s="22">
        <v>0</v>
      </c>
      <c r="W94" s="20">
        <v>308</v>
      </c>
      <c r="X94" s="23">
        <v>44</v>
      </c>
      <c r="Y94" s="17">
        <v>8</v>
      </c>
      <c r="Z94" s="17">
        <v>0</v>
      </c>
      <c r="AA94" s="25">
        <v>0</v>
      </c>
      <c r="AB94" s="26">
        <f t="shared" si="52"/>
        <v>52</v>
      </c>
      <c r="AC94" s="27">
        <v>32</v>
      </c>
      <c r="AD94" s="28">
        <v>109</v>
      </c>
      <c r="AE94" s="29">
        <v>2</v>
      </c>
      <c r="AF94" s="28">
        <v>575</v>
      </c>
      <c r="AG94" s="22">
        <v>454</v>
      </c>
      <c r="AH94" s="22">
        <v>121</v>
      </c>
      <c r="AI94" s="22">
        <v>46</v>
      </c>
      <c r="AJ94" s="22">
        <v>0</v>
      </c>
      <c r="AK94" s="22">
        <v>0</v>
      </c>
      <c r="AL94" s="29">
        <v>0</v>
      </c>
      <c r="AM94" s="28">
        <v>168</v>
      </c>
      <c r="AN94" s="22">
        <v>64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41">
        <v>4472</v>
      </c>
      <c r="AU94" s="45">
        <v>7120</v>
      </c>
      <c r="AV94" s="46">
        <v>1810</v>
      </c>
      <c r="AW94" s="47">
        <v>1012</v>
      </c>
      <c r="AX94" s="37">
        <v>3158</v>
      </c>
      <c r="AY94" s="38">
        <v>1706</v>
      </c>
      <c r="AZ94" s="39">
        <v>4864</v>
      </c>
      <c r="BA94" s="33">
        <v>5484</v>
      </c>
      <c r="BB94" s="48">
        <v>8132</v>
      </c>
      <c r="BC94" s="40">
        <v>0.64925986842105265</v>
      </c>
    </row>
    <row r="95" spans="1:55" ht="19.5" customHeight="1" x14ac:dyDescent="0.15">
      <c r="A95" s="15" t="s">
        <v>133</v>
      </c>
      <c r="B95" s="16">
        <v>78</v>
      </c>
      <c r="C95" s="17">
        <v>0</v>
      </c>
      <c r="D95" s="17">
        <v>27</v>
      </c>
      <c r="E95" s="17">
        <v>14</v>
      </c>
      <c r="F95" s="18">
        <f t="shared" si="48"/>
        <v>119</v>
      </c>
      <c r="G95" s="19">
        <v>709</v>
      </c>
      <c r="H95" s="17">
        <v>265</v>
      </c>
      <c r="I95" s="20">
        <f t="shared" si="49"/>
        <v>974</v>
      </c>
      <c r="J95" s="19">
        <v>0</v>
      </c>
      <c r="K95" s="17">
        <v>0</v>
      </c>
      <c r="L95" s="20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23">
        <v>4</v>
      </c>
      <c r="R95" s="17">
        <v>3</v>
      </c>
      <c r="S95" s="18">
        <f t="shared" si="51"/>
        <v>7</v>
      </c>
      <c r="T95" s="23">
        <v>268</v>
      </c>
      <c r="U95" s="17">
        <v>70</v>
      </c>
      <c r="V95" s="22">
        <v>0</v>
      </c>
      <c r="W95" s="20">
        <v>58</v>
      </c>
      <c r="X95" s="23">
        <v>12</v>
      </c>
      <c r="Y95" s="17">
        <v>4</v>
      </c>
      <c r="Z95" s="17">
        <v>0</v>
      </c>
      <c r="AA95" s="25">
        <v>0</v>
      </c>
      <c r="AB95" s="26">
        <f t="shared" si="52"/>
        <v>16</v>
      </c>
      <c r="AC95" s="27">
        <v>0</v>
      </c>
      <c r="AD95" s="28">
        <v>0</v>
      </c>
      <c r="AE95" s="29">
        <v>0</v>
      </c>
      <c r="AF95" s="28">
        <v>106</v>
      </c>
      <c r="AG95" s="22">
        <v>105</v>
      </c>
      <c r="AH95" s="22">
        <v>1</v>
      </c>
      <c r="AI95" s="22">
        <v>0</v>
      </c>
      <c r="AJ95" s="22">
        <v>0</v>
      </c>
      <c r="AK95" s="22">
        <v>0</v>
      </c>
      <c r="AL95" s="29">
        <v>0</v>
      </c>
      <c r="AM95" s="28">
        <v>21</v>
      </c>
      <c r="AN95" s="22">
        <v>1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41">
        <v>1097</v>
      </c>
      <c r="AU95" s="45">
        <v>1515</v>
      </c>
      <c r="AV95" s="46">
        <v>279</v>
      </c>
      <c r="AW95" s="47">
        <v>27</v>
      </c>
      <c r="AX95" s="37">
        <v>736</v>
      </c>
      <c r="AY95" s="38">
        <v>265</v>
      </c>
      <c r="AZ95" s="39">
        <v>1001</v>
      </c>
      <c r="BA95" s="33">
        <v>1124</v>
      </c>
      <c r="BB95" s="48">
        <v>1542</v>
      </c>
      <c r="BC95" s="40">
        <v>0.73526473526473524</v>
      </c>
    </row>
    <row r="96" spans="1:55" ht="19.5" customHeight="1" x14ac:dyDescent="0.15">
      <c r="A96" s="15" t="s">
        <v>134</v>
      </c>
      <c r="B96" s="16">
        <v>1948</v>
      </c>
      <c r="C96" s="17">
        <v>19</v>
      </c>
      <c r="D96" s="17">
        <v>447</v>
      </c>
      <c r="E96" s="17">
        <v>413</v>
      </c>
      <c r="F96" s="18">
        <f t="shared" si="48"/>
        <v>2827</v>
      </c>
      <c r="G96" s="19">
        <v>10288</v>
      </c>
      <c r="H96" s="17">
        <v>5018</v>
      </c>
      <c r="I96" s="20">
        <f t="shared" si="49"/>
        <v>15306</v>
      </c>
      <c r="J96" s="19">
        <v>0</v>
      </c>
      <c r="K96" s="17">
        <v>59</v>
      </c>
      <c r="L96" s="20">
        <f t="shared" si="50"/>
        <v>59</v>
      </c>
      <c r="M96" s="21">
        <v>21</v>
      </c>
      <c r="N96" s="22">
        <v>0</v>
      </c>
      <c r="O96" s="22">
        <v>0</v>
      </c>
      <c r="P96" s="22">
        <v>9</v>
      </c>
      <c r="Q96" s="23">
        <v>38</v>
      </c>
      <c r="R96" s="17">
        <v>53</v>
      </c>
      <c r="S96" s="18">
        <f t="shared" si="51"/>
        <v>91</v>
      </c>
      <c r="T96" s="23">
        <v>8258</v>
      </c>
      <c r="U96" s="17">
        <v>1426</v>
      </c>
      <c r="V96" s="22">
        <v>0</v>
      </c>
      <c r="W96" s="20">
        <v>1469</v>
      </c>
      <c r="X96" s="23">
        <v>260</v>
      </c>
      <c r="Y96" s="17">
        <v>53</v>
      </c>
      <c r="Z96" s="17">
        <v>0</v>
      </c>
      <c r="AA96" s="25">
        <v>0</v>
      </c>
      <c r="AB96" s="26">
        <f t="shared" si="52"/>
        <v>313</v>
      </c>
      <c r="AC96" s="27">
        <v>202</v>
      </c>
      <c r="AD96" s="28">
        <v>511</v>
      </c>
      <c r="AE96" s="29">
        <v>2</v>
      </c>
      <c r="AF96" s="28">
        <v>2711</v>
      </c>
      <c r="AG96" s="22">
        <v>2443</v>
      </c>
      <c r="AH96" s="22">
        <v>263</v>
      </c>
      <c r="AI96" s="22">
        <v>100</v>
      </c>
      <c r="AJ96" s="22">
        <v>0</v>
      </c>
      <c r="AK96" s="22">
        <v>0</v>
      </c>
      <c r="AL96" s="29">
        <v>0</v>
      </c>
      <c r="AM96" s="28">
        <v>1082</v>
      </c>
      <c r="AN96" s="22">
        <v>534</v>
      </c>
      <c r="AO96" s="22">
        <v>0</v>
      </c>
      <c r="AP96" s="22">
        <v>0</v>
      </c>
      <c r="AQ96" s="22">
        <v>4</v>
      </c>
      <c r="AR96" s="22">
        <v>0</v>
      </c>
      <c r="AS96" s="32">
        <v>0</v>
      </c>
      <c r="AT96" s="41">
        <v>18302</v>
      </c>
      <c r="AU96" s="45">
        <v>31476</v>
      </c>
      <c r="AV96" s="46">
        <v>5530</v>
      </c>
      <c r="AW96" s="47">
        <v>3941</v>
      </c>
      <c r="AX96" s="37">
        <v>14229</v>
      </c>
      <c r="AY96" s="38">
        <v>5018</v>
      </c>
      <c r="AZ96" s="39">
        <v>19247</v>
      </c>
      <c r="BA96" s="33">
        <v>22243</v>
      </c>
      <c r="BB96" s="48">
        <v>35417</v>
      </c>
      <c r="BC96" s="40">
        <v>0.73928404426663896</v>
      </c>
    </row>
    <row r="97" spans="1:55" ht="19.5" customHeight="1" x14ac:dyDescent="0.15">
      <c r="A97" s="15" t="s">
        <v>135</v>
      </c>
      <c r="B97" s="16">
        <v>1392</v>
      </c>
      <c r="C97" s="17">
        <v>27</v>
      </c>
      <c r="D97" s="17">
        <v>253</v>
      </c>
      <c r="E97" s="17">
        <v>273</v>
      </c>
      <c r="F97" s="18">
        <f t="shared" si="48"/>
        <v>1945</v>
      </c>
      <c r="G97" s="19">
        <v>6371</v>
      </c>
      <c r="H97" s="17">
        <v>4008</v>
      </c>
      <c r="I97" s="20">
        <f t="shared" si="49"/>
        <v>10379</v>
      </c>
      <c r="J97" s="19">
        <v>0</v>
      </c>
      <c r="K97" s="17">
        <v>20</v>
      </c>
      <c r="L97" s="20">
        <f t="shared" si="50"/>
        <v>20</v>
      </c>
      <c r="M97" s="21">
        <v>13</v>
      </c>
      <c r="N97" s="22">
        <v>0</v>
      </c>
      <c r="O97" s="22">
        <v>0</v>
      </c>
      <c r="P97" s="22">
        <v>8</v>
      </c>
      <c r="Q97" s="23">
        <v>4</v>
      </c>
      <c r="R97" s="17">
        <v>43</v>
      </c>
      <c r="S97" s="18">
        <f t="shared" si="51"/>
        <v>47</v>
      </c>
      <c r="T97" s="23">
        <v>5365</v>
      </c>
      <c r="U97" s="17">
        <v>913</v>
      </c>
      <c r="V97" s="22">
        <v>0</v>
      </c>
      <c r="W97" s="20">
        <v>1088</v>
      </c>
      <c r="X97" s="23">
        <v>166</v>
      </c>
      <c r="Y97" s="17">
        <v>24</v>
      </c>
      <c r="Z97" s="17">
        <v>0</v>
      </c>
      <c r="AA97" s="25">
        <v>0</v>
      </c>
      <c r="AB97" s="26">
        <f t="shared" si="52"/>
        <v>190</v>
      </c>
      <c r="AC97" s="27">
        <v>2</v>
      </c>
      <c r="AD97" s="28">
        <v>67</v>
      </c>
      <c r="AE97" s="29">
        <v>5</v>
      </c>
      <c r="AF97" s="28">
        <v>1759</v>
      </c>
      <c r="AG97" s="22">
        <v>1561</v>
      </c>
      <c r="AH97" s="22">
        <v>160</v>
      </c>
      <c r="AI97" s="22">
        <v>77</v>
      </c>
      <c r="AJ97" s="22">
        <v>0</v>
      </c>
      <c r="AK97" s="22">
        <v>0</v>
      </c>
      <c r="AL97" s="29">
        <v>0</v>
      </c>
      <c r="AM97" s="28">
        <v>826</v>
      </c>
      <c r="AN97" s="22">
        <v>453</v>
      </c>
      <c r="AO97" s="22">
        <v>0</v>
      </c>
      <c r="AP97" s="22">
        <v>0</v>
      </c>
      <c r="AQ97" s="22">
        <v>1</v>
      </c>
      <c r="AR97" s="22">
        <v>0</v>
      </c>
      <c r="AS97" s="32">
        <v>0</v>
      </c>
      <c r="AT97" s="41">
        <v>12398</v>
      </c>
      <c r="AU97" s="45">
        <v>20660</v>
      </c>
      <c r="AV97" s="46">
        <v>4341</v>
      </c>
      <c r="AW97" s="47">
        <v>2424</v>
      </c>
      <c r="AX97" s="37">
        <v>8795</v>
      </c>
      <c r="AY97" s="38">
        <v>4008</v>
      </c>
      <c r="AZ97" s="39">
        <v>12803</v>
      </c>
      <c r="BA97" s="33">
        <v>14822</v>
      </c>
      <c r="BB97" s="48">
        <v>23084</v>
      </c>
      <c r="BC97" s="40">
        <v>0.68694837147543542</v>
      </c>
    </row>
    <row r="98" spans="1:55" ht="19.5" customHeight="1" x14ac:dyDescent="0.15">
      <c r="A98" s="15" t="s">
        <v>136</v>
      </c>
      <c r="B98" s="16">
        <v>1173</v>
      </c>
      <c r="C98" s="17">
        <v>17</v>
      </c>
      <c r="D98" s="17">
        <v>405</v>
      </c>
      <c r="E98" s="17">
        <v>283</v>
      </c>
      <c r="F98" s="18">
        <f t="shared" si="48"/>
        <v>1878</v>
      </c>
      <c r="G98" s="19">
        <v>6858</v>
      </c>
      <c r="H98" s="17">
        <v>4512</v>
      </c>
      <c r="I98" s="20">
        <f t="shared" si="49"/>
        <v>11370</v>
      </c>
      <c r="J98" s="19">
        <v>0</v>
      </c>
      <c r="K98" s="17">
        <v>27</v>
      </c>
      <c r="L98" s="20">
        <f t="shared" si="50"/>
        <v>27</v>
      </c>
      <c r="M98" s="21">
        <v>13</v>
      </c>
      <c r="N98" s="22">
        <v>0</v>
      </c>
      <c r="O98" s="22">
        <v>0</v>
      </c>
      <c r="P98" s="22">
        <v>4</v>
      </c>
      <c r="Q98" s="23">
        <v>14</v>
      </c>
      <c r="R98" s="17">
        <v>21</v>
      </c>
      <c r="S98" s="18">
        <f t="shared" si="51"/>
        <v>35</v>
      </c>
      <c r="T98" s="23">
        <v>5619</v>
      </c>
      <c r="U98" s="17">
        <v>1061</v>
      </c>
      <c r="V98" s="22">
        <v>0</v>
      </c>
      <c r="W98" s="20">
        <v>1004</v>
      </c>
      <c r="X98" s="23">
        <v>159</v>
      </c>
      <c r="Y98" s="17">
        <v>28</v>
      </c>
      <c r="Z98" s="17">
        <v>0</v>
      </c>
      <c r="AA98" s="25">
        <v>0</v>
      </c>
      <c r="AB98" s="26">
        <f t="shared" si="52"/>
        <v>187</v>
      </c>
      <c r="AC98" s="27">
        <v>3</v>
      </c>
      <c r="AD98" s="28">
        <v>249</v>
      </c>
      <c r="AE98" s="29">
        <v>3</v>
      </c>
      <c r="AF98" s="28">
        <v>2034</v>
      </c>
      <c r="AG98" s="22">
        <v>1477</v>
      </c>
      <c r="AH98" s="22">
        <v>544</v>
      </c>
      <c r="AI98" s="22">
        <v>299</v>
      </c>
      <c r="AJ98" s="22">
        <v>0</v>
      </c>
      <c r="AK98" s="22">
        <v>0</v>
      </c>
      <c r="AL98" s="29">
        <v>0</v>
      </c>
      <c r="AM98" s="28">
        <v>885</v>
      </c>
      <c r="AN98" s="22">
        <v>332</v>
      </c>
      <c r="AO98" s="22">
        <v>0</v>
      </c>
      <c r="AP98" s="22">
        <v>0</v>
      </c>
      <c r="AQ98" s="22">
        <v>1</v>
      </c>
      <c r="AR98" s="22">
        <v>0</v>
      </c>
      <c r="AS98" s="32">
        <v>0</v>
      </c>
      <c r="AT98" s="41">
        <v>13321</v>
      </c>
      <c r="AU98" s="45">
        <v>22337</v>
      </c>
      <c r="AV98" s="46">
        <v>4852</v>
      </c>
      <c r="AW98" s="47">
        <v>3363</v>
      </c>
      <c r="AX98" s="37">
        <v>10221</v>
      </c>
      <c r="AY98" s="38">
        <v>4512</v>
      </c>
      <c r="AZ98" s="39">
        <v>14733</v>
      </c>
      <c r="BA98" s="33">
        <v>16684</v>
      </c>
      <c r="BB98" s="48">
        <v>25700</v>
      </c>
      <c r="BC98" s="40">
        <v>0.69374872734677251</v>
      </c>
    </row>
    <row r="99" spans="1:55" ht="19.5" customHeight="1" x14ac:dyDescent="0.15">
      <c r="A99" s="15" t="s">
        <v>137</v>
      </c>
      <c r="B99" s="16">
        <v>1550</v>
      </c>
      <c r="C99" s="17">
        <v>7</v>
      </c>
      <c r="D99" s="17">
        <v>546</v>
      </c>
      <c r="E99" s="17">
        <v>358</v>
      </c>
      <c r="F99" s="18">
        <f t="shared" si="48"/>
        <v>2461</v>
      </c>
      <c r="G99" s="19">
        <v>10273</v>
      </c>
      <c r="H99" s="17">
        <v>4724</v>
      </c>
      <c r="I99" s="20">
        <f t="shared" si="49"/>
        <v>14997</v>
      </c>
      <c r="J99" s="19">
        <v>6</v>
      </c>
      <c r="K99" s="17">
        <v>69</v>
      </c>
      <c r="L99" s="20">
        <f t="shared" si="50"/>
        <v>75</v>
      </c>
      <c r="M99" s="21">
        <v>23</v>
      </c>
      <c r="N99" s="22">
        <v>0</v>
      </c>
      <c r="O99" s="22">
        <v>0</v>
      </c>
      <c r="P99" s="22">
        <v>14</v>
      </c>
      <c r="Q99" s="23">
        <v>54</v>
      </c>
      <c r="R99" s="17">
        <v>29</v>
      </c>
      <c r="S99" s="18">
        <f t="shared" si="51"/>
        <v>83</v>
      </c>
      <c r="T99" s="23">
        <v>7822</v>
      </c>
      <c r="U99" s="17">
        <v>1178</v>
      </c>
      <c r="V99" s="22">
        <v>0</v>
      </c>
      <c r="W99" s="20">
        <v>1338</v>
      </c>
      <c r="X99" s="23">
        <v>229</v>
      </c>
      <c r="Y99" s="17">
        <v>35</v>
      </c>
      <c r="Z99" s="17">
        <v>0</v>
      </c>
      <c r="AA99" s="25">
        <v>0</v>
      </c>
      <c r="AB99" s="26">
        <f t="shared" si="52"/>
        <v>264</v>
      </c>
      <c r="AC99" s="27">
        <v>62</v>
      </c>
      <c r="AD99" s="28">
        <v>60</v>
      </c>
      <c r="AE99" s="29">
        <v>0</v>
      </c>
      <c r="AF99" s="28">
        <v>2716</v>
      </c>
      <c r="AG99" s="22">
        <v>2609</v>
      </c>
      <c r="AH99" s="22">
        <v>86</v>
      </c>
      <c r="AI99" s="22">
        <v>28</v>
      </c>
      <c r="AJ99" s="22">
        <v>0</v>
      </c>
      <c r="AK99" s="22">
        <v>0</v>
      </c>
      <c r="AL99" s="29">
        <v>0</v>
      </c>
      <c r="AM99" s="28">
        <v>706</v>
      </c>
      <c r="AN99" s="22">
        <v>372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41">
        <v>17571</v>
      </c>
      <c r="AU99" s="45">
        <v>29284</v>
      </c>
      <c r="AV99" s="46">
        <v>5181</v>
      </c>
      <c r="AW99" s="47">
        <v>4152</v>
      </c>
      <c r="AX99" s="37">
        <v>14425</v>
      </c>
      <c r="AY99" s="38">
        <v>4724</v>
      </c>
      <c r="AZ99" s="39">
        <v>19149</v>
      </c>
      <c r="BA99" s="33">
        <v>21723</v>
      </c>
      <c r="BB99" s="48">
        <v>33436</v>
      </c>
      <c r="BC99" s="40">
        <v>0.75330304454540709</v>
      </c>
    </row>
    <row r="100" spans="1:55" ht="19.5" customHeight="1" thickBot="1" x14ac:dyDescent="0.2">
      <c r="A100" s="80" t="s">
        <v>138</v>
      </c>
      <c r="B100" s="42">
        <v>92</v>
      </c>
      <c r="C100" s="43">
        <v>0</v>
      </c>
      <c r="D100" s="43">
        <v>94</v>
      </c>
      <c r="E100" s="43">
        <v>61</v>
      </c>
      <c r="F100" s="81">
        <f t="shared" si="48"/>
        <v>247</v>
      </c>
      <c r="G100" s="82">
        <v>1284</v>
      </c>
      <c r="H100" s="43">
        <v>467</v>
      </c>
      <c r="I100" s="83">
        <f t="shared" si="49"/>
        <v>1751</v>
      </c>
      <c r="J100" s="82">
        <v>0</v>
      </c>
      <c r="K100" s="43">
        <v>0</v>
      </c>
      <c r="L100" s="83">
        <f t="shared" si="50"/>
        <v>0</v>
      </c>
      <c r="M100" s="84">
        <v>0</v>
      </c>
      <c r="N100" s="85">
        <v>0</v>
      </c>
      <c r="O100" s="85">
        <v>0</v>
      </c>
      <c r="P100" s="85">
        <v>0</v>
      </c>
      <c r="Q100" s="86">
        <v>6</v>
      </c>
      <c r="R100" s="43">
        <v>10</v>
      </c>
      <c r="S100" s="81">
        <f t="shared" si="51"/>
        <v>16</v>
      </c>
      <c r="T100" s="86">
        <v>646</v>
      </c>
      <c r="U100" s="43">
        <v>212</v>
      </c>
      <c r="V100" s="85">
        <v>0</v>
      </c>
      <c r="W100" s="83">
        <v>81</v>
      </c>
      <c r="X100" s="86">
        <v>13</v>
      </c>
      <c r="Y100" s="43">
        <v>5</v>
      </c>
      <c r="Z100" s="43">
        <v>0</v>
      </c>
      <c r="AA100" s="87">
        <v>0</v>
      </c>
      <c r="AB100" s="44">
        <f t="shared" si="52"/>
        <v>18</v>
      </c>
      <c r="AC100" s="88">
        <v>0</v>
      </c>
      <c r="AD100" s="89">
        <v>1</v>
      </c>
      <c r="AE100" s="90">
        <v>0</v>
      </c>
      <c r="AF100" s="89">
        <v>320</v>
      </c>
      <c r="AG100" s="85">
        <v>319</v>
      </c>
      <c r="AH100" s="85">
        <v>1</v>
      </c>
      <c r="AI100" s="85">
        <v>0</v>
      </c>
      <c r="AJ100" s="85">
        <v>0</v>
      </c>
      <c r="AK100" s="85">
        <v>0</v>
      </c>
      <c r="AL100" s="90">
        <v>0</v>
      </c>
      <c r="AM100" s="89">
        <v>30</v>
      </c>
      <c r="AN100" s="85">
        <v>7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46">
        <v>2002</v>
      </c>
      <c r="AU100" s="45">
        <v>3033</v>
      </c>
      <c r="AV100" s="46">
        <v>528</v>
      </c>
      <c r="AW100" s="47">
        <v>0</v>
      </c>
      <c r="AX100" s="49">
        <v>1284</v>
      </c>
      <c r="AY100" s="50">
        <v>467</v>
      </c>
      <c r="AZ100" s="51">
        <v>1751</v>
      </c>
      <c r="BA100" s="52">
        <v>2002</v>
      </c>
      <c r="BB100" s="53">
        <v>3033</v>
      </c>
      <c r="BC100" s="54">
        <v>0.73329525985151345</v>
      </c>
    </row>
    <row r="101" spans="1:55" ht="19.5" customHeight="1" thickTop="1" thickBot="1" x14ac:dyDescent="0.2">
      <c r="A101" s="55" t="s">
        <v>58</v>
      </c>
      <c r="B101" s="56">
        <f>SUM(B88:B100)</f>
        <v>12881</v>
      </c>
      <c r="C101" s="57">
        <f t="shared" ref="C101:AS101" si="53">SUM(C88:C100)</f>
        <v>177</v>
      </c>
      <c r="D101" s="57">
        <f t="shared" si="53"/>
        <v>3181</v>
      </c>
      <c r="E101" s="57">
        <f t="shared" si="53"/>
        <v>3019</v>
      </c>
      <c r="F101" s="58">
        <f t="shared" si="53"/>
        <v>19258</v>
      </c>
      <c r="G101" s="59">
        <f t="shared" si="53"/>
        <v>62484</v>
      </c>
      <c r="H101" s="57">
        <f t="shared" si="53"/>
        <v>41295</v>
      </c>
      <c r="I101" s="60">
        <f t="shared" si="53"/>
        <v>103779</v>
      </c>
      <c r="J101" s="59">
        <f t="shared" si="53"/>
        <v>19</v>
      </c>
      <c r="K101" s="57">
        <f t="shared" si="53"/>
        <v>752</v>
      </c>
      <c r="L101" s="60">
        <f t="shared" si="53"/>
        <v>771</v>
      </c>
      <c r="M101" s="62">
        <f t="shared" si="53"/>
        <v>161</v>
      </c>
      <c r="N101" s="63">
        <f t="shared" si="53"/>
        <v>5</v>
      </c>
      <c r="O101" s="63">
        <f t="shared" si="53"/>
        <v>0</v>
      </c>
      <c r="P101" s="63">
        <f t="shared" si="53"/>
        <v>59</v>
      </c>
      <c r="Q101" s="64">
        <f t="shared" si="53"/>
        <v>208</v>
      </c>
      <c r="R101" s="57">
        <f t="shared" si="53"/>
        <v>604</v>
      </c>
      <c r="S101" s="58">
        <f t="shared" si="53"/>
        <v>812</v>
      </c>
      <c r="T101" s="64">
        <f t="shared" si="53"/>
        <v>56132</v>
      </c>
      <c r="U101" s="57">
        <f t="shared" si="53"/>
        <v>13829</v>
      </c>
      <c r="V101" s="63">
        <f t="shared" si="53"/>
        <v>0</v>
      </c>
      <c r="W101" s="60">
        <f t="shared" si="53"/>
        <v>9433</v>
      </c>
      <c r="X101" s="64">
        <f t="shared" si="53"/>
        <v>1426</v>
      </c>
      <c r="Y101" s="57">
        <f t="shared" si="53"/>
        <v>266</v>
      </c>
      <c r="Z101" s="57">
        <f t="shared" si="53"/>
        <v>0</v>
      </c>
      <c r="AA101" s="65">
        <f t="shared" si="53"/>
        <v>0</v>
      </c>
      <c r="AB101" s="66">
        <f t="shared" si="53"/>
        <v>1692</v>
      </c>
      <c r="AC101" s="67">
        <f t="shared" si="53"/>
        <v>889</v>
      </c>
      <c r="AD101" s="68">
        <f t="shared" si="53"/>
        <v>1143</v>
      </c>
      <c r="AE101" s="69">
        <f t="shared" si="53"/>
        <v>26</v>
      </c>
      <c r="AF101" s="68">
        <f t="shared" si="53"/>
        <v>19187</v>
      </c>
      <c r="AG101" s="63">
        <f t="shared" si="53"/>
        <v>17352</v>
      </c>
      <c r="AH101" s="63">
        <f t="shared" si="53"/>
        <v>1579</v>
      </c>
      <c r="AI101" s="63">
        <f t="shared" si="53"/>
        <v>698</v>
      </c>
      <c r="AJ101" s="63">
        <f t="shared" si="53"/>
        <v>0</v>
      </c>
      <c r="AK101" s="63">
        <f t="shared" si="53"/>
        <v>0</v>
      </c>
      <c r="AL101" s="69">
        <f t="shared" si="53"/>
        <v>17</v>
      </c>
      <c r="AM101" s="68">
        <f t="shared" si="53"/>
        <v>6575</v>
      </c>
      <c r="AN101" s="63">
        <f t="shared" si="53"/>
        <v>3294</v>
      </c>
      <c r="AO101" s="63">
        <f t="shared" si="53"/>
        <v>0</v>
      </c>
      <c r="AP101" s="63">
        <f t="shared" si="53"/>
        <v>0</v>
      </c>
      <c r="AQ101" s="63">
        <f t="shared" si="53"/>
        <v>388</v>
      </c>
      <c r="AR101" s="63">
        <f t="shared" si="53"/>
        <v>29</v>
      </c>
      <c r="AS101" s="70">
        <f t="shared" si="53"/>
        <v>0</v>
      </c>
      <c r="AT101" s="61">
        <v>124463</v>
      </c>
      <c r="AU101" s="71">
        <v>211336</v>
      </c>
      <c r="AV101" s="61">
        <v>45404</v>
      </c>
      <c r="AW101" s="72">
        <v>29943</v>
      </c>
      <c r="AX101" s="73">
        <v>92427</v>
      </c>
      <c r="AY101" s="74">
        <v>41295</v>
      </c>
      <c r="AZ101" s="75">
        <v>133722</v>
      </c>
      <c r="BA101" s="61">
        <v>154406</v>
      </c>
      <c r="BB101" s="71">
        <v>241279</v>
      </c>
      <c r="BC101" s="76">
        <v>0.69118768788980123</v>
      </c>
    </row>
    <row r="102" spans="1:55" ht="19.5" customHeight="1" thickTop="1" x14ac:dyDescent="0.15">
      <c r="A102" s="15" t="s">
        <v>139</v>
      </c>
      <c r="B102" s="16">
        <v>1236</v>
      </c>
      <c r="C102" s="17">
        <v>15</v>
      </c>
      <c r="D102" s="17">
        <v>679</v>
      </c>
      <c r="E102" s="17">
        <v>1045</v>
      </c>
      <c r="F102" s="18">
        <f t="shared" ref="F102:F104" si="54">SUM(B102:E102)</f>
        <v>2975</v>
      </c>
      <c r="G102" s="19">
        <v>7843</v>
      </c>
      <c r="H102" s="17">
        <v>5046</v>
      </c>
      <c r="I102" s="20">
        <f t="shared" ref="I102:I104" si="55">SUM(G102:H102)</f>
        <v>12889</v>
      </c>
      <c r="J102" s="19">
        <v>1</v>
      </c>
      <c r="K102" s="17">
        <v>64</v>
      </c>
      <c r="L102" s="20">
        <f t="shared" ref="L102:L104" si="56">SUM(J102:K102)</f>
        <v>65</v>
      </c>
      <c r="M102" s="21">
        <v>34</v>
      </c>
      <c r="N102" s="22">
        <v>0</v>
      </c>
      <c r="O102" s="22">
        <v>0</v>
      </c>
      <c r="P102" s="22">
        <v>13</v>
      </c>
      <c r="Q102" s="23">
        <v>30</v>
      </c>
      <c r="R102" s="17">
        <v>54</v>
      </c>
      <c r="S102" s="18">
        <f t="shared" ref="S102:S104" si="57">SUM(Q102:R102)</f>
        <v>84</v>
      </c>
      <c r="T102" s="23">
        <v>8626</v>
      </c>
      <c r="U102" s="17">
        <v>1083</v>
      </c>
      <c r="V102" s="22">
        <v>0</v>
      </c>
      <c r="W102" s="20">
        <v>977</v>
      </c>
      <c r="X102" s="23">
        <v>324</v>
      </c>
      <c r="Y102" s="17">
        <v>42</v>
      </c>
      <c r="Z102" s="17">
        <v>0</v>
      </c>
      <c r="AA102" s="25">
        <v>0</v>
      </c>
      <c r="AB102" s="26">
        <f t="shared" ref="AB102:AB104" si="58">SUM(X102:AA102)</f>
        <v>366</v>
      </c>
      <c r="AC102" s="27">
        <v>182</v>
      </c>
      <c r="AD102" s="28">
        <v>292</v>
      </c>
      <c r="AE102" s="29">
        <v>3</v>
      </c>
      <c r="AF102" s="28">
        <v>3259</v>
      </c>
      <c r="AG102" s="22">
        <v>2756</v>
      </c>
      <c r="AH102" s="22">
        <v>497</v>
      </c>
      <c r="AI102" s="22">
        <v>113</v>
      </c>
      <c r="AJ102" s="22">
        <v>0</v>
      </c>
      <c r="AK102" s="22">
        <v>0</v>
      </c>
      <c r="AL102" s="29">
        <v>5</v>
      </c>
      <c r="AM102" s="28">
        <v>897</v>
      </c>
      <c r="AN102" s="22">
        <v>347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33">
        <v>16040</v>
      </c>
      <c r="AU102" s="34">
        <v>29749</v>
      </c>
      <c r="AV102" s="35">
        <v>6204</v>
      </c>
      <c r="AW102" s="47">
        <v>2659</v>
      </c>
      <c r="AX102" s="37">
        <v>10502</v>
      </c>
      <c r="AY102" s="38">
        <v>5046</v>
      </c>
      <c r="AZ102" s="39">
        <v>15548</v>
      </c>
      <c r="BA102" s="33">
        <v>18699</v>
      </c>
      <c r="BB102" s="78">
        <v>32408</v>
      </c>
      <c r="BC102" s="79">
        <v>0.67545665037303837</v>
      </c>
    </row>
    <row r="103" spans="1:55" ht="19.5" customHeight="1" x14ac:dyDescent="0.15">
      <c r="A103" s="15" t="s">
        <v>140</v>
      </c>
      <c r="B103" s="16">
        <v>53</v>
      </c>
      <c r="C103" s="17">
        <v>1</v>
      </c>
      <c r="D103" s="17">
        <v>47</v>
      </c>
      <c r="E103" s="17">
        <v>80</v>
      </c>
      <c r="F103" s="18">
        <f t="shared" si="54"/>
        <v>181</v>
      </c>
      <c r="G103" s="19">
        <v>399</v>
      </c>
      <c r="H103" s="17">
        <v>535</v>
      </c>
      <c r="I103" s="20">
        <f t="shared" si="55"/>
        <v>934</v>
      </c>
      <c r="J103" s="19">
        <v>0</v>
      </c>
      <c r="K103" s="17">
        <v>0</v>
      </c>
      <c r="L103" s="20">
        <f t="shared" si="56"/>
        <v>0</v>
      </c>
      <c r="M103" s="21">
        <v>3</v>
      </c>
      <c r="N103" s="22">
        <v>0</v>
      </c>
      <c r="O103" s="22">
        <v>0</v>
      </c>
      <c r="P103" s="22">
        <v>0</v>
      </c>
      <c r="Q103" s="23">
        <v>2</v>
      </c>
      <c r="R103" s="17">
        <v>1</v>
      </c>
      <c r="S103" s="18">
        <f t="shared" si="57"/>
        <v>3</v>
      </c>
      <c r="T103" s="23">
        <v>452</v>
      </c>
      <c r="U103" s="17">
        <v>148</v>
      </c>
      <c r="V103" s="22">
        <v>0</v>
      </c>
      <c r="W103" s="20">
        <v>87</v>
      </c>
      <c r="X103" s="23">
        <v>25</v>
      </c>
      <c r="Y103" s="17">
        <v>2</v>
      </c>
      <c r="Z103" s="17">
        <v>0</v>
      </c>
      <c r="AA103" s="25">
        <v>0</v>
      </c>
      <c r="AB103" s="26">
        <f t="shared" si="58"/>
        <v>27</v>
      </c>
      <c r="AC103" s="27">
        <v>0</v>
      </c>
      <c r="AD103" s="28">
        <v>9</v>
      </c>
      <c r="AE103" s="29">
        <v>0</v>
      </c>
      <c r="AF103" s="28">
        <v>207</v>
      </c>
      <c r="AG103" s="22">
        <v>206</v>
      </c>
      <c r="AH103" s="22">
        <v>1</v>
      </c>
      <c r="AI103" s="22">
        <v>0</v>
      </c>
      <c r="AJ103" s="22">
        <v>0</v>
      </c>
      <c r="AK103" s="22">
        <v>0</v>
      </c>
      <c r="AL103" s="29">
        <v>0</v>
      </c>
      <c r="AM103" s="28">
        <v>216</v>
      </c>
      <c r="AN103" s="22">
        <v>28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41">
        <v>1124</v>
      </c>
      <c r="AU103" s="45">
        <v>2038</v>
      </c>
      <c r="AV103" s="46">
        <v>619</v>
      </c>
      <c r="AW103" s="47">
        <v>44</v>
      </c>
      <c r="AX103" s="37">
        <v>443</v>
      </c>
      <c r="AY103" s="38">
        <v>535</v>
      </c>
      <c r="AZ103" s="39">
        <v>978</v>
      </c>
      <c r="BA103" s="33">
        <v>1168</v>
      </c>
      <c r="BB103" s="48">
        <v>2082</v>
      </c>
      <c r="BC103" s="40">
        <v>0.45296523517382414</v>
      </c>
    </row>
    <row r="104" spans="1:55" ht="19.5" customHeight="1" thickBot="1" x14ac:dyDescent="0.2">
      <c r="A104" s="80" t="s">
        <v>141</v>
      </c>
      <c r="B104" s="42">
        <v>50</v>
      </c>
      <c r="C104" s="43">
        <v>1</v>
      </c>
      <c r="D104" s="43">
        <v>20</v>
      </c>
      <c r="E104" s="43">
        <v>65</v>
      </c>
      <c r="F104" s="81">
        <f t="shared" si="54"/>
        <v>136</v>
      </c>
      <c r="G104" s="82">
        <v>440</v>
      </c>
      <c r="H104" s="43">
        <v>478</v>
      </c>
      <c r="I104" s="83">
        <f t="shared" si="55"/>
        <v>918</v>
      </c>
      <c r="J104" s="82">
        <v>0</v>
      </c>
      <c r="K104" s="43">
        <v>0</v>
      </c>
      <c r="L104" s="83">
        <f t="shared" si="56"/>
        <v>0</v>
      </c>
      <c r="M104" s="84">
        <v>1</v>
      </c>
      <c r="N104" s="85">
        <v>0</v>
      </c>
      <c r="O104" s="85">
        <v>0</v>
      </c>
      <c r="P104" s="85">
        <v>1</v>
      </c>
      <c r="Q104" s="86">
        <v>3</v>
      </c>
      <c r="R104" s="43">
        <v>5</v>
      </c>
      <c r="S104" s="81">
        <f t="shared" si="57"/>
        <v>8</v>
      </c>
      <c r="T104" s="86">
        <v>403</v>
      </c>
      <c r="U104" s="43">
        <v>85</v>
      </c>
      <c r="V104" s="85">
        <v>0</v>
      </c>
      <c r="W104" s="83">
        <v>65</v>
      </c>
      <c r="X104" s="86">
        <v>13</v>
      </c>
      <c r="Y104" s="43">
        <v>2</v>
      </c>
      <c r="Z104" s="43">
        <v>0</v>
      </c>
      <c r="AA104" s="87">
        <v>0</v>
      </c>
      <c r="AB104" s="44">
        <f t="shared" si="58"/>
        <v>15</v>
      </c>
      <c r="AC104" s="88">
        <v>0</v>
      </c>
      <c r="AD104" s="89">
        <v>0</v>
      </c>
      <c r="AE104" s="90">
        <v>0</v>
      </c>
      <c r="AF104" s="89">
        <v>141</v>
      </c>
      <c r="AG104" s="85">
        <v>129</v>
      </c>
      <c r="AH104" s="85">
        <v>12</v>
      </c>
      <c r="AI104" s="85">
        <v>3</v>
      </c>
      <c r="AJ104" s="85">
        <v>0</v>
      </c>
      <c r="AK104" s="85">
        <v>0</v>
      </c>
      <c r="AL104" s="90">
        <v>0</v>
      </c>
      <c r="AM104" s="89">
        <v>65</v>
      </c>
      <c r="AN104" s="85">
        <v>3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46">
        <v>1060</v>
      </c>
      <c r="AU104" s="45">
        <v>1692</v>
      </c>
      <c r="AV104" s="46">
        <v>545</v>
      </c>
      <c r="AW104" s="47">
        <v>4</v>
      </c>
      <c r="AX104" s="49">
        <v>444</v>
      </c>
      <c r="AY104" s="50">
        <v>478</v>
      </c>
      <c r="AZ104" s="51">
        <v>922</v>
      </c>
      <c r="BA104" s="52">
        <v>1064</v>
      </c>
      <c r="BB104" s="53">
        <v>1696</v>
      </c>
      <c r="BC104" s="54">
        <v>0.48156182212581344</v>
      </c>
    </row>
    <row r="105" spans="1:55" ht="19.5" customHeight="1" thickTop="1" thickBot="1" x14ac:dyDescent="0.2">
      <c r="A105" s="55" t="s">
        <v>142</v>
      </c>
      <c r="B105" s="56">
        <f>SUM(B102:B104)</f>
        <v>1339</v>
      </c>
      <c r="C105" s="57">
        <f t="shared" ref="C105:AS105" si="59">SUM(C102:C104)</f>
        <v>17</v>
      </c>
      <c r="D105" s="57">
        <f t="shared" si="59"/>
        <v>746</v>
      </c>
      <c r="E105" s="57">
        <f t="shared" si="59"/>
        <v>1190</v>
      </c>
      <c r="F105" s="58">
        <f t="shared" si="59"/>
        <v>3292</v>
      </c>
      <c r="G105" s="59">
        <f t="shared" si="59"/>
        <v>8682</v>
      </c>
      <c r="H105" s="57">
        <f t="shared" si="59"/>
        <v>6059</v>
      </c>
      <c r="I105" s="60">
        <f t="shared" si="59"/>
        <v>14741</v>
      </c>
      <c r="J105" s="59">
        <f t="shared" si="59"/>
        <v>1</v>
      </c>
      <c r="K105" s="57">
        <f t="shared" si="59"/>
        <v>64</v>
      </c>
      <c r="L105" s="60">
        <f t="shared" si="59"/>
        <v>65</v>
      </c>
      <c r="M105" s="62">
        <f t="shared" si="59"/>
        <v>38</v>
      </c>
      <c r="N105" s="63">
        <f t="shared" si="59"/>
        <v>0</v>
      </c>
      <c r="O105" s="70">
        <f t="shared" si="59"/>
        <v>0</v>
      </c>
      <c r="P105" s="70">
        <f t="shared" si="59"/>
        <v>14</v>
      </c>
      <c r="Q105" s="64">
        <f t="shared" si="59"/>
        <v>35</v>
      </c>
      <c r="R105" s="57">
        <f t="shared" si="59"/>
        <v>60</v>
      </c>
      <c r="S105" s="58">
        <f t="shared" si="59"/>
        <v>95</v>
      </c>
      <c r="T105" s="64">
        <f t="shared" si="59"/>
        <v>9481</v>
      </c>
      <c r="U105" s="57">
        <f t="shared" si="59"/>
        <v>1316</v>
      </c>
      <c r="V105" s="70">
        <f t="shared" si="59"/>
        <v>0</v>
      </c>
      <c r="W105" s="60">
        <f t="shared" si="59"/>
        <v>1129</v>
      </c>
      <c r="X105" s="56">
        <f t="shared" si="59"/>
        <v>362</v>
      </c>
      <c r="Y105" s="57">
        <f t="shared" si="59"/>
        <v>46</v>
      </c>
      <c r="Z105" s="57">
        <f t="shared" si="59"/>
        <v>0</v>
      </c>
      <c r="AA105" s="65">
        <f t="shared" si="59"/>
        <v>0</v>
      </c>
      <c r="AB105" s="66">
        <f t="shared" si="59"/>
        <v>408</v>
      </c>
      <c r="AC105" s="67">
        <f t="shared" si="59"/>
        <v>182</v>
      </c>
      <c r="AD105" s="68">
        <f t="shared" si="59"/>
        <v>301</v>
      </c>
      <c r="AE105" s="69">
        <f t="shared" si="59"/>
        <v>3</v>
      </c>
      <c r="AF105" s="68">
        <f t="shared" si="59"/>
        <v>3607</v>
      </c>
      <c r="AG105" s="63">
        <f t="shared" si="59"/>
        <v>3091</v>
      </c>
      <c r="AH105" s="63">
        <f t="shared" si="59"/>
        <v>510</v>
      </c>
      <c r="AI105" s="63">
        <f t="shared" si="59"/>
        <v>116</v>
      </c>
      <c r="AJ105" s="63">
        <f t="shared" si="59"/>
        <v>0</v>
      </c>
      <c r="AK105" s="63">
        <f t="shared" si="59"/>
        <v>0</v>
      </c>
      <c r="AL105" s="69">
        <f t="shared" si="59"/>
        <v>5</v>
      </c>
      <c r="AM105" s="68">
        <f t="shared" si="59"/>
        <v>1178</v>
      </c>
      <c r="AN105" s="63">
        <f t="shared" si="59"/>
        <v>378</v>
      </c>
      <c r="AO105" s="63">
        <f t="shared" si="59"/>
        <v>0</v>
      </c>
      <c r="AP105" s="63">
        <f t="shared" si="59"/>
        <v>0</v>
      </c>
      <c r="AQ105" s="63">
        <f t="shared" si="59"/>
        <v>0</v>
      </c>
      <c r="AR105" s="63">
        <f t="shared" si="59"/>
        <v>0</v>
      </c>
      <c r="AS105" s="70">
        <f t="shared" si="59"/>
        <v>0</v>
      </c>
      <c r="AT105" s="61">
        <v>18224</v>
      </c>
      <c r="AU105" s="71">
        <v>33479</v>
      </c>
      <c r="AV105" s="61">
        <v>7368</v>
      </c>
      <c r="AW105" s="72">
        <v>2707</v>
      </c>
      <c r="AX105" s="73">
        <v>11389</v>
      </c>
      <c r="AY105" s="74">
        <v>6059</v>
      </c>
      <c r="AZ105" s="75">
        <v>17448</v>
      </c>
      <c r="BA105" s="61">
        <v>20931</v>
      </c>
      <c r="BB105" s="71">
        <v>36186</v>
      </c>
      <c r="BC105" s="76">
        <v>0.6527395690050436</v>
      </c>
    </row>
    <row r="106" spans="1:55" ht="19.5" customHeight="1" thickTop="1" thickBot="1" x14ac:dyDescent="0.2">
      <c r="A106" s="126" t="s">
        <v>143</v>
      </c>
      <c r="B106" s="127">
        <f>SUM(B105,B101,B87,B82,B75,B65,B54,B47,B23,B13)</f>
        <v>99954</v>
      </c>
      <c r="C106" s="128">
        <f t="shared" ref="C106:AS106" si="60">SUM(C105,C101,C87,C82,C75,C65,C54,C47,C23,C13)</f>
        <v>989</v>
      </c>
      <c r="D106" s="128">
        <f t="shared" si="60"/>
        <v>21623</v>
      </c>
      <c r="E106" s="128">
        <f t="shared" si="60"/>
        <v>23756</v>
      </c>
      <c r="F106" s="129">
        <f t="shared" si="60"/>
        <v>146322</v>
      </c>
      <c r="G106" s="130">
        <f t="shared" si="60"/>
        <v>367302</v>
      </c>
      <c r="H106" s="128">
        <f t="shared" si="60"/>
        <v>299642</v>
      </c>
      <c r="I106" s="131">
        <f t="shared" si="60"/>
        <v>666944</v>
      </c>
      <c r="J106" s="127">
        <f t="shared" si="60"/>
        <v>462</v>
      </c>
      <c r="K106" s="128">
        <f t="shared" si="60"/>
        <v>8597</v>
      </c>
      <c r="L106" s="131">
        <f t="shared" si="60"/>
        <v>9059</v>
      </c>
      <c r="M106" s="133">
        <f t="shared" si="60"/>
        <v>1297</v>
      </c>
      <c r="N106" s="134">
        <f t="shared" si="60"/>
        <v>71</v>
      </c>
      <c r="O106" s="135">
        <f t="shared" si="60"/>
        <v>11</v>
      </c>
      <c r="P106" s="135">
        <f t="shared" si="60"/>
        <v>463</v>
      </c>
      <c r="Q106" s="136">
        <f t="shared" si="60"/>
        <v>1808</v>
      </c>
      <c r="R106" s="128">
        <f t="shared" si="60"/>
        <v>7195</v>
      </c>
      <c r="S106" s="129">
        <f t="shared" si="60"/>
        <v>9003</v>
      </c>
      <c r="T106" s="136">
        <f t="shared" si="60"/>
        <v>426365</v>
      </c>
      <c r="U106" s="128">
        <f t="shared" si="60"/>
        <v>151212</v>
      </c>
      <c r="V106" s="135">
        <f t="shared" si="60"/>
        <v>17385</v>
      </c>
      <c r="W106" s="131">
        <f t="shared" si="60"/>
        <v>60970</v>
      </c>
      <c r="X106" s="127">
        <f t="shared" si="60"/>
        <v>10023</v>
      </c>
      <c r="Y106" s="128">
        <f t="shared" si="60"/>
        <v>2172</v>
      </c>
      <c r="Z106" s="128">
        <f t="shared" si="60"/>
        <v>1</v>
      </c>
      <c r="AA106" s="137">
        <f t="shared" si="60"/>
        <v>0</v>
      </c>
      <c r="AB106" s="138">
        <f t="shared" si="60"/>
        <v>12196</v>
      </c>
      <c r="AC106" s="139">
        <f t="shared" si="60"/>
        <v>19107</v>
      </c>
      <c r="AD106" s="140">
        <f t="shared" si="60"/>
        <v>6704</v>
      </c>
      <c r="AE106" s="141">
        <f t="shared" si="60"/>
        <v>621</v>
      </c>
      <c r="AF106" s="140">
        <f t="shared" si="60"/>
        <v>149925</v>
      </c>
      <c r="AG106" s="134">
        <f t="shared" si="60"/>
        <v>138508</v>
      </c>
      <c r="AH106" s="134">
        <f t="shared" si="60"/>
        <v>10706</v>
      </c>
      <c r="AI106" s="134">
        <f t="shared" si="60"/>
        <v>5042</v>
      </c>
      <c r="AJ106" s="134">
        <f t="shared" si="60"/>
        <v>22</v>
      </c>
      <c r="AK106" s="134">
        <f t="shared" si="60"/>
        <v>2</v>
      </c>
      <c r="AL106" s="141">
        <f t="shared" si="60"/>
        <v>230</v>
      </c>
      <c r="AM106" s="140">
        <f t="shared" si="60"/>
        <v>68682</v>
      </c>
      <c r="AN106" s="134">
        <f t="shared" si="60"/>
        <v>33995</v>
      </c>
      <c r="AO106" s="134">
        <f t="shared" si="60"/>
        <v>2</v>
      </c>
      <c r="AP106" s="134">
        <f t="shared" si="60"/>
        <v>0</v>
      </c>
      <c r="AQ106" s="134">
        <f t="shared" si="60"/>
        <v>6399</v>
      </c>
      <c r="AR106" s="134">
        <f t="shared" si="60"/>
        <v>376</v>
      </c>
      <c r="AS106" s="135">
        <f t="shared" si="60"/>
        <v>0</v>
      </c>
      <c r="AT106" s="132">
        <v>827938</v>
      </c>
      <c r="AU106" s="142">
        <v>1527318</v>
      </c>
      <c r="AV106" s="143">
        <v>334281</v>
      </c>
      <c r="AW106" s="145">
        <v>268611</v>
      </c>
      <c r="AX106" s="146">
        <v>635913</v>
      </c>
      <c r="AY106" s="147">
        <v>299642</v>
      </c>
      <c r="AZ106" s="148">
        <v>935555</v>
      </c>
      <c r="BA106" s="143">
        <v>1096549</v>
      </c>
      <c r="BB106" s="144">
        <v>1795929</v>
      </c>
      <c r="BC106" s="149">
        <v>0.67971738700557427</v>
      </c>
    </row>
  </sheetData>
  <mergeCells count="60">
    <mergeCell ref="A2:A5"/>
    <mergeCell ref="B2:S2"/>
    <mergeCell ref="T2:AL2"/>
    <mergeCell ref="AM2:AS2"/>
    <mergeCell ref="AT2:AV2"/>
    <mergeCell ref="AD3:AE4"/>
    <mergeCell ref="AF3:AL3"/>
    <mergeCell ref="AM3:AQ3"/>
    <mergeCell ref="AR3:AR5"/>
    <mergeCell ref="I4:I5"/>
    <mergeCell ref="J4:J5"/>
    <mergeCell ref="K4:K5"/>
    <mergeCell ref="L4:L5"/>
    <mergeCell ref="N4:O4"/>
    <mergeCell ref="P4:P5"/>
    <mergeCell ref="Q4:Q5"/>
    <mergeCell ref="AX2:BC2"/>
    <mergeCell ref="B3:F3"/>
    <mergeCell ref="G3:I3"/>
    <mergeCell ref="J3:L3"/>
    <mergeCell ref="M3:P3"/>
    <mergeCell ref="Q3:S3"/>
    <mergeCell ref="T3:W3"/>
    <mergeCell ref="X3:AB3"/>
    <mergeCell ref="AC3:AC5"/>
    <mergeCell ref="S4:S5"/>
    <mergeCell ref="BC3:BC5"/>
    <mergeCell ref="B4:C4"/>
    <mergeCell ref="D4:E4"/>
    <mergeCell ref="F4:F5"/>
    <mergeCell ref="G4:G5"/>
    <mergeCell ref="H4:H5"/>
    <mergeCell ref="AX3:AZ3"/>
    <mergeCell ref="BA3:BA5"/>
    <mergeCell ref="BB3:BB5"/>
    <mergeCell ref="AZ4:AZ5"/>
    <mergeCell ref="AT3:AT5"/>
    <mergeCell ref="AU3:AU5"/>
    <mergeCell ref="AW4:AW5"/>
    <mergeCell ref="AX4:AX5"/>
    <mergeCell ref="AY4:AY5"/>
    <mergeCell ref="R4:R5"/>
    <mergeCell ref="AL4:AL5"/>
    <mergeCell ref="U4:V4"/>
    <mergeCell ref="W4:W5"/>
    <mergeCell ref="X4:X5"/>
    <mergeCell ref="Y4:Y5"/>
    <mergeCell ref="Z4:Z5"/>
    <mergeCell ref="AA4:AA5"/>
    <mergeCell ref="AB4:AB5"/>
    <mergeCell ref="AG4:AG5"/>
    <mergeCell ref="AH4:AI4"/>
    <mergeCell ref="AJ4:AJ5"/>
    <mergeCell ref="AK4:AK5"/>
    <mergeCell ref="AM4:AN4"/>
    <mergeCell ref="AO4:AO5"/>
    <mergeCell ref="AP4:AP5"/>
    <mergeCell ref="AQ4:AQ5"/>
    <mergeCell ref="AV3:AV5"/>
    <mergeCell ref="AS3:AS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&amp;L全主管事務所（令和３年１０月分）&amp;C&amp;24&amp;U主管事務所別検査関係業務報告書（その&amp;P）</oddHeader>
  </headerFooter>
  <colBreaks count="2" manualBreakCount="2">
    <brk id="19" max="1048575" man="1"/>
    <brk id="3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65" bestFit="1" customWidth="1"/>
    <col min="2" max="19" width="9.5" style="165" customWidth="1"/>
    <col min="20" max="38" width="9.375" style="165" customWidth="1"/>
    <col min="39" max="45" width="9.625" style="165" customWidth="1"/>
    <col min="46" max="48" width="11.625" style="165" customWidth="1"/>
    <col min="49" max="49" width="17.5" style="164" customWidth="1"/>
    <col min="50" max="52" width="9" style="164" customWidth="1"/>
    <col min="53" max="55" width="11.625" style="164" customWidth="1"/>
    <col min="56" max="56" width="10.625" style="164"/>
    <col min="57" max="57" width="3.125" style="165" hidden="1" customWidth="1"/>
    <col min="58" max="16384" width="10.625" style="165"/>
  </cols>
  <sheetData>
    <row r="1" spans="1:55" s="162" customFormat="1" ht="25.5" customHeight="1" thickBot="1" x14ac:dyDescent="0.2"/>
    <row r="2" spans="1:55" ht="17.25" customHeight="1" thickBot="1" x14ac:dyDescent="0.2">
      <c r="A2" s="271" t="s">
        <v>0</v>
      </c>
      <c r="B2" s="274" t="s">
        <v>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6"/>
      <c r="T2" s="277" t="s">
        <v>2</v>
      </c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9"/>
      <c r="AM2" s="280" t="s">
        <v>1</v>
      </c>
      <c r="AN2" s="281"/>
      <c r="AO2" s="281"/>
      <c r="AP2" s="281"/>
      <c r="AQ2" s="281"/>
      <c r="AR2" s="281"/>
      <c r="AS2" s="281"/>
      <c r="AT2" s="281"/>
      <c r="AU2" s="281"/>
      <c r="AV2" s="281"/>
      <c r="AW2" s="258"/>
      <c r="AX2" s="269"/>
      <c r="AY2" s="269"/>
      <c r="AZ2" s="269"/>
      <c r="BA2" s="269"/>
      <c r="BB2" s="269"/>
      <c r="BC2" s="270"/>
    </row>
    <row r="3" spans="1:55" ht="17.25" customHeight="1" x14ac:dyDescent="0.15">
      <c r="A3" s="272"/>
      <c r="B3" s="315" t="s">
        <v>5</v>
      </c>
      <c r="C3" s="316"/>
      <c r="D3" s="316"/>
      <c r="E3" s="316"/>
      <c r="F3" s="317"/>
      <c r="G3" s="318" t="s">
        <v>6</v>
      </c>
      <c r="H3" s="319"/>
      <c r="I3" s="320"/>
      <c r="J3" s="318" t="s">
        <v>7</v>
      </c>
      <c r="K3" s="319"/>
      <c r="L3" s="320"/>
      <c r="M3" s="321" t="s">
        <v>8</v>
      </c>
      <c r="N3" s="322"/>
      <c r="O3" s="322"/>
      <c r="P3" s="323"/>
      <c r="Q3" s="324" t="s">
        <v>9</v>
      </c>
      <c r="R3" s="325"/>
      <c r="S3" s="326"/>
      <c r="T3" s="286" t="s">
        <v>10</v>
      </c>
      <c r="U3" s="287"/>
      <c r="V3" s="287"/>
      <c r="W3" s="288"/>
      <c r="X3" s="351" t="s">
        <v>11</v>
      </c>
      <c r="Y3" s="352"/>
      <c r="Z3" s="352"/>
      <c r="AA3" s="352"/>
      <c r="AB3" s="353"/>
      <c r="AC3" s="334" t="s">
        <v>12</v>
      </c>
      <c r="AD3" s="282" t="s">
        <v>13</v>
      </c>
      <c r="AE3" s="283"/>
      <c r="AF3" s="286" t="s">
        <v>14</v>
      </c>
      <c r="AG3" s="287"/>
      <c r="AH3" s="287"/>
      <c r="AI3" s="287"/>
      <c r="AJ3" s="287"/>
      <c r="AK3" s="287"/>
      <c r="AL3" s="288"/>
      <c r="AM3" s="299" t="s">
        <v>15</v>
      </c>
      <c r="AN3" s="300"/>
      <c r="AO3" s="300"/>
      <c r="AP3" s="300"/>
      <c r="AQ3" s="301"/>
      <c r="AR3" s="302" t="s">
        <v>16</v>
      </c>
      <c r="AS3" s="359" t="s">
        <v>17</v>
      </c>
      <c r="AT3" s="334" t="s">
        <v>18</v>
      </c>
      <c r="AU3" s="337" t="s">
        <v>19</v>
      </c>
      <c r="AV3" s="337" t="s">
        <v>20</v>
      </c>
      <c r="AW3" s="4" t="s">
        <v>6</v>
      </c>
      <c r="AX3" s="328" t="s">
        <v>6</v>
      </c>
      <c r="AY3" s="328"/>
      <c r="AZ3" s="328"/>
      <c r="BA3" s="329" t="s">
        <v>18</v>
      </c>
      <c r="BB3" s="289" t="s">
        <v>19</v>
      </c>
      <c r="BC3" s="289" t="s">
        <v>21</v>
      </c>
    </row>
    <row r="4" spans="1:55" ht="17.25" customHeight="1" x14ac:dyDescent="0.15">
      <c r="A4" s="272"/>
      <c r="B4" s="292" t="s">
        <v>22</v>
      </c>
      <c r="C4" s="293"/>
      <c r="D4" s="294" t="s">
        <v>23</v>
      </c>
      <c r="E4" s="293"/>
      <c r="F4" s="295" t="s">
        <v>24</v>
      </c>
      <c r="G4" s="297" t="s">
        <v>25</v>
      </c>
      <c r="H4" s="306" t="s">
        <v>26</v>
      </c>
      <c r="I4" s="304" t="s">
        <v>24</v>
      </c>
      <c r="J4" s="297" t="s">
        <v>25</v>
      </c>
      <c r="K4" s="306" t="s">
        <v>27</v>
      </c>
      <c r="L4" s="314" t="s">
        <v>24</v>
      </c>
      <c r="M4" s="5"/>
      <c r="N4" s="308" t="s">
        <v>28</v>
      </c>
      <c r="O4" s="309"/>
      <c r="P4" s="295" t="s">
        <v>29</v>
      </c>
      <c r="Q4" s="310" t="s">
        <v>22</v>
      </c>
      <c r="R4" s="312" t="s">
        <v>23</v>
      </c>
      <c r="S4" s="342" t="s">
        <v>24</v>
      </c>
      <c r="T4" s="5"/>
      <c r="U4" s="308" t="s">
        <v>28</v>
      </c>
      <c r="V4" s="309"/>
      <c r="W4" s="295" t="s">
        <v>154</v>
      </c>
      <c r="X4" s="349" t="s">
        <v>31</v>
      </c>
      <c r="Y4" s="327" t="s">
        <v>32</v>
      </c>
      <c r="Z4" s="327" t="s">
        <v>33</v>
      </c>
      <c r="AA4" s="327" t="s">
        <v>34</v>
      </c>
      <c r="AB4" s="295" t="s">
        <v>24</v>
      </c>
      <c r="AC4" s="335"/>
      <c r="AD4" s="284"/>
      <c r="AE4" s="285"/>
      <c r="AF4" s="6"/>
      <c r="AG4" s="364" t="s">
        <v>35</v>
      </c>
      <c r="AH4" s="348" t="s">
        <v>36</v>
      </c>
      <c r="AI4" s="348"/>
      <c r="AJ4" s="348" t="s">
        <v>37</v>
      </c>
      <c r="AK4" s="348" t="s">
        <v>38</v>
      </c>
      <c r="AL4" s="295" t="s">
        <v>39</v>
      </c>
      <c r="AM4" s="344" t="s">
        <v>40</v>
      </c>
      <c r="AN4" s="366"/>
      <c r="AO4" s="367" t="s">
        <v>41</v>
      </c>
      <c r="AP4" s="367" t="s">
        <v>42</v>
      </c>
      <c r="AQ4" s="364" t="s">
        <v>145</v>
      </c>
      <c r="AR4" s="302"/>
      <c r="AS4" s="359"/>
      <c r="AT4" s="335"/>
      <c r="AU4" s="338"/>
      <c r="AV4" s="338"/>
      <c r="AW4" s="340" t="s">
        <v>25</v>
      </c>
      <c r="AX4" s="355" t="s">
        <v>25</v>
      </c>
      <c r="AY4" s="357" t="s">
        <v>27</v>
      </c>
      <c r="AZ4" s="332" t="s">
        <v>24</v>
      </c>
      <c r="BA4" s="330"/>
      <c r="BB4" s="290"/>
      <c r="BC4" s="290"/>
    </row>
    <row r="5" spans="1:55" ht="17.25" customHeight="1" thickBot="1" x14ac:dyDescent="0.2">
      <c r="A5" s="273"/>
      <c r="B5" s="262" t="s">
        <v>44</v>
      </c>
      <c r="C5" s="261" t="s">
        <v>27</v>
      </c>
      <c r="D5" s="261" t="s">
        <v>44</v>
      </c>
      <c r="E5" s="263" t="s">
        <v>26</v>
      </c>
      <c r="F5" s="296"/>
      <c r="G5" s="298"/>
      <c r="H5" s="307"/>
      <c r="I5" s="305"/>
      <c r="J5" s="298"/>
      <c r="K5" s="307"/>
      <c r="L5" s="305"/>
      <c r="M5" s="10"/>
      <c r="N5" s="11"/>
      <c r="O5" s="12" t="s">
        <v>158</v>
      </c>
      <c r="P5" s="296"/>
      <c r="Q5" s="311"/>
      <c r="R5" s="313"/>
      <c r="S5" s="343"/>
      <c r="T5" s="10"/>
      <c r="U5" s="11"/>
      <c r="V5" s="12" t="s">
        <v>158</v>
      </c>
      <c r="W5" s="296"/>
      <c r="X5" s="350"/>
      <c r="Y5" s="303"/>
      <c r="Z5" s="303"/>
      <c r="AA5" s="303"/>
      <c r="AB5" s="296"/>
      <c r="AC5" s="336"/>
      <c r="AD5" s="262" t="s">
        <v>47</v>
      </c>
      <c r="AE5" s="260" t="s">
        <v>48</v>
      </c>
      <c r="AF5" s="262"/>
      <c r="AG5" s="365"/>
      <c r="AH5" s="261"/>
      <c r="AI5" s="14" t="s">
        <v>49</v>
      </c>
      <c r="AJ5" s="354"/>
      <c r="AK5" s="354"/>
      <c r="AL5" s="296"/>
      <c r="AM5" s="262"/>
      <c r="AN5" s="14" t="s">
        <v>50</v>
      </c>
      <c r="AO5" s="368"/>
      <c r="AP5" s="368"/>
      <c r="AQ5" s="365"/>
      <c r="AR5" s="303"/>
      <c r="AS5" s="360"/>
      <c r="AT5" s="336"/>
      <c r="AU5" s="339"/>
      <c r="AV5" s="339"/>
      <c r="AW5" s="341"/>
      <c r="AX5" s="356"/>
      <c r="AY5" s="358"/>
      <c r="AZ5" s="333"/>
      <c r="BA5" s="331"/>
      <c r="BB5" s="291"/>
      <c r="BC5" s="291"/>
    </row>
    <row r="6" spans="1:55" ht="19.5" customHeight="1" x14ac:dyDescent="0.15">
      <c r="A6" s="166" t="s">
        <v>51</v>
      </c>
      <c r="B6" s="167">
        <v>2253</v>
      </c>
      <c r="C6" s="168">
        <v>29</v>
      </c>
      <c r="D6" s="168">
        <v>444</v>
      </c>
      <c r="E6" s="168">
        <v>627</v>
      </c>
      <c r="F6" s="169">
        <f>SUM(B6:E6)</f>
        <v>3353</v>
      </c>
      <c r="G6" s="170">
        <v>5603</v>
      </c>
      <c r="H6" s="168">
        <v>3351</v>
      </c>
      <c r="I6" s="171">
        <f>SUM(G6:H6)</f>
        <v>8954</v>
      </c>
      <c r="J6" s="170">
        <v>16</v>
      </c>
      <c r="K6" s="168">
        <v>196</v>
      </c>
      <c r="L6" s="171">
        <f>SUM(J6:K6)</f>
        <v>212</v>
      </c>
      <c r="M6" s="21">
        <v>107</v>
      </c>
      <c r="N6" s="22">
        <v>7</v>
      </c>
      <c r="O6" s="22">
        <v>0</v>
      </c>
      <c r="P6" s="22">
        <v>87</v>
      </c>
      <c r="Q6" s="172">
        <v>22</v>
      </c>
      <c r="R6" s="173">
        <v>131</v>
      </c>
      <c r="S6" s="169">
        <f>SUM(Q6:R6)</f>
        <v>153</v>
      </c>
      <c r="T6" s="172">
        <v>9563</v>
      </c>
      <c r="U6" s="168">
        <v>1746</v>
      </c>
      <c r="V6" s="22">
        <v>0</v>
      </c>
      <c r="W6" s="171">
        <v>1216</v>
      </c>
      <c r="X6" s="172">
        <v>197</v>
      </c>
      <c r="Y6" s="168">
        <v>37</v>
      </c>
      <c r="Z6" s="168">
        <v>0</v>
      </c>
      <c r="AA6" s="174">
        <v>0</v>
      </c>
      <c r="AB6" s="175">
        <f>SUM(X6:AA6)</f>
        <v>234</v>
      </c>
      <c r="AC6" s="27">
        <v>130</v>
      </c>
      <c r="AD6" s="28">
        <v>42</v>
      </c>
      <c r="AE6" s="29">
        <v>22</v>
      </c>
      <c r="AF6" s="30">
        <v>2938</v>
      </c>
      <c r="AG6" s="22">
        <v>2881</v>
      </c>
      <c r="AH6" s="31">
        <v>52</v>
      </c>
      <c r="AI6" s="22">
        <v>19</v>
      </c>
      <c r="AJ6" s="22">
        <v>0</v>
      </c>
      <c r="AK6" s="22">
        <v>0</v>
      </c>
      <c r="AL6" s="29">
        <v>0</v>
      </c>
      <c r="AM6" s="28">
        <v>1214</v>
      </c>
      <c r="AN6" s="22">
        <v>577</v>
      </c>
      <c r="AO6" s="22">
        <v>0</v>
      </c>
      <c r="AP6" s="22">
        <v>0</v>
      </c>
      <c r="AQ6" s="22">
        <v>10</v>
      </c>
      <c r="AR6" s="22">
        <v>1</v>
      </c>
      <c r="AS6" s="32">
        <v>0</v>
      </c>
      <c r="AT6" s="176">
        <v>12863</v>
      </c>
      <c r="AU6" s="177">
        <v>27170</v>
      </c>
      <c r="AV6" s="178">
        <v>4310</v>
      </c>
      <c r="AW6" s="179">
        <v>6239</v>
      </c>
      <c r="AX6" s="180">
        <v>11842</v>
      </c>
      <c r="AY6" s="181">
        <v>3351</v>
      </c>
      <c r="AZ6" s="182">
        <v>15193</v>
      </c>
      <c r="BA6" s="176">
        <v>19102</v>
      </c>
      <c r="BB6" s="177">
        <v>33409</v>
      </c>
      <c r="BC6" s="183">
        <v>0.7794378990324492</v>
      </c>
    </row>
    <row r="7" spans="1:55" ht="19.5" customHeight="1" x14ac:dyDescent="0.15">
      <c r="A7" s="166" t="s">
        <v>52</v>
      </c>
      <c r="B7" s="167">
        <v>599</v>
      </c>
      <c r="C7" s="168">
        <v>2</v>
      </c>
      <c r="D7" s="168">
        <v>61</v>
      </c>
      <c r="E7" s="168">
        <v>88</v>
      </c>
      <c r="F7" s="169">
        <f t="shared" ref="F7:F12" si="0">SUM(B7:E7)</f>
        <v>750</v>
      </c>
      <c r="G7" s="170">
        <v>1601</v>
      </c>
      <c r="H7" s="168">
        <v>1384</v>
      </c>
      <c r="I7" s="171">
        <f t="shared" ref="I7:I12" si="1">SUM(G7:H7)</f>
        <v>2985</v>
      </c>
      <c r="J7" s="170">
        <v>1</v>
      </c>
      <c r="K7" s="168">
        <v>9</v>
      </c>
      <c r="L7" s="171">
        <f t="shared" ref="L7:L12" si="2">SUM(J7:K7)</f>
        <v>10</v>
      </c>
      <c r="M7" s="21">
        <v>10</v>
      </c>
      <c r="N7" s="22">
        <v>0</v>
      </c>
      <c r="O7" s="22">
        <v>0</v>
      </c>
      <c r="P7" s="22">
        <v>4</v>
      </c>
      <c r="Q7" s="172">
        <v>2</v>
      </c>
      <c r="R7" s="168">
        <v>12</v>
      </c>
      <c r="S7" s="169">
        <f t="shared" ref="S7:S12" si="3">SUM(Q7:R7)</f>
        <v>14</v>
      </c>
      <c r="T7" s="172">
        <v>1767</v>
      </c>
      <c r="U7" s="168">
        <v>266</v>
      </c>
      <c r="V7" s="22">
        <v>0</v>
      </c>
      <c r="W7" s="171">
        <v>313</v>
      </c>
      <c r="X7" s="172">
        <v>31</v>
      </c>
      <c r="Y7" s="168">
        <v>9</v>
      </c>
      <c r="Z7" s="168">
        <v>0</v>
      </c>
      <c r="AA7" s="174">
        <v>0</v>
      </c>
      <c r="AB7" s="175">
        <f t="shared" ref="AB7:AB12" si="4">SUM(X7:AA7)</f>
        <v>40</v>
      </c>
      <c r="AC7" s="27">
        <v>1</v>
      </c>
      <c r="AD7" s="28">
        <v>4</v>
      </c>
      <c r="AE7" s="29">
        <v>0</v>
      </c>
      <c r="AF7" s="28">
        <v>491</v>
      </c>
      <c r="AG7" s="22">
        <v>487</v>
      </c>
      <c r="AH7" s="22">
        <v>1</v>
      </c>
      <c r="AI7" s="22">
        <v>0</v>
      </c>
      <c r="AJ7" s="22">
        <v>0</v>
      </c>
      <c r="AK7" s="22">
        <v>0</v>
      </c>
      <c r="AL7" s="29">
        <v>0</v>
      </c>
      <c r="AM7" s="28">
        <v>261</v>
      </c>
      <c r="AN7" s="22">
        <v>153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184">
        <v>3774</v>
      </c>
      <c r="AU7" s="88">
        <v>6352</v>
      </c>
      <c r="AV7" s="185">
        <v>1493</v>
      </c>
      <c r="AW7" s="186">
        <v>1018</v>
      </c>
      <c r="AX7" s="180">
        <v>2619</v>
      </c>
      <c r="AY7" s="181">
        <v>1384</v>
      </c>
      <c r="AZ7" s="182">
        <v>4003</v>
      </c>
      <c r="BA7" s="176">
        <v>4792</v>
      </c>
      <c r="BB7" s="187">
        <v>7370</v>
      </c>
      <c r="BC7" s="183">
        <v>0.65425930552085931</v>
      </c>
    </row>
    <row r="8" spans="1:55" ht="19.5" customHeight="1" x14ac:dyDescent="0.15">
      <c r="A8" s="166" t="s">
        <v>53</v>
      </c>
      <c r="B8" s="167">
        <v>583</v>
      </c>
      <c r="C8" s="168">
        <v>7</v>
      </c>
      <c r="D8" s="168">
        <v>110</v>
      </c>
      <c r="E8" s="168">
        <v>90</v>
      </c>
      <c r="F8" s="169">
        <f t="shared" si="0"/>
        <v>790</v>
      </c>
      <c r="G8" s="170">
        <v>1623</v>
      </c>
      <c r="H8" s="168">
        <v>1183</v>
      </c>
      <c r="I8" s="171">
        <f t="shared" si="1"/>
        <v>2806</v>
      </c>
      <c r="J8" s="170">
        <v>0</v>
      </c>
      <c r="K8" s="168">
        <v>22</v>
      </c>
      <c r="L8" s="171">
        <f t="shared" si="2"/>
        <v>22</v>
      </c>
      <c r="M8" s="21">
        <v>13</v>
      </c>
      <c r="N8" s="22">
        <v>0</v>
      </c>
      <c r="O8" s="22">
        <v>0</v>
      </c>
      <c r="P8" s="22">
        <v>7</v>
      </c>
      <c r="Q8" s="172">
        <v>16</v>
      </c>
      <c r="R8" s="168">
        <v>29</v>
      </c>
      <c r="S8" s="169">
        <f t="shared" si="3"/>
        <v>45</v>
      </c>
      <c r="T8" s="172">
        <v>2646</v>
      </c>
      <c r="U8" s="168">
        <v>581</v>
      </c>
      <c r="V8" s="22">
        <v>0</v>
      </c>
      <c r="W8" s="171">
        <v>390</v>
      </c>
      <c r="X8" s="172">
        <v>64</v>
      </c>
      <c r="Y8" s="168">
        <v>21</v>
      </c>
      <c r="Z8" s="168">
        <v>0</v>
      </c>
      <c r="AA8" s="174">
        <v>0</v>
      </c>
      <c r="AB8" s="175">
        <f t="shared" si="4"/>
        <v>85</v>
      </c>
      <c r="AC8" s="27">
        <v>164</v>
      </c>
      <c r="AD8" s="28">
        <v>5</v>
      </c>
      <c r="AE8" s="29">
        <v>0</v>
      </c>
      <c r="AF8" s="28">
        <v>908</v>
      </c>
      <c r="AG8" s="22">
        <v>906</v>
      </c>
      <c r="AH8" s="22">
        <v>2</v>
      </c>
      <c r="AI8" s="22">
        <v>1</v>
      </c>
      <c r="AJ8" s="22">
        <v>0</v>
      </c>
      <c r="AK8" s="22">
        <v>0</v>
      </c>
      <c r="AL8" s="29">
        <v>0</v>
      </c>
      <c r="AM8" s="28">
        <v>653</v>
      </c>
      <c r="AN8" s="22">
        <v>277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184">
        <v>3676</v>
      </c>
      <c r="AU8" s="88">
        <v>8182</v>
      </c>
      <c r="AV8" s="185">
        <v>1315</v>
      </c>
      <c r="AW8" s="186">
        <v>2507</v>
      </c>
      <c r="AX8" s="180">
        <v>4130</v>
      </c>
      <c r="AY8" s="181">
        <v>1183</v>
      </c>
      <c r="AZ8" s="182">
        <v>5313</v>
      </c>
      <c r="BA8" s="176">
        <v>6183</v>
      </c>
      <c r="BB8" s="187">
        <v>10689</v>
      </c>
      <c r="BC8" s="183">
        <v>0.77733860342555994</v>
      </c>
    </row>
    <row r="9" spans="1:55" ht="19.5" customHeight="1" x14ac:dyDescent="0.15">
      <c r="A9" s="166" t="s">
        <v>54</v>
      </c>
      <c r="B9" s="167">
        <v>431</v>
      </c>
      <c r="C9" s="168">
        <v>4</v>
      </c>
      <c r="D9" s="168">
        <v>80</v>
      </c>
      <c r="E9" s="168">
        <v>71</v>
      </c>
      <c r="F9" s="169">
        <f t="shared" si="0"/>
        <v>586</v>
      </c>
      <c r="G9" s="170">
        <v>1761</v>
      </c>
      <c r="H9" s="168">
        <v>914</v>
      </c>
      <c r="I9" s="171">
        <f t="shared" si="1"/>
        <v>2675</v>
      </c>
      <c r="J9" s="170">
        <v>0</v>
      </c>
      <c r="K9" s="168">
        <v>9</v>
      </c>
      <c r="L9" s="171">
        <f t="shared" si="2"/>
        <v>9</v>
      </c>
      <c r="M9" s="21">
        <v>5</v>
      </c>
      <c r="N9" s="22">
        <v>0</v>
      </c>
      <c r="O9" s="22">
        <v>0</v>
      </c>
      <c r="P9" s="22">
        <v>2</v>
      </c>
      <c r="Q9" s="172">
        <v>4</v>
      </c>
      <c r="R9" s="168">
        <v>33</v>
      </c>
      <c r="S9" s="169">
        <f t="shared" si="3"/>
        <v>37</v>
      </c>
      <c r="T9" s="172">
        <v>1589</v>
      </c>
      <c r="U9" s="168">
        <v>623</v>
      </c>
      <c r="V9" s="22">
        <v>140</v>
      </c>
      <c r="W9" s="171">
        <v>262</v>
      </c>
      <c r="X9" s="172">
        <v>46</v>
      </c>
      <c r="Y9" s="168">
        <v>3</v>
      </c>
      <c r="Z9" s="168">
        <v>0</v>
      </c>
      <c r="AA9" s="174">
        <v>0</v>
      </c>
      <c r="AB9" s="175">
        <f t="shared" si="4"/>
        <v>49</v>
      </c>
      <c r="AC9" s="27">
        <v>28</v>
      </c>
      <c r="AD9" s="28">
        <v>54</v>
      </c>
      <c r="AE9" s="29">
        <v>0</v>
      </c>
      <c r="AF9" s="28">
        <v>543</v>
      </c>
      <c r="AG9" s="22">
        <v>502</v>
      </c>
      <c r="AH9" s="22">
        <v>41</v>
      </c>
      <c r="AI9" s="22">
        <v>10</v>
      </c>
      <c r="AJ9" s="22">
        <v>0</v>
      </c>
      <c r="AK9" s="22">
        <v>0</v>
      </c>
      <c r="AL9" s="29">
        <v>0</v>
      </c>
      <c r="AM9" s="28">
        <v>278</v>
      </c>
      <c r="AN9" s="22">
        <v>150</v>
      </c>
      <c r="AO9" s="22">
        <v>0</v>
      </c>
      <c r="AP9" s="22">
        <v>0</v>
      </c>
      <c r="AQ9" s="22">
        <v>15</v>
      </c>
      <c r="AR9" s="22">
        <v>0</v>
      </c>
      <c r="AS9" s="32">
        <v>0</v>
      </c>
      <c r="AT9" s="184">
        <v>3299</v>
      </c>
      <c r="AU9" s="88">
        <v>5892</v>
      </c>
      <c r="AV9" s="185">
        <v>1003</v>
      </c>
      <c r="AW9" s="186">
        <v>1204</v>
      </c>
      <c r="AX9" s="180">
        <v>2965</v>
      </c>
      <c r="AY9" s="181">
        <v>914</v>
      </c>
      <c r="AZ9" s="182">
        <v>3879</v>
      </c>
      <c r="BA9" s="176">
        <v>4503</v>
      </c>
      <c r="BB9" s="187">
        <v>7096</v>
      </c>
      <c r="BC9" s="183">
        <v>0.76437226089198251</v>
      </c>
    </row>
    <row r="10" spans="1:55" ht="19.5" customHeight="1" x14ac:dyDescent="0.15">
      <c r="A10" s="166" t="s">
        <v>55</v>
      </c>
      <c r="B10" s="167">
        <v>319</v>
      </c>
      <c r="C10" s="168">
        <v>2</v>
      </c>
      <c r="D10" s="168">
        <v>82</v>
      </c>
      <c r="E10" s="168">
        <v>61</v>
      </c>
      <c r="F10" s="169">
        <f t="shared" si="0"/>
        <v>464</v>
      </c>
      <c r="G10" s="170">
        <v>1435</v>
      </c>
      <c r="H10" s="168">
        <v>721</v>
      </c>
      <c r="I10" s="171">
        <f t="shared" si="1"/>
        <v>2156</v>
      </c>
      <c r="J10" s="170">
        <v>0</v>
      </c>
      <c r="K10" s="168">
        <v>13</v>
      </c>
      <c r="L10" s="171">
        <f t="shared" si="2"/>
        <v>13</v>
      </c>
      <c r="M10" s="21">
        <v>7</v>
      </c>
      <c r="N10" s="22">
        <v>0</v>
      </c>
      <c r="O10" s="22">
        <v>0</v>
      </c>
      <c r="P10" s="22">
        <v>6</v>
      </c>
      <c r="Q10" s="172">
        <v>6</v>
      </c>
      <c r="R10" s="168">
        <v>14</v>
      </c>
      <c r="S10" s="169">
        <f t="shared" si="3"/>
        <v>20</v>
      </c>
      <c r="T10" s="172">
        <v>1344</v>
      </c>
      <c r="U10" s="168">
        <v>293</v>
      </c>
      <c r="V10" s="22">
        <v>56</v>
      </c>
      <c r="W10" s="171">
        <v>252</v>
      </c>
      <c r="X10" s="172">
        <v>21</v>
      </c>
      <c r="Y10" s="168">
        <v>4</v>
      </c>
      <c r="Z10" s="168">
        <v>0</v>
      </c>
      <c r="AA10" s="174">
        <v>0</v>
      </c>
      <c r="AB10" s="175">
        <f t="shared" si="4"/>
        <v>25</v>
      </c>
      <c r="AC10" s="27">
        <v>1</v>
      </c>
      <c r="AD10" s="28">
        <v>3</v>
      </c>
      <c r="AE10" s="29">
        <v>0</v>
      </c>
      <c r="AF10" s="28">
        <v>415</v>
      </c>
      <c r="AG10" s="22">
        <v>395</v>
      </c>
      <c r="AH10" s="22">
        <v>20</v>
      </c>
      <c r="AI10" s="22">
        <v>5</v>
      </c>
      <c r="AJ10" s="22">
        <v>0</v>
      </c>
      <c r="AK10" s="22">
        <v>0</v>
      </c>
      <c r="AL10" s="29">
        <v>0</v>
      </c>
      <c r="AM10" s="28">
        <v>139</v>
      </c>
      <c r="AN10" s="22">
        <v>87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184">
        <v>2660</v>
      </c>
      <c r="AU10" s="88">
        <v>4607</v>
      </c>
      <c r="AV10" s="185">
        <v>804</v>
      </c>
      <c r="AW10" s="186">
        <v>678</v>
      </c>
      <c r="AX10" s="180">
        <v>2113</v>
      </c>
      <c r="AY10" s="181">
        <v>721</v>
      </c>
      <c r="AZ10" s="182">
        <v>2834</v>
      </c>
      <c r="BA10" s="176">
        <v>3338</v>
      </c>
      <c r="BB10" s="187">
        <v>5285</v>
      </c>
      <c r="BC10" s="183">
        <v>0.74558927311220891</v>
      </c>
    </row>
    <row r="11" spans="1:55" ht="19.5" customHeight="1" x14ac:dyDescent="0.15">
      <c r="A11" s="166" t="s">
        <v>56</v>
      </c>
      <c r="B11" s="167">
        <v>326</v>
      </c>
      <c r="C11" s="168">
        <v>4</v>
      </c>
      <c r="D11" s="168">
        <v>94</v>
      </c>
      <c r="E11" s="168">
        <v>57</v>
      </c>
      <c r="F11" s="169">
        <f t="shared" si="0"/>
        <v>481</v>
      </c>
      <c r="G11" s="170">
        <v>1468</v>
      </c>
      <c r="H11" s="168">
        <v>939</v>
      </c>
      <c r="I11" s="171">
        <f t="shared" si="1"/>
        <v>2407</v>
      </c>
      <c r="J11" s="170">
        <v>0</v>
      </c>
      <c r="K11" s="168">
        <v>21</v>
      </c>
      <c r="L11" s="171">
        <f t="shared" si="2"/>
        <v>21</v>
      </c>
      <c r="M11" s="21">
        <v>12</v>
      </c>
      <c r="N11" s="22">
        <v>0</v>
      </c>
      <c r="O11" s="22">
        <v>0</v>
      </c>
      <c r="P11" s="22">
        <v>8</v>
      </c>
      <c r="Q11" s="172">
        <v>6</v>
      </c>
      <c r="R11" s="168">
        <v>26</v>
      </c>
      <c r="S11" s="169">
        <f t="shared" si="3"/>
        <v>32</v>
      </c>
      <c r="T11" s="172">
        <v>1371</v>
      </c>
      <c r="U11" s="168">
        <v>311</v>
      </c>
      <c r="V11" s="22">
        <v>0</v>
      </c>
      <c r="W11" s="171">
        <v>177</v>
      </c>
      <c r="X11" s="172">
        <v>42</v>
      </c>
      <c r="Y11" s="168">
        <v>11</v>
      </c>
      <c r="Z11" s="168">
        <v>0</v>
      </c>
      <c r="AA11" s="174">
        <v>0</v>
      </c>
      <c r="AB11" s="175">
        <f t="shared" si="4"/>
        <v>53</v>
      </c>
      <c r="AC11" s="27">
        <v>5</v>
      </c>
      <c r="AD11" s="28">
        <v>1</v>
      </c>
      <c r="AE11" s="29">
        <v>2</v>
      </c>
      <c r="AF11" s="28">
        <v>450</v>
      </c>
      <c r="AG11" s="22">
        <v>446</v>
      </c>
      <c r="AH11" s="22">
        <v>1</v>
      </c>
      <c r="AI11" s="22">
        <v>0</v>
      </c>
      <c r="AJ11" s="22">
        <v>0</v>
      </c>
      <c r="AK11" s="22">
        <v>0</v>
      </c>
      <c r="AL11" s="29">
        <v>0</v>
      </c>
      <c r="AM11" s="28">
        <v>151</v>
      </c>
      <c r="AN11" s="22">
        <v>67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184">
        <v>2935</v>
      </c>
      <c r="AU11" s="88">
        <v>5000</v>
      </c>
      <c r="AV11" s="185">
        <v>1033</v>
      </c>
      <c r="AW11" s="186">
        <v>1130</v>
      </c>
      <c r="AX11" s="180">
        <v>2598</v>
      </c>
      <c r="AY11" s="181">
        <v>939</v>
      </c>
      <c r="AZ11" s="182">
        <v>3537</v>
      </c>
      <c r="BA11" s="176">
        <v>4065</v>
      </c>
      <c r="BB11" s="187">
        <v>6130</v>
      </c>
      <c r="BC11" s="183">
        <v>0.73452078032230705</v>
      </c>
    </row>
    <row r="12" spans="1:55" ht="19.5" customHeight="1" thickBot="1" x14ac:dyDescent="0.2">
      <c r="A12" s="166" t="s">
        <v>57</v>
      </c>
      <c r="B12" s="167">
        <v>246</v>
      </c>
      <c r="C12" s="168">
        <v>5</v>
      </c>
      <c r="D12" s="168">
        <v>69</v>
      </c>
      <c r="E12" s="168">
        <v>39</v>
      </c>
      <c r="F12" s="169">
        <f t="shared" si="0"/>
        <v>359</v>
      </c>
      <c r="G12" s="170">
        <v>1135</v>
      </c>
      <c r="H12" s="168">
        <v>637</v>
      </c>
      <c r="I12" s="171">
        <f t="shared" si="1"/>
        <v>1772</v>
      </c>
      <c r="J12" s="170">
        <v>0</v>
      </c>
      <c r="K12" s="168">
        <v>5</v>
      </c>
      <c r="L12" s="171">
        <f t="shared" si="2"/>
        <v>5</v>
      </c>
      <c r="M12" s="21">
        <v>2</v>
      </c>
      <c r="N12" s="22">
        <v>0</v>
      </c>
      <c r="O12" s="22">
        <v>0</v>
      </c>
      <c r="P12" s="22">
        <v>0</v>
      </c>
      <c r="Q12" s="172">
        <v>3</v>
      </c>
      <c r="R12" s="168">
        <v>13</v>
      </c>
      <c r="S12" s="169">
        <f t="shared" si="3"/>
        <v>16</v>
      </c>
      <c r="T12" s="172">
        <v>1188</v>
      </c>
      <c r="U12" s="168">
        <v>249</v>
      </c>
      <c r="V12" s="22">
        <v>39</v>
      </c>
      <c r="W12" s="171">
        <v>223</v>
      </c>
      <c r="X12" s="172">
        <v>16</v>
      </c>
      <c r="Y12" s="168">
        <v>4</v>
      </c>
      <c r="Z12" s="168">
        <v>0</v>
      </c>
      <c r="AA12" s="174">
        <v>0</v>
      </c>
      <c r="AB12" s="175">
        <f t="shared" si="4"/>
        <v>20</v>
      </c>
      <c r="AC12" s="27">
        <v>0</v>
      </c>
      <c r="AD12" s="28">
        <v>0</v>
      </c>
      <c r="AE12" s="29">
        <v>0</v>
      </c>
      <c r="AF12" s="28">
        <v>338</v>
      </c>
      <c r="AG12" s="22">
        <v>338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181</v>
      </c>
      <c r="AN12" s="22">
        <v>86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184">
        <v>2147</v>
      </c>
      <c r="AU12" s="88">
        <v>3890</v>
      </c>
      <c r="AV12" s="185">
        <v>688</v>
      </c>
      <c r="AW12" s="186">
        <v>1348</v>
      </c>
      <c r="AX12" s="188">
        <v>2483</v>
      </c>
      <c r="AY12" s="189">
        <v>637</v>
      </c>
      <c r="AZ12" s="190">
        <v>3120</v>
      </c>
      <c r="BA12" s="191">
        <v>3495</v>
      </c>
      <c r="BB12" s="192">
        <v>5238</v>
      </c>
      <c r="BC12" s="193">
        <v>0.79583333333333328</v>
      </c>
    </row>
    <row r="13" spans="1:55" ht="19.5" customHeight="1" thickTop="1" thickBot="1" x14ac:dyDescent="0.2">
      <c r="A13" s="194" t="s">
        <v>58</v>
      </c>
      <c r="B13" s="195">
        <f>SUM(B6:B12)</f>
        <v>4757</v>
      </c>
      <c r="C13" s="196">
        <f t="shared" ref="C13:AS13" si="5">SUM(C6:C12)</f>
        <v>53</v>
      </c>
      <c r="D13" s="196">
        <f t="shared" si="5"/>
        <v>940</v>
      </c>
      <c r="E13" s="196">
        <f t="shared" si="5"/>
        <v>1033</v>
      </c>
      <c r="F13" s="197">
        <f t="shared" si="5"/>
        <v>6783</v>
      </c>
      <c r="G13" s="198">
        <f t="shared" si="5"/>
        <v>14626</v>
      </c>
      <c r="H13" s="196">
        <f t="shared" si="5"/>
        <v>9129</v>
      </c>
      <c r="I13" s="199">
        <f t="shared" si="5"/>
        <v>23755</v>
      </c>
      <c r="J13" s="198">
        <f t="shared" si="5"/>
        <v>17</v>
      </c>
      <c r="K13" s="196">
        <f t="shared" si="5"/>
        <v>275</v>
      </c>
      <c r="L13" s="199">
        <f t="shared" si="5"/>
        <v>292</v>
      </c>
      <c r="M13" s="62">
        <f t="shared" si="5"/>
        <v>156</v>
      </c>
      <c r="N13" s="63">
        <f t="shared" si="5"/>
        <v>7</v>
      </c>
      <c r="O13" s="63">
        <f t="shared" si="5"/>
        <v>0</v>
      </c>
      <c r="P13" s="63">
        <f t="shared" si="5"/>
        <v>114</v>
      </c>
      <c r="Q13" s="200">
        <f t="shared" si="5"/>
        <v>59</v>
      </c>
      <c r="R13" s="196">
        <f t="shared" si="5"/>
        <v>258</v>
      </c>
      <c r="S13" s="197">
        <f t="shared" si="5"/>
        <v>317</v>
      </c>
      <c r="T13" s="200">
        <f t="shared" si="5"/>
        <v>19468</v>
      </c>
      <c r="U13" s="196">
        <f t="shared" si="5"/>
        <v>4069</v>
      </c>
      <c r="V13" s="63">
        <f t="shared" si="5"/>
        <v>235</v>
      </c>
      <c r="W13" s="199">
        <f t="shared" si="5"/>
        <v>2833</v>
      </c>
      <c r="X13" s="200">
        <f t="shared" si="5"/>
        <v>417</v>
      </c>
      <c r="Y13" s="196">
        <f t="shared" si="5"/>
        <v>89</v>
      </c>
      <c r="Z13" s="196">
        <f t="shared" si="5"/>
        <v>0</v>
      </c>
      <c r="AA13" s="201">
        <f t="shared" si="5"/>
        <v>0</v>
      </c>
      <c r="AB13" s="202">
        <f t="shared" si="5"/>
        <v>506</v>
      </c>
      <c r="AC13" s="67">
        <f t="shared" si="5"/>
        <v>329</v>
      </c>
      <c r="AD13" s="68">
        <f t="shared" si="5"/>
        <v>109</v>
      </c>
      <c r="AE13" s="69">
        <f t="shared" si="5"/>
        <v>24</v>
      </c>
      <c r="AF13" s="68">
        <f t="shared" si="5"/>
        <v>6083</v>
      </c>
      <c r="AG13" s="63">
        <f t="shared" si="5"/>
        <v>5955</v>
      </c>
      <c r="AH13" s="63">
        <f t="shared" si="5"/>
        <v>117</v>
      </c>
      <c r="AI13" s="63">
        <f t="shared" si="5"/>
        <v>35</v>
      </c>
      <c r="AJ13" s="63">
        <f t="shared" si="5"/>
        <v>0</v>
      </c>
      <c r="AK13" s="63">
        <f t="shared" si="5"/>
        <v>0</v>
      </c>
      <c r="AL13" s="69">
        <f t="shared" si="5"/>
        <v>0</v>
      </c>
      <c r="AM13" s="68">
        <f t="shared" si="5"/>
        <v>2877</v>
      </c>
      <c r="AN13" s="63">
        <f t="shared" si="5"/>
        <v>1397</v>
      </c>
      <c r="AO13" s="63">
        <f t="shared" si="5"/>
        <v>0</v>
      </c>
      <c r="AP13" s="63">
        <f t="shared" si="5"/>
        <v>0</v>
      </c>
      <c r="AQ13" s="63">
        <f t="shared" si="5"/>
        <v>25</v>
      </c>
      <c r="AR13" s="63">
        <f t="shared" si="5"/>
        <v>1</v>
      </c>
      <c r="AS13" s="70">
        <f t="shared" si="5"/>
        <v>0</v>
      </c>
      <c r="AT13" s="203">
        <v>31354</v>
      </c>
      <c r="AU13" s="67">
        <v>61093</v>
      </c>
      <c r="AV13" s="203">
        <v>10646</v>
      </c>
      <c r="AW13" s="204">
        <v>14124</v>
      </c>
      <c r="AX13" s="205">
        <v>28750</v>
      </c>
      <c r="AY13" s="206">
        <v>9129</v>
      </c>
      <c r="AZ13" s="207">
        <v>37879</v>
      </c>
      <c r="BA13" s="203">
        <v>45478</v>
      </c>
      <c r="BB13" s="67">
        <v>75217</v>
      </c>
      <c r="BC13" s="208">
        <v>0.75899574962380212</v>
      </c>
    </row>
    <row r="14" spans="1:55" ht="19.5" customHeight="1" thickTop="1" x14ac:dyDescent="0.15">
      <c r="A14" s="166" t="s">
        <v>59</v>
      </c>
      <c r="B14" s="167">
        <v>983</v>
      </c>
      <c r="C14" s="168">
        <v>11</v>
      </c>
      <c r="D14" s="168">
        <v>203</v>
      </c>
      <c r="E14" s="168">
        <v>186</v>
      </c>
      <c r="F14" s="169">
        <f t="shared" ref="F14:F22" si="6">SUM(B14:E14)</f>
        <v>1383</v>
      </c>
      <c r="G14" s="170">
        <v>4599</v>
      </c>
      <c r="H14" s="168">
        <v>2722</v>
      </c>
      <c r="I14" s="171">
        <f t="shared" ref="I14:I22" si="7">SUM(G14:H14)</f>
        <v>7321</v>
      </c>
      <c r="J14" s="170">
        <v>0</v>
      </c>
      <c r="K14" s="168">
        <v>30</v>
      </c>
      <c r="L14" s="171">
        <f t="shared" ref="L14:L22" si="8">SUM(J14:K14)</f>
        <v>30</v>
      </c>
      <c r="M14" s="21">
        <v>8</v>
      </c>
      <c r="N14" s="22">
        <v>1</v>
      </c>
      <c r="O14" s="22">
        <v>1</v>
      </c>
      <c r="P14" s="22">
        <v>2</v>
      </c>
      <c r="Q14" s="172">
        <v>11</v>
      </c>
      <c r="R14" s="168">
        <v>23</v>
      </c>
      <c r="S14" s="169">
        <f t="shared" ref="S14:S22" si="9">SUM(Q14:R14)</f>
        <v>34</v>
      </c>
      <c r="T14" s="172">
        <v>3862</v>
      </c>
      <c r="U14" s="168">
        <v>1080</v>
      </c>
      <c r="V14" s="22">
        <v>404</v>
      </c>
      <c r="W14" s="171">
        <v>520</v>
      </c>
      <c r="X14" s="172">
        <v>84</v>
      </c>
      <c r="Y14" s="168">
        <v>24</v>
      </c>
      <c r="Z14" s="168">
        <v>0</v>
      </c>
      <c r="AA14" s="174">
        <v>0</v>
      </c>
      <c r="AB14" s="175">
        <f t="shared" ref="AB14:AB22" si="10">SUM(X14:AA14)</f>
        <v>108</v>
      </c>
      <c r="AC14" s="27">
        <v>135</v>
      </c>
      <c r="AD14" s="28">
        <v>36</v>
      </c>
      <c r="AE14" s="29">
        <v>0</v>
      </c>
      <c r="AF14" s="28">
        <v>1493</v>
      </c>
      <c r="AG14" s="22">
        <v>1441</v>
      </c>
      <c r="AH14" s="22">
        <v>52</v>
      </c>
      <c r="AI14" s="22">
        <v>21</v>
      </c>
      <c r="AJ14" s="22">
        <v>0</v>
      </c>
      <c r="AK14" s="22">
        <v>0</v>
      </c>
      <c r="AL14" s="29">
        <v>0</v>
      </c>
      <c r="AM14" s="28">
        <v>496</v>
      </c>
      <c r="AN14" s="22">
        <v>206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176">
        <v>8780</v>
      </c>
      <c r="AU14" s="177">
        <v>14944</v>
      </c>
      <c r="AV14" s="178">
        <v>2957</v>
      </c>
      <c r="AW14" s="186">
        <v>2600</v>
      </c>
      <c r="AX14" s="180">
        <v>7199</v>
      </c>
      <c r="AY14" s="181">
        <v>2722</v>
      </c>
      <c r="AZ14" s="182">
        <v>9921</v>
      </c>
      <c r="BA14" s="176">
        <v>11380</v>
      </c>
      <c r="BB14" s="209">
        <v>17544</v>
      </c>
      <c r="BC14" s="210">
        <v>0.72563249672412056</v>
      </c>
    </row>
    <row r="15" spans="1:55" ht="19.5" customHeight="1" x14ac:dyDescent="0.15">
      <c r="A15" s="166" t="s">
        <v>60</v>
      </c>
      <c r="B15" s="167">
        <v>552</v>
      </c>
      <c r="C15" s="168">
        <v>3</v>
      </c>
      <c r="D15" s="168">
        <v>92</v>
      </c>
      <c r="E15" s="168">
        <v>136</v>
      </c>
      <c r="F15" s="169">
        <f t="shared" si="6"/>
        <v>783</v>
      </c>
      <c r="G15" s="170">
        <v>2493</v>
      </c>
      <c r="H15" s="168">
        <v>2171</v>
      </c>
      <c r="I15" s="171">
        <f t="shared" si="7"/>
        <v>4664</v>
      </c>
      <c r="J15" s="170">
        <v>0</v>
      </c>
      <c r="K15" s="168">
        <v>14</v>
      </c>
      <c r="L15" s="171">
        <f t="shared" si="8"/>
        <v>14</v>
      </c>
      <c r="M15" s="21">
        <v>7</v>
      </c>
      <c r="N15" s="22">
        <v>0</v>
      </c>
      <c r="O15" s="22">
        <v>0</v>
      </c>
      <c r="P15" s="22">
        <v>5</v>
      </c>
      <c r="Q15" s="172">
        <v>11</v>
      </c>
      <c r="R15" s="168">
        <v>13</v>
      </c>
      <c r="S15" s="169">
        <f t="shared" si="9"/>
        <v>24</v>
      </c>
      <c r="T15" s="172">
        <v>2172</v>
      </c>
      <c r="U15" s="168">
        <v>489</v>
      </c>
      <c r="V15" s="22">
        <v>0</v>
      </c>
      <c r="W15" s="171">
        <v>365</v>
      </c>
      <c r="X15" s="172">
        <v>54</v>
      </c>
      <c r="Y15" s="168">
        <v>13</v>
      </c>
      <c r="Z15" s="168">
        <v>0</v>
      </c>
      <c r="AA15" s="174">
        <v>0</v>
      </c>
      <c r="AB15" s="175">
        <f t="shared" si="10"/>
        <v>67</v>
      </c>
      <c r="AC15" s="27">
        <v>56</v>
      </c>
      <c r="AD15" s="28">
        <v>4</v>
      </c>
      <c r="AE15" s="29">
        <v>2</v>
      </c>
      <c r="AF15" s="28">
        <v>671</v>
      </c>
      <c r="AG15" s="22">
        <v>665</v>
      </c>
      <c r="AH15" s="22">
        <v>3</v>
      </c>
      <c r="AI15" s="22">
        <v>1</v>
      </c>
      <c r="AJ15" s="22">
        <v>0</v>
      </c>
      <c r="AK15" s="22">
        <v>0</v>
      </c>
      <c r="AL15" s="29">
        <v>2</v>
      </c>
      <c r="AM15" s="28">
        <v>256</v>
      </c>
      <c r="AN15" s="22">
        <v>95</v>
      </c>
      <c r="AO15" s="22">
        <v>0</v>
      </c>
      <c r="AP15" s="22">
        <v>0</v>
      </c>
      <c r="AQ15" s="22">
        <v>2</v>
      </c>
      <c r="AR15" s="22">
        <v>1</v>
      </c>
      <c r="AS15" s="32">
        <v>0</v>
      </c>
      <c r="AT15" s="184">
        <v>5504</v>
      </c>
      <c r="AU15" s="88">
        <v>8759</v>
      </c>
      <c r="AV15" s="185">
        <v>2331</v>
      </c>
      <c r="AW15" s="186">
        <v>1054</v>
      </c>
      <c r="AX15" s="180">
        <v>3547</v>
      </c>
      <c r="AY15" s="181">
        <v>2171</v>
      </c>
      <c r="AZ15" s="182">
        <v>5718</v>
      </c>
      <c r="BA15" s="176">
        <v>6558</v>
      </c>
      <c r="BB15" s="187">
        <v>9813</v>
      </c>
      <c r="BC15" s="183">
        <v>0.62032179083595662</v>
      </c>
    </row>
    <row r="16" spans="1:55" ht="19.5" customHeight="1" x14ac:dyDescent="0.15">
      <c r="A16" s="166" t="s">
        <v>61</v>
      </c>
      <c r="B16" s="167">
        <v>1667</v>
      </c>
      <c r="C16" s="168">
        <v>8</v>
      </c>
      <c r="D16" s="168">
        <v>325</v>
      </c>
      <c r="E16" s="168">
        <v>325</v>
      </c>
      <c r="F16" s="169">
        <f t="shared" si="6"/>
        <v>2325</v>
      </c>
      <c r="G16" s="170">
        <v>7857</v>
      </c>
      <c r="H16" s="168">
        <v>3641</v>
      </c>
      <c r="I16" s="171">
        <f t="shared" si="7"/>
        <v>11498</v>
      </c>
      <c r="J16" s="170">
        <v>0</v>
      </c>
      <c r="K16" s="168">
        <v>67</v>
      </c>
      <c r="L16" s="171">
        <f t="shared" si="8"/>
        <v>67</v>
      </c>
      <c r="M16" s="21">
        <v>13</v>
      </c>
      <c r="N16" s="22">
        <v>2</v>
      </c>
      <c r="O16" s="22">
        <v>2</v>
      </c>
      <c r="P16" s="22">
        <v>6</v>
      </c>
      <c r="Q16" s="172">
        <v>40</v>
      </c>
      <c r="R16" s="168">
        <v>54</v>
      </c>
      <c r="S16" s="169">
        <f t="shared" si="9"/>
        <v>94</v>
      </c>
      <c r="T16" s="172">
        <v>5724</v>
      </c>
      <c r="U16" s="168">
        <v>1943</v>
      </c>
      <c r="V16" s="22">
        <v>1011</v>
      </c>
      <c r="W16" s="171">
        <v>672</v>
      </c>
      <c r="X16" s="172">
        <v>99</v>
      </c>
      <c r="Y16" s="168">
        <v>30</v>
      </c>
      <c r="Z16" s="168">
        <v>0</v>
      </c>
      <c r="AA16" s="174">
        <v>0</v>
      </c>
      <c r="AB16" s="175">
        <f t="shared" si="10"/>
        <v>129</v>
      </c>
      <c r="AC16" s="27">
        <v>146</v>
      </c>
      <c r="AD16" s="28">
        <v>37</v>
      </c>
      <c r="AE16" s="29">
        <v>1</v>
      </c>
      <c r="AF16" s="28">
        <v>1979</v>
      </c>
      <c r="AG16" s="22">
        <v>1945</v>
      </c>
      <c r="AH16" s="22">
        <v>33</v>
      </c>
      <c r="AI16" s="22">
        <v>5</v>
      </c>
      <c r="AJ16" s="22">
        <v>1</v>
      </c>
      <c r="AK16" s="22">
        <v>0</v>
      </c>
      <c r="AL16" s="29">
        <v>0</v>
      </c>
      <c r="AM16" s="28">
        <v>677</v>
      </c>
      <c r="AN16" s="22">
        <v>285</v>
      </c>
      <c r="AO16" s="22">
        <v>0</v>
      </c>
      <c r="AP16" s="22">
        <v>0</v>
      </c>
      <c r="AQ16" s="22">
        <v>0</v>
      </c>
      <c r="AR16" s="22">
        <v>0</v>
      </c>
      <c r="AS16" s="32">
        <v>0</v>
      </c>
      <c r="AT16" s="184">
        <v>13932</v>
      </c>
      <c r="AU16" s="88">
        <v>22719</v>
      </c>
      <c r="AV16" s="185">
        <v>4054</v>
      </c>
      <c r="AW16" s="186">
        <v>4093</v>
      </c>
      <c r="AX16" s="180">
        <v>11950</v>
      </c>
      <c r="AY16" s="181">
        <v>3641</v>
      </c>
      <c r="AZ16" s="182">
        <v>15591</v>
      </c>
      <c r="BA16" s="176">
        <v>18025</v>
      </c>
      <c r="BB16" s="187">
        <v>26812</v>
      </c>
      <c r="BC16" s="183">
        <v>0.76646783400679874</v>
      </c>
    </row>
    <row r="17" spans="1:55" ht="19.5" customHeight="1" x14ac:dyDescent="0.15">
      <c r="A17" s="166" t="s">
        <v>62</v>
      </c>
      <c r="B17" s="167">
        <v>2367</v>
      </c>
      <c r="C17" s="168">
        <v>9</v>
      </c>
      <c r="D17" s="168">
        <v>417</v>
      </c>
      <c r="E17" s="168">
        <v>693</v>
      </c>
      <c r="F17" s="169">
        <f t="shared" si="6"/>
        <v>3486</v>
      </c>
      <c r="G17" s="170">
        <v>6270</v>
      </c>
      <c r="H17" s="168">
        <v>6418</v>
      </c>
      <c r="I17" s="171">
        <f t="shared" si="7"/>
        <v>12688</v>
      </c>
      <c r="J17" s="170">
        <v>2</v>
      </c>
      <c r="K17" s="168">
        <v>189</v>
      </c>
      <c r="L17" s="171">
        <f t="shared" si="8"/>
        <v>191</v>
      </c>
      <c r="M17" s="21">
        <v>24</v>
      </c>
      <c r="N17" s="22">
        <v>4</v>
      </c>
      <c r="O17" s="22">
        <v>1</v>
      </c>
      <c r="P17" s="22">
        <v>10</v>
      </c>
      <c r="Q17" s="172">
        <v>52</v>
      </c>
      <c r="R17" s="168">
        <v>127</v>
      </c>
      <c r="S17" s="169">
        <f t="shared" si="9"/>
        <v>179</v>
      </c>
      <c r="T17" s="172">
        <v>8281</v>
      </c>
      <c r="U17" s="168">
        <v>3053</v>
      </c>
      <c r="V17" s="22">
        <v>1236</v>
      </c>
      <c r="W17" s="171">
        <v>794</v>
      </c>
      <c r="X17" s="172">
        <v>198</v>
      </c>
      <c r="Y17" s="168">
        <v>42</v>
      </c>
      <c r="Z17" s="168">
        <v>0</v>
      </c>
      <c r="AA17" s="174">
        <v>0</v>
      </c>
      <c r="AB17" s="175">
        <f t="shared" si="10"/>
        <v>240</v>
      </c>
      <c r="AC17" s="27">
        <v>197</v>
      </c>
      <c r="AD17" s="28">
        <v>160</v>
      </c>
      <c r="AE17" s="29">
        <v>11</v>
      </c>
      <c r="AF17" s="28">
        <v>3055</v>
      </c>
      <c r="AG17" s="22">
        <v>2856</v>
      </c>
      <c r="AH17" s="22">
        <v>199</v>
      </c>
      <c r="AI17" s="22">
        <v>88</v>
      </c>
      <c r="AJ17" s="22">
        <v>0</v>
      </c>
      <c r="AK17" s="22">
        <v>0</v>
      </c>
      <c r="AL17" s="29">
        <v>0</v>
      </c>
      <c r="AM17" s="28">
        <v>1110</v>
      </c>
      <c r="AN17" s="22">
        <v>569</v>
      </c>
      <c r="AO17" s="22">
        <v>0</v>
      </c>
      <c r="AP17" s="22">
        <v>0</v>
      </c>
      <c r="AQ17" s="22">
        <v>5</v>
      </c>
      <c r="AR17" s="22">
        <v>0</v>
      </c>
      <c r="AS17" s="32">
        <v>0</v>
      </c>
      <c r="AT17" s="184">
        <v>16454</v>
      </c>
      <c r="AU17" s="88">
        <v>29692</v>
      </c>
      <c r="AV17" s="185">
        <v>7333</v>
      </c>
      <c r="AW17" s="186">
        <v>8113</v>
      </c>
      <c r="AX17" s="180">
        <v>14383</v>
      </c>
      <c r="AY17" s="181">
        <v>6418</v>
      </c>
      <c r="AZ17" s="182">
        <v>20801</v>
      </c>
      <c r="BA17" s="176">
        <v>24567</v>
      </c>
      <c r="BB17" s="187">
        <v>37805</v>
      </c>
      <c r="BC17" s="183">
        <v>0.6914571414835825</v>
      </c>
    </row>
    <row r="18" spans="1:55" ht="19.5" customHeight="1" x14ac:dyDescent="0.15">
      <c r="A18" s="166" t="s">
        <v>63</v>
      </c>
      <c r="B18" s="167">
        <v>1417</v>
      </c>
      <c r="C18" s="168">
        <v>19</v>
      </c>
      <c r="D18" s="168">
        <v>222</v>
      </c>
      <c r="E18" s="168">
        <v>193</v>
      </c>
      <c r="F18" s="169">
        <f t="shared" si="6"/>
        <v>1851</v>
      </c>
      <c r="G18" s="170">
        <v>4970</v>
      </c>
      <c r="H18" s="168">
        <v>3081</v>
      </c>
      <c r="I18" s="171">
        <f t="shared" si="7"/>
        <v>8051</v>
      </c>
      <c r="J18" s="170">
        <v>0</v>
      </c>
      <c r="K18" s="168">
        <v>34</v>
      </c>
      <c r="L18" s="171">
        <f t="shared" si="8"/>
        <v>34</v>
      </c>
      <c r="M18" s="21">
        <v>11</v>
      </c>
      <c r="N18" s="22">
        <v>0</v>
      </c>
      <c r="O18" s="22">
        <v>0</v>
      </c>
      <c r="P18" s="22">
        <v>3</v>
      </c>
      <c r="Q18" s="172">
        <v>22</v>
      </c>
      <c r="R18" s="168">
        <v>27</v>
      </c>
      <c r="S18" s="169">
        <f t="shared" si="9"/>
        <v>49</v>
      </c>
      <c r="T18" s="172">
        <v>3972</v>
      </c>
      <c r="U18" s="168">
        <v>538</v>
      </c>
      <c r="V18" s="22">
        <v>0</v>
      </c>
      <c r="W18" s="171">
        <v>625</v>
      </c>
      <c r="X18" s="172">
        <v>122</v>
      </c>
      <c r="Y18" s="168">
        <v>23</v>
      </c>
      <c r="Z18" s="168">
        <v>1</v>
      </c>
      <c r="AA18" s="174">
        <v>0</v>
      </c>
      <c r="AB18" s="175">
        <f t="shared" si="10"/>
        <v>146</v>
      </c>
      <c r="AC18" s="27">
        <v>2</v>
      </c>
      <c r="AD18" s="28">
        <v>2</v>
      </c>
      <c r="AE18" s="29">
        <v>0</v>
      </c>
      <c r="AF18" s="28">
        <v>1746</v>
      </c>
      <c r="AG18" s="22">
        <v>1728</v>
      </c>
      <c r="AH18" s="22">
        <v>18</v>
      </c>
      <c r="AI18" s="22">
        <v>10</v>
      </c>
      <c r="AJ18" s="22">
        <v>0</v>
      </c>
      <c r="AK18" s="22">
        <v>0</v>
      </c>
      <c r="AL18" s="29">
        <v>0</v>
      </c>
      <c r="AM18" s="28">
        <v>598</v>
      </c>
      <c r="AN18" s="22">
        <v>247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184">
        <v>9975</v>
      </c>
      <c r="AU18" s="88">
        <v>16490</v>
      </c>
      <c r="AV18" s="185">
        <v>3338</v>
      </c>
      <c r="AW18" s="186">
        <v>3916</v>
      </c>
      <c r="AX18" s="180">
        <v>8886</v>
      </c>
      <c r="AY18" s="181">
        <v>3081</v>
      </c>
      <c r="AZ18" s="182">
        <v>11967</v>
      </c>
      <c r="BA18" s="176">
        <v>13891</v>
      </c>
      <c r="BB18" s="187">
        <v>20406</v>
      </c>
      <c r="BC18" s="183">
        <v>0.74254199047380298</v>
      </c>
    </row>
    <row r="19" spans="1:55" ht="19.5" customHeight="1" x14ac:dyDescent="0.15">
      <c r="A19" s="166" t="s">
        <v>64</v>
      </c>
      <c r="B19" s="167">
        <v>1285</v>
      </c>
      <c r="C19" s="168">
        <v>12</v>
      </c>
      <c r="D19" s="168">
        <v>211</v>
      </c>
      <c r="E19" s="168">
        <v>183</v>
      </c>
      <c r="F19" s="169">
        <f t="shared" si="6"/>
        <v>1691</v>
      </c>
      <c r="G19" s="170">
        <v>3868</v>
      </c>
      <c r="H19" s="168">
        <v>3510</v>
      </c>
      <c r="I19" s="171">
        <f t="shared" si="7"/>
        <v>7378</v>
      </c>
      <c r="J19" s="170">
        <v>0</v>
      </c>
      <c r="K19" s="168">
        <v>69</v>
      </c>
      <c r="L19" s="171">
        <f t="shared" si="8"/>
        <v>69</v>
      </c>
      <c r="M19" s="21">
        <v>9</v>
      </c>
      <c r="N19" s="22">
        <v>0</v>
      </c>
      <c r="O19" s="22">
        <v>0</v>
      </c>
      <c r="P19" s="22">
        <v>4</v>
      </c>
      <c r="Q19" s="172">
        <v>10</v>
      </c>
      <c r="R19" s="168">
        <v>37</v>
      </c>
      <c r="S19" s="169">
        <f t="shared" si="9"/>
        <v>47</v>
      </c>
      <c r="T19" s="172">
        <v>3709</v>
      </c>
      <c r="U19" s="168">
        <v>771</v>
      </c>
      <c r="V19" s="22">
        <v>0</v>
      </c>
      <c r="W19" s="171">
        <v>532</v>
      </c>
      <c r="X19" s="172">
        <v>81</v>
      </c>
      <c r="Y19" s="168">
        <v>18</v>
      </c>
      <c r="Z19" s="168">
        <v>0</v>
      </c>
      <c r="AA19" s="174">
        <v>0</v>
      </c>
      <c r="AB19" s="175">
        <f t="shared" si="10"/>
        <v>99</v>
      </c>
      <c r="AC19" s="27">
        <v>0</v>
      </c>
      <c r="AD19" s="28">
        <v>1</v>
      </c>
      <c r="AE19" s="29">
        <v>0</v>
      </c>
      <c r="AF19" s="28">
        <v>1409</v>
      </c>
      <c r="AG19" s="22">
        <v>1390</v>
      </c>
      <c r="AH19" s="22">
        <v>19</v>
      </c>
      <c r="AI19" s="22">
        <v>7</v>
      </c>
      <c r="AJ19" s="22">
        <v>0</v>
      </c>
      <c r="AK19" s="22">
        <v>0</v>
      </c>
      <c r="AL19" s="29">
        <v>0</v>
      </c>
      <c r="AM19" s="28">
        <v>314</v>
      </c>
      <c r="AN19" s="22">
        <v>179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184">
        <v>9183</v>
      </c>
      <c r="AU19" s="88">
        <v>14762</v>
      </c>
      <c r="AV19" s="185">
        <v>3783</v>
      </c>
      <c r="AW19" s="186">
        <v>2903</v>
      </c>
      <c r="AX19" s="180">
        <v>6771</v>
      </c>
      <c r="AY19" s="181">
        <v>3510</v>
      </c>
      <c r="AZ19" s="182">
        <v>10281</v>
      </c>
      <c r="BA19" s="176">
        <v>12086</v>
      </c>
      <c r="BB19" s="187">
        <v>17665</v>
      </c>
      <c r="BC19" s="183">
        <v>0.6585935220309308</v>
      </c>
    </row>
    <row r="20" spans="1:55" ht="19.5" customHeight="1" x14ac:dyDescent="0.15">
      <c r="A20" s="166" t="s">
        <v>65</v>
      </c>
      <c r="B20" s="167">
        <v>366</v>
      </c>
      <c r="C20" s="168">
        <v>4</v>
      </c>
      <c r="D20" s="168">
        <v>54</v>
      </c>
      <c r="E20" s="168">
        <v>87</v>
      </c>
      <c r="F20" s="169">
        <f t="shared" si="6"/>
        <v>511</v>
      </c>
      <c r="G20" s="170">
        <v>1721</v>
      </c>
      <c r="H20" s="168">
        <v>1649</v>
      </c>
      <c r="I20" s="171">
        <f t="shared" si="7"/>
        <v>3370</v>
      </c>
      <c r="J20" s="170">
        <v>0</v>
      </c>
      <c r="K20" s="168">
        <v>4</v>
      </c>
      <c r="L20" s="171">
        <f t="shared" si="8"/>
        <v>4</v>
      </c>
      <c r="M20" s="21">
        <v>4</v>
      </c>
      <c r="N20" s="22">
        <v>0</v>
      </c>
      <c r="O20" s="22">
        <v>0</v>
      </c>
      <c r="P20" s="22">
        <v>1</v>
      </c>
      <c r="Q20" s="172">
        <v>4</v>
      </c>
      <c r="R20" s="168">
        <v>5</v>
      </c>
      <c r="S20" s="169">
        <f t="shared" si="9"/>
        <v>9</v>
      </c>
      <c r="T20" s="172">
        <v>1156</v>
      </c>
      <c r="U20" s="168">
        <v>352</v>
      </c>
      <c r="V20" s="22">
        <v>0</v>
      </c>
      <c r="W20" s="171">
        <v>198</v>
      </c>
      <c r="X20" s="172">
        <v>37</v>
      </c>
      <c r="Y20" s="168">
        <v>6</v>
      </c>
      <c r="Z20" s="168">
        <v>0</v>
      </c>
      <c r="AA20" s="174">
        <v>0</v>
      </c>
      <c r="AB20" s="175">
        <f t="shared" si="10"/>
        <v>43</v>
      </c>
      <c r="AC20" s="27">
        <v>3</v>
      </c>
      <c r="AD20" s="28">
        <v>0</v>
      </c>
      <c r="AE20" s="29">
        <v>0</v>
      </c>
      <c r="AF20" s="28">
        <v>519</v>
      </c>
      <c r="AG20" s="22">
        <v>519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552</v>
      </c>
      <c r="AN20" s="22">
        <v>240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184">
        <v>3914</v>
      </c>
      <c r="AU20" s="88">
        <v>6196</v>
      </c>
      <c r="AV20" s="185">
        <v>1748</v>
      </c>
      <c r="AW20" s="186">
        <v>659</v>
      </c>
      <c r="AX20" s="180">
        <v>2380</v>
      </c>
      <c r="AY20" s="181">
        <v>1649</v>
      </c>
      <c r="AZ20" s="182">
        <v>4029</v>
      </c>
      <c r="BA20" s="176">
        <v>4573</v>
      </c>
      <c r="BB20" s="187">
        <v>6855</v>
      </c>
      <c r="BC20" s="183">
        <v>0.59071729957805907</v>
      </c>
    </row>
    <row r="21" spans="1:55" ht="19.5" customHeight="1" x14ac:dyDescent="0.15">
      <c r="A21" s="166" t="s">
        <v>66</v>
      </c>
      <c r="B21" s="167">
        <v>1853</v>
      </c>
      <c r="C21" s="168">
        <v>26</v>
      </c>
      <c r="D21" s="168">
        <v>332</v>
      </c>
      <c r="E21" s="168">
        <v>367</v>
      </c>
      <c r="F21" s="169">
        <f t="shared" si="6"/>
        <v>2578</v>
      </c>
      <c r="G21" s="170">
        <v>6086</v>
      </c>
      <c r="H21" s="168">
        <v>5362</v>
      </c>
      <c r="I21" s="171">
        <f t="shared" si="7"/>
        <v>11448</v>
      </c>
      <c r="J21" s="170">
        <v>0</v>
      </c>
      <c r="K21" s="168">
        <v>105</v>
      </c>
      <c r="L21" s="171">
        <f t="shared" si="8"/>
        <v>105</v>
      </c>
      <c r="M21" s="21">
        <v>14</v>
      </c>
      <c r="N21" s="22">
        <v>1</v>
      </c>
      <c r="O21" s="22">
        <v>1</v>
      </c>
      <c r="P21" s="22">
        <v>2</v>
      </c>
      <c r="Q21" s="172">
        <v>23</v>
      </c>
      <c r="R21" s="168">
        <v>83</v>
      </c>
      <c r="S21" s="169">
        <f t="shared" si="9"/>
        <v>106</v>
      </c>
      <c r="T21" s="172">
        <v>5830</v>
      </c>
      <c r="U21" s="168">
        <v>2367</v>
      </c>
      <c r="V21" s="22">
        <v>934</v>
      </c>
      <c r="W21" s="171">
        <v>622</v>
      </c>
      <c r="X21" s="172">
        <v>128</v>
      </c>
      <c r="Y21" s="168">
        <v>31</v>
      </c>
      <c r="Z21" s="168">
        <v>0</v>
      </c>
      <c r="AA21" s="174">
        <v>0</v>
      </c>
      <c r="AB21" s="175">
        <f t="shared" si="10"/>
        <v>159</v>
      </c>
      <c r="AC21" s="27">
        <v>555</v>
      </c>
      <c r="AD21" s="28">
        <v>52</v>
      </c>
      <c r="AE21" s="29">
        <v>4</v>
      </c>
      <c r="AF21" s="28">
        <v>2248</v>
      </c>
      <c r="AG21" s="22">
        <v>2138</v>
      </c>
      <c r="AH21" s="22">
        <v>110</v>
      </c>
      <c r="AI21" s="22">
        <v>43</v>
      </c>
      <c r="AJ21" s="22">
        <v>0</v>
      </c>
      <c r="AK21" s="22">
        <v>0</v>
      </c>
      <c r="AL21" s="29">
        <v>0</v>
      </c>
      <c r="AM21" s="28">
        <v>1305</v>
      </c>
      <c r="AN21" s="22">
        <v>471</v>
      </c>
      <c r="AO21" s="22">
        <v>0</v>
      </c>
      <c r="AP21" s="22">
        <v>0</v>
      </c>
      <c r="AQ21" s="22">
        <v>5</v>
      </c>
      <c r="AR21" s="22">
        <v>0</v>
      </c>
      <c r="AS21" s="32">
        <v>0</v>
      </c>
      <c r="AT21" s="184">
        <v>14218</v>
      </c>
      <c r="AU21" s="88">
        <v>24482</v>
      </c>
      <c r="AV21" s="185">
        <v>5874</v>
      </c>
      <c r="AW21" s="186">
        <v>6131</v>
      </c>
      <c r="AX21" s="180">
        <v>12217</v>
      </c>
      <c r="AY21" s="181">
        <v>5362</v>
      </c>
      <c r="AZ21" s="182">
        <v>17579</v>
      </c>
      <c r="BA21" s="176">
        <v>20349</v>
      </c>
      <c r="BB21" s="187">
        <v>30613</v>
      </c>
      <c r="BC21" s="183">
        <v>0.69497696114682295</v>
      </c>
    </row>
    <row r="22" spans="1:55" ht="19.5" customHeight="1" thickBot="1" x14ac:dyDescent="0.2">
      <c r="A22" s="211" t="s">
        <v>67</v>
      </c>
      <c r="B22" s="212">
        <v>495</v>
      </c>
      <c r="C22" s="213">
        <v>6</v>
      </c>
      <c r="D22" s="213">
        <v>72</v>
      </c>
      <c r="E22" s="213">
        <v>95</v>
      </c>
      <c r="F22" s="214">
        <f t="shared" si="6"/>
        <v>668</v>
      </c>
      <c r="G22" s="215">
        <v>1631</v>
      </c>
      <c r="H22" s="213">
        <v>2704</v>
      </c>
      <c r="I22" s="216">
        <f t="shared" si="7"/>
        <v>4335</v>
      </c>
      <c r="J22" s="215">
        <v>0</v>
      </c>
      <c r="K22" s="213">
        <v>15</v>
      </c>
      <c r="L22" s="216">
        <f t="shared" si="8"/>
        <v>15</v>
      </c>
      <c r="M22" s="84">
        <v>4</v>
      </c>
      <c r="N22" s="85">
        <v>1</v>
      </c>
      <c r="O22" s="85">
        <v>0</v>
      </c>
      <c r="P22" s="85">
        <v>1</v>
      </c>
      <c r="Q22" s="217">
        <v>8</v>
      </c>
      <c r="R22" s="213">
        <v>28</v>
      </c>
      <c r="S22" s="214">
        <f t="shared" si="9"/>
        <v>36</v>
      </c>
      <c r="T22" s="217">
        <v>1651</v>
      </c>
      <c r="U22" s="213">
        <v>550</v>
      </c>
      <c r="V22" s="85">
        <v>0</v>
      </c>
      <c r="W22" s="216">
        <v>263</v>
      </c>
      <c r="X22" s="217">
        <v>54</v>
      </c>
      <c r="Y22" s="213">
        <v>10</v>
      </c>
      <c r="Z22" s="213">
        <v>0</v>
      </c>
      <c r="AA22" s="218">
        <v>0</v>
      </c>
      <c r="AB22" s="219">
        <f t="shared" si="10"/>
        <v>64</v>
      </c>
      <c r="AC22" s="88">
        <v>52</v>
      </c>
      <c r="AD22" s="89">
        <v>66</v>
      </c>
      <c r="AE22" s="90">
        <v>1</v>
      </c>
      <c r="AF22" s="89">
        <v>484</v>
      </c>
      <c r="AG22" s="85">
        <v>372</v>
      </c>
      <c r="AH22" s="85">
        <v>112</v>
      </c>
      <c r="AI22" s="85">
        <v>42</v>
      </c>
      <c r="AJ22" s="85">
        <v>0</v>
      </c>
      <c r="AK22" s="85">
        <v>0</v>
      </c>
      <c r="AL22" s="90">
        <v>0</v>
      </c>
      <c r="AM22" s="89">
        <v>189</v>
      </c>
      <c r="AN22" s="85">
        <v>56</v>
      </c>
      <c r="AO22" s="85">
        <v>0</v>
      </c>
      <c r="AP22" s="85">
        <v>0</v>
      </c>
      <c r="AQ22" s="85">
        <v>3</v>
      </c>
      <c r="AR22" s="85">
        <v>0</v>
      </c>
      <c r="AS22" s="91">
        <v>0</v>
      </c>
      <c r="AT22" s="185">
        <v>5065</v>
      </c>
      <c r="AU22" s="122">
        <v>7611</v>
      </c>
      <c r="AV22" s="220">
        <v>2824</v>
      </c>
      <c r="AW22" s="186">
        <v>1400</v>
      </c>
      <c r="AX22" s="188">
        <v>3031</v>
      </c>
      <c r="AY22" s="189">
        <v>2704</v>
      </c>
      <c r="AZ22" s="190">
        <v>5735</v>
      </c>
      <c r="BA22" s="191">
        <v>6465</v>
      </c>
      <c r="BB22" s="192">
        <v>9011</v>
      </c>
      <c r="BC22" s="193">
        <v>0.52850915431560597</v>
      </c>
    </row>
    <row r="23" spans="1:55" ht="19.5" customHeight="1" thickTop="1" thickBot="1" x14ac:dyDescent="0.2">
      <c r="A23" s="194" t="s">
        <v>58</v>
      </c>
      <c r="B23" s="195">
        <f>SUM(B14:B22)</f>
        <v>10985</v>
      </c>
      <c r="C23" s="196">
        <f t="shared" ref="C23:AS23" si="11">SUM(C14:C22)</f>
        <v>98</v>
      </c>
      <c r="D23" s="196">
        <f t="shared" si="11"/>
        <v>1928</v>
      </c>
      <c r="E23" s="196">
        <f t="shared" si="11"/>
        <v>2265</v>
      </c>
      <c r="F23" s="197">
        <f t="shared" si="11"/>
        <v>15276</v>
      </c>
      <c r="G23" s="198">
        <f t="shared" si="11"/>
        <v>39495</v>
      </c>
      <c r="H23" s="196">
        <f t="shared" si="11"/>
        <v>31258</v>
      </c>
      <c r="I23" s="199">
        <f t="shared" si="11"/>
        <v>70753</v>
      </c>
      <c r="J23" s="198">
        <f t="shared" si="11"/>
        <v>2</v>
      </c>
      <c r="K23" s="196">
        <f t="shared" si="11"/>
        <v>527</v>
      </c>
      <c r="L23" s="199">
        <f t="shared" si="11"/>
        <v>529</v>
      </c>
      <c r="M23" s="62">
        <f t="shared" si="11"/>
        <v>94</v>
      </c>
      <c r="N23" s="63">
        <f t="shared" si="11"/>
        <v>9</v>
      </c>
      <c r="O23" s="63">
        <f t="shared" si="11"/>
        <v>5</v>
      </c>
      <c r="P23" s="63">
        <f t="shared" si="11"/>
        <v>34</v>
      </c>
      <c r="Q23" s="200">
        <f t="shared" si="11"/>
        <v>181</v>
      </c>
      <c r="R23" s="196">
        <f t="shared" si="11"/>
        <v>397</v>
      </c>
      <c r="S23" s="197">
        <f t="shared" si="11"/>
        <v>578</v>
      </c>
      <c r="T23" s="200">
        <f t="shared" si="11"/>
        <v>36357</v>
      </c>
      <c r="U23" s="196">
        <f t="shared" si="11"/>
        <v>11143</v>
      </c>
      <c r="V23" s="63">
        <f t="shared" si="11"/>
        <v>3585</v>
      </c>
      <c r="W23" s="199">
        <f t="shared" si="11"/>
        <v>4591</v>
      </c>
      <c r="X23" s="200">
        <f t="shared" si="11"/>
        <v>857</v>
      </c>
      <c r="Y23" s="196">
        <f t="shared" si="11"/>
        <v>197</v>
      </c>
      <c r="Z23" s="196">
        <f t="shared" si="11"/>
        <v>1</v>
      </c>
      <c r="AA23" s="201">
        <f t="shared" si="11"/>
        <v>0</v>
      </c>
      <c r="AB23" s="202">
        <f t="shared" si="11"/>
        <v>1055</v>
      </c>
      <c r="AC23" s="67">
        <f t="shared" si="11"/>
        <v>1146</v>
      </c>
      <c r="AD23" s="68">
        <f t="shared" si="11"/>
        <v>358</v>
      </c>
      <c r="AE23" s="69">
        <f t="shared" si="11"/>
        <v>19</v>
      </c>
      <c r="AF23" s="68">
        <f t="shared" si="11"/>
        <v>13604</v>
      </c>
      <c r="AG23" s="63">
        <f t="shared" si="11"/>
        <v>13054</v>
      </c>
      <c r="AH23" s="63">
        <f t="shared" si="11"/>
        <v>546</v>
      </c>
      <c r="AI23" s="63">
        <f t="shared" si="11"/>
        <v>217</v>
      </c>
      <c r="AJ23" s="63">
        <f t="shared" si="11"/>
        <v>1</v>
      </c>
      <c r="AK23" s="63">
        <f t="shared" si="11"/>
        <v>0</v>
      </c>
      <c r="AL23" s="69">
        <f t="shared" si="11"/>
        <v>2</v>
      </c>
      <c r="AM23" s="68">
        <f t="shared" si="11"/>
        <v>5497</v>
      </c>
      <c r="AN23" s="63">
        <f t="shared" si="11"/>
        <v>2348</v>
      </c>
      <c r="AO23" s="63">
        <f t="shared" si="11"/>
        <v>0</v>
      </c>
      <c r="AP23" s="63">
        <f t="shared" si="11"/>
        <v>0</v>
      </c>
      <c r="AQ23" s="63">
        <f t="shared" si="11"/>
        <v>15</v>
      </c>
      <c r="AR23" s="63">
        <f t="shared" si="11"/>
        <v>1</v>
      </c>
      <c r="AS23" s="70">
        <f t="shared" si="11"/>
        <v>0</v>
      </c>
      <c r="AT23" s="203">
        <v>87025</v>
      </c>
      <c r="AU23" s="67">
        <v>145655</v>
      </c>
      <c r="AV23" s="203">
        <v>34242</v>
      </c>
      <c r="AW23" s="204">
        <v>30869</v>
      </c>
      <c r="AX23" s="205">
        <v>70364</v>
      </c>
      <c r="AY23" s="206">
        <v>31258</v>
      </c>
      <c r="AZ23" s="207">
        <v>101622</v>
      </c>
      <c r="BA23" s="203">
        <v>117894</v>
      </c>
      <c r="BB23" s="67">
        <v>176524</v>
      </c>
      <c r="BC23" s="208">
        <v>0.69240912400858079</v>
      </c>
    </row>
    <row r="24" spans="1:55" ht="19.5" customHeight="1" thickTop="1" x14ac:dyDescent="0.15">
      <c r="A24" s="166" t="s">
        <v>68</v>
      </c>
      <c r="B24" s="167">
        <v>1625</v>
      </c>
      <c r="C24" s="168">
        <v>6</v>
      </c>
      <c r="D24" s="168">
        <v>276</v>
      </c>
      <c r="E24" s="168">
        <v>404</v>
      </c>
      <c r="F24" s="169">
        <f t="shared" ref="F24:F46" si="12">SUM(B24:E24)</f>
        <v>2311</v>
      </c>
      <c r="G24" s="170">
        <v>4756</v>
      </c>
      <c r="H24" s="168">
        <v>5807</v>
      </c>
      <c r="I24" s="171">
        <f t="shared" ref="I24:I46" si="13">SUM(G24:H24)</f>
        <v>10563</v>
      </c>
      <c r="J24" s="170">
        <v>0</v>
      </c>
      <c r="K24" s="168">
        <v>85</v>
      </c>
      <c r="L24" s="171">
        <f t="shared" ref="L24:L46" si="14">SUM(J24:K24)</f>
        <v>85</v>
      </c>
      <c r="M24" s="21">
        <v>15</v>
      </c>
      <c r="N24" s="22">
        <v>0</v>
      </c>
      <c r="O24" s="22">
        <v>0</v>
      </c>
      <c r="P24" s="22">
        <v>6</v>
      </c>
      <c r="Q24" s="172">
        <v>25</v>
      </c>
      <c r="R24" s="168">
        <v>80</v>
      </c>
      <c r="S24" s="169">
        <f t="shared" ref="S24:S46" si="15">SUM(Q24:R24)</f>
        <v>105</v>
      </c>
      <c r="T24" s="172">
        <v>5952</v>
      </c>
      <c r="U24" s="168">
        <v>1725</v>
      </c>
      <c r="V24" s="22">
        <v>0</v>
      </c>
      <c r="W24" s="171">
        <v>781</v>
      </c>
      <c r="X24" s="172">
        <v>159</v>
      </c>
      <c r="Y24" s="168">
        <v>33</v>
      </c>
      <c r="Z24" s="168">
        <v>0</v>
      </c>
      <c r="AA24" s="174">
        <v>0</v>
      </c>
      <c r="AB24" s="175">
        <f t="shared" ref="AB24:AB46" si="16">SUM(X24:AA24)</f>
        <v>192</v>
      </c>
      <c r="AC24" s="27">
        <v>579</v>
      </c>
      <c r="AD24" s="28">
        <v>23</v>
      </c>
      <c r="AE24" s="29">
        <v>3</v>
      </c>
      <c r="AF24" s="28">
        <v>1998</v>
      </c>
      <c r="AG24" s="22">
        <v>1951</v>
      </c>
      <c r="AH24" s="22">
        <v>44</v>
      </c>
      <c r="AI24" s="22">
        <v>18</v>
      </c>
      <c r="AJ24" s="22">
        <v>0</v>
      </c>
      <c r="AK24" s="22">
        <v>0</v>
      </c>
      <c r="AL24" s="29">
        <v>1</v>
      </c>
      <c r="AM24" s="28">
        <v>922</v>
      </c>
      <c r="AN24" s="22">
        <v>421</v>
      </c>
      <c r="AO24" s="22">
        <v>0</v>
      </c>
      <c r="AP24" s="22">
        <v>0</v>
      </c>
      <c r="AQ24" s="22">
        <v>4</v>
      </c>
      <c r="AR24" s="22">
        <v>0</v>
      </c>
      <c r="AS24" s="32">
        <v>0</v>
      </c>
      <c r="AT24" s="176">
        <v>13026</v>
      </c>
      <c r="AU24" s="177">
        <v>22804</v>
      </c>
      <c r="AV24" s="178">
        <v>6317</v>
      </c>
      <c r="AW24" s="186">
        <v>5951</v>
      </c>
      <c r="AX24" s="180">
        <v>10707</v>
      </c>
      <c r="AY24" s="181">
        <v>5807</v>
      </c>
      <c r="AZ24" s="182">
        <v>16514</v>
      </c>
      <c r="BA24" s="176">
        <v>18977</v>
      </c>
      <c r="BB24" s="209">
        <v>28755</v>
      </c>
      <c r="BC24" s="210">
        <v>0.6483589681482379</v>
      </c>
    </row>
    <row r="25" spans="1:55" ht="19.5" customHeight="1" x14ac:dyDescent="0.15">
      <c r="A25" s="166" t="s">
        <v>69</v>
      </c>
      <c r="B25" s="167">
        <v>1740</v>
      </c>
      <c r="C25" s="168">
        <v>4</v>
      </c>
      <c r="D25" s="168">
        <v>336</v>
      </c>
      <c r="E25" s="168">
        <v>458</v>
      </c>
      <c r="F25" s="169">
        <f t="shared" si="12"/>
        <v>2538</v>
      </c>
      <c r="G25" s="170">
        <v>3725</v>
      </c>
      <c r="H25" s="168">
        <v>5766</v>
      </c>
      <c r="I25" s="171">
        <f t="shared" si="13"/>
        <v>9491</v>
      </c>
      <c r="J25" s="170">
        <v>8</v>
      </c>
      <c r="K25" s="168">
        <v>173</v>
      </c>
      <c r="L25" s="171">
        <f t="shared" si="14"/>
        <v>181</v>
      </c>
      <c r="M25" s="21">
        <v>19</v>
      </c>
      <c r="N25" s="22">
        <v>1</v>
      </c>
      <c r="O25" s="22">
        <v>0</v>
      </c>
      <c r="P25" s="22">
        <v>7</v>
      </c>
      <c r="Q25" s="172">
        <v>28</v>
      </c>
      <c r="R25" s="168">
        <v>152</v>
      </c>
      <c r="S25" s="169">
        <f t="shared" si="15"/>
        <v>180</v>
      </c>
      <c r="T25" s="172">
        <v>6232</v>
      </c>
      <c r="U25" s="168">
        <v>2866</v>
      </c>
      <c r="V25" s="22">
        <v>551</v>
      </c>
      <c r="W25" s="171">
        <v>634</v>
      </c>
      <c r="X25" s="172">
        <v>200</v>
      </c>
      <c r="Y25" s="168">
        <v>38</v>
      </c>
      <c r="Z25" s="168">
        <v>0</v>
      </c>
      <c r="AA25" s="174">
        <v>0</v>
      </c>
      <c r="AB25" s="175">
        <f t="shared" si="16"/>
        <v>238</v>
      </c>
      <c r="AC25" s="27">
        <v>224</v>
      </c>
      <c r="AD25" s="28">
        <v>13</v>
      </c>
      <c r="AE25" s="29">
        <v>4</v>
      </c>
      <c r="AF25" s="28">
        <v>1828</v>
      </c>
      <c r="AG25" s="22">
        <v>1810</v>
      </c>
      <c r="AH25" s="22">
        <v>13</v>
      </c>
      <c r="AI25" s="22">
        <v>6</v>
      </c>
      <c r="AJ25" s="22">
        <v>0</v>
      </c>
      <c r="AK25" s="22">
        <v>0</v>
      </c>
      <c r="AL25" s="29">
        <v>4</v>
      </c>
      <c r="AM25" s="28">
        <v>245</v>
      </c>
      <c r="AN25" s="22">
        <v>66</v>
      </c>
      <c r="AO25" s="22">
        <v>0</v>
      </c>
      <c r="AP25" s="22">
        <v>0</v>
      </c>
      <c r="AQ25" s="22">
        <v>100</v>
      </c>
      <c r="AR25" s="22">
        <v>7</v>
      </c>
      <c r="AS25" s="32">
        <v>0</v>
      </c>
      <c r="AT25" s="184">
        <v>12304</v>
      </c>
      <c r="AU25" s="88">
        <v>21375</v>
      </c>
      <c r="AV25" s="185">
        <v>6420</v>
      </c>
      <c r="AW25" s="186">
        <v>3511</v>
      </c>
      <c r="AX25" s="180">
        <v>7236</v>
      </c>
      <c r="AY25" s="181">
        <v>5766</v>
      </c>
      <c r="AZ25" s="182">
        <v>13002</v>
      </c>
      <c r="BA25" s="176">
        <v>15815</v>
      </c>
      <c r="BB25" s="187">
        <v>24886</v>
      </c>
      <c r="BC25" s="183">
        <v>0.5565297646515921</v>
      </c>
    </row>
    <row r="26" spans="1:55" ht="19.5" customHeight="1" x14ac:dyDescent="0.15">
      <c r="A26" s="166" t="s">
        <v>70</v>
      </c>
      <c r="B26" s="167">
        <v>1500</v>
      </c>
      <c r="C26" s="168">
        <v>10</v>
      </c>
      <c r="D26" s="168">
        <v>342</v>
      </c>
      <c r="E26" s="168">
        <v>339</v>
      </c>
      <c r="F26" s="169">
        <f t="shared" si="12"/>
        <v>2191</v>
      </c>
      <c r="G26" s="170">
        <v>4876</v>
      </c>
      <c r="H26" s="168">
        <v>5170</v>
      </c>
      <c r="I26" s="171">
        <f t="shared" si="13"/>
        <v>10046</v>
      </c>
      <c r="J26" s="170">
        <v>0</v>
      </c>
      <c r="K26" s="168">
        <v>92</v>
      </c>
      <c r="L26" s="171">
        <f t="shared" si="14"/>
        <v>92</v>
      </c>
      <c r="M26" s="21">
        <v>15</v>
      </c>
      <c r="N26" s="22">
        <v>0</v>
      </c>
      <c r="O26" s="22">
        <v>0</v>
      </c>
      <c r="P26" s="22">
        <v>3</v>
      </c>
      <c r="Q26" s="172">
        <v>33</v>
      </c>
      <c r="R26" s="168">
        <v>47</v>
      </c>
      <c r="S26" s="169">
        <f t="shared" si="15"/>
        <v>80</v>
      </c>
      <c r="T26" s="172">
        <v>5143</v>
      </c>
      <c r="U26" s="168">
        <v>1802</v>
      </c>
      <c r="V26" s="22">
        <v>255</v>
      </c>
      <c r="W26" s="171">
        <v>652</v>
      </c>
      <c r="X26" s="172">
        <v>130</v>
      </c>
      <c r="Y26" s="168">
        <v>23</v>
      </c>
      <c r="Z26" s="168">
        <v>0</v>
      </c>
      <c r="AA26" s="174">
        <v>0</v>
      </c>
      <c r="AB26" s="175">
        <f t="shared" si="16"/>
        <v>153</v>
      </c>
      <c r="AC26" s="27">
        <v>193</v>
      </c>
      <c r="AD26" s="28">
        <v>31</v>
      </c>
      <c r="AE26" s="29">
        <v>4</v>
      </c>
      <c r="AF26" s="28">
        <v>1791</v>
      </c>
      <c r="AG26" s="22">
        <v>1730</v>
      </c>
      <c r="AH26" s="22">
        <v>61</v>
      </c>
      <c r="AI26" s="22">
        <v>24</v>
      </c>
      <c r="AJ26" s="22">
        <v>0</v>
      </c>
      <c r="AK26" s="22">
        <v>0</v>
      </c>
      <c r="AL26" s="29">
        <v>0</v>
      </c>
      <c r="AM26" s="28">
        <v>263</v>
      </c>
      <c r="AN26" s="22">
        <v>149</v>
      </c>
      <c r="AO26" s="22">
        <v>0</v>
      </c>
      <c r="AP26" s="22">
        <v>0</v>
      </c>
      <c r="AQ26" s="22">
        <v>32</v>
      </c>
      <c r="AR26" s="22">
        <v>6</v>
      </c>
      <c r="AS26" s="32">
        <v>0</v>
      </c>
      <c r="AT26" s="184">
        <v>12404</v>
      </c>
      <c r="AU26" s="88">
        <v>20100</v>
      </c>
      <c r="AV26" s="185">
        <v>5626</v>
      </c>
      <c r="AW26" s="186">
        <v>5399</v>
      </c>
      <c r="AX26" s="180">
        <v>10275</v>
      </c>
      <c r="AY26" s="181">
        <v>5170</v>
      </c>
      <c r="AZ26" s="182">
        <v>15445</v>
      </c>
      <c r="BA26" s="176">
        <v>17803</v>
      </c>
      <c r="BB26" s="187">
        <v>25499</v>
      </c>
      <c r="BC26" s="183">
        <v>0.66526383943023637</v>
      </c>
    </row>
    <row r="27" spans="1:55" ht="19.5" customHeight="1" x14ac:dyDescent="0.15">
      <c r="A27" s="166" t="s">
        <v>71</v>
      </c>
      <c r="B27" s="167">
        <v>876</v>
      </c>
      <c r="C27" s="168">
        <v>4</v>
      </c>
      <c r="D27" s="168">
        <v>102</v>
      </c>
      <c r="E27" s="168">
        <v>173</v>
      </c>
      <c r="F27" s="169">
        <f t="shared" si="12"/>
        <v>1155</v>
      </c>
      <c r="G27" s="170">
        <v>4048</v>
      </c>
      <c r="H27" s="168">
        <v>3989</v>
      </c>
      <c r="I27" s="171">
        <f t="shared" si="13"/>
        <v>8037</v>
      </c>
      <c r="J27" s="170">
        <v>0</v>
      </c>
      <c r="K27" s="168">
        <v>107</v>
      </c>
      <c r="L27" s="171">
        <f t="shared" si="14"/>
        <v>107</v>
      </c>
      <c r="M27" s="21">
        <v>7</v>
      </c>
      <c r="N27" s="22">
        <v>0</v>
      </c>
      <c r="O27" s="22">
        <v>0</v>
      </c>
      <c r="P27" s="22">
        <v>5</v>
      </c>
      <c r="Q27" s="172">
        <v>20</v>
      </c>
      <c r="R27" s="168">
        <v>46</v>
      </c>
      <c r="S27" s="169">
        <f t="shared" si="15"/>
        <v>66</v>
      </c>
      <c r="T27" s="172">
        <v>2557</v>
      </c>
      <c r="U27" s="168">
        <v>1197</v>
      </c>
      <c r="V27" s="22">
        <v>0</v>
      </c>
      <c r="W27" s="171">
        <v>255</v>
      </c>
      <c r="X27" s="172">
        <v>67</v>
      </c>
      <c r="Y27" s="168">
        <v>20</v>
      </c>
      <c r="Z27" s="168">
        <v>0</v>
      </c>
      <c r="AA27" s="174">
        <v>0</v>
      </c>
      <c r="AB27" s="175">
        <f t="shared" si="16"/>
        <v>87</v>
      </c>
      <c r="AC27" s="27">
        <v>344</v>
      </c>
      <c r="AD27" s="28">
        <v>7</v>
      </c>
      <c r="AE27" s="29">
        <v>6</v>
      </c>
      <c r="AF27" s="28">
        <v>962</v>
      </c>
      <c r="AG27" s="22">
        <v>955</v>
      </c>
      <c r="AH27" s="22">
        <v>6</v>
      </c>
      <c r="AI27" s="22">
        <v>4</v>
      </c>
      <c r="AJ27" s="22">
        <v>0</v>
      </c>
      <c r="AK27" s="22">
        <v>0</v>
      </c>
      <c r="AL27" s="29">
        <v>1</v>
      </c>
      <c r="AM27" s="28">
        <v>880</v>
      </c>
      <c r="AN27" s="22">
        <v>361</v>
      </c>
      <c r="AO27" s="22">
        <v>0</v>
      </c>
      <c r="AP27" s="22">
        <v>0</v>
      </c>
      <c r="AQ27" s="22">
        <v>84</v>
      </c>
      <c r="AR27" s="22">
        <v>13</v>
      </c>
      <c r="AS27" s="32">
        <v>0</v>
      </c>
      <c r="AT27" s="184">
        <v>9355</v>
      </c>
      <c r="AU27" s="88">
        <v>14361</v>
      </c>
      <c r="AV27" s="185">
        <v>4280</v>
      </c>
      <c r="AW27" s="186">
        <v>603</v>
      </c>
      <c r="AX27" s="180">
        <v>4651</v>
      </c>
      <c r="AY27" s="181">
        <v>3989</v>
      </c>
      <c r="AZ27" s="182">
        <v>8640</v>
      </c>
      <c r="BA27" s="176">
        <v>9958</v>
      </c>
      <c r="BB27" s="187">
        <v>14964</v>
      </c>
      <c r="BC27" s="183">
        <v>0.53831018518518514</v>
      </c>
    </row>
    <row r="28" spans="1:55" ht="19.5" customHeight="1" x14ac:dyDescent="0.15">
      <c r="A28" s="166" t="s">
        <v>72</v>
      </c>
      <c r="B28" s="167">
        <v>2841</v>
      </c>
      <c r="C28" s="168">
        <v>39</v>
      </c>
      <c r="D28" s="168">
        <v>338</v>
      </c>
      <c r="E28" s="168">
        <v>568</v>
      </c>
      <c r="F28" s="169">
        <f t="shared" si="12"/>
        <v>3786</v>
      </c>
      <c r="G28" s="170">
        <v>5083</v>
      </c>
      <c r="H28" s="168">
        <v>7916</v>
      </c>
      <c r="I28" s="171">
        <f t="shared" si="13"/>
        <v>12999</v>
      </c>
      <c r="J28" s="170">
        <v>3</v>
      </c>
      <c r="K28" s="168">
        <v>177</v>
      </c>
      <c r="L28" s="171">
        <f t="shared" si="14"/>
        <v>180</v>
      </c>
      <c r="M28" s="21">
        <v>26</v>
      </c>
      <c r="N28" s="22">
        <v>1</v>
      </c>
      <c r="O28" s="22">
        <v>1</v>
      </c>
      <c r="P28" s="22">
        <v>8</v>
      </c>
      <c r="Q28" s="172">
        <v>26</v>
      </c>
      <c r="R28" s="168">
        <v>164</v>
      </c>
      <c r="S28" s="169">
        <f t="shared" si="15"/>
        <v>190</v>
      </c>
      <c r="T28" s="172">
        <v>8334</v>
      </c>
      <c r="U28" s="168">
        <v>3428</v>
      </c>
      <c r="V28" s="22">
        <v>1543</v>
      </c>
      <c r="W28" s="171">
        <v>751</v>
      </c>
      <c r="X28" s="172">
        <v>225</v>
      </c>
      <c r="Y28" s="168">
        <v>30</v>
      </c>
      <c r="Z28" s="168">
        <v>0</v>
      </c>
      <c r="AA28" s="174">
        <v>0</v>
      </c>
      <c r="AB28" s="175">
        <f t="shared" si="16"/>
        <v>255</v>
      </c>
      <c r="AC28" s="27">
        <v>84</v>
      </c>
      <c r="AD28" s="28">
        <v>33</v>
      </c>
      <c r="AE28" s="29">
        <v>4</v>
      </c>
      <c r="AF28" s="28">
        <v>2944</v>
      </c>
      <c r="AG28" s="22">
        <v>2893</v>
      </c>
      <c r="AH28" s="22">
        <v>46</v>
      </c>
      <c r="AI28" s="22">
        <v>22</v>
      </c>
      <c r="AJ28" s="22">
        <v>0</v>
      </c>
      <c r="AK28" s="22">
        <v>0</v>
      </c>
      <c r="AL28" s="29">
        <v>2</v>
      </c>
      <c r="AM28" s="28">
        <v>1643</v>
      </c>
      <c r="AN28" s="22">
        <v>498</v>
      </c>
      <c r="AO28" s="22">
        <v>0</v>
      </c>
      <c r="AP28" s="22">
        <v>0</v>
      </c>
      <c r="AQ28" s="22">
        <v>73</v>
      </c>
      <c r="AR28" s="22">
        <v>3</v>
      </c>
      <c r="AS28" s="32">
        <v>0</v>
      </c>
      <c r="AT28" s="184">
        <v>17108</v>
      </c>
      <c r="AU28" s="88">
        <v>30671</v>
      </c>
      <c r="AV28" s="185">
        <v>8726</v>
      </c>
      <c r="AW28" s="186">
        <v>8524</v>
      </c>
      <c r="AX28" s="180">
        <v>13607</v>
      </c>
      <c r="AY28" s="181">
        <v>7916</v>
      </c>
      <c r="AZ28" s="182">
        <v>21523</v>
      </c>
      <c r="BA28" s="176">
        <v>25632</v>
      </c>
      <c r="BB28" s="187">
        <v>39195</v>
      </c>
      <c r="BC28" s="183">
        <v>0.63220740603075776</v>
      </c>
    </row>
    <row r="29" spans="1:55" ht="19.5" customHeight="1" x14ac:dyDescent="0.15">
      <c r="A29" s="166" t="s">
        <v>73</v>
      </c>
      <c r="B29" s="167">
        <v>1956</v>
      </c>
      <c r="C29" s="168">
        <v>12</v>
      </c>
      <c r="D29" s="168">
        <v>169</v>
      </c>
      <c r="E29" s="168">
        <v>222</v>
      </c>
      <c r="F29" s="169">
        <f t="shared" si="12"/>
        <v>2359</v>
      </c>
      <c r="G29" s="170">
        <v>3144</v>
      </c>
      <c r="H29" s="168">
        <v>3727</v>
      </c>
      <c r="I29" s="171">
        <f t="shared" si="13"/>
        <v>6871</v>
      </c>
      <c r="J29" s="170">
        <v>0</v>
      </c>
      <c r="K29" s="168">
        <v>219</v>
      </c>
      <c r="L29" s="171">
        <f t="shared" si="14"/>
        <v>219</v>
      </c>
      <c r="M29" s="21">
        <v>14</v>
      </c>
      <c r="N29" s="22">
        <v>0</v>
      </c>
      <c r="O29" s="22">
        <v>0</v>
      </c>
      <c r="P29" s="22">
        <v>9</v>
      </c>
      <c r="Q29" s="172">
        <v>13</v>
      </c>
      <c r="R29" s="168">
        <v>194</v>
      </c>
      <c r="S29" s="169">
        <f t="shared" si="15"/>
        <v>207</v>
      </c>
      <c r="T29" s="172">
        <v>7511</v>
      </c>
      <c r="U29" s="168">
        <v>4984</v>
      </c>
      <c r="V29" s="22">
        <v>308</v>
      </c>
      <c r="W29" s="171">
        <v>481</v>
      </c>
      <c r="X29" s="172">
        <v>113</v>
      </c>
      <c r="Y29" s="168">
        <v>27</v>
      </c>
      <c r="Z29" s="168">
        <v>0</v>
      </c>
      <c r="AA29" s="174">
        <v>0</v>
      </c>
      <c r="AB29" s="175">
        <f t="shared" si="16"/>
        <v>140</v>
      </c>
      <c r="AC29" s="27">
        <v>626</v>
      </c>
      <c r="AD29" s="28">
        <v>33</v>
      </c>
      <c r="AE29" s="29">
        <v>7</v>
      </c>
      <c r="AF29" s="28">
        <v>3332</v>
      </c>
      <c r="AG29" s="22">
        <v>3248</v>
      </c>
      <c r="AH29" s="22">
        <v>75</v>
      </c>
      <c r="AI29" s="22">
        <v>31</v>
      </c>
      <c r="AJ29" s="22">
        <v>0</v>
      </c>
      <c r="AK29" s="22">
        <v>0</v>
      </c>
      <c r="AL29" s="29">
        <v>9</v>
      </c>
      <c r="AM29" s="28">
        <v>1622</v>
      </c>
      <c r="AN29" s="22">
        <v>1259</v>
      </c>
      <c r="AO29" s="22">
        <v>0</v>
      </c>
      <c r="AP29" s="22">
        <v>0</v>
      </c>
      <c r="AQ29" s="22">
        <v>80</v>
      </c>
      <c r="AR29" s="22">
        <v>10</v>
      </c>
      <c r="AS29" s="32">
        <v>0</v>
      </c>
      <c r="AT29" s="184">
        <v>9521</v>
      </c>
      <c r="AU29" s="88">
        <v>23089</v>
      </c>
      <c r="AV29" s="185">
        <v>4194</v>
      </c>
      <c r="AW29" s="186">
        <v>4648</v>
      </c>
      <c r="AX29" s="180">
        <v>7792</v>
      </c>
      <c r="AY29" s="181">
        <v>3727</v>
      </c>
      <c r="AZ29" s="182">
        <v>11519</v>
      </c>
      <c r="BA29" s="176">
        <v>14169</v>
      </c>
      <c r="BB29" s="187">
        <v>27737</v>
      </c>
      <c r="BC29" s="183">
        <v>0.67644760829933159</v>
      </c>
    </row>
    <row r="30" spans="1:55" ht="19.5" customHeight="1" x14ac:dyDescent="0.15">
      <c r="A30" s="166" t="s">
        <v>74</v>
      </c>
      <c r="B30" s="167">
        <v>1316</v>
      </c>
      <c r="C30" s="168">
        <v>4</v>
      </c>
      <c r="D30" s="168">
        <v>116</v>
      </c>
      <c r="E30" s="168">
        <v>196</v>
      </c>
      <c r="F30" s="169">
        <f t="shared" si="12"/>
        <v>1632</v>
      </c>
      <c r="G30" s="170">
        <v>3005</v>
      </c>
      <c r="H30" s="168">
        <v>3447</v>
      </c>
      <c r="I30" s="171">
        <f t="shared" si="13"/>
        <v>6452</v>
      </c>
      <c r="J30" s="170">
        <v>0</v>
      </c>
      <c r="K30" s="168">
        <v>299</v>
      </c>
      <c r="L30" s="171">
        <f t="shared" si="14"/>
        <v>299</v>
      </c>
      <c r="M30" s="21">
        <v>13</v>
      </c>
      <c r="N30" s="22">
        <v>1</v>
      </c>
      <c r="O30" s="22">
        <v>0</v>
      </c>
      <c r="P30" s="22">
        <v>5</v>
      </c>
      <c r="Q30" s="172">
        <v>15</v>
      </c>
      <c r="R30" s="168">
        <v>157</v>
      </c>
      <c r="S30" s="169">
        <f t="shared" si="15"/>
        <v>172</v>
      </c>
      <c r="T30" s="172">
        <v>4124</v>
      </c>
      <c r="U30" s="168">
        <v>2460</v>
      </c>
      <c r="V30" s="22">
        <v>272</v>
      </c>
      <c r="W30" s="171">
        <v>305</v>
      </c>
      <c r="X30" s="172">
        <v>58</v>
      </c>
      <c r="Y30" s="168">
        <v>18</v>
      </c>
      <c r="Z30" s="168">
        <v>0</v>
      </c>
      <c r="AA30" s="174">
        <v>0</v>
      </c>
      <c r="AB30" s="175">
        <f t="shared" si="16"/>
        <v>76</v>
      </c>
      <c r="AC30" s="27">
        <v>461</v>
      </c>
      <c r="AD30" s="28">
        <v>59</v>
      </c>
      <c r="AE30" s="29">
        <v>2</v>
      </c>
      <c r="AF30" s="28">
        <v>1363</v>
      </c>
      <c r="AG30" s="22">
        <v>1295</v>
      </c>
      <c r="AH30" s="22">
        <v>63</v>
      </c>
      <c r="AI30" s="22">
        <v>12</v>
      </c>
      <c r="AJ30" s="22">
        <v>0</v>
      </c>
      <c r="AK30" s="22">
        <v>0</v>
      </c>
      <c r="AL30" s="29">
        <v>3</v>
      </c>
      <c r="AM30" s="28">
        <v>536</v>
      </c>
      <c r="AN30" s="22">
        <v>302</v>
      </c>
      <c r="AO30" s="22">
        <v>0</v>
      </c>
      <c r="AP30" s="22">
        <v>0</v>
      </c>
      <c r="AQ30" s="22">
        <v>149</v>
      </c>
      <c r="AR30" s="22">
        <v>5</v>
      </c>
      <c r="AS30" s="32">
        <v>0</v>
      </c>
      <c r="AT30" s="184">
        <v>8450</v>
      </c>
      <c r="AU30" s="88">
        <v>15397</v>
      </c>
      <c r="AV30" s="185">
        <v>3959</v>
      </c>
      <c r="AW30" s="186">
        <v>2385</v>
      </c>
      <c r="AX30" s="180">
        <v>5390</v>
      </c>
      <c r="AY30" s="181">
        <v>3447</v>
      </c>
      <c r="AZ30" s="182">
        <v>8837</v>
      </c>
      <c r="BA30" s="176">
        <v>10835</v>
      </c>
      <c r="BB30" s="187">
        <v>17782</v>
      </c>
      <c r="BC30" s="183">
        <v>0.60993549847233219</v>
      </c>
    </row>
    <row r="31" spans="1:55" ht="19.5" customHeight="1" x14ac:dyDescent="0.15">
      <c r="A31" s="166" t="s">
        <v>75</v>
      </c>
      <c r="B31" s="167">
        <v>1867</v>
      </c>
      <c r="C31" s="168">
        <v>14</v>
      </c>
      <c r="D31" s="168">
        <v>226</v>
      </c>
      <c r="E31" s="168">
        <v>306</v>
      </c>
      <c r="F31" s="169">
        <f t="shared" si="12"/>
        <v>2413</v>
      </c>
      <c r="G31" s="170">
        <v>3112</v>
      </c>
      <c r="H31" s="168">
        <v>3572</v>
      </c>
      <c r="I31" s="171">
        <f t="shared" si="13"/>
        <v>6684</v>
      </c>
      <c r="J31" s="170">
        <v>0</v>
      </c>
      <c r="K31" s="168">
        <v>133</v>
      </c>
      <c r="L31" s="171">
        <f t="shared" si="14"/>
        <v>133</v>
      </c>
      <c r="M31" s="21">
        <v>11</v>
      </c>
      <c r="N31" s="22">
        <v>3</v>
      </c>
      <c r="O31" s="22">
        <v>0</v>
      </c>
      <c r="P31" s="22">
        <v>3</v>
      </c>
      <c r="Q31" s="172">
        <v>23</v>
      </c>
      <c r="R31" s="168">
        <v>161</v>
      </c>
      <c r="S31" s="169">
        <f t="shared" si="15"/>
        <v>184</v>
      </c>
      <c r="T31" s="172">
        <v>5490</v>
      </c>
      <c r="U31" s="168">
        <v>2866</v>
      </c>
      <c r="V31" s="22">
        <v>465</v>
      </c>
      <c r="W31" s="171">
        <v>438</v>
      </c>
      <c r="X31" s="172">
        <v>125</v>
      </c>
      <c r="Y31" s="168">
        <v>28</v>
      </c>
      <c r="Z31" s="168">
        <v>0</v>
      </c>
      <c r="AA31" s="174">
        <v>0</v>
      </c>
      <c r="AB31" s="175">
        <f t="shared" si="16"/>
        <v>153</v>
      </c>
      <c r="AC31" s="27">
        <v>368</v>
      </c>
      <c r="AD31" s="28">
        <v>279</v>
      </c>
      <c r="AE31" s="29">
        <v>6</v>
      </c>
      <c r="AF31" s="28">
        <v>1693</v>
      </c>
      <c r="AG31" s="22">
        <v>1328</v>
      </c>
      <c r="AH31" s="22">
        <v>361</v>
      </c>
      <c r="AI31" s="22">
        <v>188</v>
      </c>
      <c r="AJ31" s="22">
        <v>0</v>
      </c>
      <c r="AK31" s="22">
        <v>0</v>
      </c>
      <c r="AL31" s="29">
        <v>2</v>
      </c>
      <c r="AM31" s="28">
        <v>545</v>
      </c>
      <c r="AN31" s="22">
        <v>323</v>
      </c>
      <c r="AO31" s="22">
        <v>0</v>
      </c>
      <c r="AP31" s="22">
        <v>0</v>
      </c>
      <c r="AQ31" s="22">
        <v>22</v>
      </c>
      <c r="AR31" s="22">
        <v>0</v>
      </c>
      <c r="AS31" s="32">
        <v>0</v>
      </c>
      <c r="AT31" s="184">
        <v>9277</v>
      </c>
      <c r="AU31" s="88">
        <v>18017</v>
      </c>
      <c r="AV31" s="185">
        <v>4036</v>
      </c>
      <c r="AW31" s="186">
        <v>4236</v>
      </c>
      <c r="AX31" s="180">
        <v>7348</v>
      </c>
      <c r="AY31" s="181">
        <v>3572</v>
      </c>
      <c r="AZ31" s="182">
        <v>10920</v>
      </c>
      <c r="BA31" s="176">
        <v>13513</v>
      </c>
      <c r="BB31" s="187">
        <v>22253</v>
      </c>
      <c r="BC31" s="183">
        <v>0.67289377289377295</v>
      </c>
    </row>
    <row r="32" spans="1:55" ht="19.5" customHeight="1" x14ac:dyDescent="0.15">
      <c r="A32" s="166" t="s">
        <v>76</v>
      </c>
      <c r="B32" s="167">
        <v>1569</v>
      </c>
      <c r="C32" s="168">
        <v>13</v>
      </c>
      <c r="D32" s="168">
        <v>195</v>
      </c>
      <c r="E32" s="168">
        <v>358</v>
      </c>
      <c r="F32" s="169">
        <f t="shared" si="12"/>
        <v>2135</v>
      </c>
      <c r="G32" s="170">
        <v>3814</v>
      </c>
      <c r="H32" s="168">
        <v>5825</v>
      </c>
      <c r="I32" s="171">
        <f t="shared" si="13"/>
        <v>9639</v>
      </c>
      <c r="J32" s="170">
        <v>2</v>
      </c>
      <c r="K32" s="168">
        <v>144</v>
      </c>
      <c r="L32" s="171">
        <f t="shared" si="14"/>
        <v>146</v>
      </c>
      <c r="M32" s="21">
        <v>16</v>
      </c>
      <c r="N32" s="22">
        <v>1</v>
      </c>
      <c r="O32" s="22">
        <v>0</v>
      </c>
      <c r="P32" s="22">
        <v>4</v>
      </c>
      <c r="Q32" s="172">
        <v>21</v>
      </c>
      <c r="R32" s="168">
        <v>98</v>
      </c>
      <c r="S32" s="169">
        <f t="shared" si="15"/>
        <v>119</v>
      </c>
      <c r="T32" s="172">
        <v>4909</v>
      </c>
      <c r="U32" s="168">
        <v>1941</v>
      </c>
      <c r="V32" s="22">
        <v>0</v>
      </c>
      <c r="W32" s="171">
        <v>473</v>
      </c>
      <c r="X32" s="172">
        <v>112</v>
      </c>
      <c r="Y32" s="168">
        <v>28</v>
      </c>
      <c r="Z32" s="168">
        <v>0</v>
      </c>
      <c r="AA32" s="174">
        <v>0</v>
      </c>
      <c r="AB32" s="175">
        <f t="shared" si="16"/>
        <v>140</v>
      </c>
      <c r="AC32" s="27">
        <v>52</v>
      </c>
      <c r="AD32" s="28">
        <v>35</v>
      </c>
      <c r="AE32" s="29">
        <v>9</v>
      </c>
      <c r="AF32" s="28">
        <v>1544</v>
      </c>
      <c r="AG32" s="22">
        <v>1498</v>
      </c>
      <c r="AH32" s="22">
        <v>42</v>
      </c>
      <c r="AI32" s="22">
        <v>12</v>
      </c>
      <c r="AJ32" s="22">
        <v>0</v>
      </c>
      <c r="AK32" s="22">
        <v>0</v>
      </c>
      <c r="AL32" s="29">
        <v>1</v>
      </c>
      <c r="AM32" s="28">
        <v>457</v>
      </c>
      <c r="AN32" s="22">
        <v>381</v>
      </c>
      <c r="AO32" s="22">
        <v>0</v>
      </c>
      <c r="AP32" s="22">
        <v>0</v>
      </c>
      <c r="AQ32" s="22">
        <v>19</v>
      </c>
      <c r="AR32" s="22">
        <v>3</v>
      </c>
      <c r="AS32" s="32">
        <v>0</v>
      </c>
      <c r="AT32" s="184">
        <v>12035</v>
      </c>
      <c r="AU32" s="88">
        <v>19322</v>
      </c>
      <c r="AV32" s="185">
        <v>6356</v>
      </c>
      <c r="AW32" s="186">
        <v>2966</v>
      </c>
      <c r="AX32" s="180">
        <v>6780</v>
      </c>
      <c r="AY32" s="181">
        <v>5825</v>
      </c>
      <c r="AZ32" s="182">
        <v>12605</v>
      </c>
      <c r="BA32" s="176">
        <v>15001</v>
      </c>
      <c r="BB32" s="187">
        <v>22288</v>
      </c>
      <c r="BC32" s="183">
        <v>0.53788179293930982</v>
      </c>
    </row>
    <row r="33" spans="1:55" ht="19.5" customHeight="1" x14ac:dyDescent="0.15">
      <c r="A33" s="166" t="s">
        <v>77</v>
      </c>
      <c r="B33" s="167">
        <v>1945</v>
      </c>
      <c r="C33" s="168">
        <v>19</v>
      </c>
      <c r="D33" s="168">
        <v>372</v>
      </c>
      <c r="E33" s="168">
        <v>456</v>
      </c>
      <c r="F33" s="169">
        <f t="shared" si="12"/>
        <v>2792</v>
      </c>
      <c r="G33" s="170">
        <v>6128</v>
      </c>
      <c r="H33" s="168">
        <v>3696</v>
      </c>
      <c r="I33" s="171">
        <f t="shared" si="13"/>
        <v>9824</v>
      </c>
      <c r="J33" s="170">
        <v>21</v>
      </c>
      <c r="K33" s="168">
        <v>146</v>
      </c>
      <c r="L33" s="171">
        <f t="shared" si="14"/>
        <v>167</v>
      </c>
      <c r="M33" s="21">
        <v>20</v>
      </c>
      <c r="N33" s="22">
        <v>2</v>
      </c>
      <c r="O33" s="22">
        <v>0</v>
      </c>
      <c r="P33" s="22">
        <v>8</v>
      </c>
      <c r="Q33" s="172">
        <v>38</v>
      </c>
      <c r="R33" s="168">
        <v>149</v>
      </c>
      <c r="S33" s="169">
        <f t="shared" si="15"/>
        <v>187</v>
      </c>
      <c r="T33" s="172">
        <v>8737</v>
      </c>
      <c r="U33" s="168">
        <v>5216</v>
      </c>
      <c r="V33" s="22">
        <v>499</v>
      </c>
      <c r="W33" s="171">
        <v>575</v>
      </c>
      <c r="X33" s="172">
        <v>154</v>
      </c>
      <c r="Y33" s="168">
        <v>57</v>
      </c>
      <c r="Z33" s="168">
        <v>0</v>
      </c>
      <c r="AA33" s="174">
        <v>0</v>
      </c>
      <c r="AB33" s="175">
        <f t="shared" si="16"/>
        <v>211</v>
      </c>
      <c r="AC33" s="27">
        <v>710</v>
      </c>
      <c r="AD33" s="28">
        <v>30</v>
      </c>
      <c r="AE33" s="29">
        <v>10</v>
      </c>
      <c r="AF33" s="28">
        <v>4439</v>
      </c>
      <c r="AG33" s="22">
        <v>4356</v>
      </c>
      <c r="AH33" s="22">
        <v>45</v>
      </c>
      <c r="AI33" s="22">
        <v>18</v>
      </c>
      <c r="AJ33" s="22">
        <v>0</v>
      </c>
      <c r="AK33" s="22">
        <v>0</v>
      </c>
      <c r="AL33" s="29">
        <v>5</v>
      </c>
      <c r="AM33" s="28">
        <v>2367</v>
      </c>
      <c r="AN33" s="22">
        <v>1448</v>
      </c>
      <c r="AO33" s="22">
        <v>0</v>
      </c>
      <c r="AP33" s="22">
        <v>0</v>
      </c>
      <c r="AQ33" s="22">
        <v>298</v>
      </c>
      <c r="AR33" s="22">
        <v>18</v>
      </c>
      <c r="AS33" s="32">
        <v>0</v>
      </c>
      <c r="AT33" s="184">
        <v>12874</v>
      </c>
      <c r="AU33" s="88">
        <v>29881</v>
      </c>
      <c r="AV33" s="185">
        <v>4337</v>
      </c>
      <c r="AW33" s="186">
        <v>9244</v>
      </c>
      <c r="AX33" s="180">
        <v>15372</v>
      </c>
      <c r="AY33" s="181">
        <v>3696</v>
      </c>
      <c r="AZ33" s="182">
        <v>19068</v>
      </c>
      <c r="BA33" s="176">
        <v>22118</v>
      </c>
      <c r="BB33" s="187">
        <v>39125</v>
      </c>
      <c r="BC33" s="183">
        <v>0.80616740088105732</v>
      </c>
    </row>
    <row r="34" spans="1:55" ht="19.5" customHeight="1" x14ac:dyDescent="0.15">
      <c r="A34" s="166" t="s">
        <v>78</v>
      </c>
      <c r="B34" s="167">
        <v>920</v>
      </c>
      <c r="C34" s="168">
        <v>4</v>
      </c>
      <c r="D34" s="168">
        <v>135</v>
      </c>
      <c r="E34" s="168">
        <v>170</v>
      </c>
      <c r="F34" s="169">
        <f t="shared" si="12"/>
        <v>1229</v>
      </c>
      <c r="G34" s="170">
        <v>3372</v>
      </c>
      <c r="H34" s="168">
        <v>2324</v>
      </c>
      <c r="I34" s="171">
        <f t="shared" si="13"/>
        <v>5696</v>
      </c>
      <c r="J34" s="170">
        <v>2</v>
      </c>
      <c r="K34" s="168">
        <v>109</v>
      </c>
      <c r="L34" s="171">
        <f t="shared" si="14"/>
        <v>111</v>
      </c>
      <c r="M34" s="21">
        <v>6</v>
      </c>
      <c r="N34" s="22">
        <v>0</v>
      </c>
      <c r="O34" s="22">
        <v>0</v>
      </c>
      <c r="P34" s="22">
        <v>4</v>
      </c>
      <c r="Q34" s="172">
        <v>15</v>
      </c>
      <c r="R34" s="168">
        <v>124</v>
      </c>
      <c r="S34" s="169">
        <f t="shared" si="15"/>
        <v>139</v>
      </c>
      <c r="T34" s="172">
        <v>3040</v>
      </c>
      <c r="U34" s="168">
        <v>1981</v>
      </c>
      <c r="V34" s="22">
        <v>375</v>
      </c>
      <c r="W34" s="171">
        <v>249</v>
      </c>
      <c r="X34" s="172">
        <v>89</v>
      </c>
      <c r="Y34" s="168">
        <v>27</v>
      </c>
      <c r="Z34" s="168">
        <v>0</v>
      </c>
      <c r="AA34" s="174">
        <v>0</v>
      </c>
      <c r="AB34" s="175">
        <f t="shared" si="16"/>
        <v>116</v>
      </c>
      <c r="AC34" s="27">
        <v>206</v>
      </c>
      <c r="AD34" s="28">
        <v>8</v>
      </c>
      <c r="AE34" s="29">
        <v>3</v>
      </c>
      <c r="AF34" s="28">
        <v>858</v>
      </c>
      <c r="AG34" s="22">
        <v>824</v>
      </c>
      <c r="AH34" s="22">
        <v>13</v>
      </c>
      <c r="AI34" s="22">
        <v>6</v>
      </c>
      <c r="AJ34" s="22">
        <v>0</v>
      </c>
      <c r="AK34" s="22">
        <v>0</v>
      </c>
      <c r="AL34" s="29">
        <v>14</v>
      </c>
      <c r="AM34" s="28">
        <v>333</v>
      </c>
      <c r="AN34" s="22">
        <v>200</v>
      </c>
      <c r="AO34" s="22">
        <v>0</v>
      </c>
      <c r="AP34" s="22">
        <v>0</v>
      </c>
      <c r="AQ34" s="22">
        <v>198</v>
      </c>
      <c r="AR34" s="22">
        <v>14</v>
      </c>
      <c r="AS34" s="32">
        <v>0</v>
      </c>
      <c r="AT34" s="184">
        <v>7139</v>
      </c>
      <c r="AU34" s="88">
        <v>12054</v>
      </c>
      <c r="AV34" s="185">
        <v>2613</v>
      </c>
      <c r="AW34" s="186">
        <v>356</v>
      </c>
      <c r="AX34" s="180">
        <v>3728</v>
      </c>
      <c r="AY34" s="181">
        <v>2324</v>
      </c>
      <c r="AZ34" s="182">
        <v>6052</v>
      </c>
      <c r="BA34" s="176">
        <v>7495</v>
      </c>
      <c r="BB34" s="187">
        <v>12410</v>
      </c>
      <c r="BC34" s="183">
        <v>0.61599471249173832</v>
      </c>
    </row>
    <row r="35" spans="1:55" ht="19.5" customHeight="1" x14ac:dyDescent="0.15">
      <c r="A35" s="166" t="s">
        <v>79</v>
      </c>
      <c r="B35" s="167">
        <v>1337</v>
      </c>
      <c r="C35" s="168">
        <v>4</v>
      </c>
      <c r="D35" s="168">
        <v>161</v>
      </c>
      <c r="E35" s="168">
        <v>271</v>
      </c>
      <c r="F35" s="169">
        <f t="shared" si="12"/>
        <v>1773</v>
      </c>
      <c r="G35" s="170">
        <v>3767</v>
      </c>
      <c r="H35" s="168">
        <v>3989</v>
      </c>
      <c r="I35" s="171">
        <f t="shared" si="13"/>
        <v>7756</v>
      </c>
      <c r="J35" s="170">
        <v>1</v>
      </c>
      <c r="K35" s="168">
        <v>77</v>
      </c>
      <c r="L35" s="171">
        <f t="shared" si="14"/>
        <v>78</v>
      </c>
      <c r="M35" s="21">
        <v>13</v>
      </c>
      <c r="N35" s="22">
        <v>1</v>
      </c>
      <c r="O35" s="22">
        <v>0</v>
      </c>
      <c r="P35" s="22">
        <v>3</v>
      </c>
      <c r="Q35" s="172">
        <v>16</v>
      </c>
      <c r="R35" s="168">
        <v>68</v>
      </c>
      <c r="S35" s="169">
        <f t="shared" si="15"/>
        <v>84</v>
      </c>
      <c r="T35" s="172">
        <v>3872</v>
      </c>
      <c r="U35" s="168">
        <v>1435</v>
      </c>
      <c r="V35" s="22">
        <v>310</v>
      </c>
      <c r="W35" s="171">
        <v>520</v>
      </c>
      <c r="X35" s="172">
        <v>112</v>
      </c>
      <c r="Y35" s="168">
        <v>24</v>
      </c>
      <c r="Z35" s="168">
        <v>0</v>
      </c>
      <c r="AA35" s="174">
        <v>0</v>
      </c>
      <c r="AB35" s="175">
        <f t="shared" si="16"/>
        <v>136</v>
      </c>
      <c r="AC35" s="27">
        <v>163</v>
      </c>
      <c r="AD35" s="28">
        <v>47</v>
      </c>
      <c r="AE35" s="29">
        <v>7</v>
      </c>
      <c r="AF35" s="28">
        <v>1367</v>
      </c>
      <c r="AG35" s="22">
        <v>1325</v>
      </c>
      <c r="AH35" s="22">
        <v>18</v>
      </c>
      <c r="AI35" s="22">
        <v>8</v>
      </c>
      <c r="AJ35" s="22">
        <v>0</v>
      </c>
      <c r="AK35" s="22">
        <v>0</v>
      </c>
      <c r="AL35" s="29">
        <v>3</v>
      </c>
      <c r="AM35" s="28">
        <v>342</v>
      </c>
      <c r="AN35" s="22">
        <v>158</v>
      </c>
      <c r="AO35" s="22">
        <v>0</v>
      </c>
      <c r="AP35" s="22">
        <v>0</v>
      </c>
      <c r="AQ35" s="22">
        <v>22</v>
      </c>
      <c r="AR35" s="22">
        <v>2</v>
      </c>
      <c r="AS35" s="32">
        <v>0</v>
      </c>
      <c r="AT35" s="184">
        <v>9678</v>
      </c>
      <c r="AU35" s="88">
        <v>15720</v>
      </c>
      <c r="AV35" s="185">
        <v>4354</v>
      </c>
      <c r="AW35" s="186">
        <v>1117</v>
      </c>
      <c r="AX35" s="180">
        <v>4884</v>
      </c>
      <c r="AY35" s="181">
        <v>3989</v>
      </c>
      <c r="AZ35" s="182">
        <v>8873</v>
      </c>
      <c r="BA35" s="176">
        <v>10795</v>
      </c>
      <c r="BB35" s="187">
        <v>16837</v>
      </c>
      <c r="BC35" s="183">
        <v>0.55043390059731767</v>
      </c>
    </row>
    <row r="36" spans="1:55" ht="19.5" customHeight="1" x14ac:dyDescent="0.15">
      <c r="A36" s="166" t="s">
        <v>80</v>
      </c>
      <c r="B36" s="167">
        <v>945</v>
      </c>
      <c r="C36" s="168">
        <v>4</v>
      </c>
      <c r="D36" s="168">
        <v>134</v>
      </c>
      <c r="E36" s="168">
        <v>316</v>
      </c>
      <c r="F36" s="169">
        <f t="shared" si="12"/>
        <v>1399</v>
      </c>
      <c r="G36" s="170">
        <v>2154</v>
      </c>
      <c r="H36" s="168">
        <v>3595</v>
      </c>
      <c r="I36" s="171">
        <f t="shared" si="13"/>
        <v>5749</v>
      </c>
      <c r="J36" s="170">
        <v>55</v>
      </c>
      <c r="K36" s="168">
        <v>290</v>
      </c>
      <c r="L36" s="171">
        <f t="shared" si="14"/>
        <v>345</v>
      </c>
      <c r="M36" s="21">
        <v>11</v>
      </c>
      <c r="N36" s="22">
        <v>2</v>
      </c>
      <c r="O36" s="22">
        <v>1</v>
      </c>
      <c r="P36" s="22">
        <v>1</v>
      </c>
      <c r="Q36" s="172">
        <v>7</v>
      </c>
      <c r="R36" s="168">
        <v>112</v>
      </c>
      <c r="S36" s="169">
        <f t="shared" si="15"/>
        <v>119</v>
      </c>
      <c r="T36" s="172">
        <v>3315</v>
      </c>
      <c r="U36" s="168">
        <v>2154</v>
      </c>
      <c r="V36" s="22">
        <v>299</v>
      </c>
      <c r="W36" s="171">
        <v>251</v>
      </c>
      <c r="X36" s="172">
        <v>50</v>
      </c>
      <c r="Y36" s="168">
        <v>25</v>
      </c>
      <c r="Z36" s="168">
        <v>0</v>
      </c>
      <c r="AA36" s="174">
        <v>0</v>
      </c>
      <c r="AB36" s="175">
        <f t="shared" si="16"/>
        <v>75</v>
      </c>
      <c r="AC36" s="27">
        <v>203</v>
      </c>
      <c r="AD36" s="28">
        <v>44</v>
      </c>
      <c r="AE36" s="29">
        <v>18</v>
      </c>
      <c r="AF36" s="28">
        <v>1038</v>
      </c>
      <c r="AG36" s="22">
        <v>995</v>
      </c>
      <c r="AH36" s="22">
        <v>38</v>
      </c>
      <c r="AI36" s="22">
        <v>21</v>
      </c>
      <c r="AJ36" s="22">
        <v>0</v>
      </c>
      <c r="AK36" s="22">
        <v>0</v>
      </c>
      <c r="AL36" s="29">
        <v>1</v>
      </c>
      <c r="AM36" s="28">
        <v>364</v>
      </c>
      <c r="AN36" s="22">
        <v>273</v>
      </c>
      <c r="AO36" s="22">
        <v>0</v>
      </c>
      <c r="AP36" s="22">
        <v>0</v>
      </c>
      <c r="AQ36" s="22">
        <v>57</v>
      </c>
      <c r="AR36" s="22">
        <v>5</v>
      </c>
      <c r="AS36" s="32">
        <v>0</v>
      </c>
      <c r="AT36" s="184">
        <v>7574</v>
      </c>
      <c r="AU36" s="88">
        <v>12812</v>
      </c>
      <c r="AV36" s="185">
        <v>4216</v>
      </c>
      <c r="AW36" s="186">
        <v>599</v>
      </c>
      <c r="AX36" s="180">
        <v>2753</v>
      </c>
      <c r="AY36" s="181">
        <v>3595</v>
      </c>
      <c r="AZ36" s="182">
        <v>6348</v>
      </c>
      <c r="BA36" s="176">
        <v>8173</v>
      </c>
      <c r="BB36" s="187">
        <v>13411</v>
      </c>
      <c r="BC36" s="183">
        <v>0.43367989918084437</v>
      </c>
    </row>
    <row r="37" spans="1:55" ht="19.5" customHeight="1" x14ac:dyDescent="0.15">
      <c r="A37" s="166" t="s">
        <v>81</v>
      </c>
      <c r="B37" s="167">
        <v>506</v>
      </c>
      <c r="C37" s="168">
        <v>11</v>
      </c>
      <c r="D37" s="168">
        <v>70</v>
      </c>
      <c r="E37" s="168">
        <v>53</v>
      </c>
      <c r="F37" s="169">
        <f t="shared" si="12"/>
        <v>640</v>
      </c>
      <c r="G37" s="170">
        <v>1599</v>
      </c>
      <c r="H37" s="168">
        <v>1250</v>
      </c>
      <c r="I37" s="171">
        <f t="shared" si="13"/>
        <v>2849</v>
      </c>
      <c r="J37" s="170">
        <v>2</v>
      </c>
      <c r="K37" s="168">
        <v>33</v>
      </c>
      <c r="L37" s="171">
        <f t="shared" si="14"/>
        <v>35</v>
      </c>
      <c r="M37" s="21">
        <v>11</v>
      </c>
      <c r="N37" s="22">
        <v>1</v>
      </c>
      <c r="O37" s="22">
        <v>0</v>
      </c>
      <c r="P37" s="22">
        <v>4</v>
      </c>
      <c r="Q37" s="172">
        <v>12</v>
      </c>
      <c r="R37" s="168">
        <v>102</v>
      </c>
      <c r="S37" s="169">
        <f t="shared" si="15"/>
        <v>114</v>
      </c>
      <c r="T37" s="172">
        <v>6322</v>
      </c>
      <c r="U37" s="168">
        <v>5783</v>
      </c>
      <c r="V37" s="22">
        <v>57</v>
      </c>
      <c r="W37" s="171">
        <v>103</v>
      </c>
      <c r="X37" s="172">
        <v>55</v>
      </c>
      <c r="Y37" s="168">
        <v>13</v>
      </c>
      <c r="Z37" s="168">
        <v>0</v>
      </c>
      <c r="AA37" s="174">
        <v>0</v>
      </c>
      <c r="AB37" s="175">
        <f t="shared" si="16"/>
        <v>68</v>
      </c>
      <c r="AC37" s="27">
        <v>219</v>
      </c>
      <c r="AD37" s="28">
        <v>200</v>
      </c>
      <c r="AE37" s="29">
        <v>9</v>
      </c>
      <c r="AF37" s="28">
        <v>5423</v>
      </c>
      <c r="AG37" s="22">
        <v>4900</v>
      </c>
      <c r="AH37" s="22">
        <v>513</v>
      </c>
      <c r="AI37" s="22">
        <v>377</v>
      </c>
      <c r="AJ37" s="22">
        <v>4</v>
      </c>
      <c r="AK37" s="22">
        <v>0</v>
      </c>
      <c r="AL37" s="29">
        <v>6</v>
      </c>
      <c r="AM37" s="28">
        <v>1376</v>
      </c>
      <c r="AN37" s="22">
        <v>1204</v>
      </c>
      <c r="AO37" s="22">
        <v>5</v>
      </c>
      <c r="AP37" s="22">
        <v>0</v>
      </c>
      <c r="AQ37" s="22">
        <v>250</v>
      </c>
      <c r="AR37" s="22">
        <v>9</v>
      </c>
      <c r="AS37" s="32">
        <v>0</v>
      </c>
      <c r="AT37" s="184">
        <v>3566</v>
      </c>
      <c r="AU37" s="88">
        <v>17561</v>
      </c>
      <c r="AV37" s="185">
        <v>1358</v>
      </c>
      <c r="AW37" s="186">
        <v>6321</v>
      </c>
      <c r="AX37" s="180">
        <v>7920</v>
      </c>
      <c r="AY37" s="181">
        <v>1250</v>
      </c>
      <c r="AZ37" s="182">
        <v>9170</v>
      </c>
      <c r="BA37" s="176">
        <v>9887</v>
      </c>
      <c r="BB37" s="187">
        <v>23882</v>
      </c>
      <c r="BC37" s="183">
        <v>0.86368593238822244</v>
      </c>
    </row>
    <row r="38" spans="1:55" ht="19.5" customHeight="1" x14ac:dyDescent="0.15">
      <c r="A38" s="166" t="s">
        <v>82</v>
      </c>
      <c r="B38" s="167">
        <v>613</v>
      </c>
      <c r="C38" s="168">
        <v>8</v>
      </c>
      <c r="D38" s="168">
        <v>55</v>
      </c>
      <c r="E38" s="168">
        <v>55</v>
      </c>
      <c r="F38" s="169">
        <f t="shared" si="12"/>
        <v>731</v>
      </c>
      <c r="G38" s="170">
        <v>1387</v>
      </c>
      <c r="H38" s="168">
        <v>1424</v>
      </c>
      <c r="I38" s="171">
        <f t="shared" si="13"/>
        <v>2811</v>
      </c>
      <c r="J38" s="170">
        <v>3</v>
      </c>
      <c r="K38" s="168">
        <v>100</v>
      </c>
      <c r="L38" s="171">
        <f t="shared" si="14"/>
        <v>103</v>
      </c>
      <c r="M38" s="21">
        <v>8</v>
      </c>
      <c r="N38" s="22">
        <v>0</v>
      </c>
      <c r="O38" s="22">
        <v>0</v>
      </c>
      <c r="P38" s="22">
        <v>3</v>
      </c>
      <c r="Q38" s="172">
        <v>16</v>
      </c>
      <c r="R38" s="168">
        <v>75</v>
      </c>
      <c r="S38" s="169">
        <f t="shared" si="15"/>
        <v>91</v>
      </c>
      <c r="T38" s="172">
        <v>2680</v>
      </c>
      <c r="U38" s="168">
        <v>2175</v>
      </c>
      <c r="V38" s="22">
        <v>93</v>
      </c>
      <c r="W38" s="171">
        <v>135</v>
      </c>
      <c r="X38" s="172">
        <v>59</v>
      </c>
      <c r="Y38" s="168">
        <v>11</v>
      </c>
      <c r="Z38" s="168">
        <v>0</v>
      </c>
      <c r="AA38" s="174">
        <v>0</v>
      </c>
      <c r="AB38" s="175">
        <f t="shared" si="16"/>
        <v>70</v>
      </c>
      <c r="AC38" s="27">
        <v>43</v>
      </c>
      <c r="AD38" s="28">
        <v>10</v>
      </c>
      <c r="AE38" s="29">
        <v>6</v>
      </c>
      <c r="AF38" s="28">
        <v>1587</v>
      </c>
      <c r="AG38" s="22">
        <v>1073</v>
      </c>
      <c r="AH38" s="22">
        <v>513</v>
      </c>
      <c r="AI38" s="22">
        <v>433</v>
      </c>
      <c r="AJ38" s="22">
        <v>0</v>
      </c>
      <c r="AK38" s="22">
        <v>0</v>
      </c>
      <c r="AL38" s="29">
        <v>1</v>
      </c>
      <c r="AM38" s="28">
        <v>66</v>
      </c>
      <c r="AN38" s="22">
        <v>47</v>
      </c>
      <c r="AO38" s="22">
        <v>0</v>
      </c>
      <c r="AP38" s="22">
        <v>0</v>
      </c>
      <c r="AQ38" s="22">
        <v>57</v>
      </c>
      <c r="AR38" s="22">
        <v>38</v>
      </c>
      <c r="AS38" s="32">
        <v>0</v>
      </c>
      <c r="AT38" s="184">
        <v>3698</v>
      </c>
      <c r="AU38" s="88">
        <v>8346</v>
      </c>
      <c r="AV38" s="185">
        <v>1595</v>
      </c>
      <c r="AW38" s="186">
        <v>48</v>
      </c>
      <c r="AX38" s="180">
        <v>1435</v>
      </c>
      <c r="AY38" s="181">
        <v>1424</v>
      </c>
      <c r="AZ38" s="182">
        <v>2859</v>
      </c>
      <c r="BA38" s="176">
        <v>3746</v>
      </c>
      <c r="BB38" s="187">
        <v>8394</v>
      </c>
      <c r="BC38" s="183">
        <v>0.50192374956278418</v>
      </c>
    </row>
    <row r="39" spans="1:55" ht="19.5" customHeight="1" x14ac:dyDescent="0.15">
      <c r="A39" s="166" t="s">
        <v>83</v>
      </c>
      <c r="B39" s="167">
        <v>684</v>
      </c>
      <c r="C39" s="168">
        <v>11</v>
      </c>
      <c r="D39" s="168">
        <v>83</v>
      </c>
      <c r="E39" s="168">
        <v>150</v>
      </c>
      <c r="F39" s="169">
        <f t="shared" si="12"/>
        <v>928</v>
      </c>
      <c r="G39" s="170">
        <v>1686</v>
      </c>
      <c r="H39" s="168">
        <v>2628</v>
      </c>
      <c r="I39" s="171">
        <f t="shared" si="13"/>
        <v>4314</v>
      </c>
      <c r="J39" s="170">
        <v>0</v>
      </c>
      <c r="K39" s="168">
        <v>85</v>
      </c>
      <c r="L39" s="171">
        <f t="shared" si="14"/>
        <v>85</v>
      </c>
      <c r="M39" s="21">
        <v>17</v>
      </c>
      <c r="N39" s="22">
        <v>2</v>
      </c>
      <c r="O39" s="22">
        <v>0</v>
      </c>
      <c r="P39" s="22">
        <v>7</v>
      </c>
      <c r="Q39" s="172">
        <v>12</v>
      </c>
      <c r="R39" s="168">
        <v>83</v>
      </c>
      <c r="S39" s="169">
        <f t="shared" si="15"/>
        <v>95</v>
      </c>
      <c r="T39" s="172">
        <v>2177</v>
      </c>
      <c r="U39" s="168">
        <v>1316</v>
      </c>
      <c r="V39" s="22">
        <v>141</v>
      </c>
      <c r="W39" s="171">
        <v>188</v>
      </c>
      <c r="X39" s="172">
        <v>56</v>
      </c>
      <c r="Y39" s="168">
        <v>17</v>
      </c>
      <c r="Z39" s="168">
        <v>0</v>
      </c>
      <c r="AA39" s="174">
        <v>0</v>
      </c>
      <c r="AB39" s="175">
        <f t="shared" si="16"/>
        <v>73</v>
      </c>
      <c r="AC39" s="27">
        <v>118</v>
      </c>
      <c r="AD39" s="28">
        <v>35</v>
      </c>
      <c r="AE39" s="29">
        <v>18</v>
      </c>
      <c r="AF39" s="28">
        <v>539</v>
      </c>
      <c r="AG39" s="22">
        <v>445</v>
      </c>
      <c r="AH39" s="22">
        <v>88</v>
      </c>
      <c r="AI39" s="22">
        <v>40</v>
      </c>
      <c r="AJ39" s="22">
        <v>0</v>
      </c>
      <c r="AK39" s="22">
        <v>0</v>
      </c>
      <c r="AL39" s="29">
        <v>6</v>
      </c>
      <c r="AM39" s="28">
        <v>155</v>
      </c>
      <c r="AN39" s="22">
        <v>104</v>
      </c>
      <c r="AO39" s="22">
        <v>0</v>
      </c>
      <c r="AP39" s="22">
        <v>0</v>
      </c>
      <c r="AQ39" s="22">
        <v>81</v>
      </c>
      <c r="AR39" s="22">
        <v>2</v>
      </c>
      <c r="AS39" s="32">
        <v>0</v>
      </c>
      <c r="AT39" s="184">
        <v>5367</v>
      </c>
      <c r="AU39" s="88">
        <v>8660</v>
      </c>
      <c r="AV39" s="185">
        <v>2891</v>
      </c>
      <c r="AW39" s="186">
        <v>17</v>
      </c>
      <c r="AX39" s="180">
        <v>1703</v>
      </c>
      <c r="AY39" s="181">
        <v>2628</v>
      </c>
      <c r="AZ39" s="182">
        <v>4331</v>
      </c>
      <c r="BA39" s="176">
        <v>5384</v>
      </c>
      <c r="BB39" s="187">
        <v>8677</v>
      </c>
      <c r="BC39" s="183">
        <v>0.39321172939274995</v>
      </c>
    </row>
    <row r="40" spans="1:55" ht="19.5" customHeight="1" x14ac:dyDescent="0.15">
      <c r="A40" s="211" t="s">
        <v>84</v>
      </c>
      <c r="B40" s="212">
        <v>928</v>
      </c>
      <c r="C40" s="213">
        <v>8</v>
      </c>
      <c r="D40" s="213">
        <v>102</v>
      </c>
      <c r="E40" s="213">
        <v>161</v>
      </c>
      <c r="F40" s="214">
        <f t="shared" si="12"/>
        <v>1199</v>
      </c>
      <c r="G40" s="215">
        <v>2344</v>
      </c>
      <c r="H40" s="213">
        <v>3763</v>
      </c>
      <c r="I40" s="216">
        <f t="shared" si="13"/>
        <v>6107</v>
      </c>
      <c r="J40" s="215">
        <v>1</v>
      </c>
      <c r="K40" s="213">
        <v>187</v>
      </c>
      <c r="L40" s="216">
        <f t="shared" si="14"/>
        <v>188</v>
      </c>
      <c r="M40" s="84">
        <v>16</v>
      </c>
      <c r="N40" s="85">
        <v>1</v>
      </c>
      <c r="O40" s="85">
        <v>0</v>
      </c>
      <c r="P40" s="85">
        <v>7</v>
      </c>
      <c r="Q40" s="217">
        <v>11</v>
      </c>
      <c r="R40" s="213">
        <v>93</v>
      </c>
      <c r="S40" s="214">
        <f t="shared" si="15"/>
        <v>104</v>
      </c>
      <c r="T40" s="217">
        <v>2938</v>
      </c>
      <c r="U40" s="213">
        <v>1346</v>
      </c>
      <c r="V40" s="85">
        <v>0</v>
      </c>
      <c r="W40" s="216">
        <v>331</v>
      </c>
      <c r="X40" s="217">
        <v>63</v>
      </c>
      <c r="Y40" s="213">
        <v>12</v>
      </c>
      <c r="Z40" s="213">
        <v>0</v>
      </c>
      <c r="AA40" s="218">
        <v>0</v>
      </c>
      <c r="AB40" s="219">
        <f t="shared" si="16"/>
        <v>75</v>
      </c>
      <c r="AC40" s="88">
        <v>20</v>
      </c>
      <c r="AD40" s="89">
        <v>34</v>
      </c>
      <c r="AE40" s="90">
        <v>8</v>
      </c>
      <c r="AF40" s="89">
        <v>600</v>
      </c>
      <c r="AG40" s="85">
        <v>524</v>
      </c>
      <c r="AH40" s="85">
        <v>76</v>
      </c>
      <c r="AI40" s="85">
        <v>33</v>
      </c>
      <c r="AJ40" s="85">
        <v>0</v>
      </c>
      <c r="AK40" s="85">
        <v>0</v>
      </c>
      <c r="AL40" s="90">
        <v>0</v>
      </c>
      <c r="AM40" s="89">
        <v>151</v>
      </c>
      <c r="AN40" s="85">
        <v>91</v>
      </c>
      <c r="AO40" s="85">
        <v>0</v>
      </c>
      <c r="AP40" s="85">
        <v>0</v>
      </c>
      <c r="AQ40" s="85">
        <v>8</v>
      </c>
      <c r="AR40" s="85">
        <v>0</v>
      </c>
      <c r="AS40" s="91">
        <v>0</v>
      </c>
      <c r="AT40" s="185">
        <v>7556</v>
      </c>
      <c r="AU40" s="88">
        <v>11494</v>
      </c>
      <c r="AV40" s="185">
        <v>4135</v>
      </c>
      <c r="AW40" s="186">
        <v>271</v>
      </c>
      <c r="AX40" s="180">
        <v>2615</v>
      </c>
      <c r="AY40" s="181">
        <v>3763</v>
      </c>
      <c r="AZ40" s="182">
        <v>6378</v>
      </c>
      <c r="BA40" s="176">
        <v>7827</v>
      </c>
      <c r="BB40" s="187">
        <v>11765</v>
      </c>
      <c r="BC40" s="183">
        <v>0.41000313577924113</v>
      </c>
    </row>
    <row r="41" spans="1:55" ht="19.5" customHeight="1" x14ac:dyDescent="0.15">
      <c r="A41" s="166" t="s">
        <v>85</v>
      </c>
      <c r="B41" s="167">
        <v>1295</v>
      </c>
      <c r="C41" s="168">
        <v>12</v>
      </c>
      <c r="D41" s="168">
        <v>150</v>
      </c>
      <c r="E41" s="168">
        <v>159</v>
      </c>
      <c r="F41" s="169">
        <f t="shared" si="12"/>
        <v>1616</v>
      </c>
      <c r="G41" s="170">
        <v>2039</v>
      </c>
      <c r="H41" s="168">
        <v>2067</v>
      </c>
      <c r="I41" s="171">
        <f t="shared" si="13"/>
        <v>4106</v>
      </c>
      <c r="J41" s="170">
        <v>1</v>
      </c>
      <c r="K41" s="168">
        <v>35</v>
      </c>
      <c r="L41" s="171">
        <f t="shared" si="14"/>
        <v>36</v>
      </c>
      <c r="M41" s="21">
        <v>14</v>
      </c>
      <c r="N41" s="22">
        <v>2</v>
      </c>
      <c r="O41" s="22">
        <v>0</v>
      </c>
      <c r="P41" s="22">
        <v>3</v>
      </c>
      <c r="Q41" s="172">
        <v>29</v>
      </c>
      <c r="R41" s="168">
        <v>154</v>
      </c>
      <c r="S41" s="169">
        <f t="shared" si="15"/>
        <v>183</v>
      </c>
      <c r="T41" s="172">
        <v>4462</v>
      </c>
      <c r="U41" s="168">
        <v>2638</v>
      </c>
      <c r="V41" s="22">
        <v>0</v>
      </c>
      <c r="W41" s="171">
        <v>367</v>
      </c>
      <c r="X41" s="172">
        <v>87</v>
      </c>
      <c r="Y41" s="168">
        <v>22</v>
      </c>
      <c r="Z41" s="168">
        <v>0</v>
      </c>
      <c r="AA41" s="174">
        <v>0</v>
      </c>
      <c r="AB41" s="175">
        <f t="shared" si="16"/>
        <v>109</v>
      </c>
      <c r="AC41" s="27">
        <v>367</v>
      </c>
      <c r="AD41" s="28">
        <v>30</v>
      </c>
      <c r="AE41" s="29">
        <v>6</v>
      </c>
      <c r="AF41" s="28">
        <v>1534</v>
      </c>
      <c r="AG41" s="22">
        <v>1432</v>
      </c>
      <c r="AH41" s="22">
        <v>94</v>
      </c>
      <c r="AI41" s="22">
        <v>42</v>
      </c>
      <c r="AJ41" s="22">
        <v>0</v>
      </c>
      <c r="AK41" s="22">
        <v>0</v>
      </c>
      <c r="AL41" s="29">
        <v>6</v>
      </c>
      <c r="AM41" s="28">
        <v>95</v>
      </c>
      <c r="AN41" s="22">
        <v>61</v>
      </c>
      <c r="AO41" s="22">
        <v>0</v>
      </c>
      <c r="AP41" s="22">
        <v>0</v>
      </c>
      <c r="AQ41" s="22">
        <v>430</v>
      </c>
      <c r="AR41" s="22">
        <v>12</v>
      </c>
      <c r="AS41" s="32">
        <v>0</v>
      </c>
      <c r="AT41" s="184">
        <v>5810</v>
      </c>
      <c r="AU41" s="27">
        <v>13038</v>
      </c>
      <c r="AV41" s="184">
        <v>2287</v>
      </c>
      <c r="AW41" s="186">
        <v>832</v>
      </c>
      <c r="AX41" s="180">
        <v>2871</v>
      </c>
      <c r="AY41" s="181">
        <v>2067</v>
      </c>
      <c r="AZ41" s="182">
        <v>4938</v>
      </c>
      <c r="BA41" s="176">
        <v>6642</v>
      </c>
      <c r="BB41" s="187">
        <v>13870</v>
      </c>
      <c r="BC41" s="183">
        <v>0.58140947752126371</v>
      </c>
    </row>
    <row r="42" spans="1:55" ht="19.5" customHeight="1" x14ac:dyDescent="0.15">
      <c r="A42" s="166" t="s">
        <v>86</v>
      </c>
      <c r="B42" s="167">
        <v>2428</v>
      </c>
      <c r="C42" s="168">
        <v>29</v>
      </c>
      <c r="D42" s="168">
        <v>201</v>
      </c>
      <c r="E42" s="168">
        <v>458</v>
      </c>
      <c r="F42" s="169">
        <f t="shared" si="12"/>
        <v>3116</v>
      </c>
      <c r="G42" s="170">
        <v>4634</v>
      </c>
      <c r="H42" s="168">
        <v>5647</v>
      </c>
      <c r="I42" s="171">
        <f t="shared" si="13"/>
        <v>10281</v>
      </c>
      <c r="J42" s="170">
        <v>11</v>
      </c>
      <c r="K42" s="168">
        <v>257</v>
      </c>
      <c r="L42" s="171">
        <f t="shared" si="14"/>
        <v>268</v>
      </c>
      <c r="M42" s="21">
        <v>36</v>
      </c>
      <c r="N42" s="22">
        <v>3</v>
      </c>
      <c r="O42" s="22">
        <v>0</v>
      </c>
      <c r="P42" s="22">
        <v>13</v>
      </c>
      <c r="Q42" s="172">
        <v>42</v>
      </c>
      <c r="R42" s="168">
        <v>239</v>
      </c>
      <c r="S42" s="169">
        <f t="shared" si="15"/>
        <v>281</v>
      </c>
      <c r="T42" s="172">
        <v>7838</v>
      </c>
      <c r="U42" s="168">
        <v>3727</v>
      </c>
      <c r="V42" s="22">
        <v>0</v>
      </c>
      <c r="W42" s="171">
        <v>643</v>
      </c>
      <c r="X42" s="172">
        <v>178</v>
      </c>
      <c r="Y42" s="168">
        <v>35</v>
      </c>
      <c r="Z42" s="168">
        <v>0</v>
      </c>
      <c r="AA42" s="174">
        <v>0</v>
      </c>
      <c r="AB42" s="175">
        <f t="shared" si="16"/>
        <v>213</v>
      </c>
      <c r="AC42" s="27">
        <v>1357</v>
      </c>
      <c r="AD42" s="28">
        <v>180</v>
      </c>
      <c r="AE42" s="29">
        <v>69</v>
      </c>
      <c r="AF42" s="28">
        <v>2902</v>
      </c>
      <c r="AG42" s="22">
        <v>2574</v>
      </c>
      <c r="AH42" s="22">
        <v>316</v>
      </c>
      <c r="AI42" s="22">
        <v>163</v>
      </c>
      <c r="AJ42" s="22">
        <v>0</v>
      </c>
      <c r="AK42" s="22">
        <v>0</v>
      </c>
      <c r="AL42" s="29">
        <v>9</v>
      </c>
      <c r="AM42" s="28">
        <v>733</v>
      </c>
      <c r="AN42" s="22">
        <v>404</v>
      </c>
      <c r="AO42" s="22">
        <v>0</v>
      </c>
      <c r="AP42" s="22">
        <v>0</v>
      </c>
      <c r="AQ42" s="22">
        <v>1569</v>
      </c>
      <c r="AR42" s="22">
        <v>62</v>
      </c>
      <c r="AS42" s="32">
        <v>0</v>
      </c>
      <c r="AT42" s="184">
        <v>13794</v>
      </c>
      <c r="AU42" s="88">
        <v>28998</v>
      </c>
      <c r="AV42" s="185">
        <v>6427</v>
      </c>
      <c r="AW42" s="186">
        <v>5571</v>
      </c>
      <c r="AX42" s="180">
        <v>10205</v>
      </c>
      <c r="AY42" s="181">
        <v>5647</v>
      </c>
      <c r="AZ42" s="182">
        <v>15852</v>
      </c>
      <c r="BA42" s="176">
        <v>19365</v>
      </c>
      <c r="BB42" s="187">
        <v>34569</v>
      </c>
      <c r="BC42" s="183">
        <v>0.6437673479687106</v>
      </c>
    </row>
    <row r="43" spans="1:55" ht="19.5" customHeight="1" x14ac:dyDescent="0.15">
      <c r="A43" s="166" t="s">
        <v>87</v>
      </c>
      <c r="B43" s="167">
        <v>1484</v>
      </c>
      <c r="C43" s="168">
        <v>26</v>
      </c>
      <c r="D43" s="168">
        <v>156</v>
      </c>
      <c r="E43" s="168">
        <v>219</v>
      </c>
      <c r="F43" s="169">
        <f t="shared" si="12"/>
        <v>1885</v>
      </c>
      <c r="G43" s="170">
        <v>3664</v>
      </c>
      <c r="H43" s="168">
        <v>4117</v>
      </c>
      <c r="I43" s="171">
        <f t="shared" si="13"/>
        <v>7781</v>
      </c>
      <c r="J43" s="170">
        <v>5</v>
      </c>
      <c r="K43" s="168">
        <v>150</v>
      </c>
      <c r="L43" s="171">
        <f t="shared" si="14"/>
        <v>155</v>
      </c>
      <c r="M43" s="21">
        <v>8</v>
      </c>
      <c r="N43" s="22">
        <v>1</v>
      </c>
      <c r="O43" s="22">
        <v>0</v>
      </c>
      <c r="P43" s="22">
        <v>2</v>
      </c>
      <c r="Q43" s="172">
        <v>15</v>
      </c>
      <c r="R43" s="168">
        <v>121</v>
      </c>
      <c r="S43" s="169">
        <f t="shared" si="15"/>
        <v>136</v>
      </c>
      <c r="T43" s="172">
        <v>4105</v>
      </c>
      <c r="U43" s="168">
        <v>1599</v>
      </c>
      <c r="V43" s="22">
        <v>0</v>
      </c>
      <c r="W43" s="171">
        <v>472</v>
      </c>
      <c r="X43" s="172">
        <v>105</v>
      </c>
      <c r="Y43" s="168">
        <v>24</v>
      </c>
      <c r="Z43" s="168">
        <v>0</v>
      </c>
      <c r="AA43" s="174">
        <v>0</v>
      </c>
      <c r="AB43" s="175">
        <f t="shared" si="16"/>
        <v>129</v>
      </c>
      <c r="AC43" s="27">
        <v>13</v>
      </c>
      <c r="AD43" s="28">
        <v>31</v>
      </c>
      <c r="AE43" s="29">
        <v>10</v>
      </c>
      <c r="AF43" s="28">
        <v>1009</v>
      </c>
      <c r="AG43" s="22">
        <v>910</v>
      </c>
      <c r="AH43" s="22">
        <v>93</v>
      </c>
      <c r="AI43" s="22">
        <v>40</v>
      </c>
      <c r="AJ43" s="22">
        <v>0</v>
      </c>
      <c r="AK43" s="22">
        <v>0</v>
      </c>
      <c r="AL43" s="29">
        <v>0</v>
      </c>
      <c r="AM43" s="28">
        <v>255</v>
      </c>
      <c r="AN43" s="22">
        <v>149</v>
      </c>
      <c r="AO43" s="22">
        <v>0</v>
      </c>
      <c r="AP43" s="22">
        <v>0</v>
      </c>
      <c r="AQ43" s="22">
        <v>2</v>
      </c>
      <c r="AR43" s="22">
        <v>2</v>
      </c>
      <c r="AS43" s="32">
        <v>0</v>
      </c>
      <c r="AT43" s="184">
        <v>9876</v>
      </c>
      <c r="AU43" s="88">
        <v>15568</v>
      </c>
      <c r="AV43" s="185">
        <v>4520</v>
      </c>
      <c r="AW43" s="186">
        <v>1369</v>
      </c>
      <c r="AX43" s="180">
        <v>5033</v>
      </c>
      <c r="AY43" s="181">
        <v>4117</v>
      </c>
      <c r="AZ43" s="182">
        <v>9150</v>
      </c>
      <c r="BA43" s="176">
        <v>11245</v>
      </c>
      <c r="BB43" s="187">
        <v>16937</v>
      </c>
      <c r="BC43" s="183">
        <v>0.55005464480874322</v>
      </c>
    </row>
    <row r="44" spans="1:55" ht="19.5" customHeight="1" x14ac:dyDescent="0.15">
      <c r="A44" s="166" t="s">
        <v>88</v>
      </c>
      <c r="B44" s="167">
        <v>1226</v>
      </c>
      <c r="C44" s="168">
        <v>17</v>
      </c>
      <c r="D44" s="168">
        <v>124</v>
      </c>
      <c r="E44" s="168">
        <v>369</v>
      </c>
      <c r="F44" s="169">
        <f t="shared" si="12"/>
        <v>1736</v>
      </c>
      <c r="G44" s="170">
        <v>2220</v>
      </c>
      <c r="H44" s="168">
        <v>3794</v>
      </c>
      <c r="I44" s="171">
        <f t="shared" si="13"/>
        <v>6014</v>
      </c>
      <c r="J44" s="170">
        <v>8</v>
      </c>
      <c r="K44" s="168">
        <v>269</v>
      </c>
      <c r="L44" s="171">
        <f t="shared" si="14"/>
        <v>277</v>
      </c>
      <c r="M44" s="21">
        <v>24</v>
      </c>
      <c r="N44" s="22">
        <v>2</v>
      </c>
      <c r="O44" s="22">
        <v>0</v>
      </c>
      <c r="P44" s="22">
        <v>10</v>
      </c>
      <c r="Q44" s="172">
        <v>28</v>
      </c>
      <c r="R44" s="168">
        <v>111</v>
      </c>
      <c r="S44" s="169">
        <f t="shared" si="15"/>
        <v>139</v>
      </c>
      <c r="T44" s="172">
        <v>4279</v>
      </c>
      <c r="U44" s="168">
        <v>1933</v>
      </c>
      <c r="V44" s="22">
        <v>0</v>
      </c>
      <c r="W44" s="171">
        <v>361</v>
      </c>
      <c r="X44" s="172">
        <v>104</v>
      </c>
      <c r="Y44" s="168">
        <v>25</v>
      </c>
      <c r="Z44" s="168">
        <v>0</v>
      </c>
      <c r="AA44" s="174">
        <v>0</v>
      </c>
      <c r="AB44" s="175">
        <f t="shared" si="16"/>
        <v>129</v>
      </c>
      <c r="AC44" s="27">
        <v>224</v>
      </c>
      <c r="AD44" s="28">
        <v>23</v>
      </c>
      <c r="AE44" s="29">
        <v>1</v>
      </c>
      <c r="AF44" s="28">
        <v>1184</v>
      </c>
      <c r="AG44" s="22">
        <v>1099</v>
      </c>
      <c r="AH44" s="22">
        <v>78</v>
      </c>
      <c r="AI44" s="22">
        <v>27</v>
      </c>
      <c r="AJ44" s="22">
        <v>0</v>
      </c>
      <c r="AK44" s="22">
        <v>0</v>
      </c>
      <c r="AL44" s="29">
        <v>7</v>
      </c>
      <c r="AM44" s="28">
        <v>136</v>
      </c>
      <c r="AN44" s="22">
        <v>84</v>
      </c>
      <c r="AO44" s="22">
        <v>0</v>
      </c>
      <c r="AP44" s="22">
        <v>0</v>
      </c>
      <c r="AQ44" s="22">
        <v>87</v>
      </c>
      <c r="AR44" s="22">
        <v>4</v>
      </c>
      <c r="AS44" s="32">
        <v>0</v>
      </c>
      <c r="AT44" s="184">
        <v>8128</v>
      </c>
      <c r="AU44" s="88">
        <v>14334</v>
      </c>
      <c r="AV44" s="185">
        <v>4473</v>
      </c>
      <c r="AW44" s="186">
        <v>1756</v>
      </c>
      <c r="AX44" s="180">
        <v>3976</v>
      </c>
      <c r="AY44" s="181">
        <v>3794</v>
      </c>
      <c r="AZ44" s="182">
        <v>7770</v>
      </c>
      <c r="BA44" s="176">
        <v>9884</v>
      </c>
      <c r="BB44" s="187">
        <v>16090</v>
      </c>
      <c r="BC44" s="183">
        <v>0.5117117117117117</v>
      </c>
    </row>
    <row r="45" spans="1:55" ht="19.5" customHeight="1" x14ac:dyDescent="0.15">
      <c r="A45" s="166" t="s">
        <v>89</v>
      </c>
      <c r="B45" s="167">
        <v>1118</v>
      </c>
      <c r="C45" s="168">
        <v>10</v>
      </c>
      <c r="D45" s="168">
        <v>144</v>
      </c>
      <c r="E45" s="168">
        <v>223</v>
      </c>
      <c r="F45" s="169">
        <f t="shared" si="12"/>
        <v>1495</v>
      </c>
      <c r="G45" s="170">
        <v>3533</v>
      </c>
      <c r="H45" s="168">
        <v>4756</v>
      </c>
      <c r="I45" s="171">
        <f t="shared" si="13"/>
        <v>8289</v>
      </c>
      <c r="J45" s="170">
        <v>3</v>
      </c>
      <c r="K45" s="168">
        <v>23</v>
      </c>
      <c r="L45" s="171">
        <f t="shared" si="14"/>
        <v>26</v>
      </c>
      <c r="M45" s="21">
        <v>16</v>
      </c>
      <c r="N45" s="22">
        <v>1</v>
      </c>
      <c r="O45" s="22">
        <v>0</v>
      </c>
      <c r="P45" s="22">
        <v>2</v>
      </c>
      <c r="Q45" s="172">
        <v>10</v>
      </c>
      <c r="R45" s="168">
        <v>37</v>
      </c>
      <c r="S45" s="169">
        <f t="shared" si="15"/>
        <v>47</v>
      </c>
      <c r="T45" s="172">
        <v>3765</v>
      </c>
      <c r="U45" s="168">
        <v>917</v>
      </c>
      <c r="V45" s="22">
        <v>113</v>
      </c>
      <c r="W45" s="171">
        <v>562</v>
      </c>
      <c r="X45" s="172">
        <v>123</v>
      </c>
      <c r="Y45" s="168">
        <v>38</v>
      </c>
      <c r="Z45" s="168">
        <v>0</v>
      </c>
      <c r="AA45" s="174">
        <v>0</v>
      </c>
      <c r="AB45" s="175">
        <f t="shared" si="16"/>
        <v>161</v>
      </c>
      <c r="AC45" s="27">
        <v>66</v>
      </c>
      <c r="AD45" s="28">
        <v>56</v>
      </c>
      <c r="AE45" s="29">
        <v>110</v>
      </c>
      <c r="AF45" s="28">
        <v>1172</v>
      </c>
      <c r="AG45" s="22">
        <v>936</v>
      </c>
      <c r="AH45" s="22">
        <v>232</v>
      </c>
      <c r="AI45" s="22">
        <v>96</v>
      </c>
      <c r="AJ45" s="22">
        <v>0</v>
      </c>
      <c r="AK45" s="22">
        <v>0</v>
      </c>
      <c r="AL45" s="29">
        <v>0</v>
      </c>
      <c r="AM45" s="28">
        <v>446</v>
      </c>
      <c r="AN45" s="22">
        <v>209</v>
      </c>
      <c r="AO45" s="22">
        <v>0</v>
      </c>
      <c r="AP45" s="22">
        <v>0</v>
      </c>
      <c r="AQ45" s="22">
        <v>0</v>
      </c>
      <c r="AR45" s="22">
        <v>0</v>
      </c>
      <c r="AS45" s="32">
        <v>0</v>
      </c>
      <c r="AT45" s="184">
        <v>9873</v>
      </c>
      <c r="AU45" s="88">
        <v>15696</v>
      </c>
      <c r="AV45" s="185">
        <v>5028</v>
      </c>
      <c r="AW45" s="186">
        <v>3684</v>
      </c>
      <c r="AX45" s="180">
        <v>7217</v>
      </c>
      <c r="AY45" s="181">
        <v>4756</v>
      </c>
      <c r="AZ45" s="182">
        <v>11973</v>
      </c>
      <c r="BA45" s="176">
        <v>13557</v>
      </c>
      <c r="BB45" s="187">
        <v>19380</v>
      </c>
      <c r="BC45" s="183">
        <v>0.60277290570450182</v>
      </c>
    </row>
    <row r="46" spans="1:55" ht="19.5" customHeight="1" thickBot="1" x14ac:dyDescent="0.2">
      <c r="A46" s="211" t="s">
        <v>90</v>
      </c>
      <c r="B46" s="212">
        <v>0</v>
      </c>
      <c r="C46" s="213">
        <v>0</v>
      </c>
      <c r="D46" s="213">
        <v>0</v>
      </c>
      <c r="E46" s="213">
        <v>0</v>
      </c>
      <c r="F46" s="214">
        <f t="shared" si="12"/>
        <v>0</v>
      </c>
      <c r="G46" s="215">
        <v>0</v>
      </c>
      <c r="H46" s="213">
        <v>0</v>
      </c>
      <c r="I46" s="216">
        <f t="shared" si="13"/>
        <v>0</v>
      </c>
      <c r="J46" s="215">
        <v>0</v>
      </c>
      <c r="K46" s="213">
        <v>0</v>
      </c>
      <c r="L46" s="216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217">
        <v>0</v>
      </c>
      <c r="R46" s="213">
        <v>0</v>
      </c>
      <c r="S46" s="214">
        <f t="shared" si="15"/>
        <v>0</v>
      </c>
      <c r="T46" s="217">
        <v>0</v>
      </c>
      <c r="U46" s="213">
        <v>0</v>
      </c>
      <c r="V46" s="85">
        <v>0</v>
      </c>
      <c r="W46" s="216">
        <v>0</v>
      </c>
      <c r="X46" s="217">
        <v>0</v>
      </c>
      <c r="Y46" s="213">
        <v>0</v>
      </c>
      <c r="Z46" s="213">
        <v>0</v>
      </c>
      <c r="AA46" s="218">
        <v>0</v>
      </c>
      <c r="AB46" s="219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341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185">
        <v>0</v>
      </c>
      <c r="AU46" s="88">
        <v>341</v>
      </c>
      <c r="AV46" s="185">
        <v>0</v>
      </c>
      <c r="AW46" s="186">
        <v>0</v>
      </c>
      <c r="AX46" s="188">
        <v>0</v>
      </c>
      <c r="AY46" s="189">
        <v>0</v>
      </c>
      <c r="AZ46" s="190">
        <v>0</v>
      </c>
      <c r="BA46" s="191">
        <v>0</v>
      </c>
      <c r="BB46" s="192">
        <v>341</v>
      </c>
      <c r="BC46" s="193">
        <v>0</v>
      </c>
    </row>
    <row r="47" spans="1:55" ht="19.5" customHeight="1" thickTop="1" thickBot="1" x14ac:dyDescent="0.2">
      <c r="A47" s="194" t="s">
        <v>58</v>
      </c>
      <c r="B47" s="195">
        <f>SUM(B24:B46)</f>
        <v>30719</v>
      </c>
      <c r="C47" s="196">
        <f t="shared" ref="C47:AS47" si="17">SUM(C24:C46)</f>
        <v>269</v>
      </c>
      <c r="D47" s="196">
        <f t="shared" si="17"/>
        <v>3987</v>
      </c>
      <c r="E47" s="196">
        <f t="shared" si="17"/>
        <v>6084</v>
      </c>
      <c r="F47" s="197">
        <f t="shared" si="17"/>
        <v>41059</v>
      </c>
      <c r="G47" s="198">
        <f t="shared" si="17"/>
        <v>74090</v>
      </c>
      <c r="H47" s="196">
        <f t="shared" si="17"/>
        <v>88269</v>
      </c>
      <c r="I47" s="199">
        <f t="shared" si="17"/>
        <v>162359</v>
      </c>
      <c r="J47" s="198">
        <f t="shared" si="17"/>
        <v>126</v>
      </c>
      <c r="K47" s="196">
        <f t="shared" si="17"/>
        <v>3190</v>
      </c>
      <c r="L47" s="199">
        <f t="shared" si="17"/>
        <v>3316</v>
      </c>
      <c r="M47" s="62">
        <f t="shared" si="17"/>
        <v>336</v>
      </c>
      <c r="N47" s="63">
        <f t="shared" si="17"/>
        <v>25</v>
      </c>
      <c r="O47" s="63">
        <f t="shared" si="17"/>
        <v>2</v>
      </c>
      <c r="P47" s="63">
        <f t="shared" si="17"/>
        <v>117</v>
      </c>
      <c r="Q47" s="200">
        <f t="shared" si="17"/>
        <v>455</v>
      </c>
      <c r="R47" s="196">
        <f t="shared" si="17"/>
        <v>2567</v>
      </c>
      <c r="S47" s="197">
        <f t="shared" si="17"/>
        <v>3022</v>
      </c>
      <c r="T47" s="200">
        <f t="shared" si="17"/>
        <v>107782</v>
      </c>
      <c r="U47" s="196">
        <f t="shared" si="17"/>
        <v>55489</v>
      </c>
      <c r="V47" s="63">
        <f t="shared" si="17"/>
        <v>5281</v>
      </c>
      <c r="W47" s="199">
        <f t="shared" si="17"/>
        <v>9527</v>
      </c>
      <c r="X47" s="200">
        <f t="shared" si="17"/>
        <v>2424</v>
      </c>
      <c r="Y47" s="196">
        <f t="shared" si="17"/>
        <v>575</v>
      </c>
      <c r="Z47" s="196">
        <f t="shared" si="17"/>
        <v>0</v>
      </c>
      <c r="AA47" s="201">
        <f t="shared" si="17"/>
        <v>0</v>
      </c>
      <c r="AB47" s="202">
        <f t="shared" si="17"/>
        <v>2999</v>
      </c>
      <c r="AC47" s="67">
        <f t="shared" si="17"/>
        <v>6640</v>
      </c>
      <c r="AD47" s="68">
        <f t="shared" si="17"/>
        <v>1241</v>
      </c>
      <c r="AE47" s="69">
        <f t="shared" si="17"/>
        <v>320</v>
      </c>
      <c r="AF47" s="68">
        <f t="shared" si="17"/>
        <v>41107</v>
      </c>
      <c r="AG47" s="63">
        <f t="shared" si="17"/>
        <v>38101</v>
      </c>
      <c r="AH47" s="63">
        <f t="shared" si="17"/>
        <v>2828</v>
      </c>
      <c r="AI47" s="63">
        <f t="shared" si="17"/>
        <v>1621</v>
      </c>
      <c r="AJ47" s="63">
        <f t="shared" si="17"/>
        <v>4</v>
      </c>
      <c r="AK47" s="63">
        <f t="shared" si="17"/>
        <v>0</v>
      </c>
      <c r="AL47" s="69">
        <f t="shared" si="17"/>
        <v>81</v>
      </c>
      <c r="AM47" s="68">
        <f t="shared" si="17"/>
        <v>14273</v>
      </c>
      <c r="AN47" s="63">
        <f t="shared" si="17"/>
        <v>8192</v>
      </c>
      <c r="AO47" s="63">
        <f t="shared" si="17"/>
        <v>5</v>
      </c>
      <c r="AP47" s="63">
        <f t="shared" si="17"/>
        <v>0</v>
      </c>
      <c r="AQ47" s="63">
        <f t="shared" si="17"/>
        <v>3622</v>
      </c>
      <c r="AR47" s="63">
        <f t="shared" si="17"/>
        <v>215</v>
      </c>
      <c r="AS47" s="70">
        <f t="shared" si="17"/>
        <v>0</v>
      </c>
      <c r="AT47" s="203">
        <v>208413</v>
      </c>
      <c r="AU47" s="67">
        <v>389639</v>
      </c>
      <c r="AV47" s="203">
        <v>98148</v>
      </c>
      <c r="AW47" s="204">
        <v>69408</v>
      </c>
      <c r="AX47" s="205">
        <v>143498</v>
      </c>
      <c r="AY47" s="206">
        <v>88269</v>
      </c>
      <c r="AZ47" s="207">
        <v>231767</v>
      </c>
      <c r="BA47" s="203">
        <v>277821</v>
      </c>
      <c r="BB47" s="67">
        <v>459047</v>
      </c>
      <c r="BC47" s="208">
        <v>0.61914767848744645</v>
      </c>
    </row>
    <row r="48" spans="1:55" ht="19.5" customHeight="1" thickTop="1" x14ac:dyDescent="0.15">
      <c r="A48" s="166" t="s">
        <v>91</v>
      </c>
      <c r="B48" s="167">
        <v>2138</v>
      </c>
      <c r="C48" s="168">
        <v>8</v>
      </c>
      <c r="D48" s="168">
        <v>267</v>
      </c>
      <c r="E48" s="168">
        <v>379</v>
      </c>
      <c r="F48" s="169">
        <f t="shared" ref="F48:F53" si="18">SUM(B48:E48)</f>
        <v>2792</v>
      </c>
      <c r="G48" s="170">
        <v>6588</v>
      </c>
      <c r="H48" s="168">
        <v>4769</v>
      </c>
      <c r="I48" s="171">
        <f t="shared" ref="I48:I53" si="19">SUM(G48:H48)</f>
        <v>11357</v>
      </c>
      <c r="J48" s="170">
        <v>1</v>
      </c>
      <c r="K48" s="168">
        <v>86</v>
      </c>
      <c r="L48" s="171">
        <f t="shared" ref="L48:L53" si="20">SUM(J48:K48)</f>
        <v>87</v>
      </c>
      <c r="M48" s="21">
        <v>12</v>
      </c>
      <c r="N48" s="22">
        <v>1</v>
      </c>
      <c r="O48" s="22">
        <v>0</v>
      </c>
      <c r="P48" s="22">
        <v>6</v>
      </c>
      <c r="Q48" s="172">
        <v>24</v>
      </c>
      <c r="R48" s="168">
        <v>49</v>
      </c>
      <c r="S48" s="169">
        <f t="shared" ref="S48:S53" si="21">SUM(Q48:R48)</f>
        <v>73</v>
      </c>
      <c r="T48" s="172">
        <v>6138</v>
      </c>
      <c r="U48" s="168">
        <v>1238</v>
      </c>
      <c r="V48" s="22">
        <v>0</v>
      </c>
      <c r="W48" s="171">
        <v>676</v>
      </c>
      <c r="X48" s="172">
        <v>133</v>
      </c>
      <c r="Y48" s="168">
        <v>27</v>
      </c>
      <c r="Z48" s="168">
        <v>0</v>
      </c>
      <c r="AA48" s="174">
        <v>0</v>
      </c>
      <c r="AB48" s="175">
        <f t="shared" ref="AB48:AB53" si="22">SUM(X48:AA48)</f>
        <v>160</v>
      </c>
      <c r="AC48" s="27">
        <v>530</v>
      </c>
      <c r="AD48" s="28">
        <v>533</v>
      </c>
      <c r="AE48" s="29">
        <v>1</v>
      </c>
      <c r="AF48" s="28">
        <v>2196</v>
      </c>
      <c r="AG48" s="22">
        <v>2072</v>
      </c>
      <c r="AH48" s="22">
        <v>124</v>
      </c>
      <c r="AI48" s="22">
        <v>46</v>
      </c>
      <c r="AJ48" s="22">
        <v>0</v>
      </c>
      <c r="AK48" s="22">
        <v>0</v>
      </c>
      <c r="AL48" s="29">
        <v>0</v>
      </c>
      <c r="AM48" s="28">
        <v>1472</v>
      </c>
      <c r="AN48" s="22">
        <v>592</v>
      </c>
      <c r="AO48" s="22">
        <v>0</v>
      </c>
      <c r="AP48" s="22">
        <v>0</v>
      </c>
      <c r="AQ48" s="22">
        <v>58</v>
      </c>
      <c r="AR48" s="22">
        <v>3</v>
      </c>
      <c r="AS48" s="32">
        <v>0</v>
      </c>
      <c r="AT48" s="176">
        <v>14322</v>
      </c>
      <c r="AU48" s="177">
        <v>25486</v>
      </c>
      <c r="AV48" s="178">
        <v>5254</v>
      </c>
      <c r="AW48" s="186">
        <v>4625</v>
      </c>
      <c r="AX48" s="180">
        <v>11213</v>
      </c>
      <c r="AY48" s="181">
        <v>4769</v>
      </c>
      <c r="AZ48" s="182">
        <v>15982</v>
      </c>
      <c r="BA48" s="176">
        <v>18947</v>
      </c>
      <c r="BB48" s="209">
        <v>30111</v>
      </c>
      <c r="BC48" s="210">
        <v>0.70160180202728073</v>
      </c>
    </row>
    <row r="49" spans="1:55" ht="19.5" customHeight="1" x14ac:dyDescent="0.15">
      <c r="A49" s="166" t="s">
        <v>92</v>
      </c>
      <c r="B49" s="167">
        <v>1472</v>
      </c>
      <c r="C49" s="168">
        <v>7</v>
      </c>
      <c r="D49" s="168">
        <v>202</v>
      </c>
      <c r="E49" s="168">
        <v>142</v>
      </c>
      <c r="F49" s="169">
        <f t="shared" si="18"/>
        <v>1823</v>
      </c>
      <c r="G49" s="170">
        <v>6127</v>
      </c>
      <c r="H49" s="168">
        <v>3035</v>
      </c>
      <c r="I49" s="171">
        <f t="shared" si="19"/>
        <v>9162</v>
      </c>
      <c r="J49" s="170">
        <v>0</v>
      </c>
      <c r="K49" s="168">
        <v>18</v>
      </c>
      <c r="L49" s="171">
        <f t="shared" si="20"/>
        <v>18</v>
      </c>
      <c r="M49" s="21">
        <v>5</v>
      </c>
      <c r="N49" s="22">
        <v>0</v>
      </c>
      <c r="O49" s="22">
        <v>0</v>
      </c>
      <c r="P49" s="22">
        <v>2</v>
      </c>
      <c r="Q49" s="172">
        <v>13</v>
      </c>
      <c r="R49" s="168">
        <v>38</v>
      </c>
      <c r="S49" s="169">
        <f t="shared" si="21"/>
        <v>51</v>
      </c>
      <c r="T49" s="172">
        <v>3477</v>
      </c>
      <c r="U49" s="168">
        <v>943</v>
      </c>
      <c r="V49" s="22">
        <v>195</v>
      </c>
      <c r="W49" s="171">
        <v>534</v>
      </c>
      <c r="X49" s="172">
        <v>77</v>
      </c>
      <c r="Y49" s="168">
        <v>22</v>
      </c>
      <c r="Z49" s="168">
        <v>0</v>
      </c>
      <c r="AA49" s="174">
        <v>0</v>
      </c>
      <c r="AB49" s="175">
        <f t="shared" si="22"/>
        <v>99</v>
      </c>
      <c r="AC49" s="27">
        <v>333</v>
      </c>
      <c r="AD49" s="28">
        <v>59</v>
      </c>
      <c r="AE49" s="29">
        <v>0</v>
      </c>
      <c r="AF49" s="28">
        <v>1326</v>
      </c>
      <c r="AG49" s="22">
        <v>1179</v>
      </c>
      <c r="AH49" s="22">
        <v>144</v>
      </c>
      <c r="AI49" s="22">
        <v>31</v>
      </c>
      <c r="AJ49" s="22">
        <v>0</v>
      </c>
      <c r="AK49" s="22">
        <v>0</v>
      </c>
      <c r="AL49" s="29">
        <v>0</v>
      </c>
      <c r="AM49" s="28">
        <v>672</v>
      </c>
      <c r="AN49" s="22">
        <v>255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184">
        <v>11047</v>
      </c>
      <c r="AU49" s="88">
        <v>17064</v>
      </c>
      <c r="AV49" s="185">
        <v>3207</v>
      </c>
      <c r="AW49" s="186">
        <v>2578</v>
      </c>
      <c r="AX49" s="180">
        <v>8705</v>
      </c>
      <c r="AY49" s="181">
        <v>3035</v>
      </c>
      <c r="AZ49" s="182">
        <v>11740</v>
      </c>
      <c r="BA49" s="176">
        <v>13625</v>
      </c>
      <c r="BB49" s="187">
        <v>19642</v>
      </c>
      <c r="BC49" s="183">
        <v>0.74148211243611584</v>
      </c>
    </row>
    <row r="50" spans="1:55" ht="19.5" customHeight="1" x14ac:dyDescent="0.15">
      <c r="A50" s="166" t="s">
        <v>93</v>
      </c>
      <c r="B50" s="167">
        <v>1457</v>
      </c>
      <c r="C50" s="168">
        <v>4</v>
      </c>
      <c r="D50" s="168">
        <v>238</v>
      </c>
      <c r="E50" s="168">
        <v>202</v>
      </c>
      <c r="F50" s="169">
        <f t="shared" si="18"/>
        <v>1901</v>
      </c>
      <c r="G50" s="170">
        <v>4093</v>
      </c>
      <c r="H50" s="168">
        <v>2913</v>
      </c>
      <c r="I50" s="171">
        <f t="shared" si="19"/>
        <v>7006</v>
      </c>
      <c r="J50" s="170">
        <v>1</v>
      </c>
      <c r="K50" s="168">
        <v>35</v>
      </c>
      <c r="L50" s="171">
        <f t="shared" si="20"/>
        <v>36</v>
      </c>
      <c r="M50" s="21">
        <v>15</v>
      </c>
      <c r="N50" s="22">
        <v>0</v>
      </c>
      <c r="O50" s="22">
        <v>0</v>
      </c>
      <c r="P50" s="22">
        <v>5</v>
      </c>
      <c r="Q50" s="172">
        <v>29</v>
      </c>
      <c r="R50" s="168">
        <v>19</v>
      </c>
      <c r="S50" s="169">
        <f t="shared" si="21"/>
        <v>48</v>
      </c>
      <c r="T50" s="172">
        <v>4776</v>
      </c>
      <c r="U50" s="168">
        <v>1059</v>
      </c>
      <c r="V50" s="22">
        <v>0</v>
      </c>
      <c r="W50" s="171">
        <v>617</v>
      </c>
      <c r="X50" s="172">
        <v>117</v>
      </c>
      <c r="Y50" s="168">
        <v>20</v>
      </c>
      <c r="Z50" s="168">
        <v>0</v>
      </c>
      <c r="AA50" s="174">
        <v>0</v>
      </c>
      <c r="AB50" s="175">
        <f t="shared" si="22"/>
        <v>137</v>
      </c>
      <c r="AC50" s="27">
        <v>571</v>
      </c>
      <c r="AD50" s="28">
        <v>31</v>
      </c>
      <c r="AE50" s="29">
        <v>9</v>
      </c>
      <c r="AF50" s="28">
        <v>1727</v>
      </c>
      <c r="AG50" s="22">
        <v>1684</v>
      </c>
      <c r="AH50" s="22">
        <v>42</v>
      </c>
      <c r="AI50" s="22">
        <v>23</v>
      </c>
      <c r="AJ50" s="22">
        <v>0</v>
      </c>
      <c r="AK50" s="22">
        <v>0</v>
      </c>
      <c r="AL50" s="29">
        <v>1</v>
      </c>
      <c r="AM50" s="28">
        <v>869</v>
      </c>
      <c r="AN50" s="22">
        <v>391</v>
      </c>
      <c r="AO50" s="22">
        <v>0</v>
      </c>
      <c r="AP50" s="22">
        <v>0</v>
      </c>
      <c r="AQ50" s="22">
        <v>789</v>
      </c>
      <c r="AR50" s="22">
        <v>24</v>
      </c>
      <c r="AS50" s="32">
        <v>0</v>
      </c>
      <c r="AT50" s="184">
        <v>9013</v>
      </c>
      <c r="AU50" s="88">
        <v>17994</v>
      </c>
      <c r="AV50" s="185">
        <v>3169</v>
      </c>
      <c r="AW50" s="186">
        <v>5204</v>
      </c>
      <c r="AX50" s="180">
        <v>9297</v>
      </c>
      <c r="AY50" s="181">
        <v>2913</v>
      </c>
      <c r="AZ50" s="182">
        <v>12210</v>
      </c>
      <c r="BA50" s="176">
        <v>14217</v>
      </c>
      <c r="BB50" s="187">
        <v>23198</v>
      </c>
      <c r="BC50" s="183">
        <v>0.76142506142506139</v>
      </c>
    </row>
    <row r="51" spans="1:55" ht="19.5" customHeight="1" x14ac:dyDescent="0.15">
      <c r="A51" s="166" t="s">
        <v>94</v>
      </c>
      <c r="B51" s="167">
        <v>1417</v>
      </c>
      <c r="C51" s="168">
        <v>5</v>
      </c>
      <c r="D51" s="168">
        <v>279</v>
      </c>
      <c r="E51" s="168">
        <v>246</v>
      </c>
      <c r="F51" s="169">
        <f t="shared" si="18"/>
        <v>1947</v>
      </c>
      <c r="G51" s="170">
        <v>4165</v>
      </c>
      <c r="H51" s="168">
        <v>3100</v>
      </c>
      <c r="I51" s="171">
        <f t="shared" si="19"/>
        <v>7265</v>
      </c>
      <c r="J51" s="170">
        <v>3</v>
      </c>
      <c r="K51" s="168">
        <v>41</v>
      </c>
      <c r="L51" s="171">
        <f t="shared" si="20"/>
        <v>44</v>
      </c>
      <c r="M51" s="21">
        <v>11</v>
      </c>
      <c r="N51" s="22">
        <v>0</v>
      </c>
      <c r="O51" s="22">
        <v>0</v>
      </c>
      <c r="P51" s="22">
        <v>4</v>
      </c>
      <c r="Q51" s="172">
        <v>26</v>
      </c>
      <c r="R51" s="168">
        <v>18</v>
      </c>
      <c r="S51" s="169">
        <f t="shared" si="21"/>
        <v>44</v>
      </c>
      <c r="T51" s="172">
        <v>4262</v>
      </c>
      <c r="U51" s="168">
        <v>1518</v>
      </c>
      <c r="V51" s="22">
        <v>658</v>
      </c>
      <c r="W51" s="171">
        <v>559</v>
      </c>
      <c r="X51" s="172">
        <v>98</v>
      </c>
      <c r="Y51" s="168">
        <v>18</v>
      </c>
      <c r="Z51" s="168">
        <v>0</v>
      </c>
      <c r="AA51" s="174">
        <v>0</v>
      </c>
      <c r="AB51" s="175">
        <f t="shared" si="22"/>
        <v>116</v>
      </c>
      <c r="AC51" s="27">
        <v>137</v>
      </c>
      <c r="AD51" s="28">
        <v>3</v>
      </c>
      <c r="AE51" s="29">
        <v>48</v>
      </c>
      <c r="AF51" s="28">
        <v>1475</v>
      </c>
      <c r="AG51" s="22">
        <v>1449</v>
      </c>
      <c r="AH51" s="22">
        <v>24</v>
      </c>
      <c r="AI51" s="22">
        <v>4</v>
      </c>
      <c r="AJ51" s="22">
        <v>0</v>
      </c>
      <c r="AK51" s="22">
        <v>0</v>
      </c>
      <c r="AL51" s="29">
        <v>0</v>
      </c>
      <c r="AM51" s="28">
        <v>804</v>
      </c>
      <c r="AN51" s="22">
        <v>323</v>
      </c>
      <c r="AO51" s="22">
        <v>0</v>
      </c>
      <c r="AP51" s="22">
        <v>0</v>
      </c>
      <c r="AQ51" s="22">
        <v>0</v>
      </c>
      <c r="AR51" s="22">
        <v>0</v>
      </c>
      <c r="AS51" s="32">
        <v>0</v>
      </c>
      <c r="AT51" s="184">
        <v>9352</v>
      </c>
      <c r="AU51" s="88">
        <v>16241</v>
      </c>
      <c r="AV51" s="185">
        <v>3403</v>
      </c>
      <c r="AW51" s="186">
        <v>4754</v>
      </c>
      <c r="AX51" s="180">
        <v>8919</v>
      </c>
      <c r="AY51" s="181">
        <v>3100</v>
      </c>
      <c r="AZ51" s="182">
        <v>12019</v>
      </c>
      <c r="BA51" s="176">
        <v>14106</v>
      </c>
      <c r="BB51" s="187">
        <v>20995</v>
      </c>
      <c r="BC51" s="183">
        <v>0.7420750478409186</v>
      </c>
    </row>
    <row r="52" spans="1:55" ht="19.5" customHeight="1" x14ac:dyDescent="0.15">
      <c r="A52" s="166" t="s">
        <v>95</v>
      </c>
      <c r="B52" s="167">
        <v>1793</v>
      </c>
      <c r="C52" s="168">
        <v>19</v>
      </c>
      <c r="D52" s="168">
        <v>166</v>
      </c>
      <c r="E52" s="168">
        <v>206</v>
      </c>
      <c r="F52" s="169">
        <f t="shared" si="18"/>
        <v>2184</v>
      </c>
      <c r="G52" s="170">
        <v>5229</v>
      </c>
      <c r="H52" s="168">
        <v>4671</v>
      </c>
      <c r="I52" s="171">
        <f t="shared" si="19"/>
        <v>9900</v>
      </c>
      <c r="J52" s="170">
        <v>0</v>
      </c>
      <c r="K52" s="168">
        <v>50</v>
      </c>
      <c r="L52" s="171">
        <f t="shared" si="20"/>
        <v>50</v>
      </c>
      <c r="M52" s="21">
        <v>15</v>
      </c>
      <c r="N52" s="22">
        <v>0</v>
      </c>
      <c r="O52" s="22">
        <v>0</v>
      </c>
      <c r="P52" s="22">
        <v>3</v>
      </c>
      <c r="Q52" s="172">
        <v>17</v>
      </c>
      <c r="R52" s="168">
        <v>50</v>
      </c>
      <c r="S52" s="169">
        <f t="shared" si="21"/>
        <v>67</v>
      </c>
      <c r="T52" s="172">
        <v>4942</v>
      </c>
      <c r="U52" s="168">
        <v>884</v>
      </c>
      <c r="V52" s="22">
        <v>0</v>
      </c>
      <c r="W52" s="171">
        <v>732</v>
      </c>
      <c r="X52" s="172">
        <v>120</v>
      </c>
      <c r="Y52" s="168">
        <v>24</v>
      </c>
      <c r="Z52" s="168">
        <v>0</v>
      </c>
      <c r="AA52" s="174">
        <v>0</v>
      </c>
      <c r="AB52" s="175">
        <f t="shared" si="22"/>
        <v>144</v>
      </c>
      <c r="AC52" s="27">
        <v>98</v>
      </c>
      <c r="AD52" s="28">
        <v>5</v>
      </c>
      <c r="AE52" s="29">
        <v>21</v>
      </c>
      <c r="AF52" s="28">
        <v>1575</v>
      </c>
      <c r="AG52" s="22">
        <v>1541</v>
      </c>
      <c r="AH52" s="22">
        <v>32</v>
      </c>
      <c r="AI52" s="22">
        <v>8</v>
      </c>
      <c r="AJ52" s="22">
        <v>0</v>
      </c>
      <c r="AK52" s="22">
        <v>0</v>
      </c>
      <c r="AL52" s="29">
        <v>2</v>
      </c>
      <c r="AM52" s="28">
        <v>1538</v>
      </c>
      <c r="AN52" s="22">
        <v>656</v>
      </c>
      <c r="AO52" s="22">
        <v>0</v>
      </c>
      <c r="AP52" s="22">
        <v>0</v>
      </c>
      <c r="AQ52" s="22">
        <v>5</v>
      </c>
      <c r="AR52" s="22">
        <v>2</v>
      </c>
      <c r="AS52" s="32">
        <v>0</v>
      </c>
      <c r="AT52" s="184">
        <v>12194</v>
      </c>
      <c r="AU52" s="88">
        <v>20591</v>
      </c>
      <c r="AV52" s="185">
        <v>4961</v>
      </c>
      <c r="AW52" s="186">
        <v>5163</v>
      </c>
      <c r="AX52" s="180">
        <v>10392</v>
      </c>
      <c r="AY52" s="181">
        <v>4671</v>
      </c>
      <c r="AZ52" s="182">
        <v>15063</v>
      </c>
      <c r="BA52" s="176">
        <v>17357</v>
      </c>
      <c r="BB52" s="187">
        <v>25754</v>
      </c>
      <c r="BC52" s="183">
        <v>0.68990240987851026</v>
      </c>
    </row>
    <row r="53" spans="1:55" ht="19.5" customHeight="1" thickBot="1" x14ac:dyDescent="0.2">
      <c r="A53" s="166" t="s">
        <v>96</v>
      </c>
      <c r="B53" s="167">
        <v>1715</v>
      </c>
      <c r="C53" s="168">
        <v>33</v>
      </c>
      <c r="D53" s="168">
        <v>230</v>
      </c>
      <c r="E53" s="168">
        <v>232</v>
      </c>
      <c r="F53" s="169">
        <f t="shared" si="18"/>
        <v>2210</v>
      </c>
      <c r="G53" s="170">
        <v>6097</v>
      </c>
      <c r="H53" s="168">
        <v>4084</v>
      </c>
      <c r="I53" s="171">
        <f t="shared" si="19"/>
        <v>10181</v>
      </c>
      <c r="J53" s="170">
        <v>1</v>
      </c>
      <c r="K53" s="168">
        <v>39</v>
      </c>
      <c r="L53" s="171">
        <f t="shared" si="20"/>
        <v>40</v>
      </c>
      <c r="M53" s="21">
        <v>13</v>
      </c>
      <c r="N53" s="22">
        <v>1</v>
      </c>
      <c r="O53" s="22">
        <v>0</v>
      </c>
      <c r="P53" s="22">
        <v>5</v>
      </c>
      <c r="Q53" s="172">
        <v>6</v>
      </c>
      <c r="R53" s="168">
        <v>54</v>
      </c>
      <c r="S53" s="169">
        <f t="shared" si="21"/>
        <v>60</v>
      </c>
      <c r="T53" s="172">
        <v>4931</v>
      </c>
      <c r="U53" s="168">
        <v>1197</v>
      </c>
      <c r="V53" s="22">
        <v>273</v>
      </c>
      <c r="W53" s="171">
        <v>654</v>
      </c>
      <c r="X53" s="172">
        <v>127</v>
      </c>
      <c r="Y53" s="168">
        <v>36</v>
      </c>
      <c r="Z53" s="168">
        <v>0</v>
      </c>
      <c r="AA53" s="174">
        <v>0</v>
      </c>
      <c r="AB53" s="175">
        <f t="shared" si="22"/>
        <v>163</v>
      </c>
      <c r="AC53" s="27">
        <v>45</v>
      </c>
      <c r="AD53" s="28">
        <v>53</v>
      </c>
      <c r="AE53" s="29">
        <v>3</v>
      </c>
      <c r="AF53" s="28">
        <v>1443</v>
      </c>
      <c r="AG53" s="22">
        <v>1249</v>
      </c>
      <c r="AH53" s="22">
        <v>194</v>
      </c>
      <c r="AI53" s="22">
        <v>85</v>
      </c>
      <c r="AJ53" s="22">
        <v>0</v>
      </c>
      <c r="AK53" s="22">
        <v>0</v>
      </c>
      <c r="AL53" s="29">
        <v>0</v>
      </c>
      <c r="AM53" s="28">
        <v>269</v>
      </c>
      <c r="AN53" s="22">
        <v>85</v>
      </c>
      <c r="AO53" s="22">
        <v>0</v>
      </c>
      <c r="AP53" s="22">
        <v>0</v>
      </c>
      <c r="AQ53" s="22">
        <v>7</v>
      </c>
      <c r="AR53" s="22">
        <v>0</v>
      </c>
      <c r="AS53" s="32">
        <v>0</v>
      </c>
      <c r="AT53" s="184">
        <v>12486</v>
      </c>
      <c r="AU53" s="88">
        <v>19460</v>
      </c>
      <c r="AV53" s="185">
        <v>4401</v>
      </c>
      <c r="AW53" s="186">
        <v>5162</v>
      </c>
      <c r="AX53" s="188">
        <v>11259</v>
      </c>
      <c r="AY53" s="189">
        <v>4084</v>
      </c>
      <c r="AZ53" s="190">
        <v>15343</v>
      </c>
      <c r="BA53" s="191">
        <v>17648</v>
      </c>
      <c r="BB53" s="192">
        <v>24622</v>
      </c>
      <c r="BC53" s="193">
        <v>0.73381998305416152</v>
      </c>
    </row>
    <row r="54" spans="1:55" ht="19.5" customHeight="1" thickTop="1" thickBot="1" x14ac:dyDescent="0.2">
      <c r="A54" s="194" t="s">
        <v>58</v>
      </c>
      <c r="B54" s="195">
        <f>SUM(B48:B53)</f>
        <v>9992</v>
      </c>
      <c r="C54" s="196">
        <f t="shared" ref="C54:AS54" si="23">SUM(C48:C53)</f>
        <v>76</v>
      </c>
      <c r="D54" s="196">
        <f t="shared" si="23"/>
        <v>1382</v>
      </c>
      <c r="E54" s="196">
        <f t="shared" si="23"/>
        <v>1407</v>
      </c>
      <c r="F54" s="197">
        <f t="shared" si="23"/>
        <v>12857</v>
      </c>
      <c r="G54" s="198">
        <f t="shared" si="23"/>
        <v>32299</v>
      </c>
      <c r="H54" s="196">
        <f t="shared" si="23"/>
        <v>22572</v>
      </c>
      <c r="I54" s="199">
        <f t="shared" si="23"/>
        <v>54871</v>
      </c>
      <c r="J54" s="198">
        <f t="shared" si="23"/>
        <v>6</v>
      </c>
      <c r="K54" s="196">
        <f t="shared" si="23"/>
        <v>269</v>
      </c>
      <c r="L54" s="199">
        <f t="shared" si="23"/>
        <v>275</v>
      </c>
      <c r="M54" s="62">
        <f t="shared" si="23"/>
        <v>71</v>
      </c>
      <c r="N54" s="63">
        <f t="shared" si="23"/>
        <v>2</v>
      </c>
      <c r="O54" s="63">
        <f t="shared" si="23"/>
        <v>0</v>
      </c>
      <c r="P54" s="63">
        <f t="shared" si="23"/>
        <v>25</v>
      </c>
      <c r="Q54" s="200">
        <f t="shared" si="23"/>
        <v>115</v>
      </c>
      <c r="R54" s="196">
        <f t="shared" si="23"/>
        <v>228</v>
      </c>
      <c r="S54" s="197">
        <f t="shared" si="23"/>
        <v>343</v>
      </c>
      <c r="T54" s="200">
        <f t="shared" si="23"/>
        <v>28526</v>
      </c>
      <c r="U54" s="196">
        <f t="shared" si="23"/>
        <v>6839</v>
      </c>
      <c r="V54" s="63">
        <f t="shared" si="23"/>
        <v>1126</v>
      </c>
      <c r="W54" s="199">
        <f t="shared" si="23"/>
        <v>3772</v>
      </c>
      <c r="X54" s="200">
        <f t="shared" si="23"/>
        <v>672</v>
      </c>
      <c r="Y54" s="196">
        <f t="shared" si="23"/>
        <v>147</v>
      </c>
      <c r="Z54" s="196">
        <f t="shared" si="23"/>
        <v>0</v>
      </c>
      <c r="AA54" s="201">
        <f t="shared" si="23"/>
        <v>0</v>
      </c>
      <c r="AB54" s="202">
        <f t="shared" si="23"/>
        <v>819</v>
      </c>
      <c r="AC54" s="67">
        <f t="shared" si="23"/>
        <v>1714</v>
      </c>
      <c r="AD54" s="68">
        <f t="shared" si="23"/>
        <v>684</v>
      </c>
      <c r="AE54" s="69">
        <f t="shared" si="23"/>
        <v>82</v>
      </c>
      <c r="AF54" s="68">
        <f t="shared" si="23"/>
        <v>9742</v>
      </c>
      <c r="AG54" s="63">
        <f t="shared" si="23"/>
        <v>9174</v>
      </c>
      <c r="AH54" s="63">
        <f t="shared" si="23"/>
        <v>560</v>
      </c>
      <c r="AI54" s="63">
        <f t="shared" si="23"/>
        <v>197</v>
      </c>
      <c r="AJ54" s="63">
        <f t="shared" si="23"/>
        <v>0</v>
      </c>
      <c r="AK54" s="63">
        <f t="shared" si="23"/>
        <v>0</v>
      </c>
      <c r="AL54" s="69">
        <f t="shared" si="23"/>
        <v>3</v>
      </c>
      <c r="AM54" s="68">
        <f t="shared" si="23"/>
        <v>5624</v>
      </c>
      <c r="AN54" s="63">
        <f t="shared" si="23"/>
        <v>2302</v>
      </c>
      <c r="AO54" s="63">
        <f t="shared" si="23"/>
        <v>0</v>
      </c>
      <c r="AP54" s="63">
        <f t="shared" si="23"/>
        <v>0</v>
      </c>
      <c r="AQ54" s="63">
        <f t="shared" si="23"/>
        <v>859</v>
      </c>
      <c r="AR54" s="63">
        <f t="shared" si="23"/>
        <v>29</v>
      </c>
      <c r="AS54" s="70">
        <f t="shared" si="23"/>
        <v>0</v>
      </c>
      <c r="AT54" s="203">
        <v>68414</v>
      </c>
      <c r="AU54" s="67">
        <v>116836</v>
      </c>
      <c r="AV54" s="203">
        <v>24395</v>
      </c>
      <c r="AW54" s="204">
        <v>27486</v>
      </c>
      <c r="AX54" s="205">
        <v>59785</v>
      </c>
      <c r="AY54" s="206">
        <v>22572</v>
      </c>
      <c r="AZ54" s="207">
        <v>82357</v>
      </c>
      <c r="BA54" s="203">
        <v>95900</v>
      </c>
      <c r="BB54" s="67">
        <v>144322</v>
      </c>
      <c r="BC54" s="208">
        <v>0.72592493655669832</v>
      </c>
    </row>
    <row r="55" spans="1:55" ht="19.5" customHeight="1" thickTop="1" x14ac:dyDescent="0.15">
      <c r="A55" s="166" t="s">
        <v>97</v>
      </c>
      <c r="B55" s="167">
        <v>1129</v>
      </c>
      <c r="C55" s="168">
        <v>8</v>
      </c>
      <c r="D55" s="168">
        <v>255</v>
      </c>
      <c r="E55" s="168">
        <v>102</v>
      </c>
      <c r="F55" s="169">
        <f t="shared" ref="F55:F64" si="24">SUM(B55:E55)</f>
        <v>1494</v>
      </c>
      <c r="G55" s="170">
        <v>3889</v>
      </c>
      <c r="H55" s="168">
        <v>1852</v>
      </c>
      <c r="I55" s="171">
        <f t="shared" ref="I55:I64" si="25">SUM(G55:H55)</f>
        <v>5741</v>
      </c>
      <c r="J55" s="170">
        <v>0</v>
      </c>
      <c r="K55" s="168">
        <v>22</v>
      </c>
      <c r="L55" s="171">
        <f t="shared" ref="L55:L64" si="26">SUM(J55:K55)</f>
        <v>22</v>
      </c>
      <c r="M55" s="21">
        <v>6</v>
      </c>
      <c r="N55" s="22">
        <v>0</v>
      </c>
      <c r="O55" s="22">
        <v>0</v>
      </c>
      <c r="P55" s="22">
        <v>3</v>
      </c>
      <c r="Q55" s="172">
        <v>21</v>
      </c>
      <c r="R55" s="168">
        <v>20</v>
      </c>
      <c r="S55" s="169">
        <f t="shared" ref="S55:S64" si="27">SUM(Q55:R55)</f>
        <v>41</v>
      </c>
      <c r="T55" s="172">
        <v>3353</v>
      </c>
      <c r="U55" s="168">
        <v>522</v>
      </c>
      <c r="V55" s="22">
        <v>0</v>
      </c>
      <c r="W55" s="171">
        <v>582</v>
      </c>
      <c r="X55" s="172">
        <v>125</v>
      </c>
      <c r="Y55" s="168">
        <v>19</v>
      </c>
      <c r="Z55" s="168">
        <v>0</v>
      </c>
      <c r="AA55" s="174">
        <v>0</v>
      </c>
      <c r="AB55" s="175">
        <f t="shared" ref="AB55:AB64" si="28">SUM(X55:AA55)</f>
        <v>144</v>
      </c>
      <c r="AC55" s="27">
        <v>5</v>
      </c>
      <c r="AD55" s="28">
        <v>1</v>
      </c>
      <c r="AE55" s="29">
        <v>2</v>
      </c>
      <c r="AF55" s="28">
        <v>1111</v>
      </c>
      <c r="AG55" s="22">
        <v>1094</v>
      </c>
      <c r="AH55" s="22">
        <v>17</v>
      </c>
      <c r="AI55" s="22">
        <v>7</v>
      </c>
      <c r="AJ55" s="22">
        <v>0</v>
      </c>
      <c r="AK55" s="22">
        <v>0</v>
      </c>
      <c r="AL55" s="29">
        <v>0</v>
      </c>
      <c r="AM55" s="28">
        <v>809</v>
      </c>
      <c r="AN55" s="22">
        <v>219</v>
      </c>
      <c r="AO55" s="22">
        <v>0</v>
      </c>
      <c r="AP55" s="22">
        <v>0</v>
      </c>
      <c r="AQ55" s="22">
        <v>7</v>
      </c>
      <c r="AR55" s="22">
        <v>0</v>
      </c>
      <c r="AS55" s="32">
        <v>0</v>
      </c>
      <c r="AT55" s="176">
        <v>7291</v>
      </c>
      <c r="AU55" s="177">
        <v>12764</v>
      </c>
      <c r="AV55" s="178">
        <v>1990</v>
      </c>
      <c r="AW55" s="186">
        <v>3077</v>
      </c>
      <c r="AX55" s="180">
        <v>6966</v>
      </c>
      <c r="AY55" s="181">
        <v>1852</v>
      </c>
      <c r="AZ55" s="182">
        <v>8818</v>
      </c>
      <c r="BA55" s="176">
        <v>10368</v>
      </c>
      <c r="BB55" s="209">
        <v>15841</v>
      </c>
      <c r="BC55" s="210">
        <v>0.78997505103198007</v>
      </c>
    </row>
    <row r="56" spans="1:55" ht="19.5" customHeight="1" x14ac:dyDescent="0.15">
      <c r="A56" s="166" t="s">
        <v>98</v>
      </c>
      <c r="B56" s="167">
        <v>3301</v>
      </c>
      <c r="C56" s="168">
        <v>10</v>
      </c>
      <c r="D56" s="168">
        <v>419</v>
      </c>
      <c r="E56" s="168">
        <v>498</v>
      </c>
      <c r="F56" s="169">
        <f t="shared" si="24"/>
        <v>4228</v>
      </c>
      <c r="G56" s="170">
        <v>6822</v>
      </c>
      <c r="H56" s="168">
        <v>6087</v>
      </c>
      <c r="I56" s="171">
        <f t="shared" si="25"/>
        <v>12909</v>
      </c>
      <c r="J56" s="170">
        <v>13</v>
      </c>
      <c r="K56" s="168">
        <v>194</v>
      </c>
      <c r="L56" s="171">
        <f t="shared" si="26"/>
        <v>207</v>
      </c>
      <c r="M56" s="21">
        <v>36</v>
      </c>
      <c r="N56" s="22">
        <v>2</v>
      </c>
      <c r="O56" s="22">
        <v>0</v>
      </c>
      <c r="P56" s="22">
        <v>11</v>
      </c>
      <c r="Q56" s="172">
        <v>27</v>
      </c>
      <c r="R56" s="168">
        <v>168</v>
      </c>
      <c r="S56" s="169">
        <f t="shared" si="27"/>
        <v>195</v>
      </c>
      <c r="T56" s="172">
        <v>8270</v>
      </c>
      <c r="U56" s="168">
        <v>2057</v>
      </c>
      <c r="V56" s="22">
        <v>0</v>
      </c>
      <c r="W56" s="171">
        <v>898</v>
      </c>
      <c r="X56" s="172">
        <v>176</v>
      </c>
      <c r="Y56" s="168">
        <v>50</v>
      </c>
      <c r="Z56" s="168">
        <v>0</v>
      </c>
      <c r="AA56" s="174">
        <v>0</v>
      </c>
      <c r="AB56" s="175">
        <f t="shared" si="28"/>
        <v>226</v>
      </c>
      <c r="AC56" s="27">
        <v>110</v>
      </c>
      <c r="AD56" s="28">
        <v>11</v>
      </c>
      <c r="AE56" s="29">
        <v>2</v>
      </c>
      <c r="AF56" s="28">
        <v>2859</v>
      </c>
      <c r="AG56" s="22">
        <v>2812</v>
      </c>
      <c r="AH56" s="22">
        <v>44</v>
      </c>
      <c r="AI56" s="22">
        <v>15</v>
      </c>
      <c r="AJ56" s="22">
        <v>0</v>
      </c>
      <c r="AK56" s="22">
        <v>0</v>
      </c>
      <c r="AL56" s="29">
        <v>3</v>
      </c>
      <c r="AM56" s="28">
        <v>1374</v>
      </c>
      <c r="AN56" s="22">
        <v>542</v>
      </c>
      <c r="AO56" s="22">
        <v>0</v>
      </c>
      <c r="AP56" s="22">
        <v>0</v>
      </c>
      <c r="AQ56" s="22">
        <v>27</v>
      </c>
      <c r="AR56" s="22">
        <v>3</v>
      </c>
      <c r="AS56" s="32">
        <v>0</v>
      </c>
      <c r="AT56" s="184">
        <v>17426</v>
      </c>
      <c r="AU56" s="88">
        <v>30503</v>
      </c>
      <c r="AV56" s="185">
        <v>6825</v>
      </c>
      <c r="AW56" s="186">
        <v>9083</v>
      </c>
      <c r="AX56" s="180">
        <v>15905</v>
      </c>
      <c r="AY56" s="181">
        <v>6087</v>
      </c>
      <c r="AZ56" s="182">
        <v>21992</v>
      </c>
      <c r="BA56" s="176">
        <v>26509</v>
      </c>
      <c r="BB56" s="187">
        <v>39586</v>
      </c>
      <c r="BC56" s="183">
        <v>0.72321753364859953</v>
      </c>
    </row>
    <row r="57" spans="1:55" ht="19.5" customHeight="1" x14ac:dyDescent="0.15">
      <c r="A57" s="166" t="s">
        <v>99</v>
      </c>
      <c r="B57" s="167">
        <v>1479</v>
      </c>
      <c r="C57" s="168">
        <v>16</v>
      </c>
      <c r="D57" s="168">
        <v>180</v>
      </c>
      <c r="E57" s="168">
        <v>256</v>
      </c>
      <c r="F57" s="169">
        <f t="shared" si="24"/>
        <v>1931</v>
      </c>
      <c r="G57" s="170">
        <v>3232</v>
      </c>
      <c r="H57" s="168">
        <v>3726</v>
      </c>
      <c r="I57" s="171">
        <f t="shared" si="25"/>
        <v>6958</v>
      </c>
      <c r="J57" s="170">
        <v>3</v>
      </c>
      <c r="K57" s="168">
        <v>39</v>
      </c>
      <c r="L57" s="171">
        <f t="shared" si="26"/>
        <v>42</v>
      </c>
      <c r="M57" s="21">
        <v>16</v>
      </c>
      <c r="N57" s="22">
        <v>0</v>
      </c>
      <c r="O57" s="22">
        <v>0</v>
      </c>
      <c r="P57" s="22">
        <v>4</v>
      </c>
      <c r="Q57" s="172">
        <v>13</v>
      </c>
      <c r="R57" s="168">
        <v>57</v>
      </c>
      <c r="S57" s="169">
        <f t="shared" si="27"/>
        <v>70</v>
      </c>
      <c r="T57" s="172">
        <v>3962</v>
      </c>
      <c r="U57" s="168">
        <v>1161</v>
      </c>
      <c r="V57" s="22">
        <v>0</v>
      </c>
      <c r="W57" s="171">
        <v>415</v>
      </c>
      <c r="X57" s="172">
        <v>83</v>
      </c>
      <c r="Y57" s="168">
        <v>18</v>
      </c>
      <c r="Z57" s="168">
        <v>0</v>
      </c>
      <c r="AA57" s="174">
        <v>0</v>
      </c>
      <c r="AB57" s="175">
        <f t="shared" si="28"/>
        <v>101</v>
      </c>
      <c r="AC57" s="27">
        <v>104</v>
      </c>
      <c r="AD57" s="28">
        <v>11</v>
      </c>
      <c r="AE57" s="29">
        <v>4</v>
      </c>
      <c r="AF57" s="28">
        <v>1308</v>
      </c>
      <c r="AG57" s="22">
        <v>1300</v>
      </c>
      <c r="AH57" s="22">
        <v>8</v>
      </c>
      <c r="AI57" s="22">
        <v>4</v>
      </c>
      <c r="AJ57" s="22">
        <v>0</v>
      </c>
      <c r="AK57" s="22">
        <v>0</v>
      </c>
      <c r="AL57" s="29">
        <v>0</v>
      </c>
      <c r="AM57" s="28">
        <v>728</v>
      </c>
      <c r="AN57" s="22">
        <v>310</v>
      </c>
      <c r="AO57" s="22">
        <v>0</v>
      </c>
      <c r="AP57" s="22">
        <v>0</v>
      </c>
      <c r="AQ57" s="22">
        <v>3</v>
      </c>
      <c r="AR57" s="22">
        <v>0</v>
      </c>
      <c r="AS57" s="32">
        <v>0</v>
      </c>
      <c r="AT57" s="184">
        <v>8994</v>
      </c>
      <c r="AU57" s="88">
        <v>15285</v>
      </c>
      <c r="AV57" s="185">
        <v>4053</v>
      </c>
      <c r="AW57" s="186">
        <v>3633</v>
      </c>
      <c r="AX57" s="180">
        <v>6865</v>
      </c>
      <c r="AY57" s="181">
        <v>3726</v>
      </c>
      <c r="AZ57" s="182">
        <v>10591</v>
      </c>
      <c r="BA57" s="176">
        <v>12627</v>
      </c>
      <c r="BB57" s="187">
        <v>18918</v>
      </c>
      <c r="BC57" s="183">
        <v>0.64819186101406856</v>
      </c>
    </row>
    <row r="58" spans="1:55" ht="19.5" customHeight="1" x14ac:dyDescent="0.15">
      <c r="A58" s="166" t="s">
        <v>100</v>
      </c>
      <c r="B58" s="167">
        <v>2202</v>
      </c>
      <c r="C58" s="168">
        <v>18</v>
      </c>
      <c r="D58" s="168">
        <v>243</v>
      </c>
      <c r="E58" s="168">
        <v>335</v>
      </c>
      <c r="F58" s="169">
        <f t="shared" si="24"/>
        <v>2798</v>
      </c>
      <c r="G58" s="170">
        <v>3664</v>
      </c>
      <c r="H58" s="168">
        <v>5006</v>
      </c>
      <c r="I58" s="171">
        <f t="shared" si="25"/>
        <v>8670</v>
      </c>
      <c r="J58" s="170">
        <v>3</v>
      </c>
      <c r="K58" s="168">
        <v>50</v>
      </c>
      <c r="L58" s="171">
        <f t="shared" si="26"/>
        <v>53</v>
      </c>
      <c r="M58" s="21">
        <v>24</v>
      </c>
      <c r="N58" s="22">
        <v>1</v>
      </c>
      <c r="O58" s="22">
        <v>0</v>
      </c>
      <c r="P58" s="22">
        <v>9</v>
      </c>
      <c r="Q58" s="172">
        <v>14</v>
      </c>
      <c r="R58" s="168">
        <v>50</v>
      </c>
      <c r="S58" s="169">
        <f t="shared" si="27"/>
        <v>64</v>
      </c>
      <c r="T58" s="172">
        <v>6105</v>
      </c>
      <c r="U58" s="168">
        <v>1388</v>
      </c>
      <c r="V58" s="22">
        <v>0</v>
      </c>
      <c r="W58" s="171">
        <v>547</v>
      </c>
      <c r="X58" s="172">
        <v>112</v>
      </c>
      <c r="Y58" s="168">
        <v>29</v>
      </c>
      <c r="Z58" s="168">
        <v>0</v>
      </c>
      <c r="AA58" s="174">
        <v>0</v>
      </c>
      <c r="AB58" s="175">
        <f t="shared" si="28"/>
        <v>141</v>
      </c>
      <c r="AC58" s="27">
        <v>546</v>
      </c>
      <c r="AD58" s="28">
        <v>9</v>
      </c>
      <c r="AE58" s="29">
        <v>5</v>
      </c>
      <c r="AF58" s="28">
        <v>1829</v>
      </c>
      <c r="AG58" s="22">
        <v>1822</v>
      </c>
      <c r="AH58" s="22">
        <v>6</v>
      </c>
      <c r="AI58" s="22">
        <v>2</v>
      </c>
      <c r="AJ58" s="22">
        <v>0</v>
      </c>
      <c r="AK58" s="22">
        <v>0</v>
      </c>
      <c r="AL58" s="29">
        <v>1</v>
      </c>
      <c r="AM58" s="28">
        <v>549</v>
      </c>
      <c r="AN58" s="22">
        <v>324</v>
      </c>
      <c r="AO58" s="22">
        <v>0</v>
      </c>
      <c r="AP58" s="22">
        <v>0</v>
      </c>
      <c r="AQ58" s="22">
        <v>28</v>
      </c>
      <c r="AR58" s="22">
        <v>0</v>
      </c>
      <c r="AS58" s="32">
        <v>0</v>
      </c>
      <c r="AT58" s="184">
        <v>11658</v>
      </c>
      <c r="AU58" s="88">
        <v>20934</v>
      </c>
      <c r="AV58" s="185">
        <v>5433</v>
      </c>
      <c r="AW58" s="186">
        <v>5789</v>
      </c>
      <c r="AX58" s="180">
        <v>9453</v>
      </c>
      <c r="AY58" s="181">
        <v>5006</v>
      </c>
      <c r="AZ58" s="182">
        <v>14459</v>
      </c>
      <c r="BA58" s="176">
        <v>17447</v>
      </c>
      <c r="BB58" s="187">
        <v>26723</v>
      </c>
      <c r="BC58" s="183">
        <v>0.65377965281139772</v>
      </c>
    </row>
    <row r="59" spans="1:55" ht="19.5" customHeight="1" x14ac:dyDescent="0.15">
      <c r="A59" s="166" t="s">
        <v>101</v>
      </c>
      <c r="B59" s="167">
        <v>1718</v>
      </c>
      <c r="C59" s="168">
        <v>14</v>
      </c>
      <c r="D59" s="168">
        <v>233</v>
      </c>
      <c r="E59" s="168">
        <v>301</v>
      </c>
      <c r="F59" s="169">
        <f t="shared" si="24"/>
        <v>2266</v>
      </c>
      <c r="G59" s="170">
        <v>4130</v>
      </c>
      <c r="H59" s="168">
        <v>3961</v>
      </c>
      <c r="I59" s="171">
        <f t="shared" si="25"/>
        <v>8091</v>
      </c>
      <c r="J59" s="170">
        <v>0</v>
      </c>
      <c r="K59" s="168">
        <v>56</v>
      </c>
      <c r="L59" s="171">
        <f t="shared" si="26"/>
        <v>56</v>
      </c>
      <c r="M59" s="21">
        <v>17</v>
      </c>
      <c r="N59" s="22">
        <v>0</v>
      </c>
      <c r="O59" s="22">
        <v>0</v>
      </c>
      <c r="P59" s="22">
        <v>6</v>
      </c>
      <c r="Q59" s="172">
        <v>19</v>
      </c>
      <c r="R59" s="168">
        <v>48</v>
      </c>
      <c r="S59" s="169">
        <f t="shared" si="27"/>
        <v>67</v>
      </c>
      <c r="T59" s="172">
        <v>4937</v>
      </c>
      <c r="U59" s="168">
        <v>1938</v>
      </c>
      <c r="V59" s="22">
        <v>757</v>
      </c>
      <c r="W59" s="171">
        <v>480</v>
      </c>
      <c r="X59" s="172">
        <v>106</v>
      </c>
      <c r="Y59" s="168">
        <v>24</v>
      </c>
      <c r="Z59" s="168">
        <v>0</v>
      </c>
      <c r="AA59" s="174">
        <v>0</v>
      </c>
      <c r="AB59" s="175">
        <f t="shared" si="28"/>
        <v>130</v>
      </c>
      <c r="AC59" s="27">
        <v>76</v>
      </c>
      <c r="AD59" s="28">
        <v>28</v>
      </c>
      <c r="AE59" s="29">
        <v>10</v>
      </c>
      <c r="AF59" s="28">
        <v>1428</v>
      </c>
      <c r="AG59" s="22">
        <v>1300</v>
      </c>
      <c r="AH59" s="22">
        <v>127</v>
      </c>
      <c r="AI59" s="22">
        <v>48</v>
      </c>
      <c r="AJ59" s="22">
        <v>1</v>
      </c>
      <c r="AK59" s="22">
        <v>0</v>
      </c>
      <c r="AL59" s="29">
        <v>0</v>
      </c>
      <c r="AM59" s="28">
        <v>237</v>
      </c>
      <c r="AN59" s="22">
        <v>138</v>
      </c>
      <c r="AO59" s="22">
        <v>0</v>
      </c>
      <c r="AP59" s="22">
        <v>0</v>
      </c>
      <c r="AQ59" s="22">
        <v>8</v>
      </c>
      <c r="AR59" s="22">
        <v>1</v>
      </c>
      <c r="AS59" s="32">
        <v>0</v>
      </c>
      <c r="AT59" s="184">
        <v>10496</v>
      </c>
      <c r="AU59" s="88">
        <v>17418</v>
      </c>
      <c r="AV59" s="185">
        <v>4349</v>
      </c>
      <c r="AW59" s="186">
        <v>4133</v>
      </c>
      <c r="AX59" s="180">
        <v>8263</v>
      </c>
      <c r="AY59" s="181">
        <v>3961</v>
      </c>
      <c r="AZ59" s="182">
        <v>12224</v>
      </c>
      <c r="BA59" s="176">
        <v>14629</v>
      </c>
      <c r="BB59" s="187">
        <v>21551</v>
      </c>
      <c r="BC59" s="183">
        <v>0.67596531413612571</v>
      </c>
    </row>
    <row r="60" spans="1:55" ht="19.5" customHeight="1" x14ac:dyDescent="0.15">
      <c r="A60" s="166" t="s">
        <v>102</v>
      </c>
      <c r="B60" s="167">
        <v>3271</v>
      </c>
      <c r="C60" s="168">
        <v>23</v>
      </c>
      <c r="D60" s="168">
        <v>518</v>
      </c>
      <c r="E60" s="168">
        <v>441</v>
      </c>
      <c r="F60" s="169">
        <f t="shared" si="24"/>
        <v>4253</v>
      </c>
      <c r="G60" s="170">
        <v>6043</v>
      </c>
      <c r="H60" s="168">
        <v>3318</v>
      </c>
      <c r="I60" s="171">
        <f t="shared" si="25"/>
        <v>9361</v>
      </c>
      <c r="J60" s="170">
        <v>23</v>
      </c>
      <c r="K60" s="168">
        <v>216</v>
      </c>
      <c r="L60" s="171">
        <f t="shared" si="26"/>
        <v>239</v>
      </c>
      <c r="M60" s="21">
        <v>22</v>
      </c>
      <c r="N60" s="22">
        <v>1</v>
      </c>
      <c r="O60" s="22">
        <v>0</v>
      </c>
      <c r="P60" s="22">
        <v>13</v>
      </c>
      <c r="Q60" s="172">
        <v>34</v>
      </c>
      <c r="R60" s="168">
        <v>258</v>
      </c>
      <c r="S60" s="169">
        <f t="shared" si="27"/>
        <v>292</v>
      </c>
      <c r="T60" s="172">
        <v>9139</v>
      </c>
      <c r="U60" s="168">
        <v>3813</v>
      </c>
      <c r="V60" s="22">
        <v>0</v>
      </c>
      <c r="W60" s="171">
        <v>773</v>
      </c>
      <c r="X60" s="172">
        <v>248</v>
      </c>
      <c r="Y60" s="168">
        <v>61</v>
      </c>
      <c r="Z60" s="168">
        <v>0</v>
      </c>
      <c r="AA60" s="174">
        <v>0</v>
      </c>
      <c r="AB60" s="175">
        <f t="shared" si="28"/>
        <v>309</v>
      </c>
      <c r="AC60" s="27">
        <v>844</v>
      </c>
      <c r="AD60" s="28">
        <v>42</v>
      </c>
      <c r="AE60" s="29">
        <v>3</v>
      </c>
      <c r="AF60" s="28">
        <v>3354</v>
      </c>
      <c r="AG60" s="22">
        <v>3267</v>
      </c>
      <c r="AH60" s="22">
        <v>50</v>
      </c>
      <c r="AI60" s="22">
        <v>23</v>
      </c>
      <c r="AJ60" s="22">
        <v>0</v>
      </c>
      <c r="AK60" s="22">
        <v>0</v>
      </c>
      <c r="AL60" s="29">
        <v>37</v>
      </c>
      <c r="AM60" s="28">
        <v>1446</v>
      </c>
      <c r="AN60" s="22">
        <v>764</v>
      </c>
      <c r="AO60" s="22">
        <v>0</v>
      </c>
      <c r="AP60" s="22">
        <v>0</v>
      </c>
      <c r="AQ60" s="22">
        <v>295</v>
      </c>
      <c r="AR60" s="22">
        <v>24</v>
      </c>
      <c r="AS60" s="32">
        <v>0</v>
      </c>
      <c r="AT60" s="184">
        <v>13943</v>
      </c>
      <c r="AU60" s="88">
        <v>29691</v>
      </c>
      <c r="AV60" s="185">
        <v>4020</v>
      </c>
      <c r="AW60" s="186">
        <v>8915</v>
      </c>
      <c r="AX60" s="180">
        <v>14958</v>
      </c>
      <c r="AY60" s="181">
        <v>3318</v>
      </c>
      <c r="AZ60" s="182">
        <v>18276</v>
      </c>
      <c r="BA60" s="176">
        <v>22858</v>
      </c>
      <c r="BB60" s="187">
        <v>38606</v>
      </c>
      <c r="BC60" s="183">
        <v>0.81845042678923174</v>
      </c>
    </row>
    <row r="61" spans="1:55" ht="19.5" customHeight="1" x14ac:dyDescent="0.15">
      <c r="A61" s="166" t="s">
        <v>103</v>
      </c>
      <c r="B61" s="167">
        <v>1150</v>
      </c>
      <c r="C61" s="168">
        <v>12</v>
      </c>
      <c r="D61" s="168">
        <v>157</v>
      </c>
      <c r="E61" s="168">
        <v>146</v>
      </c>
      <c r="F61" s="169">
        <f t="shared" si="24"/>
        <v>1465</v>
      </c>
      <c r="G61" s="170">
        <v>3357</v>
      </c>
      <c r="H61" s="168">
        <v>2743</v>
      </c>
      <c r="I61" s="171">
        <f t="shared" si="25"/>
        <v>6100</v>
      </c>
      <c r="J61" s="170">
        <v>2</v>
      </c>
      <c r="K61" s="168">
        <v>40</v>
      </c>
      <c r="L61" s="171">
        <f t="shared" si="26"/>
        <v>42</v>
      </c>
      <c r="M61" s="21">
        <v>10</v>
      </c>
      <c r="N61" s="22">
        <v>0</v>
      </c>
      <c r="O61" s="22">
        <v>0</v>
      </c>
      <c r="P61" s="22">
        <v>3</v>
      </c>
      <c r="Q61" s="172">
        <v>9</v>
      </c>
      <c r="R61" s="168">
        <v>46</v>
      </c>
      <c r="S61" s="169">
        <f t="shared" si="27"/>
        <v>55</v>
      </c>
      <c r="T61" s="172">
        <v>3139</v>
      </c>
      <c r="U61" s="168">
        <v>1002</v>
      </c>
      <c r="V61" s="22">
        <v>0</v>
      </c>
      <c r="W61" s="171">
        <v>303</v>
      </c>
      <c r="X61" s="172">
        <v>64</v>
      </c>
      <c r="Y61" s="168">
        <v>27</v>
      </c>
      <c r="Z61" s="168">
        <v>0</v>
      </c>
      <c r="AA61" s="174">
        <v>0</v>
      </c>
      <c r="AB61" s="175">
        <f t="shared" si="28"/>
        <v>91</v>
      </c>
      <c r="AC61" s="27">
        <v>27</v>
      </c>
      <c r="AD61" s="28">
        <v>17</v>
      </c>
      <c r="AE61" s="29">
        <v>0</v>
      </c>
      <c r="AF61" s="28">
        <v>949</v>
      </c>
      <c r="AG61" s="22">
        <v>922</v>
      </c>
      <c r="AH61" s="22">
        <v>27</v>
      </c>
      <c r="AI61" s="22">
        <v>12</v>
      </c>
      <c r="AJ61" s="22">
        <v>0</v>
      </c>
      <c r="AK61" s="22">
        <v>0</v>
      </c>
      <c r="AL61" s="29">
        <v>0</v>
      </c>
      <c r="AM61" s="28">
        <v>1010</v>
      </c>
      <c r="AN61" s="22">
        <v>407</v>
      </c>
      <c r="AO61" s="22">
        <v>0</v>
      </c>
      <c r="AP61" s="22">
        <v>0</v>
      </c>
      <c r="AQ61" s="22">
        <v>4</v>
      </c>
      <c r="AR61" s="22">
        <v>0</v>
      </c>
      <c r="AS61" s="32">
        <v>0</v>
      </c>
      <c r="AT61" s="184">
        <v>7635</v>
      </c>
      <c r="AU61" s="88">
        <v>12927</v>
      </c>
      <c r="AV61" s="185">
        <v>2951</v>
      </c>
      <c r="AW61" s="186">
        <v>1318</v>
      </c>
      <c r="AX61" s="180">
        <v>4675</v>
      </c>
      <c r="AY61" s="181">
        <v>2743</v>
      </c>
      <c r="AZ61" s="182">
        <v>7418</v>
      </c>
      <c r="BA61" s="176">
        <v>8953</v>
      </c>
      <c r="BB61" s="187">
        <v>14245</v>
      </c>
      <c r="BC61" s="183">
        <v>0.63022377999460766</v>
      </c>
    </row>
    <row r="62" spans="1:55" ht="19.5" customHeight="1" x14ac:dyDescent="0.15">
      <c r="A62" s="166" t="s">
        <v>104</v>
      </c>
      <c r="B62" s="167">
        <v>2108</v>
      </c>
      <c r="C62" s="168">
        <v>8</v>
      </c>
      <c r="D62" s="168">
        <v>269</v>
      </c>
      <c r="E62" s="168">
        <v>324</v>
      </c>
      <c r="F62" s="169">
        <f t="shared" si="24"/>
        <v>2709</v>
      </c>
      <c r="G62" s="170">
        <v>6108</v>
      </c>
      <c r="H62" s="168">
        <v>4008</v>
      </c>
      <c r="I62" s="171">
        <f t="shared" si="25"/>
        <v>10116</v>
      </c>
      <c r="J62" s="170">
        <v>17</v>
      </c>
      <c r="K62" s="168">
        <v>154</v>
      </c>
      <c r="L62" s="171">
        <f t="shared" si="26"/>
        <v>171</v>
      </c>
      <c r="M62" s="21">
        <v>24</v>
      </c>
      <c r="N62" s="22">
        <v>2</v>
      </c>
      <c r="O62" s="22">
        <v>1</v>
      </c>
      <c r="P62" s="22">
        <v>12</v>
      </c>
      <c r="Q62" s="172">
        <v>22</v>
      </c>
      <c r="R62" s="168">
        <v>80</v>
      </c>
      <c r="S62" s="169">
        <f t="shared" si="27"/>
        <v>102</v>
      </c>
      <c r="T62" s="172">
        <v>5331</v>
      </c>
      <c r="U62" s="168">
        <v>2735</v>
      </c>
      <c r="V62" s="22">
        <v>738</v>
      </c>
      <c r="W62" s="171">
        <v>391</v>
      </c>
      <c r="X62" s="172">
        <v>141</v>
      </c>
      <c r="Y62" s="168">
        <v>33</v>
      </c>
      <c r="Z62" s="168">
        <v>0</v>
      </c>
      <c r="AA62" s="174">
        <v>0</v>
      </c>
      <c r="AB62" s="175">
        <f t="shared" si="28"/>
        <v>174</v>
      </c>
      <c r="AC62" s="27">
        <v>267</v>
      </c>
      <c r="AD62" s="28">
        <v>172</v>
      </c>
      <c r="AE62" s="29">
        <v>3</v>
      </c>
      <c r="AF62" s="28">
        <v>1728</v>
      </c>
      <c r="AG62" s="22">
        <v>1642</v>
      </c>
      <c r="AH62" s="22">
        <v>82</v>
      </c>
      <c r="AI62" s="22">
        <v>34</v>
      </c>
      <c r="AJ62" s="22">
        <v>0</v>
      </c>
      <c r="AK62" s="22">
        <v>0</v>
      </c>
      <c r="AL62" s="29">
        <v>4</v>
      </c>
      <c r="AM62" s="28">
        <v>319</v>
      </c>
      <c r="AN62" s="22">
        <v>193</v>
      </c>
      <c r="AO62" s="22">
        <v>0</v>
      </c>
      <c r="AP62" s="22">
        <v>0</v>
      </c>
      <c r="AQ62" s="22">
        <v>107</v>
      </c>
      <c r="AR62" s="22">
        <v>7</v>
      </c>
      <c r="AS62" s="32">
        <v>0</v>
      </c>
      <c r="AT62" s="184">
        <v>13083</v>
      </c>
      <c r="AU62" s="88">
        <v>21293</v>
      </c>
      <c r="AV62" s="185">
        <v>4518</v>
      </c>
      <c r="AW62" s="186">
        <v>4169</v>
      </c>
      <c r="AX62" s="180">
        <v>10277</v>
      </c>
      <c r="AY62" s="181">
        <v>4008</v>
      </c>
      <c r="AZ62" s="182">
        <v>14285</v>
      </c>
      <c r="BA62" s="176">
        <v>17252</v>
      </c>
      <c r="BB62" s="187">
        <v>25462</v>
      </c>
      <c r="BC62" s="183">
        <v>0.71942597129856489</v>
      </c>
    </row>
    <row r="63" spans="1:55" ht="19.5" customHeight="1" x14ac:dyDescent="0.15">
      <c r="A63" s="166" t="s">
        <v>105</v>
      </c>
      <c r="B63" s="167">
        <v>2002</v>
      </c>
      <c r="C63" s="168">
        <v>9</v>
      </c>
      <c r="D63" s="168">
        <v>360</v>
      </c>
      <c r="E63" s="168">
        <v>233</v>
      </c>
      <c r="F63" s="169">
        <f t="shared" si="24"/>
        <v>2604</v>
      </c>
      <c r="G63" s="170">
        <v>5092</v>
      </c>
      <c r="H63" s="168">
        <v>4125</v>
      </c>
      <c r="I63" s="171">
        <f t="shared" si="25"/>
        <v>9217</v>
      </c>
      <c r="J63" s="170">
        <v>52</v>
      </c>
      <c r="K63" s="168">
        <v>198</v>
      </c>
      <c r="L63" s="171">
        <f t="shared" si="26"/>
        <v>250</v>
      </c>
      <c r="M63" s="21">
        <v>19</v>
      </c>
      <c r="N63" s="22">
        <v>1</v>
      </c>
      <c r="O63" s="22">
        <v>1</v>
      </c>
      <c r="P63" s="22">
        <v>11</v>
      </c>
      <c r="Q63" s="172">
        <v>17</v>
      </c>
      <c r="R63" s="168">
        <v>133</v>
      </c>
      <c r="S63" s="169">
        <f t="shared" si="27"/>
        <v>150</v>
      </c>
      <c r="T63" s="172">
        <v>5377</v>
      </c>
      <c r="U63" s="168">
        <v>3093</v>
      </c>
      <c r="V63" s="22">
        <v>593</v>
      </c>
      <c r="W63" s="171">
        <v>385</v>
      </c>
      <c r="X63" s="172">
        <v>112</v>
      </c>
      <c r="Y63" s="168">
        <v>27</v>
      </c>
      <c r="Z63" s="168">
        <v>0</v>
      </c>
      <c r="AA63" s="174">
        <v>0</v>
      </c>
      <c r="AB63" s="175">
        <f t="shared" si="28"/>
        <v>139</v>
      </c>
      <c r="AC63" s="27">
        <v>194</v>
      </c>
      <c r="AD63" s="28">
        <v>21</v>
      </c>
      <c r="AE63" s="29">
        <v>2</v>
      </c>
      <c r="AF63" s="28">
        <v>1883</v>
      </c>
      <c r="AG63" s="22">
        <v>1841</v>
      </c>
      <c r="AH63" s="22">
        <v>39</v>
      </c>
      <c r="AI63" s="22">
        <v>15</v>
      </c>
      <c r="AJ63" s="22">
        <v>0</v>
      </c>
      <c r="AK63" s="22">
        <v>0</v>
      </c>
      <c r="AL63" s="29">
        <v>3</v>
      </c>
      <c r="AM63" s="28">
        <v>558</v>
      </c>
      <c r="AN63" s="22">
        <v>288</v>
      </c>
      <c r="AO63" s="22">
        <v>0</v>
      </c>
      <c r="AP63" s="22">
        <v>0</v>
      </c>
      <c r="AQ63" s="22">
        <v>42</v>
      </c>
      <c r="AR63" s="22">
        <v>0</v>
      </c>
      <c r="AS63" s="32">
        <v>0</v>
      </c>
      <c r="AT63" s="184">
        <v>12165</v>
      </c>
      <c r="AU63" s="88">
        <v>20531</v>
      </c>
      <c r="AV63" s="185">
        <v>4584</v>
      </c>
      <c r="AW63" s="186">
        <v>4896</v>
      </c>
      <c r="AX63" s="180">
        <v>9988</v>
      </c>
      <c r="AY63" s="181">
        <v>4125</v>
      </c>
      <c r="AZ63" s="182">
        <v>14113</v>
      </c>
      <c r="BA63" s="176">
        <v>17061</v>
      </c>
      <c r="BB63" s="187">
        <v>25427</v>
      </c>
      <c r="BC63" s="183">
        <v>0.70771628994544034</v>
      </c>
    </row>
    <row r="64" spans="1:55" ht="19.5" customHeight="1" thickBot="1" x14ac:dyDescent="0.2">
      <c r="A64" s="211" t="s">
        <v>106</v>
      </c>
      <c r="B64" s="212">
        <v>2854</v>
      </c>
      <c r="C64" s="213">
        <v>45</v>
      </c>
      <c r="D64" s="213">
        <v>526</v>
      </c>
      <c r="E64" s="213">
        <v>310</v>
      </c>
      <c r="F64" s="214">
        <f t="shared" si="24"/>
        <v>3735</v>
      </c>
      <c r="G64" s="215">
        <v>8058</v>
      </c>
      <c r="H64" s="213">
        <v>4922</v>
      </c>
      <c r="I64" s="216">
        <f t="shared" si="25"/>
        <v>12980</v>
      </c>
      <c r="J64" s="215">
        <v>2</v>
      </c>
      <c r="K64" s="213">
        <v>155</v>
      </c>
      <c r="L64" s="216">
        <f t="shared" si="26"/>
        <v>157</v>
      </c>
      <c r="M64" s="84">
        <v>19</v>
      </c>
      <c r="N64" s="85">
        <v>1</v>
      </c>
      <c r="O64" s="85">
        <v>0</v>
      </c>
      <c r="P64" s="85">
        <v>7</v>
      </c>
      <c r="Q64" s="217">
        <v>44</v>
      </c>
      <c r="R64" s="213">
        <v>152</v>
      </c>
      <c r="S64" s="214">
        <f t="shared" si="27"/>
        <v>196</v>
      </c>
      <c r="T64" s="217">
        <v>8483</v>
      </c>
      <c r="U64" s="213">
        <v>3600</v>
      </c>
      <c r="V64" s="85">
        <v>1683</v>
      </c>
      <c r="W64" s="216">
        <v>951</v>
      </c>
      <c r="X64" s="217">
        <v>224</v>
      </c>
      <c r="Y64" s="213">
        <v>39</v>
      </c>
      <c r="Z64" s="213">
        <v>0</v>
      </c>
      <c r="AA64" s="218">
        <v>0</v>
      </c>
      <c r="AB64" s="219">
        <f t="shared" si="28"/>
        <v>263</v>
      </c>
      <c r="AC64" s="88">
        <v>365</v>
      </c>
      <c r="AD64" s="89">
        <v>127</v>
      </c>
      <c r="AE64" s="90">
        <v>6</v>
      </c>
      <c r="AF64" s="89">
        <v>2952</v>
      </c>
      <c r="AG64" s="85">
        <v>2790</v>
      </c>
      <c r="AH64" s="85">
        <v>160</v>
      </c>
      <c r="AI64" s="85">
        <v>61</v>
      </c>
      <c r="AJ64" s="85">
        <v>0</v>
      </c>
      <c r="AK64" s="85">
        <v>0</v>
      </c>
      <c r="AL64" s="90">
        <v>1</v>
      </c>
      <c r="AM64" s="89">
        <v>1275</v>
      </c>
      <c r="AN64" s="85">
        <v>617</v>
      </c>
      <c r="AO64" s="85">
        <v>0</v>
      </c>
      <c r="AP64" s="85">
        <v>0</v>
      </c>
      <c r="AQ64" s="85">
        <v>44</v>
      </c>
      <c r="AR64" s="85">
        <v>6</v>
      </c>
      <c r="AS64" s="91">
        <v>0</v>
      </c>
      <c r="AT64" s="185">
        <v>16939</v>
      </c>
      <c r="AU64" s="122">
        <v>30656</v>
      </c>
      <c r="AV64" s="220">
        <v>5451</v>
      </c>
      <c r="AW64" s="186">
        <v>8237</v>
      </c>
      <c r="AX64" s="188">
        <v>16295</v>
      </c>
      <c r="AY64" s="189">
        <v>4922</v>
      </c>
      <c r="AZ64" s="190">
        <v>21217</v>
      </c>
      <c r="BA64" s="191">
        <v>25176</v>
      </c>
      <c r="BB64" s="192">
        <v>38893</v>
      </c>
      <c r="BC64" s="193">
        <v>0.76801621341377202</v>
      </c>
    </row>
    <row r="65" spans="1:55" ht="19.5" customHeight="1" thickTop="1" thickBot="1" x14ac:dyDescent="0.2">
      <c r="A65" s="194" t="s">
        <v>58</v>
      </c>
      <c r="B65" s="195">
        <f>SUM(B55:B64)</f>
        <v>21214</v>
      </c>
      <c r="C65" s="196">
        <f t="shared" ref="C65:AS65" si="29">SUM(C55:C64)</f>
        <v>163</v>
      </c>
      <c r="D65" s="196">
        <f t="shared" si="29"/>
        <v>3160</v>
      </c>
      <c r="E65" s="196">
        <f t="shared" si="29"/>
        <v>2946</v>
      </c>
      <c r="F65" s="197">
        <f t="shared" si="29"/>
        <v>27483</v>
      </c>
      <c r="G65" s="198">
        <f t="shared" si="29"/>
        <v>50395</v>
      </c>
      <c r="H65" s="196">
        <f t="shared" si="29"/>
        <v>39748</v>
      </c>
      <c r="I65" s="199">
        <f t="shared" si="29"/>
        <v>90143</v>
      </c>
      <c r="J65" s="198">
        <f t="shared" si="29"/>
        <v>115</v>
      </c>
      <c r="K65" s="196">
        <f t="shared" si="29"/>
        <v>1124</v>
      </c>
      <c r="L65" s="199">
        <f t="shared" si="29"/>
        <v>1239</v>
      </c>
      <c r="M65" s="62">
        <f t="shared" si="29"/>
        <v>193</v>
      </c>
      <c r="N65" s="63">
        <f t="shared" si="29"/>
        <v>8</v>
      </c>
      <c r="O65" s="63">
        <f t="shared" si="29"/>
        <v>2</v>
      </c>
      <c r="P65" s="63">
        <f t="shared" si="29"/>
        <v>79</v>
      </c>
      <c r="Q65" s="200">
        <f t="shared" si="29"/>
        <v>220</v>
      </c>
      <c r="R65" s="196">
        <f t="shared" si="29"/>
        <v>1012</v>
      </c>
      <c r="S65" s="197">
        <f t="shared" si="29"/>
        <v>1232</v>
      </c>
      <c r="T65" s="200">
        <f t="shared" si="29"/>
        <v>58096</v>
      </c>
      <c r="U65" s="196">
        <f t="shared" si="29"/>
        <v>21309</v>
      </c>
      <c r="V65" s="63">
        <f t="shared" si="29"/>
        <v>3771</v>
      </c>
      <c r="W65" s="199">
        <f t="shared" si="29"/>
        <v>5725</v>
      </c>
      <c r="X65" s="200">
        <f t="shared" si="29"/>
        <v>1391</v>
      </c>
      <c r="Y65" s="196">
        <f t="shared" si="29"/>
        <v>327</v>
      </c>
      <c r="Z65" s="196">
        <f t="shared" si="29"/>
        <v>0</v>
      </c>
      <c r="AA65" s="201">
        <f t="shared" si="29"/>
        <v>0</v>
      </c>
      <c r="AB65" s="202">
        <f t="shared" si="29"/>
        <v>1718</v>
      </c>
      <c r="AC65" s="67">
        <f t="shared" si="29"/>
        <v>2538</v>
      </c>
      <c r="AD65" s="68">
        <f t="shared" si="29"/>
        <v>439</v>
      </c>
      <c r="AE65" s="69">
        <f t="shared" si="29"/>
        <v>37</v>
      </c>
      <c r="AF65" s="68">
        <f t="shared" si="29"/>
        <v>19401</v>
      </c>
      <c r="AG65" s="63">
        <f t="shared" si="29"/>
        <v>18790</v>
      </c>
      <c r="AH65" s="63">
        <f t="shared" si="29"/>
        <v>560</v>
      </c>
      <c r="AI65" s="63">
        <f t="shared" si="29"/>
        <v>221</v>
      </c>
      <c r="AJ65" s="63">
        <f t="shared" si="29"/>
        <v>1</v>
      </c>
      <c r="AK65" s="63">
        <f t="shared" si="29"/>
        <v>0</v>
      </c>
      <c r="AL65" s="69">
        <f t="shared" si="29"/>
        <v>49</v>
      </c>
      <c r="AM65" s="68">
        <f t="shared" si="29"/>
        <v>8305</v>
      </c>
      <c r="AN65" s="63">
        <f t="shared" si="29"/>
        <v>3802</v>
      </c>
      <c r="AO65" s="63">
        <f t="shared" si="29"/>
        <v>0</v>
      </c>
      <c r="AP65" s="63">
        <f t="shared" si="29"/>
        <v>0</v>
      </c>
      <c r="AQ65" s="63">
        <f t="shared" si="29"/>
        <v>565</v>
      </c>
      <c r="AR65" s="63">
        <f t="shared" si="29"/>
        <v>41</v>
      </c>
      <c r="AS65" s="70">
        <f t="shared" si="29"/>
        <v>0</v>
      </c>
      <c r="AT65" s="203">
        <v>119630</v>
      </c>
      <c r="AU65" s="67">
        <v>212002</v>
      </c>
      <c r="AV65" s="203">
        <v>44174</v>
      </c>
      <c r="AW65" s="204">
        <v>53250</v>
      </c>
      <c r="AX65" s="205">
        <v>103645</v>
      </c>
      <c r="AY65" s="206">
        <v>39748</v>
      </c>
      <c r="AZ65" s="207">
        <v>143393</v>
      </c>
      <c r="BA65" s="203">
        <v>172880</v>
      </c>
      <c r="BB65" s="67">
        <v>265252</v>
      </c>
      <c r="BC65" s="208">
        <v>0.72280376308466943</v>
      </c>
    </row>
    <row r="66" spans="1:55" ht="19.5" customHeight="1" thickTop="1" x14ac:dyDescent="0.15">
      <c r="A66" s="166" t="s">
        <v>107</v>
      </c>
      <c r="B66" s="167">
        <v>2146</v>
      </c>
      <c r="C66" s="168">
        <v>21</v>
      </c>
      <c r="D66" s="168">
        <v>288</v>
      </c>
      <c r="E66" s="168">
        <v>295</v>
      </c>
      <c r="F66" s="169">
        <f t="shared" ref="F66:F74" si="30">SUM(B66:E66)</f>
        <v>2750</v>
      </c>
      <c r="G66" s="170">
        <v>4193</v>
      </c>
      <c r="H66" s="168">
        <v>4563</v>
      </c>
      <c r="I66" s="171">
        <f t="shared" ref="I66:I74" si="31">SUM(G66:H66)</f>
        <v>8756</v>
      </c>
      <c r="J66" s="170">
        <v>4</v>
      </c>
      <c r="K66" s="168">
        <v>69</v>
      </c>
      <c r="L66" s="171">
        <f t="shared" ref="L66:L74" si="32">SUM(J66:K66)</f>
        <v>73</v>
      </c>
      <c r="M66" s="21">
        <v>21</v>
      </c>
      <c r="N66" s="22">
        <v>2</v>
      </c>
      <c r="O66" s="22">
        <v>0</v>
      </c>
      <c r="P66" s="22">
        <v>6</v>
      </c>
      <c r="Q66" s="172">
        <v>28</v>
      </c>
      <c r="R66" s="168">
        <v>62</v>
      </c>
      <c r="S66" s="169">
        <f t="shared" ref="S66:S74" si="33">SUM(Q66:R66)</f>
        <v>90</v>
      </c>
      <c r="T66" s="172">
        <v>5628</v>
      </c>
      <c r="U66" s="168">
        <v>1211</v>
      </c>
      <c r="V66" s="22">
        <v>0</v>
      </c>
      <c r="W66" s="171">
        <v>882</v>
      </c>
      <c r="X66" s="172">
        <v>158</v>
      </c>
      <c r="Y66" s="168">
        <v>39</v>
      </c>
      <c r="Z66" s="168">
        <v>0</v>
      </c>
      <c r="AA66" s="174">
        <v>0</v>
      </c>
      <c r="AB66" s="175">
        <f t="shared" ref="AB66:AB74" si="34">SUM(X66:AA66)</f>
        <v>197</v>
      </c>
      <c r="AC66" s="27">
        <v>25</v>
      </c>
      <c r="AD66" s="28">
        <v>20</v>
      </c>
      <c r="AE66" s="29">
        <v>1</v>
      </c>
      <c r="AF66" s="28">
        <v>1672</v>
      </c>
      <c r="AG66" s="22">
        <v>1630</v>
      </c>
      <c r="AH66" s="22">
        <v>40</v>
      </c>
      <c r="AI66" s="22">
        <v>14</v>
      </c>
      <c r="AJ66" s="22">
        <v>0</v>
      </c>
      <c r="AK66" s="22">
        <v>0</v>
      </c>
      <c r="AL66" s="29">
        <v>1</v>
      </c>
      <c r="AM66" s="28">
        <v>398</v>
      </c>
      <c r="AN66" s="22">
        <v>143</v>
      </c>
      <c r="AO66" s="22">
        <v>0</v>
      </c>
      <c r="AP66" s="22">
        <v>0</v>
      </c>
      <c r="AQ66" s="22">
        <v>6</v>
      </c>
      <c r="AR66" s="22">
        <v>1</v>
      </c>
      <c r="AS66" s="32">
        <v>0</v>
      </c>
      <c r="AT66" s="176">
        <v>11659</v>
      </c>
      <c r="AU66" s="177">
        <v>19697</v>
      </c>
      <c r="AV66" s="178">
        <v>4969</v>
      </c>
      <c r="AW66" s="186">
        <v>6515</v>
      </c>
      <c r="AX66" s="180">
        <v>10708</v>
      </c>
      <c r="AY66" s="181">
        <v>4563</v>
      </c>
      <c r="AZ66" s="182">
        <v>15271</v>
      </c>
      <c r="BA66" s="176">
        <v>18174</v>
      </c>
      <c r="BB66" s="209">
        <v>26212</v>
      </c>
      <c r="BC66" s="210">
        <v>0.7011983498133717</v>
      </c>
    </row>
    <row r="67" spans="1:55" ht="19.5" customHeight="1" x14ac:dyDescent="0.15">
      <c r="A67" s="166" t="s">
        <v>108</v>
      </c>
      <c r="B67" s="167">
        <v>2581</v>
      </c>
      <c r="C67" s="168">
        <v>19</v>
      </c>
      <c r="D67" s="168">
        <v>371</v>
      </c>
      <c r="E67" s="168">
        <v>306</v>
      </c>
      <c r="F67" s="169">
        <f t="shared" si="30"/>
        <v>3277</v>
      </c>
      <c r="G67" s="170">
        <v>6807</v>
      </c>
      <c r="H67" s="168">
        <v>4470</v>
      </c>
      <c r="I67" s="171">
        <f t="shared" si="31"/>
        <v>11277</v>
      </c>
      <c r="J67" s="170">
        <v>7</v>
      </c>
      <c r="K67" s="168">
        <v>154</v>
      </c>
      <c r="L67" s="171">
        <f t="shared" si="32"/>
        <v>161</v>
      </c>
      <c r="M67" s="21">
        <v>24</v>
      </c>
      <c r="N67" s="22">
        <v>1</v>
      </c>
      <c r="O67" s="22">
        <v>0</v>
      </c>
      <c r="P67" s="22">
        <v>12</v>
      </c>
      <c r="Q67" s="172">
        <v>37</v>
      </c>
      <c r="R67" s="168">
        <v>169</v>
      </c>
      <c r="S67" s="169">
        <f t="shared" si="33"/>
        <v>206</v>
      </c>
      <c r="T67" s="172">
        <v>7055</v>
      </c>
      <c r="U67" s="168">
        <v>2149</v>
      </c>
      <c r="V67" s="22">
        <v>0</v>
      </c>
      <c r="W67" s="171">
        <v>1062</v>
      </c>
      <c r="X67" s="172">
        <v>219</v>
      </c>
      <c r="Y67" s="168">
        <v>43</v>
      </c>
      <c r="Z67" s="168">
        <v>0</v>
      </c>
      <c r="AA67" s="174">
        <v>0</v>
      </c>
      <c r="AB67" s="175">
        <f t="shared" si="34"/>
        <v>262</v>
      </c>
      <c r="AC67" s="27">
        <v>839</v>
      </c>
      <c r="AD67" s="28">
        <v>85</v>
      </c>
      <c r="AE67" s="29">
        <v>5</v>
      </c>
      <c r="AF67" s="28">
        <v>2354</v>
      </c>
      <c r="AG67" s="22">
        <v>2203</v>
      </c>
      <c r="AH67" s="22">
        <v>147</v>
      </c>
      <c r="AI67" s="22">
        <v>57</v>
      </c>
      <c r="AJ67" s="22">
        <v>0</v>
      </c>
      <c r="AK67" s="22">
        <v>0</v>
      </c>
      <c r="AL67" s="29">
        <v>3</v>
      </c>
      <c r="AM67" s="28">
        <v>1795</v>
      </c>
      <c r="AN67" s="22">
        <v>804</v>
      </c>
      <c r="AO67" s="22">
        <v>0</v>
      </c>
      <c r="AP67" s="22">
        <v>0</v>
      </c>
      <c r="AQ67" s="22">
        <v>104</v>
      </c>
      <c r="AR67" s="22">
        <v>0</v>
      </c>
      <c r="AS67" s="32">
        <v>0</v>
      </c>
      <c r="AT67" s="184">
        <v>14796</v>
      </c>
      <c r="AU67" s="88">
        <v>27501</v>
      </c>
      <c r="AV67" s="185">
        <v>4973</v>
      </c>
      <c r="AW67" s="186">
        <v>4936</v>
      </c>
      <c r="AX67" s="180">
        <v>11743</v>
      </c>
      <c r="AY67" s="181">
        <v>4470</v>
      </c>
      <c r="AZ67" s="182">
        <v>16213</v>
      </c>
      <c r="BA67" s="176">
        <v>19732</v>
      </c>
      <c r="BB67" s="187">
        <v>32437</v>
      </c>
      <c r="BC67" s="183">
        <v>0.72429531857151663</v>
      </c>
    </row>
    <row r="68" spans="1:55" ht="19.5" customHeight="1" x14ac:dyDescent="0.15">
      <c r="A68" s="166" t="s">
        <v>109</v>
      </c>
      <c r="B68" s="167">
        <v>1005</v>
      </c>
      <c r="C68" s="168">
        <v>3</v>
      </c>
      <c r="D68" s="168">
        <v>125</v>
      </c>
      <c r="E68" s="168">
        <v>214</v>
      </c>
      <c r="F68" s="169">
        <f t="shared" si="30"/>
        <v>1347</v>
      </c>
      <c r="G68" s="170">
        <v>2813</v>
      </c>
      <c r="H68" s="168">
        <v>2926</v>
      </c>
      <c r="I68" s="171">
        <f t="shared" si="31"/>
        <v>5739</v>
      </c>
      <c r="J68" s="170">
        <v>11</v>
      </c>
      <c r="K68" s="168">
        <v>205</v>
      </c>
      <c r="L68" s="171">
        <f t="shared" si="32"/>
        <v>216</v>
      </c>
      <c r="M68" s="21">
        <v>18</v>
      </c>
      <c r="N68" s="22">
        <v>2</v>
      </c>
      <c r="O68" s="22">
        <v>0</v>
      </c>
      <c r="P68" s="22">
        <v>6</v>
      </c>
      <c r="Q68" s="172">
        <v>34</v>
      </c>
      <c r="R68" s="168">
        <v>149</v>
      </c>
      <c r="S68" s="169">
        <f t="shared" si="33"/>
        <v>183</v>
      </c>
      <c r="T68" s="172">
        <v>8078</v>
      </c>
      <c r="U68" s="168">
        <v>6768</v>
      </c>
      <c r="V68" s="22">
        <v>0</v>
      </c>
      <c r="W68" s="171">
        <v>217</v>
      </c>
      <c r="X68" s="172">
        <v>110</v>
      </c>
      <c r="Y68" s="168">
        <v>27</v>
      </c>
      <c r="Z68" s="168">
        <v>0</v>
      </c>
      <c r="AA68" s="174">
        <v>0</v>
      </c>
      <c r="AB68" s="175">
        <f t="shared" si="34"/>
        <v>137</v>
      </c>
      <c r="AC68" s="27">
        <v>518</v>
      </c>
      <c r="AD68" s="28">
        <v>130</v>
      </c>
      <c r="AE68" s="29">
        <v>18</v>
      </c>
      <c r="AF68" s="28">
        <v>5914</v>
      </c>
      <c r="AG68" s="22">
        <v>5754</v>
      </c>
      <c r="AH68" s="22">
        <v>150</v>
      </c>
      <c r="AI68" s="22">
        <v>73</v>
      </c>
      <c r="AJ68" s="22">
        <v>0</v>
      </c>
      <c r="AK68" s="22">
        <v>0</v>
      </c>
      <c r="AL68" s="29">
        <v>9</v>
      </c>
      <c r="AM68" s="28">
        <v>2034</v>
      </c>
      <c r="AN68" s="22">
        <v>1811</v>
      </c>
      <c r="AO68" s="22">
        <v>0</v>
      </c>
      <c r="AP68" s="22">
        <v>0</v>
      </c>
      <c r="AQ68" s="22">
        <v>174</v>
      </c>
      <c r="AR68" s="22">
        <v>6</v>
      </c>
      <c r="AS68" s="32">
        <v>0</v>
      </c>
      <c r="AT68" s="184">
        <v>7410</v>
      </c>
      <c r="AU68" s="88">
        <v>24602</v>
      </c>
      <c r="AV68" s="185">
        <v>3366</v>
      </c>
      <c r="AW68" s="186">
        <v>3598</v>
      </c>
      <c r="AX68" s="180">
        <v>6411</v>
      </c>
      <c r="AY68" s="181">
        <v>2926</v>
      </c>
      <c r="AZ68" s="182">
        <v>9337</v>
      </c>
      <c r="BA68" s="176">
        <v>11008</v>
      </c>
      <c r="BB68" s="187">
        <v>28200</v>
      </c>
      <c r="BC68" s="183">
        <v>0.6866231123487202</v>
      </c>
    </row>
    <row r="69" spans="1:55" ht="19.5" customHeight="1" x14ac:dyDescent="0.15">
      <c r="A69" s="166" t="s">
        <v>110</v>
      </c>
      <c r="B69" s="167">
        <v>2289</v>
      </c>
      <c r="C69" s="168">
        <v>14</v>
      </c>
      <c r="D69" s="168">
        <v>285</v>
      </c>
      <c r="E69" s="168">
        <v>414</v>
      </c>
      <c r="F69" s="169">
        <f t="shared" si="30"/>
        <v>3002</v>
      </c>
      <c r="G69" s="170">
        <v>3305</v>
      </c>
      <c r="H69" s="168">
        <v>4793</v>
      </c>
      <c r="I69" s="171">
        <f t="shared" si="31"/>
        <v>8098</v>
      </c>
      <c r="J69" s="170">
        <v>20</v>
      </c>
      <c r="K69" s="168">
        <v>213</v>
      </c>
      <c r="L69" s="171">
        <f t="shared" si="32"/>
        <v>233</v>
      </c>
      <c r="M69" s="21">
        <v>48</v>
      </c>
      <c r="N69" s="22">
        <v>10</v>
      </c>
      <c r="O69" s="22">
        <v>0</v>
      </c>
      <c r="P69" s="22">
        <v>8</v>
      </c>
      <c r="Q69" s="172">
        <v>54</v>
      </c>
      <c r="R69" s="168">
        <v>213</v>
      </c>
      <c r="S69" s="169">
        <f t="shared" si="33"/>
        <v>267</v>
      </c>
      <c r="T69" s="172">
        <v>6009</v>
      </c>
      <c r="U69" s="168">
        <v>2614</v>
      </c>
      <c r="V69" s="22">
        <v>0</v>
      </c>
      <c r="W69" s="171">
        <v>661</v>
      </c>
      <c r="X69" s="172">
        <v>208</v>
      </c>
      <c r="Y69" s="168">
        <v>44</v>
      </c>
      <c r="Z69" s="168">
        <v>0</v>
      </c>
      <c r="AA69" s="174">
        <v>0</v>
      </c>
      <c r="AB69" s="175">
        <f t="shared" si="34"/>
        <v>252</v>
      </c>
      <c r="AC69" s="27">
        <v>69</v>
      </c>
      <c r="AD69" s="28">
        <v>136</v>
      </c>
      <c r="AE69" s="29">
        <v>2</v>
      </c>
      <c r="AF69" s="28">
        <v>1747</v>
      </c>
      <c r="AG69" s="22">
        <v>1478</v>
      </c>
      <c r="AH69" s="22">
        <v>267</v>
      </c>
      <c r="AI69" s="22">
        <v>122</v>
      </c>
      <c r="AJ69" s="22">
        <v>0</v>
      </c>
      <c r="AK69" s="22">
        <v>0</v>
      </c>
      <c r="AL69" s="29">
        <v>0</v>
      </c>
      <c r="AM69" s="28">
        <v>175</v>
      </c>
      <c r="AN69" s="22">
        <v>96</v>
      </c>
      <c r="AO69" s="22">
        <v>0</v>
      </c>
      <c r="AP69" s="22">
        <v>0</v>
      </c>
      <c r="AQ69" s="22">
        <v>94</v>
      </c>
      <c r="AR69" s="22">
        <v>2</v>
      </c>
      <c r="AS69" s="32">
        <v>0</v>
      </c>
      <c r="AT69" s="184">
        <v>11436</v>
      </c>
      <c r="AU69" s="88">
        <v>20189</v>
      </c>
      <c r="AV69" s="185">
        <v>5482</v>
      </c>
      <c r="AW69" s="186">
        <v>4554</v>
      </c>
      <c r="AX69" s="180">
        <v>7859</v>
      </c>
      <c r="AY69" s="181">
        <v>4793</v>
      </c>
      <c r="AZ69" s="182">
        <v>12652</v>
      </c>
      <c r="BA69" s="176">
        <v>15990</v>
      </c>
      <c r="BB69" s="187">
        <v>24743</v>
      </c>
      <c r="BC69" s="183">
        <v>0.62116661397407524</v>
      </c>
    </row>
    <row r="70" spans="1:55" ht="19.5" customHeight="1" x14ac:dyDescent="0.15">
      <c r="A70" s="166" t="s">
        <v>111</v>
      </c>
      <c r="B70" s="167">
        <v>2521</v>
      </c>
      <c r="C70" s="168">
        <v>4</v>
      </c>
      <c r="D70" s="168">
        <v>271</v>
      </c>
      <c r="E70" s="168">
        <v>375</v>
      </c>
      <c r="F70" s="169">
        <f t="shared" si="30"/>
        <v>3171</v>
      </c>
      <c r="G70" s="170">
        <v>4548</v>
      </c>
      <c r="H70" s="168">
        <v>6022</v>
      </c>
      <c r="I70" s="171">
        <f t="shared" si="31"/>
        <v>10570</v>
      </c>
      <c r="J70" s="170">
        <v>20</v>
      </c>
      <c r="K70" s="168">
        <v>370</v>
      </c>
      <c r="L70" s="171">
        <f t="shared" si="32"/>
        <v>390</v>
      </c>
      <c r="M70" s="21">
        <v>22</v>
      </c>
      <c r="N70" s="22">
        <v>0</v>
      </c>
      <c r="O70" s="22">
        <v>0</v>
      </c>
      <c r="P70" s="22">
        <v>6</v>
      </c>
      <c r="Q70" s="172">
        <v>38</v>
      </c>
      <c r="R70" s="168">
        <v>242</v>
      </c>
      <c r="S70" s="169">
        <f t="shared" si="33"/>
        <v>280</v>
      </c>
      <c r="T70" s="172">
        <v>6417</v>
      </c>
      <c r="U70" s="168">
        <v>3086</v>
      </c>
      <c r="V70" s="22">
        <v>752</v>
      </c>
      <c r="W70" s="171">
        <v>677</v>
      </c>
      <c r="X70" s="172">
        <v>207</v>
      </c>
      <c r="Y70" s="168">
        <v>45</v>
      </c>
      <c r="Z70" s="168">
        <v>0</v>
      </c>
      <c r="AA70" s="174">
        <v>0</v>
      </c>
      <c r="AB70" s="175">
        <f t="shared" si="34"/>
        <v>252</v>
      </c>
      <c r="AC70" s="27">
        <v>368</v>
      </c>
      <c r="AD70" s="28">
        <v>164</v>
      </c>
      <c r="AE70" s="29">
        <v>13</v>
      </c>
      <c r="AF70" s="28">
        <v>2098</v>
      </c>
      <c r="AG70" s="22">
        <v>1767</v>
      </c>
      <c r="AH70" s="22">
        <v>288</v>
      </c>
      <c r="AI70" s="22">
        <v>148</v>
      </c>
      <c r="AJ70" s="22">
        <v>0</v>
      </c>
      <c r="AK70" s="22">
        <v>0</v>
      </c>
      <c r="AL70" s="29">
        <v>8</v>
      </c>
      <c r="AM70" s="28">
        <v>520</v>
      </c>
      <c r="AN70" s="22">
        <v>335</v>
      </c>
      <c r="AO70" s="22">
        <v>0</v>
      </c>
      <c r="AP70" s="22">
        <v>0</v>
      </c>
      <c r="AQ70" s="22">
        <v>228</v>
      </c>
      <c r="AR70" s="22">
        <v>14</v>
      </c>
      <c r="AS70" s="32">
        <v>0</v>
      </c>
      <c r="AT70" s="184">
        <v>14231</v>
      </c>
      <c r="AU70" s="88">
        <v>24585</v>
      </c>
      <c r="AV70" s="185">
        <v>6793</v>
      </c>
      <c r="AW70" s="186">
        <v>3878</v>
      </c>
      <c r="AX70" s="180">
        <v>8426</v>
      </c>
      <c r="AY70" s="181">
        <v>6022</v>
      </c>
      <c r="AZ70" s="182">
        <v>14448</v>
      </c>
      <c r="BA70" s="176">
        <v>18109</v>
      </c>
      <c r="BB70" s="187">
        <v>28463</v>
      </c>
      <c r="BC70" s="183">
        <v>0.58319490586932443</v>
      </c>
    </row>
    <row r="71" spans="1:55" ht="19.5" customHeight="1" x14ac:dyDescent="0.15">
      <c r="A71" s="166" t="s">
        <v>112</v>
      </c>
      <c r="B71" s="167">
        <v>1368</v>
      </c>
      <c r="C71" s="168">
        <v>5</v>
      </c>
      <c r="D71" s="168">
        <v>256</v>
      </c>
      <c r="E71" s="168">
        <v>223</v>
      </c>
      <c r="F71" s="169">
        <f t="shared" si="30"/>
        <v>1852</v>
      </c>
      <c r="G71" s="170">
        <v>4582</v>
      </c>
      <c r="H71" s="168">
        <v>4348</v>
      </c>
      <c r="I71" s="171">
        <f t="shared" si="31"/>
        <v>8930</v>
      </c>
      <c r="J71" s="170">
        <v>30</v>
      </c>
      <c r="K71" s="168">
        <v>138</v>
      </c>
      <c r="L71" s="171">
        <f t="shared" si="32"/>
        <v>168</v>
      </c>
      <c r="M71" s="21">
        <v>9</v>
      </c>
      <c r="N71" s="22">
        <v>1</v>
      </c>
      <c r="O71" s="22">
        <v>1</v>
      </c>
      <c r="P71" s="22">
        <v>2</v>
      </c>
      <c r="Q71" s="172">
        <v>34</v>
      </c>
      <c r="R71" s="168">
        <v>107</v>
      </c>
      <c r="S71" s="169">
        <f t="shared" si="33"/>
        <v>141</v>
      </c>
      <c r="T71" s="172">
        <v>4431</v>
      </c>
      <c r="U71" s="168">
        <v>1907</v>
      </c>
      <c r="V71" s="22">
        <v>425</v>
      </c>
      <c r="W71" s="171">
        <v>518</v>
      </c>
      <c r="X71" s="172">
        <v>112</v>
      </c>
      <c r="Y71" s="168">
        <v>33</v>
      </c>
      <c r="Z71" s="168">
        <v>0</v>
      </c>
      <c r="AA71" s="174">
        <v>0</v>
      </c>
      <c r="AB71" s="175">
        <f t="shared" si="34"/>
        <v>145</v>
      </c>
      <c r="AC71" s="27">
        <v>29</v>
      </c>
      <c r="AD71" s="28">
        <v>39</v>
      </c>
      <c r="AE71" s="29">
        <v>22</v>
      </c>
      <c r="AF71" s="28">
        <v>1559</v>
      </c>
      <c r="AG71" s="22">
        <v>1460</v>
      </c>
      <c r="AH71" s="22">
        <v>97</v>
      </c>
      <c r="AI71" s="22">
        <v>45</v>
      </c>
      <c r="AJ71" s="22">
        <v>0</v>
      </c>
      <c r="AK71" s="22">
        <v>0</v>
      </c>
      <c r="AL71" s="29">
        <v>2</v>
      </c>
      <c r="AM71" s="28">
        <v>519</v>
      </c>
      <c r="AN71" s="22">
        <v>155</v>
      </c>
      <c r="AO71" s="22">
        <v>0</v>
      </c>
      <c r="AP71" s="22">
        <v>0</v>
      </c>
      <c r="AQ71" s="22">
        <v>4</v>
      </c>
      <c r="AR71" s="22">
        <v>0</v>
      </c>
      <c r="AS71" s="32">
        <v>0</v>
      </c>
      <c r="AT71" s="184">
        <v>11009</v>
      </c>
      <c r="AU71" s="88">
        <v>17898</v>
      </c>
      <c r="AV71" s="185">
        <v>4723</v>
      </c>
      <c r="AW71" s="186">
        <v>3152</v>
      </c>
      <c r="AX71" s="180">
        <v>7734</v>
      </c>
      <c r="AY71" s="181">
        <v>4348</v>
      </c>
      <c r="AZ71" s="182">
        <v>12082</v>
      </c>
      <c r="BA71" s="176">
        <v>14161</v>
      </c>
      <c r="BB71" s="187">
        <v>21050</v>
      </c>
      <c r="BC71" s="183">
        <v>0.6401258069855984</v>
      </c>
    </row>
    <row r="72" spans="1:55" ht="19.5" customHeight="1" x14ac:dyDescent="0.15">
      <c r="A72" s="166" t="s">
        <v>113</v>
      </c>
      <c r="B72" s="167">
        <v>1492</v>
      </c>
      <c r="C72" s="168">
        <v>12</v>
      </c>
      <c r="D72" s="168">
        <v>257</v>
      </c>
      <c r="E72" s="168">
        <v>151</v>
      </c>
      <c r="F72" s="169">
        <f t="shared" si="30"/>
        <v>1912</v>
      </c>
      <c r="G72" s="170">
        <v>6132</v>
      </c>
      <c r="H72" s="168">
        <v>4227</v>
      </c>
      <c r="I72" s="171">
        <f t="shared" si="31"/>
        <v>10359</v>
      </c>
      <c r="J72" s="170">
        <v>0</v>
      </c>
      <c r="K72" s="168">
        <v>80</v>
      </c>
      <c r="L72" s="171">
        <f t="shared" si="32"/>
        <v>80</v>
      </c>
      <c r="M72" s="21">
        <v>11</v>
      </c>
      <c r="N72" s="22">
        <v>0</v>
      </c>
      <c r="O72" s="22">
        <v>0</v>
      </c>
      <c r="P72" s="22">
        <v>1</v>
      </c>
      <c r="Q72" s="172">
        <v>31</v>
      </c>
      <c r="R72" s="168">
        <v>49</v>
      </c>
      <c r="S72" s="169">
        <f t="shared" si="33"/>
        <v>80</v>
      </c>
      <c r="T72" s="172">
        <v>4569</v>
      </c>
      <c r="U72" s="168">
        <v>1072</v>
      </c>
      <c r="V72" s="22">
        <v>0</v>
      </c>
      <c r="W72" s="171">
        <v>733</v>
      </c>
      <c r="X72" s="172">
        <v>117</v>
      </c>
      <c r="Y72" s="168">
        <v>30</v>
      </c>
      <c r="Z72" s="168">
        <v>0</v>
      </c>
      <c r="AA72" s="174">
        <v>0</v>
      </c>
      <c r="AB72" s="175">
        <f t="shared" si="34"/>
        <v>147</v>
      </c>
      <c r="AC72" s="27">
        <v>261</v>
      </c>
      <c r="AD72" s="28">
        <v>231</v>
      </c>
      <c r="AE72" s="29">
        <v>18</v>
      </c>
      <c r="AF72" s="28">
        <v>1583</v>
      </c>
      <c r="AG72" s="22">
        <v>1152</v>
      </c>
      <c r="AH72" s="22">
        <v>425</v>
      </c>
      <c r="AI72" s="22">
        <v>182</v>
      </c>
      <c r="AJ72" s="22">
        <v>0</v>
      </c>
      <c r="AK72" s="22">
        <v>0</v>
      </c>
      <c r="AL72" s="29">
        <v>0</v>
      </c>
      <c r="AM72" s="28">
        <v>553</v>
      </c>
      <c r="AN72" s="22">
        <v>297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184">
        <v>12408</v>
      </c>
      <c r="AU72" s="88">
        <v>19850</v>
      </c>
      <c r="AV72" s="185">
        <v>4481</v>
      </c>
      <c r="AW72" s="186">
        <v>3227</v>
      </c>
      <c r="AX72" s="180">
        <v>9359</v>
      </c>
      <c r="AY72" s="181">
        <v>4227</v>
      </c>
      <c r="AZ72" s="182">
        <v>13586</v>
      </c>
      <c r="BA72" s="176">
        <v>15635</v>
      </c>
      <c r="BB72" s="187">
        <v>23077</v>
      </c>
      <c r="BC72" s="183">
        <v>0.68887089651111433</v>
      </c>
    </row>
    <row r="73" spans="1:55" ht="19.5" customHeight="1" x14ac:dyDescent="0.15">
      <c r="A73" s="166" t="s">
        <v>114</v>
      </c>
      <c r="B73" s="167">
        <v>2921</v>
      </c>
      <c r="C73" s="168">
        <v>11</v>
      </c>
      <c r="D73" s="168">
        <v>400</v>
      </c>
      <c r="E73" s="168">
        <v>389</v>
      </c>
      <c r="F73" s="169">
        <f t="shared" si="30"/>
        <v>3721</v>
      </c>
      <c r="G73" s="170">
        <v>5659</v>
      </c>
      <c r="H73" s="168">
        <v>3796</v>
      </c>
      <c r="I73" s="171">
        <f t="shared" si="31"/>
        <v>9455</v>
      </c>
      <c r="J73" s="170">
        <v>2</v>
      </c>
      <c r="K73" s="168">
        <v>191</v>
      </c>
      <c r="L73" s="171">
        <f t="shared" si="32"/>
        <v>193</v>
      </c>
      <c r="M73" s="21">
        <v>27</v>
      </c>
      <c r="N73" s="22">
        <v>1</v>
      </c>
      <c r="O73" s="22">
        <v>0</v>
      </c>
      <c r="P73" s="22">
        <v>8</v>
      </c>
      <c r="Q73" s="172">
        <v>40</v>
      </c>
      <c r="R73" s="168">
        <v>218</v>
      </c>
      <c r="S73" s="169">
        <f t="shared" si="33"/>
        <v>258</v>
      </c>
      <c r="T73" s="172">
        <v>8221</v>
      </c>
      <c r="U73" s="168">
        <v>3236</v>
      </c>
      <c r="V73" s="22">
        <v>0</v>
      </c>
      <c r="W73" s="171">
        <v>909</v>
      </c>
      <c r="X73" s="172">
        <v>264</v>
      </c>
      <c r="Y73" s="168">
        <v>35</v>
      </c>
      <c r="Z73" s="168">
        <v>0</v>
      </c>
      <c r="AA73" s="174">
        <v>0</v>
      </c>
      <c r="AB73" s="175">
        <f t="shared" si="34"/>
        <v>299</v>
      </c>
      <c r="AC73" s="27">
        <v>1239</v>
      </c>
      <c r="AD73" s="28">
        <v>707</v>
      </c>
      <c r="AE73" s="29">
        <v>2</v>
      </c>
      <c r="AF73" s="28">
        <v>3117</v>
      </c>
      <c r="AG73" s="22">
        <v>2495</v>
      </c>
      <c r="AH73" s="22">
        <v>606</v>
      </c>
      <c r="AI73" s="22">
        <v>298</v>
      </c>
      <c r="AJ73" s="22">
        <v>0</v>
      </c>
      <c r="AK73" s="22">
        <v>0</v>
      </c>
      <c r="AL73" s="29">
        <v>15</v>
      </c>
      <c r="AM73" s="28">
        <v>875</v>
      </c>
      <c r="AN73" s="22">
        <v>504</v>
      </c>
      <c r="AO73" s="22">
        <v>0</v>
      </c>
      <c r="AP73" s="22">
        <v>0</v>
      </c>
      <c r="AQ73" s="22">
        <v>536</v>
      </c>
      <c r="AR73" s="22">
        <v>22</v>
      </c>
      <c r="AS73" s="32">
        <v>0</v>
      </c>
      <c r="AT73" s="184">
        <v>13495</v>
      </c>
      <c r="AU73" s="88">
        <v>28771</v>
      </c>
      <c r="AV73" s="185">
        <v>4414</v>
      </c>
      <c r="AW73" s="186">
        <v>6582</v>
      </c>
      <c r="AX73" s="180">
        <v>12241</v>
      </c>
      <c r="AY73" s="181">
        <v>3796</v>
      </c>
      <c r="AZ73" s="182">
        <v>16037</v>
      </c>
      <c r="BA73" s="176">
        <v>20077</v>
      </c>
      <c r="BB73" s="187">
        <v>35353</v>
      </c>
      <c r="BC73" s="183">
        <v>0.76329737482072701</v>
      </c>
    </row>
    <row r="74" spans="1:55" ht="19.5" customHeight="1" thickBot="1" x14ac:dyDescent="0.2">
      <c r="A74" s="211" t="s">
        <v>115</v>
      </c>
      <c r="B74" s="212">
        <v>2001</v>
      </c>
      <c r="C74" s="213">
        <v>14</v>
      </c>
      <c r="D74" s="213">
        <v>278</v>
      </c>
      <c r="E74" s="213">
        <v>239</v>
      </c>
      <c r="F74" s="214">
        <f t="shared" si="30"/>
        <v>2532</v>
      </c>
      <c r="G74" s="215">
        <v>8666</v>
      </c>
      <c r="H74" s="213">
        <v>6265</v>
      </c>
      <c r="I74" s="216">
        <f t="shared" si="31"/>
        <v>14931</v>
      </c>
      <c r="J74" s="215">
        <v>1</v>
      </c>
      <c r="K74" s="213">
        <v>169</v>
      </c>
      <c r="L74" s="216">
        <f t="shared" si="32"/>
        <v>170</v>
      </c>
      <c r="M74" s="84">
        <v>16</v>
      </c>
      <c r="N74" s="85">
        <v>0</v>
      </c>
      <c r="O74" s="85">
        <v>0</v>
      </c>
      <c r="P74" s="85">
        <v>1</v>
      </c>
      <c r="Q74" s="217">
        <v>27</v>
      </c>
      <c r="R74" s="213">
        <v>65</v>
      </c>
      <c r="S74" s="214">
        <f t="shared" si="33"/>
        <v>92</v>
      </c>
      <c r="T74" s="217">
        <v>5711</v>
      </c>
      <c r="U74" s="213">
        <v>1953</v>
      </c>
      <c r="V74" s="85">
        <v>0</v>
      </c>
      <c r="W74" s="216">
        <v>830</v>
      </c>
      <c r="X74" s="217">
        <v>142</v>
      </c>
      <c r="Y74" s="213">
        <v>33</v>
      </c>
      <c r="Z74" s="213">
        <v>0</v>
      </c>
      <c r="AA74" s="218">
        <v>0</v>
      </c>
      <c r="AB74" s="219">
        <f t="shared" si="34"/>
        <v>175</v>
      </c>
      <c r="AC74" s="88">
        <v>180</v>
      </c>
      <c r="AD74" s="89">
        <v>150</v>
      </c>
      <c r="AE74" s="90">
        <v>31</v>
      </c>
      <c r="AF74" s="89">
        <v>2254</v>
      </c>
      <c r="AG74" s="85">
        <v>1949</v>
      </c>
      <c r="AH74" s="85">
        <v>305</v>
      </c>
      <c r="AI74" s="85">
        <v>146</v>
      </c>
      <c r="AJ74" s="85">
        <v>0</v>
      </c>
      <c r="AK74" s="85">
        <v>0</v>
      </c>
      <c r="AL74" s="90">
        <v>0</v>
      </c>
      <c r="AM74" s="89">
        <v>1556</v>
      </c>
      <c r="AN74" s="85">
        <v>675</v>
      </c>
      <c r="AO74" s="85">
        <v>0</v>
      </c>
      <c r="AP74" s="85">
        <v>0</v>
      </c>
      <c r="AQ74" s="85">
        <v>11</v>
      </c>
      <c r="AR74" s="85">
        <v>0</v>
      </c>
      <c r="AS74" s="91">
        <v>0</v>
      </c>
      <c r="AT74" s="185">
        <v>17702</v>
      </c>
      <c r="AU74" s="122">
        <v>27862</v>
      </c>
      <c r="AV74" s="220">
        <v>6703</v>
      </c>
      <c r="AW74" s="186">
        <v>3325</v>
      </c>
      <c r="AX74" s="188">
        <v>11991</v>
      </c>
      <c r="AY74" s="189">
        <v>6265</v>
      </c>
      <c r="AZ74" s="190">
        <v>18256</v>
      </c>
      <c r="BA74" s="191">
        <v>21027</v>
      </c>
      <c r="BB74" s="192">
        <v>31187</v>
      </c>
      <c r="BC74" s="193">
        <v>0.65682515337423308</v>
      </c>
    </row>
    <row r="75" spans="1:55" ht="19.5" customHeight="1" thickTop="1" thickBot="1" x14ac:dyDescent="0.2">
      <c r="A75" s="194" t="s">
        <v>58</v>
      </c>
      <c r="B75" s="195">
        <f>SUM(B66:B74)</f>
        <v>18324</v>
      </c>
      <c r="C75" s="196">
        <f t="shared" ref="C75:AS75" si="35">SUM(C66:C74)</f>
        <v>103</v>
      </c>
      <c r="D75" s="196">
        <f t="shared" si="35"/>
        <v>2531</v>
      </c>
      <c r="E75" s="196">
        <f t="shared" si="35"/>
        <v>2606</v>
      </c>
      <c r="F75" s="197">
        <f t="shared" si="35"/>
        <v>23564</v>
      </c>
      <c r="G75" s="198">
        <f t="shared" si="35"/>
        <v>46705</v>
      </c>
      <c r="H75" s="196">
        <f t="shared" si="35"/>
        <v>41410</v>
      </c>
      <c r="I75" s="199">
        <f t="shared" si="35"/>
        <v>88115</v>
      </c>
      <c r="J75" s="198">
        <f t="shared" si="35"/>
        <v>95</v>
      </c>
      <c r="K75" s="196">
        <f t="shared" si="35"/>
        <v>1589</v>
      </c>
      <c r="L75" s="199">
        <f t="shared" si="35"/>
        <v>1684</v>
      </c>
      <c r="M75" s="62">
        <f t="shared" si="35"/>
        <v>196</v>
      </c>
      <c r="N75" s="63">
        <f t="shared" si="35"/>
        <v>17</v>
      </c>
      <c r="O75" s="63">
        <f t="shared" si="35"/>
        <v>1</v>
      </c>
      <c r="P75" s="63">
        <f t="shared" si="35"/>
        <v>50</v>
      </c>
      <c r="Q75" s="200">
        <f t="shared" si="35"/>
        <v>323</v>
      </c>
      <c r="R75" s="196">
        <f t="shared" si="35"/>
        <v>1274</v>
      </c>
      <c r="S75" s="197">
        <f t="shared" si="35"/>
        <v>1597</v>
      </c>
      <c r="T75" s="200">
        <f t="shared" si="35"/>
        <v>56119</v>
      </c>
      <c r="U75" s="196">
        <f t="shared" si="35"/>
        <v>23996</v>
      </c>
      <c r="V75" s="63">
        <f t="shared" si="35"/>
        <v>1177</v>
      </c>
      <c r="W75" s="199">
        <f t="shared" si="35"/>
        <v>6489</v>
      </c>
      <c r="X75" s="200">
        <f t="shared" si="35"/>
        <v>1537</v>
      </c>
      <c r="Y75" s="196">
        <f t="shared" si="35"/>
        <v>329</v>
      </c>
      <c r="Z75" s="196">
        <f t="shared" si="35"/>
        <v>0</v>
      </c>
      <c r="AA75" s="201">
        <f t="shared" si="35"/>
        <v>0</v>
      </c>
      <c r="AB75" s="202">
        <f t="shared" si="35"/>
        <v>1866</v>
      </c>
      <c r="AC75" s="67">
        <f t="shared" si="35"/>
        <v>3528</v>
      </c>
      <c r="AD75" s="68">
        <f t="shared" si="35"/>
        <v>1662</v>
      </c>
      <c r="AE75" s="69">
        <f t="shared" si="35"/>
        <v>112</v>
      </c>
      <c r="AF75" s="68">
        <f t="shared" si="35"/>
        <v>22298</v>
      </c>
      <c r="AG75" s="63">
        <f t="shared" si="35"/>
        <v>19888</v>
      </c>
      <c r="AH75" s="63">
        <f t="shared" si="35"/>
        <v>2325</v>
      </c>
      <c r="AI75" s="63">
        <f t="shared" si="35"/>
        <v>1085</v>
      </c>
      <c r="AJ75" s="63">
        <f t="shared" si="35"/>
        <v>0</v>
      </c>
      <c r="AK75" s="63">
        <f t="shared" si="35"/>
        <v>0</v>
      </c>
      <c r="AL75" s="69">
        <f t="shared" si="35"/>
        <v>38</v>
      </c>
      <c r="AM75" s="68">
        <f t="shared" si="35"/>
        <v>8425</v>
      </c>
      <c r="AN75" s="63">
        <f t="shared" si="35"/>
        <v>4820</v>
      </c>
      <c r="AO75" s="63">
        <f t="shared" si="35"/>
        <v>0</v>
      </c>
      <c r="AP75" s="63">
        <f t="shared" si="35"/>
        <v>0</v>
      </c>
      <c r="AQ75" s="63">
        <f t="shared" si="35"/>
        <v>1157</v>
      </c>
      <c r="AR75" s="63">
        <f t="shared" si="35"/>
        <v>45</v>
      </c>
      <c r="AS75" s="70">
        <f t="shared" si="35"/>
        <v>0</v>
      </c>
      <c r="AT75" s="203">
        <v>114146</v>
      </c>
      <c r="AU75" s="67">
        <v>210955</v>
      </c>
      <c r="AV75" s="203">
        <v>45904</v>
      </c>
      <c r="AW75" s="204">
        <v>39767</v>
      </c>
      <c r="AX75" s="205">
        <v>86472</v>
      </c>
      <c r="AY75" s="206">
        <v>41410</v>
      </c>
      <c r="AZ75" s="207">
        <v>127882</v>
      </c>
      <c r="BA75" s="203">
        <v>153913</v>
      </c>
      <c r="BB75" s="67">
        <v>250722</v>
      </c>
      <c r="BC75" s="208">
        <v>0.67618585883861682</v>
      </c>
    </row>
    <row r="76" spans="1:55" ht="19.5" customHeight="1" thickTop="1" x14ac:dyDescent="0.15">
      <c r="A76" s="166" t="s">
        <v>116</v>
      </c>
      <c r="B76" s="167">
        <v>992</v>
      </c>
      <c r="C76" s="168">
        <v>0</v>
      </c>
      <c r="D76" s="168">
        <v>173</v>
      </c>
      <c r="E76" s="168">
        <v>116</v>
      </c>
      <c r="F76" s="169">
        <f t="shared" ref="F76:F81" si="36">SUM(B76:E76)</f>
        <v>1281</v>
      </c>
      <c r="G76" s="170">
        <v>3501</v>
      </c>
      <c r="H76" s="168">
        <v>1976</v>
      </c>
      <c r="I76" s="171">
        <f t="shared" ref="I76:I81" si="37">SUM(G76:H76)</f>
        <v>5477</v>
      </c>
      <c r="J76" s="170">
        <v>0</v>
      </c>
      <c r="K76" s="168">
        <v>16</v>
      </c>
      <c r="L76" s="171">
        <f t="shared" ref="L76:L81" si="38">SUM(J76:K76)</f>
        <v>16</v>
      </c>
      <c r="M76" s="21">
        <v>9</v>
      </c>
      <c r="N76" s="22">
        <v>0</v>
      </c>
      <c r="O76" s="22">
        <v>0</v>
      </c>
      <c r="P76" s="22">
        <v>6</v>
      </c>
      <c r="Q76" s="172">
        <v>20</v>
      </c>
      <c r="R76" s="168">
        <v>70</v>
      </c>
      <c r="S76" s="169">
        <f t="shared" ref="S76:S81" si="39">SUM(Q76:R76)</f>
        <v>90</v>
      </c>
      <c r="T76" s="172">
        <v>2496</v>
      </c>
      <c r="U76" s="168">
        <v>466</v>
      </c>
      <c r="V76" s="22">
        <v>0</v>
      </c>
      <c r="W76" s="171">
        <v>434</v>
      </c>
      <c r="X76" s="172">
        <v>34</v>
      </c>
      <c r="Y76" s="168">
        <v>16</v>
      </c>
      <c r="Z76" s="168">
        <v>0</v>
      </c>
      <c r="AA76" s="174">
        <v>0</v>
      </c>
      <c r="AB76" s="175">
        <f t="shared" ref="AB76:AB81" si="40">SUM(X76:AA76)</f>
        <v>50</v>
      </c>
      <c r="AC76" s="27">
        <v>18</v>
      </c>
      <c r="AD76" s="28">
        <v>1</v>
      </c>
      <c r="AE76" s="29">
        <v>0</v>
      </c>
      <c r="AF76" s="28">
        <v>948</v>
      </c>
      <c r="AG76" s="22">
        <v>913</v>
      </c>
      <c r="AH76" s="22">
        <v>34</v>
      </c>
      <c r="AI76" s="22">
        <v>7</v>
      </c>
      <c r="AJ76" s="22">
        <v>0</v>
      </c>
      <c r="AK76" s="22">
        <v>0</v>
      </c>
      <c r="AL76" s="29">
        <v>0</v>
      </c>
      <c r="AM76" s="28">
        <v>546</v>
      </c>
      <c r="AN76" s="22">
        <v>309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176">
        <v>6826</v>
      </c>
      <c r="AU76" s="177">
        <v>10975</v>
      </c>
      <c r="AV76" s="178">
        <v>2117</v>
      </c>
      <c r="AW76" s="186">
        <v>1710</v>
      </c>
      <c r="AX76" s="180">
        <v>5211</v>
      </c>
      <c r="AY76" s="181">
        <v>1976</v>
      </c>
      <c r="AZ76" s="182">
        <v>7187</v>
      </c>
      <c r="BA76" s="176">
        <v>8536</v>
      </c>
      <c r="BB76" s="209">
        <v>12685</v>
      </c>
      <c r="BC76" s="210">
        <v>0.72505913454849036</v>
      </c>
    </row>
    <row r="77" spans="1:55" ht="19.5" customHeight="1" x14ac:dyDescent="0.15">
      <c r="A77" s="166" t="s">
        <v>117</v>
      </c>
      <c r="B77" s="167">
        <v>1486</v>
      </c>
      <c r="C77" s="168">
        <v>29</v>
      </c>
      <c r="D77" s="168">
        <v>247</v>
      </c>
      <c r="E77" s="168">
        <v>130</v>
      </c>
      <c r="F77" s="169">
        <f t="shared" si="36"/>
        <v>1892</v>
      </c>
      <c r="G77" s="170">
        <v>4250</v>
      </c>
      <c r="H77" s="168">
        <v>2431</v>
      </c>
      <c r="I77" s="171">
        <f t="shared" si="37"/>
        <v>6681</v>
      </c>
      <c r="J77" s="170">
        <v>0</v>
      </c>
      <c r="K77" s="168">
        <v>78</v>
      </c>
      <c r="L77" s="171">
        <f t="shared" si="38"/>
        <v>78</v>
      </c>
      <c r="M77" s="21">
        <v>7</v>
      </c>
      <c r="N77" s="22">
        <v>0</v>
      </c>
      <c r="O77" s="22">
        <v>0</v>
      </c>
      <c r="P77" s="22">
        <v>1</v>
      </c>
      <c r="Q77" s="172">
        <v>2</v>
      </c>
      <c r="R77" s="168">
        <v>23</v>
      </c>
      <c r="S77" s="169">
        <f t="shared" si="39"/>
        <v>25</v>
      </c>
      <c r="T77" s="172">
        <v>3279</v>
      </c>
      <c r="U77" s="168">
        <v>922</v>
      </c>
      <c r="V77" s="22">
        <v>374</v>
      </c>
      <c r="W77" s="171">
        <v>521</v>
      </c>
      <c r="X77" s="172">
        <v>75</v>
      </c>
      <c r="Y77" s="168">
        <v>11</v>
      </c>
      <c r="Z77" s="168">
        <v>0</v>
      </c>
      <c r="AA77" s="174">
        <v>0</v>
      </c>
      <c r="AB77" s="175">
        <f t="shared" si="40"/>
        <v>86</v>
      </c>
      <c r="AC77" s="27">
        <v>90</v>
      </c>
      <c r="AD77" s="28">
        <v>20</v>
      </c>
      <c r="AE77" s="29">
        <v>1</v>
      </c>
      <c r="AF77" s="28">
        <v>1338</v>
      </c>
      <c r="AG77" s="22">
        <v>1220</v>
      </c>
      <c r="AH77" s="22">
        <v>118</v>
      </c>
      <c r="AI77" s="22">
        <v>50</v>
      </c>
      <c r="AJ77" s="22">
        <v>0</v>
      </c>
      <c r="AK77" s="22">
        <v>0</v>
      </c>
      <c r="AL77" s="29">
        <v>0</v>
      </c>
      <c r="AM77" s="28">
        <v>1156</v>
      </c>
      <c r="AN77" s="22">
        <v>432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184">
        <v>8698</v>
      </c>
      <c r="AU77" s="88">
        <v>14693</v>
      </c>
      <c r="AV77" s="185">
        <v>2675</v>
      </c>
      <c r="AW77" s="186">
        <v>3292</v>
      </c>
      <c r="AX77" s="180">
        <v>7542</v>
      </c>
      <c r="AY77" s="181">
        <v>2431</v>
      </c>
      <c r="AZ77" s="182">
        <v>9973</v>
      </c>
      <c r="BA77" s="176">
        <v>11990</v>
      </c>
      <c r="BB77" s="187">
        <v>17985</v>
      </c>
      <c r="BC77" s="183">
        <v>0.75624185300310842</v>
      </c>
    </row>
    <row r="78" spans="1:55" ht="19.5" customHeight="1" x14ac:dyDescent="0.15">
      <c r="A78" s="166" t="s">
        <v>118</v>
      </c>
      <c r="B78" s="167">
        <v>3165</v>
      </c>
      <c r="C78" s="168">
        <v>18</v>
      </c>
      <c r="D78" s="168">
        <v>422</v>
      </c>
      <c r="E78" s="168">
        <v>348</v>
      </c>
      <c r="F78" s="169">
        <f t="shared" si="36"/>
        <v>3953</v>
      </c>
      <c r="G78" s="170">
        <v>10058</v>
      </c>
      <c r="H78" s="168">
        <v>6228</v>
      </c>
      <c r="I78" s="171">
        <f t="shared" si="37"/>
        <v>16286</v>
      </c>
      <c r="J78" s="170">
        <v>3</v>
      </c>
      <c r="K78" s="168">
        <v>107</v>
      </c>
      <c r="L78" s="171">
        <f t="shared" si="38"/>
        <v>110</v>
      </c>
      <c r="M78" s="21">
        <v>25</v>
      </c>
      <c r="N78" s="22">
        <v>1</v>
      </c>
      <c r="O78" s="22">
        <v>1</v>
      </c>
      <c r="P78" s="22">
        <v>4</v>
      </c>
      <c r="Q78" s="172">
        <v>38</v>
      </c>
      <c r="R78" s="168">
        <v>35</v>
      </c>
      <c r="S78" s="169">
        <f t="shared" si="39"/>
        <v>73</v>
      </c>
      <c r="T78" s="172">
        <v>8337</v>
      </c>
      <c r="U78" s="168">
        <v>2254</v>
      </c>
      <c r="V78" s="22">
        <v>862</v>
      </c>
      <c r="W78" s="171">
        <v>1366</v>
      </c>
      <c r="X78" s="172">
        <v>342</v>
      </c>
      <c r="Y78" s="168">
        <v>81</v>
      </c>
      <c r="Z78" s="168">
        <v>0</v>
      </c>
      <c r="AA78" s="174">
        <v>0</v>
      </c>
      <c r="AB78" s="175">
        <f t="shared" si="40"/>
        <v>423</v>
      </c>
      <c r="AC78" s="27">
        <v>141</v>
      </c>
      <c r="AD78" s="28">
        <v>13</v>
      </c>
      <c r="AE78" s="29">
        <v>3</v>
      </c>
      <c r="AF78" s="28">
        <v>2752</v>
      </c>
      <c r="AG78" s="22">
        <v>2730</v>
      </c>
      <c r="AH78" s="22">
        <v>17</v>
      </c>
      <c r="AI78" s="22">
        <v>6</v>
      </c>
      <c r="AJ78" s="22">
        <v>0</v>
      </c>
      <c r="AK78" s="22">
        <v>0</v>
      </c>
      <c r="AL78" s="29">
        <v>0</v>
      </c>
      <c r="AM78" s="28">
        <v>1505</v>
      </c>
      <c r="AN78" s="22">
        <v>733</v>
      </c>
      <c r="AO78" s="22">
        <v>0</v>
      </c>
      <c r="AP78" s="22">
        <v>0</v>
      </c>
      <c r="AQ78" s="22">
        <v>8</v>
      </c>
      <c r="AR78" s="22">
        <v>0</v>
      </c>
      <c r="AS78" s="32">
        <v>0</v>
      </c>
      <c r="AT78" s="184">
        <v>20416</v>
      </c>
      <c r="AU78" s="88">
        <v>33671</v>
      </c>
      <c r="AV78" s="185">
        <v>6726</v>
      </c>
      <c r="AW78" s="186">
        <v>7858</v>
      </c>
      <c r="AX78" s="180">
        <v>17916</v>
      </c>
      <c r="AY78" s="181">
        <v>6228</v>
      </c>
      <c r="AZ78" s="182">
        <v>24144</v>
      </c>
      <c r="BA78" s="176">
        <v>28274</v>
      </c>
      <c r="BB78" s="187">
        <v>41529</v>
      </c>
      <c r="BC78" s="183">
        <v>0.74204771371769385</v>
      </c>
    </row>
    <row r="79" spans="1:55" ht="19.5" customHeight="1" x14ac:dyDescent="0.15">
      <c r="A79" s="166" t="s">
        <v>119</v>
      </c>
      <c r="B79" s="167">
        <v>2815</v>
      </c>
      <c r="C79" s="168">
        <v>12</v>
      </c>
      <c r="D79" s="168">
        <v>359</v>
      </c>
      <c r="E79" s="168">
        <v>263</v>
      </c>
      <c r="F79" s="169">
        <f t="shared" si="36"/>
        <v>3449</v>
      </c>
      <c r="G79" s="170">
        <v>6967</v>
      </c>
      <c r="H79" s="168">
        <v>2873</v>
      </c>
      <c r="I79" s="171">
        <f t="shared" si="37"/>
        <v>9840</v>
      </c>
      <c r="J79" s="170">
        <v>7</v>
      </c>
      <c r="K79" s="168">
        <v>65</v>
      </c>
      <c r="L79" s="171">
        <f t="shared" si="38"/>
        <v>72</v>
      </c>
      <c r="M79" s="21">
        <v>16</v>
      </c>
      <c r="N79" s="22">
        <v>1</v>
      </c>
      <c r="O79" s="22">
        <v>0</v>
      </c>
      <c r="P79" s="22">
        <v>9</v>
      </c>
      <c r="Q79" s="172">
        <v>47</v>
      </c>
      <c r="R79" s="168">
        <v>30</v>
      </c>
      <c r="S79" s="169">
        <f t="shared" si="39"/>
        <v>77</v>
      </c>
      <c r="T79" s="172">
        <v>6832</v>
      </c>
      <c r="U79" s="168">
        <v>1385</v>
      </c>
      <c r="V79" s="22">
        <v>0</v>
      </c>
      <c r="W79" s="171">
        <v>903</v>
      </c>
      <c r="X79" s="172">
        <v>209</v>
      </c>
      <c r="Y79" s="168">
        <v>55</v>
      </c>
      <c r="Z79" s="168">
        <v>0</v>
      </c>
      <c r="AA79" s="174">
        <v>0</v>
      </c>
      <c r="AB79" s="175">
        <f t="shared" si="40"/>
        <v>264</v>
      </c>
      <c r="AC79" s="27">
        <v>55</v>
      </c>
      <c r="AD79" s="28">
        <v>108</v>
      </c>
      <c r="AE79" s="29">
        <v>2</v>
      </c>
      <c r="AF79" s="28">
        <v>2358</v>
      </c>
      <c r="AG79" s="22">
        <v>1869</v>
      </c>
      <c r="AH79" s="22">
        <v>479</v>
      </c>
      <c r="AI79" s="22">
        <v>232</v>
      </c>
      <c r="AJ79" s="22">
        <v>0</v>
      </c>
      <c r="AK79" s="22">
        <v>0</v>
      </c>
      <c r="AL79" s="29">
        <v>2</v>
      </c>
      <c r="AM79" s="28">
        <v>800</v>
      </c>
      <c r="AN79" s="22">
        <v>378</v>
      </c>
      <c r="AO79" s="22">
        <v>0</v>
      </c>
      <c r="AP79" s="22">
        <v>0</v>
      </c>
      <c r="AQ79" s="22">
        <v>0</v>
      </c>
      <c r="AR79" s="22">
        <v>0</v>
      </c>
      <c r="AS79" s="32">
        <v>0</v>
      </c>
      <c r="AT79" s="184">
        <v>13428</v>
      </c>
      <c r="AU79" s="88">
        <v>23924</v>
      </c>
      <c r="AV79" s="185">
        <v>3229</v>
      </c>
      <c r="AW79" s="186">
        <v>6454</v>
      </c>
      <c r="AX79" s="180">
        <v>13421</v>
      </c>
      <c r="AY79" s="181">
        <v>2873</v>
      </c>
      <c r="AZ79" s="182">
        <v>16294</v>
      </c>
      <c r="BA79" s="176">
        <v>19882</v>
      </c>
      <c r="BB79" s="187">
        <v>30378</v>
      </c>
      <c r="BC79" s="183">
        <v>0.82367742727384319</v>
      </c>
    </row>
    <row r="80" spans="1:55" ht="19.5" customHeight="1" x14ac:dyDescent="0.15">
      <c r="A80" s="166" t="s">
        <v>120</v>
      </c>
      <c r="B80" s="167">
        <v>1285</v>
      </c>
      <c r="C80" s="168">
        <v>5</v>
      </c>
      <c r="D80" s="168">
        <v>167</v>
      </c>
      <c r="E80" s="168">
        <v>127</v>
      </c>
      <c r="F80" s="169">
        <f t="shared" si="36"/>
        <v>1584</v>
      </c>
      <c r="G80" s="170">
        <v>5373</v>
      </c>
      <c r="H80" s="168">
        <v>3454</v>
      </c>
      <c r="I80" s="171">
        <f t="shared" si="37"/>
        <v>8827</v>
      </c>
      <c r="J80" s="170">
        <v>0</v>
      </c>
      <c r="K80" s="168">
        <v>36</v>
      </c>
      <c r="L80" s="171">
        <f t="shared" si="38"/>
        <v>36</v>
      </c>
      <c r="M80" s="21">
        <v>5</v>
      </c>
      <c r="N80" s="22">
        <v>0</v>
      </c>
      <c r="O80" s="22">
        <v>0</v>
      </c>
      <c r="P80" s="22">
        <v>0</v>
      </c>
      <c r="Q80" s="172">
        <v>25</v>
      </c>
      <c r="R80" s="168">
        <v>9</v>
      </c>
      <c r="S80" s="169">
        <f t="shared" si="39"/>
        <v>34</v>
      </c>
      <c r="T80" s="172">
        <v>3384</v>
      </c>
      <c r="U80" s="168">
        <v>822</v>
      </c>
      <c r="V80" s="22">
        <v>0</v>
      </c>
      <c r="W80" s="171">
        <v>511</v>
      </c>
      <c r="X80" s="172">
        <v>68</v>
      </c>
      <c r="Y80" s="168">
        <v>32</v>
      </c>
      <c r="Z80" s="168">
        <v>0</v>
      </c>
      <c r="AA80" s="174">
        <v>0</v>
      </c>
      <c r="AB80" s="175">
        <f t="shared" si="40"/>
        <v>100</v>
      </c>
      <c r="AC80" s="27">
        <v>2</v>
      </c>
      <c r="AD80" s="28">
        <v>33</v>
      </c>
      <c r="AE80" s="29">
        <v>0</v>
      </c>
      <c r="AF80" s="28">
        <v>1204</v>
      </c>
      <c r="AG80" s="22">
        <v>1080</v>
      </c>
      <c r="AH80" s="22">
        <v>120</v>
      </c>
      <c r="AI80" s="22">
        <v>62</v>
      </c>
      <c r="AJ80" s="22">
        <v>0</v>
      </c>
      <c r="AK80" s="22">
        <v>0</v>
      </c>
      <c r="AL80" s="29">
        <v>0</v>
      </c>
      <c r="AM80" s="28">
        <v>918</v>
      </c>
      <c r="AN80" s="22">
        <v>291</v>
      </c>
      <c r="AO80" s="22">
        <v>0</v>
      </c>
      <c r="AP80" s="22">
        <v>0</v>
      </c>
      <c r="AQ80" s="22">
        <v>1</v>
      </c>
      <c r="AR80" s="22">
        <v>0</v>
      </c>
      <c r="AS80" s="32">
        <v>0</v>
      </c>
      <c r="AT80" s="184">
        <v>10482</v>
      </c>
      <c r="AU80" s="88">
        <v>16158</v>
      </c>
      <c r="AV80" s="185">
        <v>3627</v>
      </c>
      <c r="AW80" s="186">
        <v>1942</v>
      </c>
      <c r="AX80" s="180">
        <v>7315</v>
      </c>
      <c r="AY80" s="181">
        <v>3454</v>
      </c>
      <c r="AZ80" s="182">
        <v>10769</v>
      </c>
      <c r="BA80" s="176">
        <v>12424</v>
      </c>
      <c r="BB80" s="187">
        <v>18100</v>
      </c>
      <c r="BC80" s="183">
        <v>0.67926455566905009</v>
      </c>
    </row>
    <row r="81" spans="1:55" ht="19.5" customHeight="1" thickBot="1" x14ac:dyDescent="0.2">
      <c r="A81" s="211" t="s">
        <v>121</v>
      </c>
      <c r="B81" s="212">
        <v>2209</v>
      </c>
      <c r="C81" s="213">
        <v>29</v>
      </c>
      <c r="D81" s="213">
        <v>277</v>
      </c>
      <c r="E81" s="213">
        <v>170</v>
      </c>
      <c r="F81" s="214">
        <f t="shared" si="36"/>
        <v>2685</v>
      </c>
      <c r="G81" s="215">
        <v>5947</v>
      </c>
      <c r="H81" s="213">
        <v>3647</v>
      </c>
      <c r="I81" s="216">
        <f t="shared" si="37"/>
        <v>9594</v>
      </c>
      <c r="J81" s="215">
        <v>0</v>
      </c>
      <c r="K81" s="213">
        <v>45</v>
      </c>
      <c r="L81" s="216">
        <f t="shared" si="38"/>
        <v>45</v>
      </c>
      <c r="M81" s="84">
        <v>13</v>
      </c>
      <c r="N81" s="85">
        <v>0</v>
      </c>
      <c r="O81" s="85">
        <v>0</v>
      </c>
      <c r="P81" s="85">
        <v>2</v>
      </c>
      <c r="Q81" s="217">
        <v>7</v>
      </c>
      <c r="R81" s="213">
        <v>62</v>
      </c>
      <c r="S81" s="214">
        <f t="shared" si="39"/>
        <v>69</v>
      </c>
      <c r="T81" s="217">
        <v>5824</v>
      </c>
      <c r="U81" s="213">
        <v>1228</v>
      </c>
      <c r="V81" s="85">
        <v>330</v>
      </c>
      <c r="W81" s="216">
        <v>853</v>
      </c>
      <c r="X81" s="217">
        <v>146</v>
      </c>
      <c r="Y81" s="213">
        <v>33</v>
      </c>
      <c r="Z81" s="213">
        <v>0</v>
      </c>
      <c r="AA81" s="218">
        <v>1</v>
      </c>
      <c r="AB81" s="219">
        <f t="shared" si="40"/>
        <v>180</v>
      </c>
      <c r="AC81" s="88">
        <v>269</v>
      </c>
      <c r="AD81" s="89">
        <v>75</v>
      </c>
      <c r="AE81" s="90">
        <v>3</v>
      </c>
      <c r="AF81" s="89">
        <v>1974</v>
      </c>
      <c r="AG81" s="85">
        <v>1843</v>
      </c>
      <c r="AH81" s="85">
        <v>130</v>
      </c>
      <c r="AI81" s="85">
        <v>63</v>
      </c>
      <c r="AJ81" s="85">
        <v>0</v>
      </c>
      <c r="AK81" s="85">
        <v>0</v>
      </c>
      <c r="AL81" s="90">
        <v>0</v>
      </c>
      <c r="AM81" s="89">
        <v>715</v>
      </c>
      <c r="AN81" s="85">
        <v>360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185">
        <v>12354</v>
      </c>
      <c r="AU81" s="88">
        <v>21463</v>
      </c>
      <c r="AV81" s="220">
        <v>3904</v>
      </c>
      <c r="AW81" s="186">
        <v>5733</v>
      </c>
      <c r="AX81" s="188">
        <v>11680</v>
      </c>
      <c r="AY81" s="189">
        <v>3647</v>
      </c>
      <c r="AZ81" s="190">
        <v>15327</v>
      </c>
      <c r="BA81" s="191">
        <v>18087</v>
      </c>
      <c r="BB81" s="192">
        <v>27196</v>
      </c>
      <c r="BC81" s="193">
        <v>0.76205389182488414</v>
      </c>
    </row>
    <row r="82" spans="1:55" ht="19.5" customHeight="1" thickTop="1" thickBot="1" x14ac:dyDescent="0.2">
      <c r="A82" s="194" t="s">
        <v>58</v>
      </c>
      <c r="B82" s="195">
        <f>SUM(B76:B81)</f>
        <v>11952</v>
      </c>
      <c r="C82" s="196">
        <f t="shared" ref="C82:AS82" si="41">SUM(C76:C81)</f>
        <v>93</v>
      </c>
      <c r="D82" s="196">
        <f t="shared" si="41"/>
        <v>1645</v>
      </c>
      <c r="E82" s="196">
        <f t="shared" si="41"/>
        <v>1154</v>
      </c>
      <c r="F82" s="197">
        <f t="shared" si="41"/>
        <v>14844</v>
      </c>
      <c r="G82" s="198">
        <f t="shared" si="41"/>
        <v>36096</v>
      </c>
      <c r="H82" s="196">
        <f t="shared" si="41"/>
        <v>20609</v>
      </c>
      <c r="I82" s="199">
        <f t="shared" si="41"/>
        <v>56705</v>
      </c>
      <c r="J82" s="198">
        <f t="shared" si="41"/>
        <v>10</v>
      </c>
      <c r="K82" s="196">
        <f t="shared" si="41"/>
        <v>347</v>
      </c>
      <c r="L82" s="199">
        <f t="shared" si="41"/>
        <v>357</v>
      </c>
      <c r="M82" s="62">
        <f t="shared" si="41"/>
        <v>75</v>
      </c>
      <c r="N82" s="63">
        <f t="shared" si="41"/>
        <v>2</v>
      </c>
      <c r="O82" s="63">
        <f t="shared" si="41"/>
        <v>1</v>
      </c>
      <c r="P82" s="63">
        <f t="shared" si="41"/>
        <v>22</v>
      </c>
      <c r="Q82" s="200">
        <f t="shared" si="41"/>
        <v>139</v>
      </c>
      <c r="R82" s="196">
        <f t="shared" si="41"/>
        <v>229</v>
      </c>
      <c r="S82" s="197">
        <f t="shared" si="41"/>
        <v>368</v>
      </c>
      <c r="T82" s="200">
        <f t="shared" si="41"/>
        <v>30152</v>
      </c>
      <c r="U82" s="196">
        <f t="shared" si="41"/>
        <v>7077</v>
      </c>
      <c r="V82" s="63">
        <f t="shared" si="41"/>
        <v>1566</v>
      </c>
      <c r="W82" s="199">
        <f t="shared" si="41"/>
        <v>4588</v>
      </c>
      <c r="X82" s="200">
        <f t="shared" si="41"/>
        <v>874</v>
      </c>
      <c r="Y82" s="196">
        <f t="shared" si="41"/>
        <v>228</v>
      </c>
      <c r="Z82" s="196">
        <f t="shared" si="41"/>
        <v>0</v>
      </c>
      <c r="AA82" s="201">
        <f t="shared" si="41"/>
        <v>1</v>
      </c>
      <c r="AB82" s="202">
        <f t="shared" si="41"/>
        <v>1103</v>
      </c>
      <c r="AC82" s="67">
        <f t="shared" si="41"/>
        <v>575</v>
      </c>
      <c r="AD82" s="68">
        <f t="shared" si="41"/>
        <v>250</v>
      </c>
      <c r="AE82" s="69">
        <f t="shared" si="41"/>
        <v>9</v>
      </c>
      <c r="AF82" s="68">
        <f t="shared" si="41"/>
        <v>10574</v>
      </c>
      <c r="AG82" s="63">
        <f t="shared" si="41"/>
        <v>9655</v>
      </c>
      <c r="AH82" s="63">
        <f t="shared" si="41"/>
        <v>898</v>
      </c>
      <c r="AI82" s="63">
        <f t="shared" si="41"/>
        <v>420</v>
      </c>
      <c r="AJ82" s="63">
        <f t="shared" si="41"/>
        <v>0</v>
      </c>
      <c r="AK82" s="63">
        <f t="shared" si="41"/>
        <v>0</v>
      </c>
      <c r="AL82" s="69">
        <f t="shared" si="41"/>
        <v>2</v>
      </c>
      <c r="AM82" s="68">
        <f t="shared" si="41"/>
        <v>5640</v>
      </c>
      <c r="AN82" s="63">
        <f t="shared" si="41"/>
        <v>2503</v>
      </c>
      <c r="AO82" s="63">
        <f t="shared" si="41"/>
        <v>0</v>
      </c>
      <c r="AP82" s="63">
        <f t="shared" si="41"/>
        <v>0</v>
      </c>
      <c r="AQ82" s="63">
        <f t="shared" si="41"/>
        <v>9</v>
      </c>
      <c r="AR82" s="63">
        <f t="shared" si="41"/>
        <v>0</v>
      </c>
      <c r="AS82" s="70">
        <f t="shared" si="41"/>
        <v>0</v>
      </c>
      <c r="AT82" s="203">
        <v>72204</v>
      </c>
      <c r="AU82" s="67">
        <v>120884</v>
      </c>
      <c r="AV82" s="203">
        <v>22278</v>
      </c>
      <c r="AW82" s="204">
        <v>26989</v>
      </c>
      <c r="AX82" s="205">
        <v>63085</v>
      </c>
      <c r="AY82" s="206">
        <v>20609</v>
      </c>
      <c r="AZ82" s="207">
        <v>83694</v>
      </c>
      <c r="BA82" s="203">
        <v>99193</v>
      </c>
      <c r="BB82" s="67">
        <v>147873</v>
      </c>
      <c r="BC82" s="208">
        <v>0.75375773651635725</v>
      </c>
    </row>
    <row r="83" spans="1:55" ht="19.5" customHeight="1" thickTop="1" x14ac:dyDescent="0.15">
      <c r="A83" s="166" t="s">
        <v>122</v>
      </c>
      <c r="B83" s="167">
        <v>1087</v>
      </c>
      <c r="C83" s="168">
        <v>9</v>
      </c>
      <c r="D83" s="168">
        <v>212</v>
      </c>
      <c r="E83" s="168">
        <v>155</v>
      </c>
      <c r="F83" s="169">
        <f t="shared" ref="F83:F86" si="42">SUM(B83:E83)</f>
        <v>1463</v>
      </c>
      <c r="G83" s="170">
        <v>3865</v>
      </c>
      <c r="H83" s="168">
        <v>3196</v>
      </c>
      <c r="I83" s="171">
        <f t="shared" ref="I83:I86" si="43">SUM(G83:H83)</f>
        <v>7061</v>
      </c>
      <c r="J83" s="170">
        <v>7</v>
      </c>
      <c r="K83" s="168">
        <v>40</v>
      </c>
      <c r="L83" s="171">
        <f t="shared" ref="L83:L86" si="44">SUM(J83:K83)</f>
        <v>47</v>
      </c>
      <c r="M83" s="21">
        <v>12</v>
      </c>
      <c r="N83" s="22">
        <v>0</v>
      </c>
      <c r="O83" s="22">
        <v>0</v>
      </c>
      <c r="P83" s="22">
        <v>1</v>
      </c>
      <c r="Q83" s="172">
        <v>14</v>
      </c>
      <c r="R83" s="168">
        <v>24</v>
      </c>
      <c r="S83" s="169">
        <f t="shared" ref="S83:S86" si="45">SUM(Q83:R83)</f>
        <v>38</v>
      </c>
      <c r="T83" s="172">
        <v>3119</v>
      </c>
      <c r="U83" s="168">
        <v>575</v>
      </c>
      <c r="V83" s="22">
        <v>0</v>
      </c>
      <c r="W83" s="171">
        <v>560</v>
      </c>
      <c r="X83" s="172">
        <v>109</v>
      </c>
      <c r="Y83" s="168">
        <v>27</v>
      </c>
      <c r="Z83" s="168">
        <v>0</v>
      </c>
      <c r="AA83" s="174">
        <v>0</v>
      </c>
      <c r="AB83" s="175">
        <f t="shared" ref="AB83:AB86" si="46">SUM(X83:AA83)</f>
        <v>136</v>
      </c>
      <c r="AC83" s="27">
        <v>14</v>
      </c>
      <c r="AD83" s="28">
        <v>6</v>
      </c>
      <c r="AE83" s="29">
        <v>1</v>
      </c>
      <c r="AF83" s="28">
        <v>1191</v>
      </c>
      <c r="AG83" s="22">
        <v>1181</v>
      </c>
      <c r="AH83" s="22">
        <v>6</v>
      </c>
      <c r="AI83" s="22">
        <v>3</v>
      </c>
      <c r="AJ83" s="22">
        <v>0</v>
      </c>
      <c r="AK83" s="22">
        <v>0</v>
      </c>
      <c r="AL83" s="29">
        <v>0</v>
      </c>
      <c r="AM83" s="28">
        <v>311</v>
      </c>
      <c r="AN83" s="22">
        <v>168</v>
      </c>
      <c r="AO83" s="22">
        <v>0</v>
      </c>
      <c r="AP83" s="22">
        <v>0</v>
      </c>
      <c r="AQ83" s="22">
        <v>12</v>
      </c>
      <c r="AR83" s="22">
        <v>0</v>
      </c>
      <c r="AS83" s="32">
        <v>0</v>
      </c>
      <c r="AT83" s="176">
        <v>8644</v>
      </c>
      <c r="AU83" s="177">
        <v>13472</v>
      </c>
      <c r="AV83" s="178">
        <v>3412</v>
      </c>
      <c r="AW83" s="186">
        <v>3880</v>
      </c>
      <c r="AX83" s="180">
        <v>7745</v>
      </c>
      <c r="AY83" s="181">
        <v>3196</v>
      </c>
      <c r="AZ83" s="182">
        <v>10941</v>
      </c>
      <c r="BA83" s="176">
        <v>12524</v>
      </c>
      <c r="BB83" s="209">
        <v>17352</v>
      </c>
      <c r="BC83" s="210">
        <v>0.70788776163056388</v>
      </c>
    </row>
    <row r="84" spans="1:55" ht="19.5" customHeight="1" x14ac:dyDescent="0.15">
      <c r="A84" s="166" t="s">
        <v>123</v>
      </c>
      <c r="B84" s="167">
        <v>1491</v>
      </c>
      <c r="C84" s="168">
        <v>8</v>
      </c>
      <c r="D84" s="168">
        <v>284</v>
      </c>
      <c r="E84" s="168">
        <v>203</v>
      </c>
      <c r="F84" s="169">
        <f t="shared" si="42"/>
        <v>1986</v>
      </c>
      <c r="G84" s="170">
        <v>5829</v>
      </c>
      <c r="H84" s="168">
        <v>2821</v>
      </c>
      <c r="I84" s="171">
        <f t="shared" si="43"/>
        <v>8650</v>
      </c>
      <c r="J84" s="170">
        <v>3</v>
      </c>
      <c r="K84" s="168">
        <v>44</v>
      </c>
      <c r="L84" s="171">
        <f t="shared" si="44"/>
        <v>47</v>
      </c>
      <c r="M84" s="21">
        <v>13</v>
      </c>
      <c r="N84" s="22">
        <v>0</v>
      </c>
      <c r="O84" s="22">
        <v>0</v>
      </c>
      <c r="P84" s="22">
        <v>3</v>
      </c>
      <c r="Q84" s="172">
        <v>25</v>
      </c>
      <c r="R84" s="168">
        <v>16</v>
      </c>
      <c r="S84" s="169">
        <f t="shared" si="45"/>
        <v>41</v>
      </c>
      <c r="T84" s="172">
        <v>4164</v>
      </c>
      <c r="U84" s="168">
        <v>1640</v>
      </c>
      <c r="V84" s="22">
        <v>763</v>
      </c>
      <c r="W84" s="171">
        <v>588</v>
      </c>
      <c r="X84" s="172">
        <v>110</v>
      </c>
      <c r="Y84" s="168">
        <v>31</v>
      </c>
      <c r="Z84" s="168">
        <v>0</v>
      </c>
      <c r="AA84" s="174">
        <v>0</v>
      </c>
      <c r="AB84" s="175">
        <f t="shared" si="46"/>
        <v>141</v>
      </c>
      <c r="AC84" s="27">
        <v>7</v>
      </c>
      <c r="AD84" s="28">
        <v>9</v>
      </c>
      <c r="AE84" s="29">
        <v>1</v>
      </c>
      <c r="AF84" s="28">
        <v>1626</v>
      </c>
      <c r="AG84" s="22">
        <v>1590</v>
      </c>
      <c r="AH84" s="22">
        <v>18</v>
      </c>
      <c r="AI84" s="22">
        <v>8</v>
      </c>
      <c r="AJ84" s="22">
        <v>0</v>
      </c>
      <c r="AK84" s="22">
        <v>0</v>
      </c>
      <c r="AL84" s="29">
        <v>0</v>
      </c>
      <c r="AM84" s="28">
        <v>1417</v>
      </c>
      <c r="AN84" s="22">
        <v>388</v>
      </c>
      <c r="AO84" s="22">
        <v>0</v>
      </c>
      <c r="AP84" s="22">
        <v>0</v>
      </c>
      <c r="AQ84" s="22">
        <v>8</v>
      </c>
      <c r="AR84" s="22">
        <v>0</v>
      </c>
      <c r="AS84" s="32">
        <v>0</v>
      </c>
      <c r="AT84" s="184">
        <v>10744</v>
      </c>
      <c r="AU84" s="88">
        <v>18158</v>
      </c>
      <c r="AV84" s="185">
        <v>3089</v>
      </c>
      <c r="AW84" s="186">
        <v>4471</v>
      </c>
      <c r="AX84" s="180">
        <v>10300</v>
      </c>
      <c r="AY84" s="181">
        <v>2821</v>
      </c>
      <c r="AZ84" s="182">
        <v>13121</v>
      </c>
      <c r="BA84" s="176">
        <v>15215</v>
      </c>
      <c r="BB84" s="187">
        <v>22629</v>
      </c>
      <c r="BC84" s="183">
        <v>0.78500114320554837</v>
      </c>
    </row>
    <row r="85" spans="1:55" ht="19.5" customHeight="1" x14ac:dyDescent="0.15">
      <c r="A85" s="221" t="s">
        <v>124</v>
      </c>
      <c r="B85" s="222">
        <v>1869</v>
      </c>
      <c r="C85" s="223">
        <v>6</v>
      </c>
      <c r="D85" s="223">
        <v>389</v>
      </c>
      <c r="E85" s="223">
        <v>180</v>
      </c>
      <c r="F85" s="224">
        <f t="shared" si="42"/>
        <v>2444</v>
      </c>
      <c r="G85" s="225">
        <v>10978</v>
      </c>
      <c r="H85" s="223">
        <v>2827</v>
      </c>
      <c r="I85" s="226">
        <f t="shared" si="43"/>
        <v>13805</v>
      </c>
      <c r="J85" s="225">
        <v>0</v>
      </c>
      <c r="K85" s="223">
        <v>42</v>
      </c>
      <c r="L85" s="226">
        <f t="shared" si="44"/>
        <v>42</v>
      </c>
      <c r="M85" s="103">
        <v>9</v>
      </c>
      <c r="N85" s="104">
        <v>1</v>
      </c>
      <c r="O85" s="104">
        <v>0</v>
      </c>
      <c r="P85" s="104">
        <v>1</v>
      </c>
      <c r="Q85" s="227">
        <v>27</v>
      </c>
      <c r="R85" s="223">
        <v>29</v>
      </c>
      <c r="S85" s="224">
        <f t="shared" si="45"/>
        <v>56</v>
      </c>
      <c r="T85" s="227">
        <v>5490</v>
      </c>
      <c r="U85" s="223">
        <v>1078</v>
      </c>
      <c r="V85" s="104">
        <v>0</v>
      </c>
      <c r="W85" s="226">
        <v>969</v>
      </c>
      <c r="X85" s="227">
        <v>144</v>
      </c>
      <c r="Y85" s="223">
        <v>26</v>
      </c>
      <c r="Z85" s="223">
        <v>0</v>
      </c>
      <c r="AA85" s="228">
        <v>0</v>
      </c>
      <c r="AB85" s="229">
        <f t="shared" si="46"/>
        <v>170</v>
      </c>
      <c r="AC85" s="108">
        <v>105</v>
      </c>
      <c r="AD85" s="109">
        <v>43</v>
      </c>
      <c r="AE85" s="110">
        <v>3</v>
      </c>
      <c r="AF85" s="109">
        <v>2056</v>
      </c>
      <c r="AG85" s="104">
        <v>1905</v>
      </c>
      <c r="AH85" s="104">
        <v>135</v>
      </c>
      <c r="AI85" s="104">
        <v>58</v>
      </c>
      <c r="AJ85" s="104">
        <v>0</v>
      </c>
      <c r="AK85" s="104">
        <v>0</v>
      </c>
      <c r="AL85" s="110">
        <v>1</v>
      </c>
      <c r="AM85" s="109">
        <v>772</v>
      </c>
      <c r="AN85" s="104">
        <v>397</v>
      </c>
      <c r="AO85" s="104">
        <v>0</v>
      </c>
      <c r="AP85" s="104">
        <v>0</v>
      </c>
      <c r="AQ85" s="104">
        <v>3</v>
      </c>
      <c r="AR85" s="104">
        <v>0</v>
      </c>
      <c r="AS85" s="111">
        <v>0</v>
      </c>
      <c r="AT85" s="230">
        <v>16326</v>
      </c>
      <c r="AU85" s="122">
        <v>25024</v>
      </c>
      <c r="AV85" s="220">
        <v>3064</v>
      </c>
      <c r="AW85" s="186">
        <v>3624</v>
      </c>
      <c r="AX85" s="180">
        <v>14602</v>
      </c>
      <c r="AY85" s="181">
        <v>2827</v>
      </c>
      <c r="AZ85" s="182">
        <v>17429</v>
      </c>
      <c r="BA85" s="176">
        <v>19950</v>
      </c>
      <c r="BB85" s="187">
        <v>28648</v>
      </c>
      <c r="BC85" s="183">
        <v>0.83779907051465952</v>
      </c>
    </row>
    <row r="86" spans="1:55" ht="19.5" customHeight="1" thickBot="1" x14ac:dyDescent="0.2">
      <c r="A86" s="231" t="s">
        <v>125</v>
      </c>
      <c r="B86" s="232">
        <v>1034</v>
      </c>
      <c r="C86" s="233">
        <v>9</v>
      </c>
      <c r="D86" s="233">
        <v>186</v>
      </c>
      <c r="E86" s="233">
        <v>177</v>
      </c>
      <c r="F86" s="234">
        <f t="shared" si="42"/>
        <v>1406</v>
      </c>
      <c r="G86" s="235">
        <v>3413</v>
      </c>
      <c r="H86" s="233">
        <v>3038</v>
      </c>
      <c r="I86" s="236">
        <f t="shared" si="43"/>
        <v>6451</v>
      </c>
      <c r="J86" s="235">
        <v>0</v>
      </c>
      <c r="K86" s="233">
        <v>42</v>
      </c>
      <c r="L86" s="236">
        <f t="shared" si="44"/>
        <v>42</v>
      </c>
      <c r="M86" s="94">
        <v>20</v>
      </c>
      <c r="N86" s="119">
        <v>1</v>
      </c>
      <c r="O86" s="119">
        <v>0</v>
      </c>
      <c r="P86" s="119">
        <v>7</v>
      </c>
      <c r="Q86" s="237">
        <v>23</v>
      </c>
      <c r="R86" s="233">
        <v>25</v>
      </c>
      <c r="S86" s="234">
        <f t="shared" si="45"/>
        <v>48</v>
      </c>
      <c r="T86" s="237">
        <v>2945</v>
      </c>
      <c r="U86" s="233">
        <v>347</v>
      </c>
      <c r="V86" s="119">
        <v>0</v>
      </c>
      <c r="W86" s="236">
        <v>547</v>
      </c>
      <c r="X86" s="237">
        <v>102</v>
      </c>
      <c r="Y86" s="233">
        <v>23</v>
      </c>
      <c r="Z86" s="233">
        <v>0</v>
      </c>
      <c r="AA86" s="238">
        <v>0</v>
      </c>
      <c r="AB86" s="239">
        <f t="shared" si="46"/>
        <v>125</v>
      </c>
      <c r="AC86" s="122">
        <v>1</v>
      </c>
      <c r="AD86" s="123">
        <v>30</v>
      </c>
      <c r="AE86" s="124">
        <v>2</v>
      </c>
      <c r="AF86" s="123">
        <v>1144</v>
      </c>
      <c r="AG86" s="119">
        <v>962</v>
      </c>
      <c r="AH86" s="119">
        <v>182</v>
      </c>
      <c r="AI86" s="119">
        <v>85</v>
      </c>
      <c r="AJ86" s="119">
        <v>0</v>
      </c>
      <c r="AK86" s="119">
        <v>0</v>
      </c>
      <c r="AL86" s="124">
        <v>0</v>
      </c>
      <c r="AM86" s="123">
        <v>363</v>
      </c>
      <c r="AN86" s="119">
        <v>136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220">
        <v>7953</v>
      </c>
      <c r="AU86" s="122">
        <v>12611</v>
      </c>
      <c r="AV86" s="220">
        <v>3286</v>
      </c>
      <c r="AW86" s="186">
        <v>2970</v>
      </c>
      <c r="AX86" s="188">
        <v>6383</v>
      </c>
      <c r="AY86" s="189">
        <v>3038</v>
      </c>
      <c r="AZ86" s="190">
        <v>9421</v>
      </c>
      <c r="BA86" s="191">
        <v>10923</v>
      </c>
      <c r="BB86" s="192">
        <v>15581</v>
      </c>
      <c r="BC86" s="193">
        <v>0.67752892474259629</v>
      </c>
    </row>
    <row r="87" spans="1:55" ht="19.5" customHeight="1" thickTop="1" thickBot="1" x14ac:dyDescent="0.2">
      <c r="A87" s="194" t="s">
        <v>58</v>
      </c>
      <c r="B87" s="195">
        <f>SUM(B83:B86)</f>
        <v>5481</v>
      </c>
      <c r="C87" s="196">
        <f t="shared" ref="C87:AS87" si="47">SUM(C83:C86)</f>
        <v>32</v>
      </c>
      <c r="D87" s="196">
        <f t="shared" si="47"/>
        <v>1071</v>
      </c>
      <c r="E87" s="196">
        <f t="shared" si="47"/>
        <v>715</v>
      </c>
      <c r="F87" s="197">
        <f t="shared" si="47"/>
        <v>7299</v>
      </c>
      <c r="G87" s="198">
        <f t="shared" si="47"/>
        <v>24085</v>
      </c>
      <c r="H87" s="196">
        <f t="shared" si="47"/>
        <v>11882</v>
      </c>
      <c r="I87" s="199">
        <f t="shared" si="47"/>
        <v>35967</v>
      </c>
      <c r="J87" s="198">
        <f t="shared" si="47"/>
        <v>10</v>
      </c>
      <c r="K87" s="196">
        <f t="shared" si="47"/>
        <v>168</v>
      </c>
      <c r="L87" s="199">
        <f t="shared" si="47"/>
        <v>178</v>
      </c>
      <c r="M87" s="62">
        <f t="shared" si="47"/>
        <v>54</v>
      </c>
      <c r="N87" s="63">
        <f t="shared" si="47"/>
        <v>2</v>
      </c>
      <c r="O87" s="63">
        <f t="shared" si="47"/>
        <v>0</v>
      </c>
      <c r="P87" s="63">
        <f t="shared" si="47"/>
        <v>12</v>
      </c>
      <c r="Q87" s="200">
        <f t="shared" si="47"/>
        <v>89</v>
      </c>
      <c r="R87" s="196">
        <f t="shared" si="47"/>
        <v>94</v>
      </c>
      <c r="S87" s="197">
        <f t="shared" si="47"/>
        <v>183</v>
      </c>
      <c r="T87" s="200">
        <f t="shared" si="47"/>
        <v>15718</v>
      </c>
      <c r="U87" s="196">
        <f t="shared" si="47"/>
        <v>3640</v>
      </c>
      <c r="V87" s="63">
        <f t="shared" si="47"/>
        <v>763</v>
      </c>
      <c r="W87" s="199">
        <f t="shared" si="47"/>
        <v>2664</v>
      </c>
      <c r="X87" s="200">
        <f t="shared" si="47"/>
        <v>465</v>
      </c>
      <c r="Y87" s="196">
        <f t="shared" si="47"/>
        <v>107</v>
      </c>
      <c r="Z87" s="196">
        <f t="shared" si="47"/>
        <v>0</v>
      </c>
      <c r="AA87" s="201">
        <f t="shared" si="47"/>
        <v>0</v>
      </c>
      <c r="AB87" s="202">
        <f t="shared" si="47"/>
        <v>572</v>
      </c>
      <c r="AC87" s="67">
        <f t="shared" si="47"/>
        <v>127</v>
      </c>
      <c r="AD87" s="68">
        <f t="shared" si="47"/>
        <v>88</v>
      </c>
      <c r="AE87" s="69">
        <f t="shared" si="47"/>
        <v>7</v>
      </c>
      <c r="AF87" s="68">
        <f t="shared" si="47"/>
        <v>6017</v>
      </c>
      <c r="AG87" s="63">
        <f t="shared" si="47"/>
        <v>5638</v>
      </c>
      <c r="AH87" s="63">
        <f t="shared" si="47"/>
        <v>341</v>
      </c>
      <c r="AI87" s="63">
        <f t="shared" si="47"/>
        <v>154</v>
      </c>
      <c r="AJ87" s="63">
        <f t="shared" si="47"/>
        <v>0</v>
      </c>
      <c r="AK87" s="63">
        <f t="shared" si="47"/>
        <v>0</v>
      </c>
      <c r="AL87" s="69">
        <f t="shared" si="47"/>
        <v>1</v>
      </c>
      <c r="AM87" s="68">
        <f t="shared" si="47"/>
        <v>2863</v>
      </c>
      <c r="AN87" s="63">
        <f t="shared" si="47"/>
        <v>1089</v>
      </c>
      <c r="AO87" s="63">
        <f t="shared" si="47"/>
        <v>0</v>
      </c>
      <c r="AP87" s="63">
        <f t="shared" si="47"/>
        <v>0</v>
      </c>
      <c r="AQ87" s="63">
        <f t="shared" si="47"/>
        <v>23</v>
      </c>
      <c r="AR87" s="63">
        <f t="shared" si="47"/>
        <v>0</v>
      </c>
      <c r="AS87" s="70">
        <f t="shared" si="47"/>
        <v>0</v>
      </c>
      <c r="AT87" s="203">
        <v>43667</v>
      </c>
      <c r="AU87" s="67">
        <v>69265</v>
      </c>
      <c r="AV87" s="203">
        <v>12851</v>
      </c>
      <c r="AW87" s="204">
        <v>14945</v>
      </c>
      <c r="AX87" s="205">
        <v>39030</v>
      </c>
      <c r="AY87" s="206">
        <v>11882</v>
      </c>
      <c r="AZ87" s="207">
        <v>50912</v>
      </c>
      <c r="BA87" s="203">
        <v>58612</v>
      </c>
      <c r="BB87" s="67">
        <v>84210</v>
      </c>
      <c r="BC87" s="208">
        <v>0.76661690760527967</v>
      </c>
    </row>
    <row r="88" spans="1:55" ht="19.5" customHeight="1" thickTop="1" x14ac:dyDescent="0.15">
      <c r="A88" s="166" t="s">
        <v>126</v>
      </c>
      <c r="B88" s="167">
        <v>1927</v>
      </c>
      <c r="C88" s="168">
        <v>14</v>
      </c>
      <c r="D88" s="168">
        <v>384</v>
      </c>
      <c r="E88" s="168">
        <v>442</v>
      </c>
      <c r="F88" s="169">
        <f t="shared" ref="F88:F100" si="48">SUM(B88:E88)</f>
        <v>2767</v>
      </c>
      <c r="G88" s="170">
        <v>5984</v>
      </c>
      <c r="H88" s="168">
        <v>3680</v>
      </c>
      <c r="I88" s="171">
        <f t="shared" ref="I88:I100" si="49">SUM(G88:H88)</f>
        <v>9664</v>
      </c>
      <c r="J88" s="170">
        <v>13</v>
      </c>
      <c r="K88" s="168">
        <v>198</v>
      </c>
      <c r="L88" s="171">
        <f t="shared" ref="L88:L100" si="50">SUM(J88:K88)</f>
        <v>211</v>
      </c>
      <c r="M88" s="21">
        <v>34</v>
      </c>
      <c r="N88" s="22">
        <v>2</v>
      </c>
      <c r="O88" s="22">
        <v>0</v>
      </c>
      <c r="P88" s="22">
        <v>16</v>
      </c>
      <c r="Q88" s="172">
        <v>24</v>
      </c>
      <c r="R88" s="168">
        <v>135</v>
      </c>
      <c r="S88" s="169">
        <f t="shared" ref="S88:S100" si="51">SUM(Q88:R88)</f>
        <v>159</v>
      </c>
      <c r="T88" s="172">
        <v>7727</v>
      </c>
      <c r="U88" s="168">
        <v>2746</v>
      </c>
      <c r="V88" s="22">
        <v>0</v>
      </c>
      <c r="W88" s="171">
        <v>836</v>
      </c>
      <c r="X88" s="172">
        <v>163</v>
      </c>
      <c r="Y88" s="168">
        <v>45</v>
      </c>
      <c r="Z88" s="168">
        <v>0</v>
      </c>
      <c r="AA88" s="174">
        <v>0</v>
      </c>
      <c r="AB88" s="175">
        <f t="shared" ref="AB88:AB100" si="52">SUM(X88:AA88)</f>
        <v>208</v>
      </c>
      <c r="AC88" s="27">
        <v>490</v>
      </c>
      <c r="AD88" s="28">
        <v>41</v>
      </c>
      <c r="AE88" s="29">
        <v>3</v>
      </c>
      <c r="AF88" s="28">
        <v>2691</v>
      </c>
      <c r="AG88" s="22">
        <v>2478</v>
      </c>
      <c r="AH88" s="22">
        <v>120</v>
      </c>
      <c r="AI88" s="22">
        <v>57</v>
      </c>
      <c r="AJ88" s="22">
        <v>0</v>
      </c>
      <c r="AK88" s="22">
        <v>0</v>
      </c>
      <c r="AL88" s="29">
        <v>2</v>
      </c>
      <c r="AM88" s="28">
        <v>938</v>
      </c>
      <c r="AN88" s="22">
        <v>577</v>
      </c>
      <c r="AO88" s="22">
        <v>0</v>
      </c>
      <c r="AP88" s="22">
        <v>0</v>
      </c>
      <c r="AQ88" s="22">
        <v>390</v>
      </c>
      <c r="AR88" s="22">
        <v>11</v>
      </c>
      <c r="AS88" s="32">
        <v>0</v>
      </c>
      <c r="AT88" s="176">
        <v>12767</v>
      </c>
      <c r="AU88" s="177">
        <v>25425</v>
      </c>
      <c r="AV88" s="178">
        <v>4368</v>
      </c>
      <c r="AW88" s="186">
        <v>5350</v>
      </c>
      <c r="AX88" s="180">
        <v>11334</v>
      </c>
      <c r="AY88" s="181">
        <v>3680</v>
      </c>
      <c r="AZ88" s="182">
        <v>15014</v>
      </c>
      <c r="BA88" s="176">
        <v>18117</v>
      </c>
      <c r="BB88" s="209">
        <v>30775</v>
      </c>
      <c r="BC88" s="210">
        <v>0.75489543093113098</v>
      </c>
    </row>
    <row r="89" spans="1:55" ht="19.5" customHeight="1" x14ac:dyDescent="0.15">
      <c r="A89" s="166" t="s">
        <v>127</v>
      </c>
      <c r="B89" s="167">
        <v>1341</v>
      </c>
      <c r="C89" s="168">
        <v>10</v>
      </c>
      <c r="D89" s="168">
        <v>225</v>
      </c>
      <c r="E89" s="168">
        <v>222</v>
      </c>
      <c r="F89" s="169">
        <f t="shared" si="48"/>
        <v>1798</v>
      </c>
      <c r="G89" s="170">
        <v>3856</v>
      </c>
      <c r="H89" s="168">
        <v>4237</v>
      </c>
      <c r="I89" s="171">
        <f t="shared" si="49"/>
        <v>8093</v>
      </c>
      <c r="J89" s="170">
        <v>0</v>
      </c>
      <c r="K89" s="168">
        <v>63</v>
      </c>
      <c r="L89" s="171">
        <f t="shared" si="50"/>
        <v>63</v>
      </c>
      <c r="M89" s="21">
        <v>9</v>
      </c>
      <c r="N89" s="22">
        <v>3</v>
      </c>
      <c r="O89" s="22">
        <v>0</v>
      </c>
      <c r="P89" s="22">
        <v>4</v>
      </c>
      <c r="Q89" s="172">
        <v>6</v>
      </c>
      <c r="R89" s="168">
        <v>60</v>
      </c>
      <c r="S89" s="169">
        <f t="shared" si="51"/>
        <v>66</v>
      </c>
      <c r="T89" s="172">
        <v>4409</v>
      </c>
      <c r="U89" s="168">
        <v>1372</v>
      </c>
      <c r="V89" s="22">
        <v>0</v>
      </c>
      <c r="W89" s="171">
        <v>592</v>
      </c>
      <c r="X89" s="172">
        <v>106</v>
      </c>
      <c r="Y89" s="168">
        <v>18</v>
      </c>
      <c r="Z89" s="168">
        <v>0</v>
      </c>
      <c r="AA89" s="174">
        <v>0</v>
      </c>
      <c r="AB89" s="175">
        <f t="shared" si="52"/>
        <v>124</v>
      </c>
      <c r="AC89" s="27">
        <v>92</v>
      </c>
      <c r="AD89" s="28">
        <v>23</v>
      </c>
      <c r="AE89" s="29">
        <v>1</v>
      </c>
      <c r="AF89" s="28">
        <v>1396</v>
      </c>
      <c r="AG89" s="22">
        <v>1271</v>
      </c>
      <c r="AH89" s="22">
        <v>98</v>
      </c>
      <c r="AI89" s="22">
        <v>30</v>
      </c>
      <c r="AJ89" s="22">
        <v>0</v>
      </c>
      <c r="AK89" s="22">
        <v>0</v>
      </c>
      <c r="AL89" s="29">
        <v>21</v>
      </c>
      <c r="AM89" s="28">
        <v>370</v>
      </c>
      <c r="AN89" s="22">
        <v>193</v>
      </c>
      <c r="AO89" s="22">
        <v>0</v>
      </c>
      <c r="AP89" s="22">
        <v>0</v>
      </c>
      <c r="AQ89" s="22">
        <v>82</v>
      </c>
      <c r="AR89" s="22">
        <v>4</v>
      </c>
      <c r="AS89" s="32">
        <v>0</v>
      </c>
      <c r="AT89" s="184">
        <v>10003</v>
      </c>
      <c r="AU89" s="88">
        <v>16570</v>
      </c>
      <c r="AV89" s="185">
        <v>4541</v>
      </c>
      <c r="AW89" s="186">
        <v>3795</v>
      </c>
      <c r="AX89" s="180">
        <v>7651</v>
      </c>
      <c r="AY89" s="181">
        <v>4237</v>
      </c>
      <c r="AZ89" s="182">
        <v>11888</v>
      </c>
      <c r="BA89" s="176">
        <v>13798</v>
      </c>
      <c r="BB89" s="187">
        <v>20365</v>
      </c>
      <c r="BC89" s="183">
        <v>0.64359017496635262</v>
      </c>
    </row>
    <row r="90" spans="1:55" ht="19.5" customHeight="1" x14ac:dyDescent="0.15">
      <c r="A90" s="166" t="s">
        <v>128</v>
      </c>
      <c r="B90" s="167">
        <v>1157</v>
      </c>
      <c r="C90" s="168">
        <v>17</v>
      </c>
      <c r="D90" s="168">
        <v>210</v>
      </c>
      <c r="E90" s="168">
        <v>216</v>
      </c>
      <c r="F90" s="169">
        <f t="shared" si="48"/>
        <v>1600</v>
      </c>
      <c r="G90" s="170">
        <v>5693</v>
      </c>
      <c r="H90" s="168">
        <v>3997</v>
      </c>
      <c r="I90" s="171">
        <f t="shared" si="49"/>
        <v>9690</v>
      </c>
      <c r="J90" s="170">
        <v>0</v>
      </c>
      <c r="K90" s="168">
        <v>179</v>
      </c>
      <c r="L90" s="171">
        <f t="shared" si="50"/>
        <v>179</v>
      </c>
      <c r="M90" s="21">
        <v>12</v>
      </c>
      <c r="N90" s="22">
        <v>0</v>
      </c>
      <c r="O90" s="22">
        <v>0</v>
      </c>
      <c r="P90" s="22">
        <v>0</v>
      </c>
      <c r="Q90" s="172">
        <v>13</v>
      </c>
      <c r="R90" s="168">
        <v>72</v>
      </c>
      <c r="S90" s="169">
        <f t="shared" si="51"/>
        <v>85</v>
      </c>
      <c r="T90" s="172">
        <v>3761</v>
      </c>
      <c r="U90" s="168">
        <v>1383</v>
      </c>
      <c r="V90" s="22">
        <v>0</v>
      </c>
      <c r="W90" s="171">
        <v>446</v>
      </c>
      <c r="X90" s="172">
        <v>100</v>
      </c>
      <c r="Y90" s="168">
        <v>23</v>
      </c>
      <c r="Z90" s="168">
        <v>0</v>
      </c>
      <c r="AA90" s="174">
        <v>0</v>
      </c>
      <c r="AB90" s="175">
        <f t="shared" si="52"/>
        <v>123</v>
      </c>
      <c r="AC90" s="27">
        <v>47</v>
      </c>
      <c r="AD90" s="28">
        <v>10</v>
      </c>
      <c r="AE90" s="29">
        <v>1</v>
      </c>
      <c r="AF90" s="28">
        <v>1521</v>
      </c>
      <c r="AG90" s="22">
        <v>1465</v>
      </c>
      <c r="AH90" s="22">
        <v>47</v>
      </c>
      <c r="AI90" s="22">
        <v>12</v>
      </c>
      <c r="AJ90" s="22">
        <v>0</v>
      </c>
      <c r="AK90" s="22">
        <v>0</v>
      </c>
      <c r="AL90" s="29">
        <v>0</v>
      </c>
      <c r="AM90" s="28">
        <v>497</v>
      </c>
      <c r="AN90" s="22">
        <v>359</v>
      </c>
      <c r="AO90" s="22">
        <v>0</v>
      </c>
      <c r="AP90" s="22">
        <v>0</v>
      </c>
      <c r="AQ90" s="22">
        <v>19</v>
      </c>
      <c r="AR90" s="22">
        <v>0</v>
      </c>
      <c r="AS90" s="32">
        <v>0</v>
      </c>
      <c r="AT90" s="184">
        <v>11526</v>
      </c>
      <c r="AU90" s="88">
        <v>17590</v>
      </c>
      <c r="AV90" s="185">
        <v>4421</v>
      </c>
      <c r="AW90" s="186">
        <v>2986</v>
      </c>
      <c r="AX90" s="180">
        <v>8679</v>
      </c>
      <c r="AY90" s="181">
        <v>3997</v>
      </c>
      <c r="AZ90" s="182">
        <v>12676</v>
      </c>
      <c r="BA90" s="176">
        <v>14512</v>
      </c>
      <c r="BB90" s="187">
        <v>20576</v>
      </c>
      <c r="BC90" s="183">
        <v>0.68467970968759861</v>
      </c>
    </row>
    <row r="91" spans="1:55" ht="19.5" customHeight="1" x14ac:dyDescent="0.15">
      <c r="A91" s="166" t="s">
        <v>129</v>
      </c>
      <c r="B91" s="167">
        <v>414</v>
      </c>
      <c r="C91" s="168">
        <v>1</v>
      </c>
      <c r="D91" s="168">
        <v>125</v>
      </c>
      <c r="E91" s="168">
        <v>148</v>
      </c>
      <c r="F91" s="169">
        <f t="shared" si="48"/>
        <v>688</v>
      </c>
      <c r="G91" s="170">
        <v>2015</v>
      </c>
      <c r="H91" s="168">
        <v>2954</v>
      </c>
      <c r="I91" s="171">
        <f t="shared" si="49"/>
        <v>4969</v>
      </c>
      <c r="J91" s="170">
        <v>0</v>
      </c>
      <c r="K91" s="168">
        <v>51</v>
      </c>
      <c r="L91" s="171">
        <f t="shared" si="50"/>
        <v>51</v>
      </c>
      <c r="M91" s="21">
        <v>5</v>
      </c>
      <c r="N91" s="22">
        <v>2</v>
      </c>
      <c r="O91" s="22">
        <v>0</v>
      </c>
      <c r="P91" s="22">
        <v>1</v>
      </c>
      <c r="Q91" s="172">
        <v>6</v>
      </c>
      <c r="R91" s="168">
        <v>33</v>
      </c>
      <c r="S91" s="169">
        <f t="shared" si="51"/>
        <v>39</v>
      </c>
      <c r="T91" s="172">
        <v>2068</v>
      </c>
      <c r="U91" s="168">
        <v>771</v>
      </c>
      <c r="V91" s="22">
        <v>0</v>
      </c>
      <c r="W91" s="171">
        <v>283</v>
      </c>
      <c r="X91" s="172">
        <v>54</v>
      </c>
      <c r="Y91" s="168">
        <v>15</v>
      </c>
      <c r="Z91" s="168">
        <v>0</v>
      </c>
      <c r="AA91" s="174">
        <v>0</v>
      </c>
      <c r="AB91" s="175">
        <f t="shared" si="52"/>
        <v>69</v>
      </c>
      <c r="AC91" s="27">
        <v>54</v>
      </c>
      <c r="AD91" s="28">
        <v>13</v>
      </c>
      <c r="AE91" s="29">
        <v>0</v>
      </c>
      <c r="AF91" s="28">
        <v>728</v>
      </c>
      <c r="AG91" s="22">
        <v>703</v>
      </c>
      <c r="AH91" s="22">
        <v>23</v>
      </c>
      <c r="AI91" s="22">
        <v>10</v>
      </c>
      <c r="AJ91" s="22">
        <v>0</v>
      </c>
      <c r="AK91" s="22">
        <v>0</v>
      </c>
      <c r="AL91" s="29">
        <v>0</v>
      </c>
      <c r="AM91" s="28">
        <v>250</v>
      </c>
      <c r="AN91" s="22">
        <v>163</v>
      </c>
      <c r="AO91" s="22">
        <v>0</v>
      </c>
      <c r="AP91" s="22">
        <v>0</v>
      </c>
      <c r="AQ91" s="22">
        <v>12</v>
      </c>
      <c r="AR91" s="22">
        <v>1</v>
      </c>
      <c r="AS91" s="32">
        <v>0</v>
      </c>
      <c r="AT91" s="184">
        <v>5753</v>
      </c>
      <c r="AU91" s="88">
        <v>8987</v>
      </c>
      <c r="AV91" s="185">
        <v>3159</v>
      </c>
      <c r="AW91" s="186">
        <v>788</v>
      </c>
      <c r="AX91" s="180">
        <v>2803</v>
      </c>
      <c r="AY91" s="181">
        <v>2954</v>
      </c>
      <c r="AZ91" s="182">
        <v>5757</v>
      </c>
      <c r="BA91" s="176">
        <v>6541</v>
      </c>
      <c r="BB91" s="187">
        <v>9775</v>
      </c>
      <c r="BC91" s="183">
        <v>0.48688553065832901</v>
      </c>
    </row>
    <row r="92" spans="1:55" ht="19.5" customHeight="1" x14ac:dyDescent="0.15">
      <c r="A92" s="166" t="s">
        <v>130</v>
      </c>
      <c r="B92" s="167">
        <v>1293</v>
      </c>
      <c r="C92" s="168">
        <v>11</v>
      </c>
      <c r="D92" s="168">
        <v>173</v>
      </c>
      <c r="E92" s="168">
        <v>180</v>
      </c>
      <c r="F92" s="169">
        <f t="shared" si="48"/>
        <v>1657</v>
      </c>
      <c r="G92" s="170">
        <v>4538</v>
      </c>
      <c r="H92" s="168">
        <v>3580</v>
      </c>
      <c r="I92" s="171">
        <f t="shared" si="49"/>
        <v>8118</v>
      </c>
      <c r="J92" s="170">
        <v>0</v>
      </c>
      <c r="K92" s="168">
        <v>61</v>
      </c>
      <c r="L92" s="171">
        <f t="shared" si="50"/>
        <v>61</v>
      </c>
      <c r="M92" s="21">
        <v>8</v>
      </c>
      <c r="N92" s="22">
        <v>0</v>
      </c>
      <c r="O92" s="22">
        <v>0</v>
      </c>
      <c r="P92" s="22">
        <v>0</v>
      </c>
      <c r="Q92" s="172">
        <v>19</v>
      </c>
      <c r="R92" s="168">
        <v>48</v>
      </c>
      <c r="S92" s="169">
        <f t="shared" si="51"/>
        <v>67</v>
      </c>
      <c r="T92" s="172">
        <v>3844</v>
      </c>
      <c r="U92" s="168">
        <v>1081</v>
      </c>
      <c r="V92" s="22">
        <v>0</v>
      </c>
      <c r="W92" s="171">
        <v>589</v>
      </c>
      <c r="X92" s="172">
        <v>80</v>
      </c>
      <c r="Y92" s="168">
        <v>23</v>
      </c>
      <c r="Z92" s="168">
        <v>0</v>
      </c>
      <c r="AA92" s="174">
        <v>0</v>
      </c>
      <c r="AB92" s="175">
        <f t="shared" si="52"/>
        <v>103</v>
      </c>
      <c r="AC92" s="27">
        <v>3</v>
      </c>
      <c r="AD92" s="28">
        <v>13</v>
      </c>
      <c r="AE92" s="29">
        <v>1</v>
      </c>
      <c r="AF92" s="28">
        <v>1363</v>
      </c>
      <c r="AG92" s="22">
        <v>1282</v>
      </c>
      <c r="AH92" s="22">
        <v>77</v>
      </c>
      <c r="AI92" s="22">
        <v>31</v>
      </c>
      <c r="AJ92" s="22">
        <v>0</v>
      </c>
      <c r="AK92" s="22">
        <v>0</v>
      </c>
      <c r="AL92" s="29">
        <v>2</v>
      </c>
      <c r="AM92" s="28">
        <v>224</v>
      </c>
      <c r="AN92" s="22">
        <v>100</v>
      </c>
      <c r="AO92" s="22">
        <v>0</v>
      </c>
      <c r="AP92" s="22">
        <v>0</v>
      </c>
      <c r="AQ92" s="22">
        <v>4</v>
      </c>
      <c r="AR92" s="22">
        <v>0</v>
      </c>
      <c r="AS92" s="32">
        <v>0</v>
      </c>
      <c r="AT92" s="184">
        <v>9894</v>
      </c>
      <c r="AU92" s="88">
        <v>15516</v>
      </c>
      <c r="AV92" s="185">
        <v>3840</v>
      </c>
      <c r="AW92" s="186">
        <v>2513</v>
      </c>
      <c r="AX92" s="180">
        <v>7051</v>
      </c>
      <c r="AY92" s="181">
        <v>3580</v>
      </c>
      <c r="AZ92" s="182">
        <v>10631</v>
      </c>
      <c r="BA92" s="176">
        <v>12407</v>
      </c>
      <c r="BB92" s="187">
        <v>18029</v>
      </c>
      <c r="BC92" s="183">
        <v>0.6632489888063211</v>
      </c>
    </row>
    <row r="93" spans="1:55" ht="19.5" customHeight="1" x14ac:dyDescent="0.15">
      <c r="A93" s="166" t="s">
        <v>131</v>
      </c>
      <c r="B93" s="167">
        <v>1145</v>
      </c>
      <c r="C93" s="168">
        <v>26</v>
      </c>
      <c r="D93" s="168">
        <v>201</v>
      </c>
      <c r="E93" s="168">
        <v>216</v>
      </c>
      <c r="F93" s="169">
        <f t="shared" si="48"/>
        <v>1588</v>
      </c>
      <c r="G93" s="170">
        <v>4315</v>
      </c>
      <c r="H93" s="168">
        <v>3207</v>
      </c>
      <c r="I93" s="171">
        <f t="shared" si="49"/>
        <v>7522</v>
      </c>
      <c r="J93" s="170">
        <v>0</v>
      </c>
      <c r="K93" s="168">
        <v>6</v>
      </c>
      <c r="L93" s="171">
        <f t="shared" si="50"/>
        <v>6</v>
      </c>
      <c r="M93" s="21">
        <v>12</v>
      </c>
      <c r="N93" s="22">
        <v>0</v>
      </c>
      <c r="O93" s="22">
        <v>0</v>
      </c>
      <c r="P93" s="22">
        <v>3</v>
      </c>
      <c r="Q93" s="172">
        <v>2</v>
      </c>
      <c r="R93" s="168">
        <v>31</v>
      </c>
      <c r="S93" s="169">
        <f t="shared" si="51"/>
        <v>33</v>
      </c>
      <c r="T93" s="172">
        <v>3734</v>
      </c>
      <c r="U93" s="168">
        <v>890</v>
      </c>
      <c r="V93" s="22">
        <v>0</v>
      </c>
      <c r="W93" s="171">
        <v>573</v>
      </c>
      <c r="X93" s="172">
        <v>47</v>
      </c>
      <c r="Y93" s="168">
        <v>14</v>
      </c>
      <c r="Z93" s="168">
        <v>0</v>
      </c>
      <c r="AA93" s="174">
        <v>0</v>
      </c>
      <c r="AB93" s="175">
        <f t="shared" si="52"/>
        <v>61</v>
      </c>
      <c r="AC93" s="27">
        <v>2</v>
      </c>
      <c r="AD93" s="28">
        <v>4</v>
      </c>
      <c r="AE93" s="29">
        <v>4</v>
      </c>
      <c r="AF93" s="28">
        <v>1379</v>
      </c>
      <c r="AG93" s="22">
        <v>1326</v>
      </c>
      <c r="AH93" s="22">
        <v>25</v>
      </c>
      <c r="AI93" s="22">
        <v>7</v>
      </c>
      <c r="AJ93" s="22">
        <v>0</v>
      </c>
      <c r="AK93" s="22">
        <v>0</v>
      </c>
      <c r="AL93" s="29">
        <v>0</v>
      </c>
      <c r="AM93" s="28">
        <v>581</v>
      </c>
      <c r="AN93" s="22">
        <v>345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184">
        <v>9177</v>
      </c>
      <c r="AU93" s="88">
        <v>14975</v>
      </c>
      <c r="AV93" s="185">
        <v>3467</v>
      </c>
      <c r="AW93" s="186">
        <v>2882</v>
      </c>
      <c r="AX93" s="180">
        <v>7197</v>
      </c>
      <c r="AY93" s="181">
        <v>3207</v>
      </c>
      <c r="AZ93" s="182">
        <v>10404</v>
      </c>
      <c r="BA93" s="176">
        <v>12059</v>
      </c>
      <c r="BB93" s="187">
        <v>17857</v>
      </c>
      <c r="BC93" s="183">
        <v>0.69175317185697804</v>
      </c>
    </row>
    <row r="94" spans="1:55" ht="19.5" customHeight="1" x14ac:dyDescent="0.15">
      <c r="A94" s="166" t="s">
        <v>132</v>
      </c>
      <c r="B94" s="167">
        <v>492</v>
      </c>
      <c r="C94" s="168">
        <v>12</v>
      </c>
      <c r="D94" s="168">
        <v>96</v>
      </c>
      <c r="E94" s="168">
        <v>68</v>
      </c>
      <c r="F94" s="169">
        <f t="shared" si="48"/>
        <v>668</v>
      </c>
      <c r="G94" s="170">
        <v>2230</v>
      </c>
      <c r="H94" s="168">
        <v>1785</v>
      </c>
      <c r="I94" s="171">
        <f t="shared" si="49"/>
        <v>4015</v>
      </c>
      <c r="J94" s="170">
        <v>0</v>
      </c>
      <c r="K94" s="168">
        <v>16</v>
      </c>
      <c r="L94" s="171">
        <f t="shared" si="50"/>
        <v>16</v>
      </c>
      <c r="M94" s="21">
        <v>3</v>
      </c>
      <c r="N94" s="22">
        <v>0</v>
      </c>
      <c r="O94" s="22">
        <v>0</v>
      </c>
      <c r="P94" s="22">
        <v>2</v>
      </c>
      <c r="Q94" s="172">
        <v>0</v>
      </c>
      <c r="R94" s="168">
        <v>25</v>
      </c>
      <c r="S94" s="169">
        <f t="shared" si="51"/>
        <v>25</v>
      </c>
      <c r="T94" s="172">
        <v>1659</v>
      </c>
      <c r="U94" s="168">
        <v>527</v>
      </c>
      <c r="V94" s="22">
        <v>0</v>
      </c>
      <c r="W94" s="171">
        <v>218</v>
      </c>
      <c r="X94" s="172">
        <v>49</v>
      </c>
      <c r="Y94" s="168">
        <v>6</v>
      </c>
      <c r="Z94" s="168">
        <v>0</v>
      </c>
      <c r="AA94" s="174">
        <v>0</v>
      </c>
      <c r="AB94" s="175">
        <f t="shared" si="52"/>
        <v>55</v>
      </c>
      <c r="AC94" s="27">
        <v>34</v>
      </c>
      <c r="AD94" s="28">
        <v>67</v>
      </c>
      <c r="AE94" s="29">
        <v>1</v>
      </c>
      <c r="AF94" s="28">
        <v>574</v>
      </c>
      <c r="AG94" s="22">
        <v>492</v>
      </c>
      <c r="AH94" s="22">
        <v>81</v>
      </c>
      <c r="AI94" s="22">
        <v>28</v>
      </c>
      <c r="AJ94" s="22">
        <v>1</v>
      </c>
      <c r="AK94" s="22">
        <v>0</v>
      </c>
      <c r="AL94" s="29">
        <v>0</v>
      </c>
      <c r="AM94" s="28">
        <v>349</v>
      </c>
      <c r="AN94" s="22">
        <v>123</v>
      </c>
      <c r="AO94" s="22">
        <v>0</v>
      </c>
      <c r="AP94" s="22">
        <v>0</v>
      </c>
      <c r="AQ94" s="22">
        <v>1</v>
      </c>
      <c r="AR94" s="22">
        <v>0</v>
      </c>
      <c r="AS94" s="32">
        <v>0</v>
      </c>
      <c r="AT94" s="184">
        <v>4721</v>
      </c>
      <c r="AU94" s="88">
        <v>7486</v>
      </c>
      <c r="AV94" s="185">
        <v>1884</v>
      </c>
      <c r="AW94" s="186">
        <v>1135</v>
      </c>
      <c r="AX94" s="180">
        <v>3365</v>
      </c>
      <c r="AY94" s="181">
        <v>1785</v>
      </c>
      <c r="AZ94" s="182">
        <v>5150</v>
      </c>
      <c r="BA94" s="176">
        <v>5856</v>
      </c>
      <c r="BB94" s="187">
        <v>8621</v>
      </c>
      <c r="BC94" s="183">
        <v>0.65339805825242714</v>
      </c>
    </row>
    <row r="95" spans="1:55" ht="19.5" customHeight="1" x14ac:dyDescent="0.15">
      <c r="A95" s="166" t="s">
        <v>133</v>
      </c>
      <c r="B95" s="167">
        <v>82</v>
      </c>
      <c r="C95" s="168">
        <v>0</v>
      </c>
      <c r="D95" s="168">
        <v>16</v>
      </c>
      <c r="E95" s="168">
        <v>12</v>
      </c>
      <c r="F95" s="169">
        <f t="shared" si="48"/>
        <v>110</v>
      </c>
      <c r="G95" s="170">
        <v>788</v>
      </c>
      <c r="H95" s="168">
        <v>269</v>
      </c>
      <c r="I95" s="171">
        <f t="shared" si="49"/>
        <v>1057</v>
      </c>
      <c r="J95" s="170">
        <v>0</v>
      </c>
      <c r="K95" s="168">
        <v>0</v>
      </c>
      <c r="L95" s="171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172">
        <v>3</v>
      </c>
      <c r="R95" s="168">
        <v>9</v>
      </c>
      <c r="S95" s="169">
        <f t="shared" si="51"/>
        <v>12</v>
      </c>
      <c r="T95" s="172">
        <v>227</v>
      </c>
      <c r="U95" s="168">
        <v>51</v>
      </c>
      <c r="V95" s="22">
        <v>0</v>
      </c>
      <c r="W95" s="171">
        <v>57</v>
      </c>
      <c r="X95" s="172">
        <v>5</v>
      </c>
      <c r="Y95" s="168">
        <v>1</v>
      </c>
      <c r="Z95" s="168">
        <v>0</v>
      </c>
      <c r="AA95" s="174">
        <v>0</v>
      </c>
      <c r="AB95" s="175">
        <f t="shared" si="52"/>
        <v>6</v>
      </c>
      <c r="AC95" s="27">
        <v>0</v>
      </c>
      <c r="AD95" s="28">
        <v>0</v>
      </c>
      <c r="AE95" s="29">
        <v>0</v>
      </c>
      <c r="AF95" s="28">
        <v>149</v>
      </c>
      <c r="AG95" s="22">
        <v>148</v>
      </c>
      <c r="AH95" s="22">
        <v>1</v>
      </c>
      <c r="AI95" s="22">
        <v>0</v>
      </c>
      <c r="AJ95" s="22">
        <v>0</v>
      </c>
      <c r="AK95" s="22">
        <v>0</v>
      </c>
      <c r="AL95" s="29">
        <v>0</v>
      </c>
      <c r="AM95" s="28">
        <v>9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184">
        <v>1172</v>
      </c>
      <c r="AU95" s="88">
        <v>1575</v>
      </c>
      <c r="AV95" s="185">
        <v>281</v>
      </c>
      <c r="AW95" s="186">
        <v>29</v>
      </c>
      <c r="AX95" s="180">
        <v>817</v>
      </c>
      <c r="AY95" s="181">
        <v>269</v>
      </c>
      <c r="AZ95" s="182">
        <v>1086</v>
      </c>
      <c r="BA95" s="176">
        <v>1201</v>
      </c>
      <c r="BB95" s="187">
        <v>1604</v>
      </c>
      <c r="BC95" s="183">
        <v>0.75230202578268879</v>
      </c>
    </row>
    <row r="96" spans="1:55" ht="19.5" customHeight="1" x14ac:dyDescent="0.15">
      <c r="A96" s="166" t="s">
        <v>134</v>
      </c>
      <c r="B96" s="167">
        <v>2459</v>
      </c>
      <c r="C96" s="168">
        <v>17</v>
      </c>
      <c r="D96" s="168">
        <v>465</v>
      </c>
      <c r="E96" s="168">
        <v>388</v>
      </c>
      <c r="F96" s="169">
        <f t="shared" si="48"/>
        <v>3329</v>
      </c>
      <c r="G96" s="170">
        <v>10465</v>
      </c>
      <c r="H96" s="168">
        <v>5282</v>
      </c>
      <c r="I96" s="171">
        <f t="shared" si="49"/>
        <v>15747</v>
      </c>
      <c r="J96" s="170">
        <v>0</v>
      </c>
      <c r="K96" s="168">
        <v>71</v>
      </c>
      <c r="L96" s="171">
        <f t="shared" si="50"/>
        <v>71</v>
      </c>
      <c r="M96" s="21">
        <v>15</v>
      </c>
      <c r="N96" s="22">
        <v>0</v>
      </c>
      <c r="O96" s="22">
        <v>0</v>
      </c>
      <c r="P96" s="22">
        <v>7</v>
      </c>
      <c r="Q96" s="172">
        <v>53</v>
      </c>
      <c r="R96" s="168">
        <v>48</v>
      </c>
      <c r="S96" s="169">
        <f t="shared" si="51"/>
        <v>101</v>
      </c>
      <c r="T96" s="172">
        <v>7955</v>
      </c>
      <c r="U96" s="168">
        <v>1421</v>
      </c>
      <c r="V96" s="22">
        <v>0</v>
      </c>
      <c r="W96" s="171">
        <v>1306</v>
      </c>
      <c r="X96" s="172">
        <v>254</v>
      </c>
      <c r="Y96" s="168">
        <v>54</v>
      </c>
      <c r="Z96" s="168">
        <v>0</v>
      </c>
      <c r="AA96" s="174">
        <v>0</v>
      </c>
      <c r="AB96" s="175">
        <f t="shared" si="52"/>
        <v>308</v>
      </c>
      <c r="AC96" s="27">
        <v>198</v>
      </c>
      <c r="AD96" s="28">
        <v>401</v>
      </c>
      <c r="AE96" s="29">
        <v>4</v>
      </c>
      <c r="AF96" s="28">
        <v>2765</v>
      </c>
      <c r="AG96" s="22">
        <v>2517</v>
      </c>
      <c r="AH96" s="22">
        <v>246</v>
      </c>
      <c r="AI96" s="22">
        <v>91</v>
      </c>
      <c r="AJ96" s="22">
        <v>0</v>
      </c>
      <c r="AK96" s="22">
        <v>0</v>
      </c>
      <c r="AL96" s="29">
        <v>1</v>
      </c>
      <c r="AM96" s="28">
        <v>1063</v>
      </c>
      <c r="AN96" s="22">
        <v>556</v>
      </c>
      <c r="AO96" s="22">
        <v>0</v>
      </c>
      <c r="AP96" s="22">
        <v>0</v>
      </c>
      <c r="AQ96" s="22">
        <v>1</v>
      </c>
      <c r="AR96" s="22">
        <v>0</v>
      </c>
      <c r="AS96" s="32">
        <v>0</v>
      </c>
      <c r="AT96" s="184">
        <v>19249</v>
      </c>
      <c r="AU96" s="88">
        <v>32045</v>
      </c>
      <c r="AV96" s="185">
        <v>5773</v>
      </c>
      <c r="AW96" s="186">
        <v>4675</v>
      </c>
      <c r="AX96" s="180">
        <v>15140</v>
      </c>
      <c r="AY96" s="181">
        <v>5282</v>
      </c>
      <c r="AZ96" s="182">
        <v>20422</v>
      </c>
      <c r="BA96" s="176">
        <v>23924</v>
      </c>
      <c r="BB96" s="187">
        <v>36720</v>
      </c>
      <c r="BC96" s="183">
        <v>0.74135735971011651</v>
      </c>
    </row>
    <row r="97" spans="1:55" ht="19.5" customHeight="1" x14ac:dyDescent="0.15">
      <c r="A97" s="166" t="s">
        <v>135</v>
      </c>
      <c r="B97" s="167">
        <v>1615</v>
      </c>
      <c r="C97" s="168">
        <v>25</v>
      </c>
      <c r="D97" s="168">
        <v>266</v>
      </c>
      <c r="E97" s="168">
        <v>266</v>
      </c>
      <c r="F97" s="169">
        <f t="shared" si="48"/>
        <v>2172</v>
      </c>
      <c r="G97" s="170">
        <v>6947</v>
      </c>
      <c r="H97" s="168">
        <v>4348</v>
      </c>
      <c r="I97" s="171">
        <f t="shared" si="49"/>
        <v>11295</v>
      </c>
      <c r="J97" s="170">
        <v>1</v>
      </c>
      <c r="K97" s="168">
        <v>21</v>
      </c>
      <c r="L97" s="171">
        <f t="shared" si="50"/>
        <v>22</v>
      </c>
      <c r="M97" s="21">
        <v>15</v>
      </c>
      <c r="N97" s="22">
        <v>0</v>
      </c>
      <c r="O97" s="22">
        <v>0</v>
      </c>
      <c r="P97" s="22">
        <v>6</v>
      </c>
      <c r="Q97" s="172">
        <v>4</v>
      </c>
      <c r="R97" s="168">
        <v>54</v>
      </c>
      <c r="S97" s="169">
        <f t="shared" si="51"/>
        <v>58</v>
      </c>
      <c r="T97" s="172">
        <v>5221</v>
      </c>
      <c r="U97" s="168">
        <v>940</v>
      </c>
      <c r="V97" s="22">
        <v>0</v>
      </c>
      <c r="W97" s="171">
        <v>889</v>
      </c>
      <c r="X97" s="172">
        <v>139</v>
      </c>
      <c r="Y97" s="168">
        <v>14</v>
      </c>
      <c r="Z97" s="168">
        <v>0</v>
      </c>
      <c r="AA97" s="174">
        <v>0</v>
      </c>
      <c r="AB97" s="175">
        <f t="shared" si="52"/>
        <v>153</v>
      </c>
      <c r="AC97" s="27">
        <v>2</v>
      </c>
      <c r="AD97" s="28">
        <v>75</v>
      </c>
      <c r="AE97" s="29">
        <v>5</v>
      </c>
      <c r="AF97" s="28">
        <v>1871</v>
      </c>
      <c r="AG97" s="22">
        <v>1675</v>
      </c>
      <c r="AH97" s="22">
        <v>161</v>
      </c>
      <c r="AI97" s="22">
        <v>77</v>
      </c>
      <c r="AJ97" s="22">
        <v>0</v>
      </c>
      <c r="AK97" s="22">
        <v>0</v>
      </c>
      <c r="AL97" s="29">
        <v>0</v>
      </c>
      <c r="AM97" s="28">
        <v>692</v>
      </c>
      <c r="AN97" s="22">
        <v>346</v>
      </c>
      <c r="AO97" s="22">
        <v>0</v>
      </c>
      <c r="AP97" s="22">
        <v>0</v>
      </c>
      <c r="AQ97" s="22">
        <v>0</v>
      </c>
      <c r="AR97" s="22">
        <v>0</v>
      </c>
      <c r="AS97" s="32">
        <v>0</v>
      </c>
      <c r="AT97" s="184">
        <v>13556</v>
      </c>
      <c r="AU97" s="88">
        <v>21633</v>
      </c>
      <c r="AV97" s="185">
        <v>4675</v>
      </c>
      <c r="AW97" s="186">
        <v>3067</v>
      </c>
      <c r="AX97" s="180">
        <v>10014</v>
      </c>
      <c r="AY97" s="181">
        <v>4348</v>
      </c>
      <c r="AZ97" s="182">
        <v>14362</v>
      </c>
      <c r="BA97" s="176">
        <v>16623</v>
      </c>
      <c r="BB97" s="187">
        <v>24700</v>
      </c>
      <c r="BC97" s="183">
        <v>0.69725664949171429</v>
      </c>
    </row>
    <row r="98" spans="1:55" ht="19.5" customHeight="1" x14ac:dyDescent="0.15">
      <c r="A98" s="166" t="s">
        <v>136</v>
      </c>
      <c r="B98" s="167">
        <v>1451</v>
      </c>
      <c r="C98" s="168">
        <v>20</v>
      </c>
      <c r="D98" s="168">
        <v>364</v>
      </c>
      <c r="E98" s="168">
        <v>238</v>
      </c>
      <c r="F98" s="169">
        <f t="shared" si="48"/>
        <v>2073</v>
      </c>
      <c r="G98" s="170">
        <v>7218</v>
      </c>
      <c r="H98" s="168">
        <v>4616</v>
      </c>
      <c r="I98" s="171">
        <f t="shared" si="49"/>
        <v>11834</v>
      </c>
      <c r="J98" s="170">
        <v>0</v>
      </c>
      <c r="K98" s="168">
        <v>27</v>
      </c>
      <c r="L98" s="171">
        <f t="shared" si="50"/>
        <v>27</v>
      </c>
      <c r="M98" s="21">
        <v>12</v>
      </c>
      <c r="N98" s="22">
        <v>0</v>
      </c>
      <c r="O98" s="22">
        <v>0</v>
      </c>
      <c r="P98" s="22">
        <v>4</v>
      </c>
      <c r="Q98" s="172">
        <v>12</v>
      </c>
      <c r="R98" s="168">
        <v>16</v>
      </c>
      <c r="S98" s="169">
        <f t="shared" si="51"/>
        <v>28</v>
      </c>
      <c r="T98" s="172">
        <v>5388</v>
      </c>
      <c r="U98" s="168">
        <v>989</v>
      </c>
      <c r="V98" s="22">
        <v>0</v>
      </c>
      <c r="W98" s="171">
        <v>857</v>
      </c>
      <c r="X98" s="172">
        <v>169</v>
      </c>
      <c r="Y98" s="168">
        <v>27</v>
      </c>
      <c r="Z98" s="168">
        <v>0</v>
      </c>
      <c r="AA98" s="174">
        <v>0</v>
      </c>
      <c r="AB98" s="175">
        <f t="shared" si="52"/>
        <v>196</v>
      </c>
      <c r="AC98" s="27">
        <v>4</v>
      </c>
      <c r="AD98" s="28">
        <v>286</v>
      </c>
      <c r="AE98" s="29">
        <v>4</v>
      </c>
      <c r="AF98" s="28">
        <v>1953</v>
      </c>
      <c r="AG98" s="22">
        <v>1393</v>
      </c>
      <c r="AH98" s="22">
        <v>545</v>
      </c>
      <c r="AI98" s="22">
        <v>267</v>
      </c>
      <c r="AJ98" s="22">
        <v>0</v>
      </c>
      <c r="AK98" s="22">
        <v>0</v>
      </c>
      <c r="AL98" s="29">
        <v>0</v>
      </c>
      <c r="AM98" s="28">
        <v>950</v>
      </c>
      <c r="AN98" s="22">
        <v>514</v>
      </c>
      <c r="AO98" s="22">
        <v>0</v>
      </c>
      <c r="AP98" s="22">
        <v>0</v>
      </c>
      <c r="AQ98" s="22">
        <v>0</v>
      </c>
      <c r="AR98" s="22">
        <v>0</v>
      </c>
      <c r="AS98" s="32">
        <v>0</v>
      </c>
      <c r="AT98" s="184">
        <v>13984</v>
      </c>
      <c r="AU98" s="88">
        <v>22793</v>
      </c>
      <c r="AV98" s="185">
        <v>4913</v>
      </c>
      <c r="AW98" s="186">
        <v>3880</v>
      </c>
      <c r="AX98" s="180">
        <v>11098</v>
      </c>
      <c r="AY98" s="181">
        <v>4616</v>
      </c>
      <c r="AZ98" s="182">
        <v>15714</v>
      </c>
      <c r="BA98" s="176">
        <v>17864</v>
      </c>
      <c r="BB98" s="187">
        <v>26673</v>
      </c>
      <c r="BC98" s="183">
        <v>0.70624920453099149</v>
      </c>
    </row>
    <row r="99" spans="1:55" ht="19.5" customHeight="1" x14ac:dyDescent="0.15">
      <c r="A99" s="166" t="s">
        <v>137</v>
      </c>
      <c r="B99" s="167">
        <v>1923</v>
      </c>
      <c r="C99" s="168">
        <v>5</v>
      </c>
      <c r="D99" s="168">
        <v>487</v>
      </c>
      <c r="E99" s="168">
        <v>360</v>
      </c>
      <c r="F99" s="169">
        <f t="shared" si="48"/>
        <v>2775</v>
      </c>
      <c r="G99" s="170">
        <v>10941</v>
      </c>
      <c r="H99" s="168">
        <v>4971</v>
      </c>
      <c r="I99" s="171">
        <f t="shared" si="49"/>
        <v>15912</v>
      </c>
      <c r="J99" s="170">
        <v>8</v>
      </c>
      <c r="K99" s="168">
        <v>79</v>
      </c>
      <c r="L99" s="171">
        <f t="shared" si="50"/>
        <v>87</v>
      </c>
      <c r="M99" s="21">
        <v>14</v>
      </c>
      <c r="N99" s="22">
        <v>0</v>
      </c>
      <c r="O99" s="22">
        <v>0</v>
      </c>
      <c r="P99" s="22">
        <v>5</v>
      </c>
      <c r="Q99" s="172">
        <v>49</v>
      </c>
      <c r="R99" s="168">
        <v>30</v>
      </c>
      <c r="S99" s="169">
        <f t="shared" si="51"/>
        <v>79</v>
      </c>
      <c r="T99" s="172">
        <v>7358</v>
      </c>
      <c r="U99" s="168">
        <v>1096</v>
      </c>
      <c r="V99" s="22">
        <v>0</v>
      </c>
      <c r="W99" s="171">
        <v>1076</v>
      </c>
      <c r="X99" s="172">
        <v>239</v>
      </c>
      <c r="Y99" s="168">
        <v>40</v>
      </c>
      <c r="Z99" s="168">
        <v>0</v>
      </c>
      <c r="AA99" s="174">
        <v>0</v>
      </c>
      <c r="AB99" s="175">
        <f t="shared" si="52"/>
        <v>279</v>
      </c>
      <c r="AC99" s="27">
        <v>40</v>
      </c>
      <c r="AD99" s="28">
        <v>61</v>
      </c>
      <c r="AE99" s="29">
        <v>6</v>
      </c>
      <c r="AF99" s="28">
        <v>2704</v>
      </c>
      <c r="AG99" s="22">
        <v>2593</v>
      </c>
      <c r="AH99" s="22">
        <v>88</v>
      </c>
      <c r="AI99" s="22">
        <v>32</v>
      </c>
      <c r="AJ99" s="22">
        <v>0</v>
      </c>
      <c r="AK99" s="22">
        <v>0</v>
      </c>
      <c r="AL99" s="29">
        <v>0</v>
      </c>
      <c r="AM99" s="28">
        <v>815</v>
      </c>
      <c r="AN99" s="22">
        <v>489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184">
        <v>18815</v>
      </c>
      <c r="AU99" s="88">
        <v>30157</v>
      </c>
      <c r="AV99" s="185">
        <v>5429</v>
      </c>
      <c r="AW99" s="186">
        <v>4832</v>
      </c>
      <c r="AX99" s="180">
        <v>15773</v>
      </c>
      <c r="AY99" s="181">
        <v>4971</v>
      </c>
      <c r="AZ99" s="182">
        <v>20744</v>
      </c>
      <c r="BA99" s="176">
        <v>23647</v>
      </c>
      <c r="BB99" s="187">
        <v>34989</v>
      </c>
      <c r="BC99" s="183">
        <v>0.76036444273042803</v>
      </c>
    </row>
    <row r="100" spans="1:55" ht="19.5" customHeight="1" thickBot="1" x14ac:dyDescent="0.2">
      <c r="A100" s="211" t="s">
        <v>138</v>
      </c>
      <c r="B100" s="212">
        <v>98</v>
      </c>
      <c r="C100" s="213">
        <v>0</v>
      </c>
      <c r="D100" s="213">
        <v>104</v>
      </c>
      <c r="E100" s="213">
        <v>65</v>
      </c>
      <c r="F100" s="214">
        <f t="shared" si="48"/>
        <v>267</v>
      </c>
      <c r="G100" s="215">
        <v>1299</v>
      </c>
      <c r="H100" s="213">
        <v>549</v>
      </c>
      <c r="I100" s="216">
        <f t="shared" si="49"/>
        <v>1848</v>
      </c>
      <c r="J100" s="215">
        <v>0</v>
      </c>
      <c r="K100" s="213">
        <v>0</v>
      </c>
      <c r="L100" s="216">
        <f t="shared" si="50"/>
        <v>0</v>
      </c>
      <c r="M100" s="84">
        <v>3</v>
      </c>
      <c r="N100" s="85">
        <v>0</v>
      </c>
      <c r="O100" s="85">
        <v>0</v>
      </c>
      <c r="P100" s="85">
        <v>1</v>
      </c>
      <c r="Q100" s="217">
        <v>7</v>
      </c>
      <c r="R100" s="213">
        <v>18</v>
      </c>
      <c r="S100" s="214">
        <f t="shared" si="51"/>
        <v>25</v>
      </c>
      <c r="T100" s="217">
        <v>648</v>
      </c>
      <c r="U100" s="213">
        <v>196</v>
      </c>
      <c r="V100" s="85">
        <v>0</v>
      </c>
      <c r="W100" s="216">
        <v>90</v>
      </c>
      <c r="X100" s="217">
        <v>27</v>
      </c>
      <c r="Y100" s="213">
        <v>1</v>
      </c>
      <c r="Z100" s="213">
        <v>0</v>
      </c>
      <c r="AA100" s="218">
        <v>0</v>
      </c>
      <c r="AB100" s="219">
        <f t="shared" si="52"/>
        <v>28</v>
      </c>
      <c r="AC100" s="88">
        <v>0</v>
      </c>
      <c r="AD100" s="89">
        <v>0</v>
      </c>
      <c r="AE100" s="90">
        <v>0</v>
      </c>
      <c r="AF100" s="89">
        <v>391</v>
      </c>
      <c r="AG100" s="85">
        <v>384</v>
      </c>
      <c r="AH100" s="85">
        <v>7</v>
      </c>
      <c r="AI100" s="85">
        <v>0</v>
      </c>
      <c r="AJ100" s="85">
        <v>0</v>
      </c>
      <c r="AK100" s="85">
        <v>0</v>
      </c>
      <c r="AL100" s="90">
        <v>0</v>
      </c>
      <c r="AM100" s="89">
        <v>58</v>
      </c>
      <c r="AN100" s="85">
        <v>10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185">
        <v>2121</v>
      </c>
      <c r="AU100" s="88">
        <v>3271</v>
      </c>
      <c r="AV100" s="185">
        <v>617</v>
      </c>
      <c r="AW100" s="186">
        <v>0</v>
      </c>
      <c r="AX100" s="188">
        <v>1299</v>
      </c>
      <c r="AY100" s="189">
        <v>549</v>
      </c>
      <c r="AZ100" s="190">
        <v>1848</v>
      </c>
      <c r="BA100" s="191">
        <v>2121</v>
      </c>
      <c r="BB100" s="192">
        <v>3271</v>
      </c>
      <c r="BC100" s="193">
        <v>0.70292207792207795</v>
      </c>
    </row>
    <row r="101" spans="1:55" ht="19.5" customHeight="1" thickTop="1" thickBot="1" x14ac:dyDescent="0.2">
      <c r="A101" s="194" t="s">
        <v>58</v>
      </c>
      <c r="B101" s="195">
        <f>SUM(B88:B100)</f>
        <v>15397</v>
      </c>
      <c r="C101" s="196">
        <f t="shared" ref="C101:AS101" si="53">SUM(C88:C100)</f>
        <v>158</v>
      </c>
      <c r="D101" s="196">
        <f t="shared" si="53"/>
        <v>3116</v>
      </c>
      <c r="E101" s="196">
        <f t="shared" si="53"/>
        <v>2821</v>
      </c>
      <c r="F101" s="197">
        <f t="shared" si="53"/>
        <v>21492</v>
      </c>
      <c r="G101" s="198">
        <f t="shared" si="53"/>
        <v>66289</v>
      </c>
      <c r="H101" s="196">
        <f t="shared" si="53"/>
        <v>43475</v>
      </c>
      <c r="I101" s="199">
        <f t="shared" si="53"/>
        <v>109764</v>
      </c>
      <c r="J101" s="198">
        <f t="shared" si="53"/>
        <v>22</v>
      </c>
      <c r="K101" s="196">
        <f t="shared" si="53"/>
        <v>772</v>
      </c>
      <c r="L101" s="199">
        <f t="shared" si="53"/>
        <v>794</v>
      </c>
      <c r="M101" s="62">
        <f t="shared" si="53"/>
        <v>142</v>
      </c>
      <c r="N101" s="63">
        <f t="shared" si="53"/>
        <v>7</v>
      </c>
      <c r="O101" s="63">
        <f t="shared" si="53"/>
        <v>0</v>
      </c>
      <c r="P101" s="63">
        <f t="shared" si="53"/>
        <v>49</v>
      </c>
      <c r="Q101" s="200">
        <f t="shared" si="53"/>
        <v>198</v>
      </c>
      <c r="R101" s="196">
        <f t="shared" si="53"/>
        <v>579</v>
      </c>
      <c r="S101" s="197">
        <f t="shared" si="53"/>
        <v>777</v>
      </c>
      <c r="T101" s="200">
        <f t="shared" si="53"/>
        <v>53999</v>
      </c>
      <c r="U101" s="196">
        <f t="shared" si="53"/>
        <v>13463</v>
      </c>
      <c r="V101" s="63">
        <f t="shared" si="53"/>
        <v>0</v>
      </c>
      <c r="W101" s="199">
        <f t="shared" si="53"/>
        <v>7812</v>
      </c>
      <c r="X101" s="200">
        <f t="shared" si="53"/>
        <v>1432</v>
      </c>
      <c r="Y101" s="196">
        <f t="shared" si="53"/>
        <v>281</v>
      </c>
      <c r="Z101" s="196">
        <f t="shared" si="53"/>
        <v>0</v>
      </c>
      <c r="AA101" s="201">
        <f t="shared" si="53"/>
        <v>0</v>
      </c>
      <c r="AB101" s="202">
        <f t="shared" si="53"/>
        <v>1713</v>
      </c>
      <c r="AC101" s="67">
        <f t="shared" si="53"/>
        <v>966</v>
      </c>
      <c r="AD101" s="68">
        <f t="shared" si="53"/>
        <v>994</v>
      </c>
      <c r="AE101" s="69">
        <f t="shared" si="53"/>
        <v>30</v>
      </c>
      <c r="AF101" s="68">
        <f t="shared" si="53"/>
        <v>19485</v>
      </c>
      <c r="AG101" s="63">
        <f t="shared" si="53"/>
        <v>17727</v>
      </c>
      <c r="AH101" s="63">
        <f t="shared" si="53"/>
        <v>1519</v>
      </c>
      <c r="AI101" s="63">
        <f t="shared" si="53"/>
        <v>642</v>
      </c>
      <c r="AJ101" s="63">
        <f t="shared" si="53"/>
        <v>1</v>
      </c>
      <c r="AK101" s="63">
        <f t="shared" si="53"/>
        <v>0</v>
      </c>
      <c r="AL101" s="69">
        <f t="shared" si="53"/>
        <v>26</v>
      </c>
      <c r="AM101" s="68">
        <f t="shared" si="53"/>
        <v>6796</v>
      </c>
      <c r="AN101" s="63">
        <f t="shared" si="53"/>
        <v>3775</v>
      </c>
      <c r="AO101" s="63">
        <f t="shared" si="53"/>
        <v>0</v>
      </c>
      <c r="AP101" s="63">
        <f t="shared" si="53"/>
        <v>0</v>
      </c>
      <c r="AQ101" s="63">
        <f t="shared" si="53"/>
        <v>509</v>
      </c>
      <c r="AR101" s="63">
        <f t="shared" si="53"/>
        <v>16</v>
      </c>
      <c r="AS101" s="70">
        <f t="shared" si="53"/>
        <v>0</v>
      </c>
      <c r="AT101" s="203">
        <v>132738</v>
      </c>
      <c r="AU101" s="67">
        <v>218023</v>
      </c>
      <c r="AV101" s="203">
        <v>47368</v>
      </c>
      <c r="AW101" s="204">
        <v>35932</v>
      </c>
      <c r="AX101" s="205">
        <v>102221</v>
      </c>
      <c r="AY101" s="206">
        <v>43475</v>
      </c>
      <c r="AZ101" s="207">
        <v>145696</v>
      </c>
      <c r="BA101" s="203">
        <v>168670</v>
      </c>
      <c r="BB101" s="67">
        <v>253955</v>
      </c>
      <c r="BC101" s="208">
        <v>0.70160471117944212</v>
      </c>
    </row>
    <row r="102" spans="1:55" ht="19.5" customHeight="1" thickTop="1" x14ac:dyDescent="0.15">
      <c r="A102" s="166" t="s">
        <v>139</v>
      </c>
      <c r="B102" s="167">
        <v>1479</v>
      </c>
      <c r="C102" s="168">
        <v>28</v>
      </c>
      <c r="D102" s="168">
        <v>616</v>
      </c>
      <c r="E102" s="168">
        <v>856</v>
      </c>
      <c r="F102" s="169">
        <f t="shared" ref="F102:F104" si="54">SUM(B102:E102)</f>
        <v>2979</v>
      </c>
      <c r="G102" s="170">
        <v>7891</v>
      </c>
      <c r="H102" s="168">
        <v>5098</v>
      </c>
      <c r="I102" s="171">
        <f t="shared" ref="I102:I104" si="55">SUM(G102:H102)</f>
        <v>12989</v>
      </c>
      <c r="J102" s="170">
        <v>0</v>
      </c>
      <c r="K102" s="168">
        <v>64</v>
      </c>
      <c r="L102" s="171">
        <f t="shared" ref="L102:L104" si="56">SUM(J102:K102)</f>
        <v>64</v>
      </c>
      <c r="M102" s="21">
        <v>41</v>
      </c>
      <c r="N102" s="22">
        <v>0</v>
      </c>
      <c r="O102" s="22">
        <v>0</v>
      </c>
      <c r="P102" s="22">
        <v>12</v>
      </c>
      <c r="Q102" s="172">
        <v>39</v>
      </c>
      <c r="R102" s="168">
        <v>64</v>
      </c>
      <c r="S102" s="169">
        <f t="shared" ref="S102:S104" si="57">SUM(Q102:R102)</f>
        <v>103</v>
      </c>
      <c r="T102" s="172">
        <v>8204</v>
      </c>
      <c r="U102" s="168">
        <v>993</v>
      </c>
      <c r="V102" s="22">
        <v>0</v>
      </c>
      <c r="W102" s="171">
        <v>862</v>
      </c>
      <c r="X102" s="172">
        <v>317</v>
      </c>
      <c r="Y102" s="168">
        <v>51</v>
      </c>
      <c r="Z102" s="168">
        <v>0</v>
      </c>
      <c r="AA102" s="174">
        <v>1</v>
      </c>
      <c r="AB102" s="175">
        <f t="shared" ref="AB102:AB104" si="58">SUM(X102:AA102)</f>
        <v>369</v>
      </c>
      <c r="AC102" s="27">
        <v>115</v>
      </c>
      <c r="AD102" s="28">
        <v>265</v>
      </c>
      <c r="AE102" s="29">
        <v>3</v>
      </c>
      <c r="AF102" s="28">
        <v>3078</v>
      </c>
      <c r="AG102" s="22">
        <v>2618</v>
      </c>
      <c r="AH102" s="22">
        <v>458</v>
      </c>
      <c r="AI102" s="22">
        <v>112</v>
      </c>
      <c r="AJ102" s="22">
        <v>0</v>
      </c>
      <c r="AK102" s="22">
        <v>0</v>
      </c>
      <c r="AL102" s="29">
        <v>1</v>
      </c>
      <c r="AM102" s="28">
        <v>824</v>
      </c>
      <c r="AN102" s="22">
        <v>215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176">
        <v>16135</v>
      </c>
      <c r="AU102" s="177">
        <v>29096</v>
      </c>
      <c r="AV102" s="178">
        <v>6087</v>
      </c>
      <c r="AW102" s="186">
        <v>2941</v>
      </c>
      <c r="AX102" s="180">
        <v>10832</v>
      </c>
      <c r="AY102" s="181">
        <v>5098</v>
      </c>
      <c r="AZ102" s="182">
        <v>15930</v>
      </c>
      <c r="BA102" s="176">
        <v>19076</v>
      </c>
      <c r="BB102" s="209">
        <v>32037</v>
      </c>
      <c r="BC102" s="210">
        <v>0.67997489014438162</v>
      </c>
    </row>
    <row r="103" spans="1:55" ht="19.5" customHeight="1" x14ac:dyDescent="0.15">
      <c r="A103" s="166" t="s">
        <v>140</v>
      </c>
      <c r="B103" s="167">
        <v>62</v>
      </c>
      <c r="C103" s="168">
        <v>1</v>
      </c>
      <c r="D103" s="168">
        <v>36</v>
      </c>
      <c r="E103" s="168">
        <v>73</v>
      </c>
      <c r="F103" s="169">
        <f t="shared" si="54"/>
        <v>172</v>
      </c>
      <c r="G103" s="170">
        <v>412</v>
      </c>
      <c r="H103" s="168">
        <v>533</v>
      </c>
      <c r="I103" s="171">
        <f t="shared" si="55"/>
        <v>945</v>
      </c>
      <c r="J103" s="170">
        <v>0</v>
      </c>
      <c r="K103" s="168">
        <v>0</v>
      </c>
      <c r="L103" s="171">
        <f t="shared" si="56"/>
        <v>0</v>
      </c>
      <c r="M103" s="21">
        <v>0</v>
      </c>
      <c r="N103" s="22">
        <v>0</v>
      </c>
      <c r="O103" s="22">
        <v>0</v>
      </c>
      <c r="P103" s="22">
        <v>0</v>
      </c>
      <c r="Q103" s="172">
        <v>2</v>
      </c>
      <c r="R103" s="168">
        <v>7</v>
      </c>
      <c r="S103" s="169">
        <f t="shared" si="57"/>
        <v>9</v>
      </c>
      <c r="T103" s="172">
        <v>429</v>
      </c>
      <c r="U103" s="168">
        <v>144</v>
      </c>
      <c r="V103" s="22">
        <v>0</v>
      </c>
      <c r="W103" s="171">
        <v>55</v>
      </c>
      <c r="X103" s="172">
        <v>28</v>
      </c>
      <c r="Y103" s="168">
        <v>3</v>
      </c>
      <c r="Z103" s="168">
        <v>0</v>
      </c>
      <c r="AA103" s="174">
        <v>0</v>
      </c>
      <c r="AB103" s="175">
        <f t="shared" si="58"/>
        <v>31</v>
      </c>
      <c r="AC103" s="27">
        <v>0</v>
      </c>
      <c r="AD103" s="28">
        <v>7</v>
      </c>
      <c r="AE103" s="29">
        <v>0</v>
      </c>
      <c r="AF103" s="28">
        <v>216</v>
      </c>
      <c r="AG103" s="22">
        <v>216</v>
      </c>
      <c r="AH103" s="22">
        <v>0</v>
      </c>
      <c r="AI103" s="22">
        <v>0</v>
      </c>
      <c r="AJ103" s="22">
        <v>0</v>
      </c>
      <c r="AK103" s="22">
        <v>0</v>
      </c>
      <c r="AL103" s="29">
        <v>0</v>
      </c>
      <c r="AM103" s="28">
        <v>191</v>
      </c>
      <c r="AN103" s="22">
        <v>22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184">
        <v>1124</v>
      </c>
      <c r="AU103" s="88">
        <v>2007</v>
      </c>
      <c r="AV103" s="185">
        <v>607</v>
      </c>
      <c r="AW103" s="186">
        <v>29</v>
      </c>
      <c r="AX103" s="180">
        <v>441</v>
      </c>
      <c r="AY103" s="181">
        <v>533</v>
      </c>
      <c r="AZ103" s="182">
        <v>974</v>
      </c>
      <c r="BA103" s="176">
        <v>1153</v>
      </c>
      <c r="BB103" s="187">
        <v>2036</v>
      </c>
      <c r="BC103" s="183">
        <v>0.45277207392197127</v>
      </c>
    </row>
    <row r="104" spans="1:55" ht="19.5" customHeight="1" thickBot="1" x14ac:dyDescent="0.2">
      <c r="A104" s="211" t="s">
        <v>141</v>
      </c>
      <c r="B104" s="212">
        <v>69</v>
      </c>
      <c r="C104" s="213">
        <v>0</v>
      </c>
      <c r="D104" s="213">
        <v>17</v>
      </c>
      <c r="E104" s="213">
        <v>53</v>
      </c>
      <c r="F104" s="214">
        <f t="shared" si="54"/>
        <v>139</v>
      </c>
      <c r="G104" s="215">
        <v>438</v>
      </c>
      <c r="H104" s="213">
        <v>489</v>
      </c>
      <c r="I104" s="216">
        <f t="shared" si="55"/>
        <v>927</v>
      </c>
      <c r="J104" s="215">
        <v>0</v>
      </c>
      <c r="K104" s="213">
        <v>0</v>
      </c>
      <c r="L104" s="216">
        <f t="shared" si="56"/>
        <v>0</v>
      </c>
      <c r="M104" s="84">
        <v>1</v>
      </c>
      <c r="N104" s="85">
        <v>0</v>
      </c>
      <c r="O104" s="85">
        <v>0</v>
      </c>
      <c r="P104" s="85">
        <v>1</v>
      </c>
      <c r="Q104" s="217">
        <v>2</v>
      </c>
      <c r="R104" s="213">
        <v>8</v>
      </c>
      <c r="S104" s="214">
        <f t="shared" si="57"/>
        <v>10</v>
      </c>
      <c r="T104" s="217">
        <v>398</v>
      </c>
      <c r="U104" s="213">
        <v>114</v>
      </c>
      <c r="V104" s="85">
        <v>0</v>
      </c>
      <c r="W104" s="216">
        <v>41</v>
      </c>
      <c r="X104" s="217">
        <v>14</v>
      </c>
      <c r="Y104" s="213">
        <v>4</v>
      </c>
      <c r="Z104" s="213">
        <v>0</v>
      </c>
      <c r="AA104" s="218">
        <v>0</v>
      </c>
      <c r="AB104" s="219">
        <f t="shared" si="58"/>
        <v>18</v>
      </c>
      <c r="AC104" s="88">
        <v>0</v>
      </c>
      <c r="AD104" s="89">
        <v>0</v>
      </c>
      <c r="AE104" s="90">
        <v>0</v>
      </c>
      <c r="AF104" s="89">
        <v>159</v>
      </c>
      <c r="AG104" s="85">
        <v>154</v>
      </c>
      <c r="AH104" s="85">
        <v>5</v>
      </c>
      <c r="AI104" s="85">
        <v>2</v>
      </c>
      <c r="AJ104" s="85">
        <v>0</v>
      </c>
      <c r="AK104" s="85">
        <v>0</v>
      </c>
      <c r="AL104" s="90">
        <v>0</v>
      </c>
      <c r="AM104" s="89">
        <v>86</v>
      </c>
      <c r="AN104" s="85">
        <v>5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185">
        <v>1071</v>
      </c>
      <c r="AU104" s="88">
        <v>1742</v>
      </c>
      <c r="AV104" s="185">
        <v>543</v>
      </c>
      <c r="AW104" s="186">
        <v>5</v>
      </c>
      <c r="AX104" s="188">
        <v>443</v>
      </c>
      <c r="AY104" s="189">
        <v>489</v>
      </c>
      <c r="AZ104" s="190">
        <v>932</v>
      </c>
      <c r="BA104" s="191">
        <v>1076</v>
      </c>
      <c r="BB104" s="192">
        <v>1747</v>
      </c>
      <c r="BC104" s="193">
        <v>0.47532188841201717</v>
      </c>
    </row>
    <row r="105" spans="1:55" ht="19.5" customHeight="1" thickTop="1" thickBot="1" x14ac:dyDescent="0.2">
      <c r="A105" s="194" t="s">
        <v>142</v>
      </c>
      <c r="B105" s="195">
        <f>SUM(B102:B104)</f>
        <v>1610</v>
      </c>
      <c r="C105" s="196">
        <f t="shared" ref="C105:AS105" si="59">SUM(C102:C104)</f>
        <v>29</v>
      </c>
      <c r="D105" s="196">
        <f t="shared" si="59"/>
        <v>669</v>
      </c>
      <c r="E105" s="196">
        <f t="shared" si="59"/>
        <v>982</v>
      </c>
      <c r="F105" s="197">
        <f t="shared" si="59"/>
        <v>3290</v>
      </c>
      <c r="G105" s="198">
        <f t="shared" si="59"/>
        <v>8741</v>
      </c>
      <c r="H105" s="196">
        <f t="shared" si="59"/>
        <v>6120</v>
      </c>
      <c r="I105" s="199">
        <f t="shared" si="59"/>
        <v>14861</v>
      </c>
      <c r="J105" s="198">
        <f t="shared" si="59"/>
        <v>0</v>
      </c>
      <c r="K105" s="196">
        <f t="shared" si="59"/>
        <v>64</v>
      </c>
      <c r="L105" s="199">
        <f t="shared" si="59"/>
        <v>64</v>
      </c>
      <c r="M105" s="62">
        <f t="shared" si="59"/>
        <v>42</v>
      </c>
      <c r="N105" s="63">
        <f t="shared" si="59"/>
        <v>0</v>
      </c>
      <c r="O105" s="70">
        <f t="shared" si="59"/>
        <v>0</v>
      </c>
      <c r="P105" s="70">
        <f t="shared" si="59"/>
        <v>13</v>
      </c>
      <c r="Q105" s="200">
        <f t="shared" si="59"/>
        <v>43</v>
      </c>
      <c r="R105" s="196">
        <f t="shared" si="59"/>
        <v>79</v>
      </c>
      <c r="S105" s="197">
        <f t="shared" si="59"/>
        <v>122</v>
      </c>
      <c r="T105" s="200">
        <f t="shared" si="59"/>
        <v>9031</v>
      </c>
      <c r="U105" s="196">
        <f t="shared" si="59"/>
        <v>1251</v>
      </c>
      <c r="V105" s="70">
        <f t="shared" si="59"/>
        <v>0</v>
      </c>
      <c r="W105" s="199">
        <f t="shared" si="59"/>
        <v>958</v>
      </c>
      <c r="X105" s="195">
        <f t="shared" si="59"/>
        <v>359</v>
      </c>
      <c r="Y105" s="196">
        <f t="shared" si="59"/>
        <v>58</v>
      </c>
      <c r="Z105" s="196">
        <f t="shared" si="59"/>
        <v>0</v>
      </c>
      <c r="AA105" s="201">
        <f t="shared" si="59"/>
        <v>1</v>
      </c>
      <c r="AB105" s="202">
        <f t="shared" si="59"/>
        <v>418</v>
      </c>
      <c r="AC105" s="67">
        <f t="shared" si="59"/>
        <v>115</v>
      </c>
      <c r="AD105" s="68">
        <f t="shared" si="59"/>
        <v>272</v>
      </c>
      <c r="AE105" s="69">
        <f t="shared" si="59"/>
        <v>3</v>
      </c>
      <c r="AF105" s="68">
        <f t="shared" si="59"/>
        <v>3453</v>
      </c>
      <c r="AG105" s="63">
        <f t="shared" si="59"/>
        <v>2988</v>
      </c>
      <c r="AH105" s="63">
        <f t="shared" si="59"/>
        <v>463</v>
      </c>
      <c r="AI105" s="63">
        <f t="shared" si="59"/>
        <v>114</v>
      </c>
      <c r="AJ105" s="63">
        <f t="shared" si="59"/>
        <v>0</v>
      </c>
      <c r="AK105" s="63">
        <f t="shared" si="59"/>
        <v>0</v>
      </c>
      <c r="AL105" s="69">
        <f t="shared" si="59"/>
        <v>1</v>
      </c>
      <c r="AM105" s="68">
        <f t="shared" si="59"/>
        <v>1101</v>
      </c>
      <c r="AN105" s="63">
        <f t="shared" si="59"/>
        <v>242</v>
      </c>
      <c r="AO105" s="63">
        <f t="shared" si="59"/>
        <v>0</v>
      </c>
      <c r="AP105" s="63">
        <f t="shared" si="59"/>
        <v>0</v>
      </c>
      <c r="AQ105" s="63">
        <f t="shared" si="59"/>
        <v>0</v>
      </c>
      <c r="AR105" s="63">
        <f t="shared" si="59"/>
        <v>0</v>
      </c>
      <c r="AS105" s="70">
        <f t="shared" si="59"/>
        <v>0</v>
      </c>
      <c r="AT105" s="203">
        <v>18330</v>
      </c>
      <c r="AU105" s="67">
        <v>32845</v>
      </c>
      <c r="AV105" s="203">
        <v>7237</v>
      </c>
      <c r="AW105" s="204">
        <v>2975</v>
      </c>
      <c r="AX105" s="205">
        <v>11716</v>
      </c>
      <c r="AY105" s="206">
        <v>6120</v>
      </c>
      <c r="AZ105" s="207">
        <v>17836</v>
      </c>
      <c r="BA105" s="203">
        <v>21305</v>
      </c>
      <c r="BB105" s="67">
        <v>35820</v>
      </c>
      <c r="BC105" s="208">
        <v>0.65687373850639152</v>
      </c>
    </row>
    <row r="106" spans="1:55" ht="19.5" customHeight="1" thickTop="1" thickBot="1" x14ac:dyDescent="0.2">
      <c r="A106" s="240" t="s">
        <v>143</v>
      </c>
      <c r="B106" s="241">
        <f>SUM(B105,B101,B87,B82,B75,B65,B54,B47,B23,B13)</f>
        <v>130431</v>
      </c>
      <c r="C106" s="242">
        <f t="shared" ref="C106:AS106" si="60">SUM(C105,C101,C87,C82,C75,C65,C54,C47,C23,C13)</f>
        <v>1074</v>
      </c>
      <c r="D106" s="242">
        <f t="shared" si="60"/>
        <v>20429</v>
      </c>
      <c r="E106" s="242">
        <f t="shared" si="60"/>
        <v>22013</v>
      </c>
      <c r="F106" s="243">
        <f t="shared" si="60"/>
        <v>173947</v>
      </c>
      <c r="G106" s="244">
        <f t="shared" si="60"/>
        <v>392821</v>
      </c>
      <c r="H106" s="242">
        <f t="shared" si="60"/>
        <v>314472</v>
      </c>
      <c r="I106" s="245">
        <f t="shared" si="60"/>
        <v>707293</v>
      </c>
      <c r="J106" s="241">
        <f t="shared" si="60"/>
        <v>403</v>
      </c>
      <c r="K106" s="242">
        <f t="shared" si="60"/>
        <v>8325</v>
      </c>
      <c r="L106" s="245">
        <f t="shared" si="60"/>
        <v>8728</v>
      </c>
      <c r="M106" s="133">
        <f t="shared" si="60"/>
        <v>1359</v>
      </c>
      <c r="N106" s="134">
        <f t="shared" si="60"/>
        <v>79</v>
      </c>
      <c r="O106" s="135">
        <f t="shared" si="60"/>
        <v>11</v>
      </c>
      <c r="P106" s="135">
        <f t="shared" si="60"/>
        <v>515</v>
      </c>
      <c r="Q106" s="246">
        <f t="shared" si="60"/>
        <v>1822</v>
      </c>
      <c r="R106" s="242">
        <f t="shared" si="60"/>
        <v>6717</v>
      </c>
      <c r="S106" s="243">
        <f t="shared" si="60"/>
        <v>8539</v>
      </c>
      <c r="T106" s="246">
        <f t="shared" si="60"/>
        <v>415248</v>
      </c>
      <c r="U106" s="242">
        <f t="shared" si="60"/>
        <v>148276</v>
      </c>
      <c r="V106" s="135">
        <f t="shared" si="60"/>
        <v>17504</v>
      </c>
      <c r="W106" s="245">
        <f t="shared" si="60"/>
        <v>48959</v>
      </c>
      <c r="X106" s="241">
        <f t="shared" si="60"/>
        <v>10428</v>
      </c>
      <c r="Y106" s="242">
        <f t="shared" si="60"/>
        <v>2338</v>
      </c>
      <c r="Z106" s="242">
        <f t="shared" si="60"/>
        <v>1</v>
      </c>
      <c r="AA106" s="247">
        <f t="shared" si="60"/>
        <v>2</v>
      </c>
      <c r="AB106" s="248">
        <f t="shared" si="60"/>
        <v>12769</v>
      </c>
      <c r="AC106" s="139">
        <f t="shared" si="60"/>
        <v>17678</v>
      </c>
      <c r="AD106" s="140">
        <f t="shared" si="60"/>
        <v>6097</v>
      </c>
      <c r="AE106" s="141">
        <f t="shared" si="60"/>
        <v>643</v>
      </c>
      <c r="AF106" s="140">
        <f t="shared" si="60"/>
        <v>151764</v>
      </c>
      <c r="AG106" s="134">
        <f t="shared" si="60"/>
        <v>140970</v>
      </c>
      <c r="AH106" s="134">
        <f t="shared" si="60"/>
        <v>10157</v>
      </c>
      <c r="AI106" s="134">
        <f t="shared" si="60"/>
        <v>4706</v>
      </c>
      <c r="AJ106" s="134">
        <f t="shared" si="60"/>
        <v>7</v>
      </c>
      <c r="AK106" s="134">
        <f t="shared" si="60"/>
        <v>0</v>
      </c>
      <c r="AL106" s="141">
        <f t="shared" si="60"/>
        <v>203</v>
      </c>
      <c r="AM106" s="140">
        <f t="shared" si="60"/>
        <v>61401</v>
      </c>
      <c r="AN106" s="134">
        <f t="shared" si="60"/>
        <v>30470</v>
      </c>
      <c r="AO106" s="134">
        <f t="shared" si="60"/>
        <v>5</v>
      </c>
      <c r="AP106" s="134">
        <f t="shared" si="60"/>
        <v>0</v>
      </c>
      <c r="AQ106" s="134">
        <f t="shared" si="60"/>
        <v>6784</v>
      </c>
      <c r="AR106" s="134">
        <f t="shared" si="60"/>
        <v>348</v>
      </c>
      <c r="AS106" s="135">
        <f t="shared" si="60"/>
        <v>0</v>
      </c>
      <c r="AT106" s="249">
        <v>895921</v>
      </c>
      <c r="AU106" s="250">
        <v>1577197</v>
      </c>
      <c r="AV106" s="251">
        <v>347243</v>
      </c>
      <c r="AW106" s="252">
        <v>315745</v>
      </c>
      <c r="AX106" s="253">
        <v>708566</v>
      </c>
      <c r="AY106" s="254">
        <v>314472</v>
      </c>
      <c r="AZ106" s="255">
        <v>1023038</v>
      </c>
      <c r="BA106" s="251">
        <v>1211666</v>
      </c>
      <c r="BB106" s="256">
        <v>1892942</v>
      </c>
      <c r="BC106" s="257">
        <v>0.69260965868325519</v>
      </c>
    </row>
  </sheetData>
  <mergeCells count="60">
    <mergeCell ref="A2:A5"/>
    <mergeCell ref="B2:S2"/>
    <mergeCell ref="T2:AL2"/>
    <mergeCell ref="AM2:AS2"/>
    <mergeCell ref="AT2:AV2"/>
    <mergeCell ref="AD3:AE4"/>
    <mergeCell ref="AF3:AL3"/>
    <mergeCell ref="AM3:AQ3"/>
    <mergeCell ref="AR3:AR5"/>
    <mergeCell ref="I4:I5"/>
    <mergeCell ref="J4:J5"/>
    <mergeCell ref="K4:K5"/>
    <mergeCell ref="L4:L5"/>
    <mergeCell ref="N4:O4"/>
    <mergeCell ref="P4:P5"/>
    <mergeCell ref="Q4:Q5"/>
    <mergeCell ref="AX2:BC2"/>
    <mergeCell ref="B3:F3"/>
    <mergeCell ref="G3:I3"/>
    <mergeCell ref="J3:L3"/>
    <mergeCell ref="M3:P3"/>
    <mergeCell ref="Q3:S3"/>
    <mergeCell ref="T3:W3"/>
    <mergeCell ref="X3:AB3"/>
    <mergeCell ref="AC3:AC5"/>
    <mergeCell ref="S4:S5"/>
    <mergeCell ref="BC3:BC5"/>
    <mergeCell ref="B4:C4"/>
    <mergeCell ref="D4:E4"/>
    <mergeCell ref="F4:F5"/>
    <mergeCell ref="G4:G5"/>
    <mergeCell ref="H4:H5"/>
    <mergeCell ref="AX3:AZ3"/>
    <mergeCell ref="BA3:BA5"/>
    <mergeCell ref="BB3:BB5"/>
    <mergeCell ref="AZ4:AZ5"/>
    <mergeCell ref="AT3:AT5"/>
    <mergeCell ref="AU3:AU5"/>
    <mergeCell ref="AW4:AW5"/>
    <mergeCell ref="AX4:AX5"/>
    <mergeCell ref="AY4:AY5"/>
    <mergeCell ref="R4:R5"/>
    <mergeCell ref="AL4:AL5"/>
    <mergeCell ref="U4:V4"/>
    <mergeCell ref="W4:W5"/>
    <mergeCell ref="X4:X5"/>
    <mergeCell ref="Y4:Y5"/>
    <mergeCell ref="Z4:Z5"/>
    <mergeCell ref="AA4:AA5"/>
    <mergeCell ref="AB4:AB5"/>
    <mergeCell ref="AG4:AG5"/>
    <mergeCell ref="AH4:AI4"/>
    <mergeCell ref="AJ4:AJ5"/>
    <mergeCell ref="AK4:AK5"/>
    <mergeCell ref="AM4:AN4"/>
    <mergeCell ref="AO4:AO5"/>
    <mergeCell ref="AP4:AP5"/>
    <mergeCell ref="AQ4:AQ5"/>
    <mergeCell ref="AV3:AV5"/>
    <mergeCell ref="AS3:AS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40" orientation="portrait" r:id="rId1"/>
  <headerFooter>
    <oddHeader>&amp;L全主管事務所（令和３年１１月分）&amp;C&amp;24&amp;U主管事務所別検査関係業務報告書（その&amp;P）</oddHeader>
  </headerFooter>
  <colBreaks count="2" manualBreakCount="2">
    <brk id="19" max="1048575" man="1"/>
    <brk id="3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65" bestFit="1" customWidth="1"/>
    <col min="2" max="19" width="9.5" style="165" customWidth="1"/>
    <col min="20" max="38" width="9.375" style="165" customWidth="1"/>
    <col min="39" max="45" width="9.625" style="165" customWidth="1"/>
    <col min="46" max="48" width="11.625" style="165" customWidth="1"/>
    <col min="49" max="49" width="17.5" style="164" customWidth="1"/>
    <col min="50" max="52" width="9" style="164" customWidth="1"/>
    <col min="53" max="55" width="11.625" style="164" customWidth="1"/>
    <col min="56" max="56" width="10.625" style="164"/>
    <col min="57" max="57" width="3.125" style="165" hidden="1" customWidth="1"/>
    <col min="58" max="16384" width="10.625" style="165"/>
  </cols>
  <sheetData>
    <row r="1" spans="1:55" s="162" customFormat="1" ht="25.5" customHeight="1" thickBot="1" x14ac:dyDescent="0.2"/>
    <row r="2" spans="1:55" ht="17.25" customHeight="1" thickBot="1" x14ac:dyDescent="0.2">
      <c r="A2" s="271" t="s">
        <v>0</v>
      </c>
      <c r="B2" s="274" t="s">
        <v>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6"/>
      <c r="T2" s="277" t="s">
        <v>2</v>
      </c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9"/>
      <c r="AM2" s="280" t="s">
        <v>1</v>
      </c>
      <c r="AN2" s="281"/>
      <c r="AO2" s="281"/>
      <c r="AP2" s="281"/>
      <c r="AQ2" s="281"/>
      <c r="AR2" s="281"/>
      <c r="AS2" s="281"/>
      <c r="AT2" s="281"/>
      <c r="AU2" s="281"/>
      <c r="AV2" s="281"/>
      <c r="AW2" s="258"/>
      <c r="AX2" s="269"/>
      <c r="AY2" s="269"/>
      <c r="AZ2" s="269"/>
      <c r="BA2" s="269"/>
      <c r="BB2" s="269"/>
      <c r="BC2" s="270"/>
    </row>
    <row r="3" spans="1:55" ht="17.25" customHeight="1" x14ac:dyDescent="0.15">
      <c r="A3" s="272"/>
      <c r="B3" s="315" t="s">
        <v>5</v>
      </c>
      <c r="C3" s="316"/>
      <c r="D3" s="316"/>
      <c r="E3" s="316"/>
      <c r="F3" s="317"/>
      <c r="G3" s="318" t="s">
        <v>6</v>
      </c>
      <c r="H3" s="319"/>
      <c r="I3" s="320"/>
      <c r="J3" s="318" t="s">
        <v>7</v>
      </c>
      <c r="K3" s="319"/>
      <c r="L3" s="320"/>
      <c r="M3" s="321" t="s">
        <v>8</v>
      </c>
      <c r="N3" s="322"/>
      <c r="O3" s="322"/>
      <c r="P3" s="323"/>
      <c r="Q3" s="324" t="s">
        <v>9</v>
      </c>
      <c r="R3" s="325"/>
      <c r="S3" s="326"/>
      <c r="T3" s="286" t="s">
        <v>10</v>
      </c>
      <c r="U3" s="287"/>
      <c r="V3" s="287"/>
      <c r="W3" s="288"/>
      <c r="X3" s="351" t="s">
        <v>11</v>
      </c>
      <c r="Y3" s="352"/>
      <c r="Z3" s="352"/>
      <c r="AA3" s="352"/>
      <c r="AB3" s="353"/>
      <c r="AC3" s="334" t="s">
        <v>12</v>
      </c>
      <c r="AD3" s="282" t="s">
        <v>13</v>
      </c>
      <c r="AE3" s="283"/>
      <c r="AF3" s="286" t="s">
        <v>14</v>
      </c>
      <c r="AG3" s="287"/>
      <c r="AH3" s="287"/>
      <c r="AI3" s="287"/>
      <c r="AJ3" s="287"/>
      <c r="AK3" s="287"/>
      <c r="AL3" s="288"/>
      <c r="AM3" s="299" t="s">
        <v>15</v>
      </c>
      <c r="AN3" s="300"/>
      <c r="AO3" s="300"/>
      <c r="AP3" s="300"/>
      <c r="AQ3" s="301"/>
      <c r="AR3" s="302" t="s">
        <v>16</v>
      </c>
      <c r="AS3" s="359" t="s">
        <v>17</v>
      </c>
      <c r="AT3" s="334" t="s">
        <v>18</v>
      </c>
      <c r="AU3" s="337" t="s">
        <v>19</v>
      </c>
      <c r="AV3" s="337" t="s">
        <v>20</v>
      </c>
      <c r="AW3" s="4" t="s">
        <v>6</v>
      </c>
      <c r="AX3" s="328" t="s">
        <v>6</v>
      </c>
      <c r="AY3" s="328"/>
      <c r="AZ3" s="328"/>
      <c r="BA3" s="329" t="s">
        <v>18</v>
      </c>
      <c r="BB3" s="289" t="s">
        <v>19</v>
      </c>
      <c r="BC3" s="289" t="s">
        <v>21</v>
      </c>
    </row>
    <row r="4" spans="1:55" ht="17.25" customHeight="1" x14ac:dyDescent="0.15">
      <c r="A4" s="272"/>
      <c r="B4" s="292" t="s">
        <v>22</v>
      </c>
      <c r="C4" s="293"/>
      <c r="D4" s="294" t="s">
        <v>23</v>
      </c>
      <c r="E4" s="293"/>
      <c r="F4" s="295" t="s">
        <v>24</v>
      </c>
      <c r="G4" s="297" t="s">
        <v>25</v>
      </c>
      <c r="H4" s="306" t="s">
        <v>26</v>
      </c>
      <c r="I4" s="304" t="s">
        <v>24</v>
      </c>
      <c r="J4" s="297" t="s">
        <v>25</v>
      </c>
      <c r="K4" s="306" t="s">
        <v>27</v>
      </c>
      <c r="L4" s="314" t="s">
        <v>24</v>
      </c>
      <c r="M4" s="5"/>
      <c r="N4" s="308" t="s">
        <v>28</v>
      </c>
      <c r="O4" s="309"/>
      <c r="P4" s="295" t="s">
        <v>29</v>
      </c>
      <c r="Q4" s="310" t="s">
        <v>22</v>
      </c>
      <c r="R4" s="312" t="s">
        <v>23</v>
      </c>
      <c r="S4" s="342" t="s">
        <v>24</v>
      </c>
      <c r="T4" s="5"/>
      <c r="U4" s="308" t="s">
        <v>28</v>
      </c>
      <c r="V4" s="309"/>
      <c r="W4" s="295" t="s">
        <v>157</v>
      </c>
      <c r="X4" s="349" t="s">
        <v>31</v>
      </c>
      <c r="Y4" s="327" t="s">
        <v>32</v>
      </c>
      <c r="Z4" s="327" t="s">
        <v>33</v>
      </c>
      <c r="AA4" s="327" t="s">
        <v>34</v>
      </c>
      <c r="AB4" s="295" t="s">
        <v>24</v>
      </c>
      <c r="AC4" s="335"/>
      <c r="AD4" s="284"/>
      <c r="AE4" s="285"/>
      <c r="AF4" s="6"/>
      <c r="AG4" s="364" t="s">
        <v>35</v>
      </c>
      <c r="AH4" s="348" t="s">
        <v>36</v>
      </c>
      <c r="AI4" s="348"/>
      <c r="AJ4" s="348" t="s">
        <v>37</v>
      </c>
      <c r="AK4" s="348" t="s">
        <v>38</v>
      </c>
      <c r="AL4" s="295" t="s">
        <v>39</v>
      </c>
      <c r="AM4" s="344" t="s">
        <v>40</v>
      </c>
      <c r="AN4" s="366"/>
      <c r="AO4" s="367" t="s">
        <v>41</v>
      </c>
      <c r="AP4" s="367" t="s">
        <v>42</v>
      </c>
      <c r="AQ4" s="364" t="s">
        <v>145</v>
      </c>
      <c r="AR4" s="302"/>
      <c r="AS4" s="359"/>
      <c r="AT4" s="335"/>
      <c r="AU4" s="338"/>
      <c r="AV4" s="338"/>
      <c r="AW4" s="340" t="s">
        <v>25</v>
      </c>
      <c r="AX4" s="355" t="s">
        <v>25</v>
      </c>
      <c r="AY4" s="357" t="s">
        <v>27</v>
      </c>
      <c r="AZ4" s="332" t="s">
        <v>24</v>
      </c>
      <c r="BA4" s="330"/>
      <c r="BB4" s="290"/>
      <c r="BC4" s="290"/>
    </row>
    <row r="5" spans="1:55" ht="17.25" customHeight="1" thickBot="1" x14ac:dyDescent="0.2">
      <c r="A5" s="273"/>
      <c r="B5" s="262" t="s">
        <v>44</v>
      </c>
      <c r="C5" s="261" t="s">
        <v>27</v>
      </c>
      <c r="D5" s="261" t="s">
        <v>44</v>
      </c>
      <c r="E5" s="263" t="s">
        <v>26</v>
      </c>
      <c r="F5" s="296"/>
      <c r="G5" s="298"/>
      <c r="H5" s="307"/>
      <c r="I5" s="305"/>
      <c r="J5" s="298"/>
      <c r="K5" s="307"/>
      <c r="L5" s="305"/>
      <c r="M5" s="10"/>
      <c r="N5" s="11"/>
      <c r="O5" s="12" t="s">
        <v>159</v>
      </c>
      <c r="P5" s="296"/>
      <c r="Q5" s="311"/>
      <c r="R5" s="313"/>
      <c r="S5" s="343"/>
      <c r="T5" s="10"/>
      <c r="U5" s="11"/>
      <c r="V5" s="12" t="s">
        <v>159</v>
      </c>
      <c r="W5" s="296"/>
      <c r="X5" s="350"/>
      <c r="Y5" s="303"/>
      <c r="Z5" s="303"/>
      <c r="AA5" s="303"/>
      <c r="AB5" s="296"/>
      <c r="AC5" s="336"/>
      <c r="AD5" s="262" t="s">
        <v>47</v>
      </c>
      <c r="AE5" s="260" t="s">
        <v>48</v>
      </c>
      <c r="AF5" s="262"/>
      <c r="AG5" s="365"/>
      <c r="AH5" s="261"/>
      <c r="AI5" s="14" t="s">
        <v>49</v>
      </c>
      <c r="AJ5" s="354"/>
      <c r="AK5" s="354"/>
      <c r="AL5" s="296"/>
      <c r="AM5" s="262"/>
      <c r="AN5" s="14" t="s">
        <v>50</v>
      </c>
      <c r="AO5" s="368"/>
      <c r="AP5" s="368"/>
      <c r="AQ5" s="365"/>
      <c r="AR5" s="303"/>
      <c r="AS5" s="360"/>
      <c r="AT5" s="336"/>
      <c r="AU5" s="339"/>
      <c r="AV5" s="339"/>
      <c r="AW5" s="341"/>
      <c r="AX5" s="356"/>
      <c r="AY5" s="358"/>
      <c r="AZ5" s="333"/>
      <c r="BA5" s="331"/>
      <c r="BB5" s="291"/>
      <c r="BC5" s="291"/>
    </row>
    <row r="6" spans="1:55" ht="19.5" customHeight="1" x14ac:dyDescent="0.15">
      <c r="A6" s="166" t="s">
        <v>51</v>
      </c>
      <c r="B6" s="167">
        <v>1801</v>
      </c>
      <c r="C6" s="168">
        <v>21</v>
      </c>
      <c r="D6" s="168">
        <v>357</v>
      </c>
      <c r="E6" s="168">
        <v>544</v>
      </c>
      <c r="F6" s="169">
        <f>SUM(B6:E6)</f>
        <v>2723</v>
      </c>
      <c r="G6" s="170">
        <v>4323</v>
      </c>
      <c r="H6" s="168">
        <v>2582</v>
      </c>
      <c r="I6" s="171">
        <f>SUM(G6:H6)</f>
        <v>6905</v>
      </c>
      <c r="J6" s="170">
        <v>12</v>
      </c>
      <c r="K6" s="168">
        <v>183</v>
      </c>
      <c r="L6" s="171">
        <f>SUM(J6:K6)</f>
        <v>195</v>
      </c>
      <c r="M6" s="21">
        <v>117</v>
      </c>
      <c r="N6" s="22">
        <v>4</v>
      </c>
      <c r="O6" s="22">
        <v>0</v>
      </c>
      <c r="P6" s="22">
        <v>91</v>
      </c>
      <c r="Q6" s="172">
        <v>27</v>
      </c>
      <c r="R6" s="173">
        <v>111</v>
      </c>
      <c r="S6" s="169">
        <f>SUM(Q6:R6)</f>
        <v>138</v>
      </c>
      <c r="T6" s="172">
        <v>8438</v>
      </c>
      <c r="U6" s="168">
        <v>1545</v>
      </c>
      <c r="V6" s="22">
        <v>0</v>
      </c>
      <c r="W6" s="171">
        <v>985</v>
      </c>
      <c r="X6" s="172">
        <v>153</v>
      </c>
      <c r="Y6" s="168">
        <v>31</v>
      </c>
      <c r="Z6" s="168">
        <v>0</v>
      </c>
      <c r="AA6" s="174">
        <v>0</v>
      </c>
      <c r="AB6" s="175">
        <f>SUM(X6:AA6)</f>
        <v>184</v>
      </c>
      <c r="AC6" s="27">
        <v>172</v>
      </c>
      <c r="AD6" s="28">
        <v>57</v>
      </c>
      <c r="AE6" s="29">
        <v>24</v>
      </c>
      <c r="AF6" s="30">
        <v>2900</v>
      </c>
      <c r="AG6" s="22">
        <v>2841</v>
      </c>
      <c r="AH6" s="31">
        <v>53</v>
      </c>
      <c r="AI6" s="22">
        <v>24</v>
      </c>
      <c r="AJ6" s="22">
        <v>0</v>
      </c>
      <c r="AK6" s="22">
        <v>0</v>
      </c>
      <c r="AL6" s="29">
        <v>0</v>
      </c>
      <c r="AM6" s="28">
        <v>1032</v>
      </c>
      <c r="AN6" s="22">
        <v>518</v>
      </c>
      <c r="AO6" s="22">
        <v>0</v>
      </c>
      <c r="AP6" s="22">
        <v>0</v>
      </c>
      <c r="AQ6" s="22">
        <v>19</v>
      </c>
      <c r="AR6" s="22">
        <v>2</v>
      </c>
      <c r="AS6" s="32">
        <v>0</v>
      </c>
      <c r="AT6" s="176">
        <v>10171</v>
      </c>
      <c r="AU6" s="177">
        <v>23137</v>
      </c>
      <c r="AV6" s="178">
        <v>3447</v>
      </c>
      <c r="AW6" s="179">
        <v>4435</v>
      </c>
      <c r="AX6" s="180">
        <v>8758</v>
      </c>
      <c r="AY6" s="181">
        <v>2582</v>
      </c>
      <c r="AZ6" s="182">
        <v>11340</v>
      </c>
      <c r="BA6" s="176">
        <v>14606</v>
      </c>
      <c r="BB6" s="177">
        <v>27572</v>
      </c>
      <c r="BC6" s="183">
        <v>0.77231040564373898</v>
      </c>
    </row>
    <row r="7" spans="1:55" ht="19.5" customHeight="1" x14ac:dyDescent="0.15">
      <c r="A7" s="166" t="s">
        <v>52</v>
      </c>
      <c r="B7" s="167">
        <v>431</v>
      </c>
      <c r="C7" s="168">
        <v>3</v>
      </c>
      <c r="D7" s="168">
        <v>53</v>
      </c>
      <c r="E7" s="168">
        <v>93</v>
      </c>
      <c r="F7" s="169">
        <f t="shared" ref="F7:F12" si="0">SUM(B7:E7)</f>
        <v>580</v>
      </c>
      <c r="G7" s="170">
        <v>1243</v>
      </c>
      <c r="H7" s="168">
        <v>1038</v>
      </c>
      <c r="I7" s="171">
        <f t="shared" ref="I7:I12" si="1">SUM(G7:H7)</f>
        <v>2281</v>
      </c>
      <c r="J7" s="170">
        <v>1</v>
      </c>
      <c r="K7" s="168">
        <v>11</v>
      </c>
      <c r="L7" s="171">
        <f t="shared" ref="L7:L12" si="2">SUM(J7:K7)</f>
        <v>12</v>
      </c>
      <c r="M7" s="21">
        <v>11</v>
      </c>
      <c r="N7" s="22">
        <v>0</v>
      </c>
      <c r="O7" s="22">
        <v>0</v>
      </c>
      <c r="P7" s="22">
        <v>9</v>
      </c>
      <c r="Q7" s="172">
        <v>6</v>
      </c>
      <c r="R7" s="168">
        <v>14</v>
      </c>
      <c r="S7" s="169">
        <f t="shared" ref="S7:S12" si="3">SUM(Q7:R7)</f>
        <v>20</v>
      </c>
      <c r="T7" s="172">
        <v>1732</v>
      </c>
      <c r="U7" s="168">
        <v>232</v>
      </c>
      <c r="V7" s="22">
        <v>0</v>
      </c>
      <c r="W7" s="171">
        <v>350</v>
      </c>
      <c r="X7" s="172">
        <v>34</v>
      </c>
      <c r="Y7" s="168">
        <v>5</v>
      </c>
      <c r="Z7" s="168">
        <v>0</v>
      </c>
      <c r="AA7" s="174">
        <v>0</v>
      </c>
      <c r="AB7" s="175">
        <f t="shared" ref="AB7:AB12" si="4">SUM(X7:AA7)</f>
        <v>39</v>
      </c>
      <c r="AC7" s="27">
        <v>0</v>
      </c>
      <c r="AD7" s="28">
        <v>6</v>
      </c>
      <c r="AE7" s="29">
        <v>0</v>
      </c>
      <c r="AF7" s="28">
        <v>576</v>
      </c>
      <c r="AG7" s="22">
        <v>569</v>
      </c>
      <c r="AH7" s="22">
        <v>6</v>
      </c>
      <c r="AI7" s="22">
        <v>1</v>
      </c>
      <c r="AJ7" s="22">
        <v>0</v>
      </c>
      <c r="AK7" s="22">
        <v>0</v>
      </c>
      <c r="AL7" s="29">
        <v>0</v>
      </c>
      <c r="AM7" s="28">
        <v>230</v>
      </c>
      <c r="AN7" s="22">
        <v>151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184">
        <v>2905</v>
      </c>
      <c r="AU7" s="88">
        <v>5508</v>
      </c>
      <c r="AV7" s="185">
        <v>1156</v>
      </c>
      <c r="AW7" s="186">
        <v>586</v>
      </c>
      <c r="AX7" s="180">
        <v>1829</v>
      </c>
      <c r="AY7" s="181">
        <v>1038</v>
      </c>
      <c r="AZ7" s="182">
        <v>2867</v>
      </c>
      <c r="BA7" s="176">
        <v>3491</v>
      </c>
      <c r="BB7" s="187">
        <v>6094</v>
      </c>
      <c r="BC7" s="183">
        <v>0.63794907568887338</v>
      </c>
    </row>
    <row r="8" spans="1:55" ht="19.5" customHeight="1" x14ac:dyDescent="0.15">
      <c r="A8" s="166" t="s">
        <v>53</v>
      </c>
      <c r="B8" s="167">
        <v>418</v>
      </c>
      <c r="C8" s="168">
        <v>7</v>
      </c>
      <c r="D8" s="168">
        <v>99</v>
      </c>
      <c r="E8" s="168">
        <v>91</v>
      </c>
      <c r="F8" s="169">
        <f t="shared" si="0"/>
        <v>615</v>
      </c>
      <c r="G8" s="170">
        <v>1266</v>
      </c>
      <c r="H8" s="168">
        <v>920</v>
      </c>
      <c r="I8" s="171">
        <f t="shared" si="1"/>
        <v>2186</v>
      </c>
      <c r="J8" s="170">
        <v>0</v>
      </c>
      <c r="K8" s="168">
        <v>13</v>
      </c>
      <c r="L8" s="171">
        <f t="shared" si="2"/>
        <v>13</v>
      </c>
      <c r="M8" s="21">
        <v>13</v>
      </c>
      <c r="N8" s="22">
        <v>0</v>
      </c>
      <c r="O8" s="22">
        <v>0</v>
      </c>
      <c r="P8" s="22">
        <v>9</v>
      </c>
      <c r="Q8" s="172">
        <v>17</v>
      </c>
      <c r="R8" s="168">
        <v>28</v>
      </c>
      <c r="S8" s="169">
        <f t="shared" si="3"/>
        <v>45</v>
      </c>
      <c r="T8" s="172">
        <v>2337</v>
      </c>
      <c r="U8" s="168">
        <v>524</v>
      </c>
      <c r="V8" s="22">
        <v>0</v>
      </c>
      <c r="W8" s="171">
        <v>370</v>
      </c>
      <c r="X8" s="172">
        <v>55</v>
      </c>
      <c r="Y8" s="168">
        <v>17</v>
      </c>
      <c r="Z8" s="168">
        <v>0</v>
      </c>
      <c r="AA8" s="174">
        <v>0</v>
      </c>
      <c r="AB8" s="175">
        <f t="shared" si="4"/>
        <v>72</v>
      </c>
      <c r="AC8" s="27">
        <v>97</v>
      </c>
      <c r="AD8" s="28">
        <v>4</v>
      </c>
      <c r="AE8" s="29">
        <v>3</v>
      </c>
      <c r="AF8" s="28">
        <v>850</v>
      </c>
      <c r="AG8" s="22">
        <v>848</v>
      </c>
      <c r="AH8" s="22">
        <v>2</v>
      </c>
      <c r="AI8" s="22">
        <v>1</v>
      </c>
      <c r="AJ8" s="22">
        <v>0</v>
      </c>
      <c r="AK8" s="22">
        <v>0</v>
      </c>
      <c r="AL8" s="29">
        <v>0</v>
      </c>
      <c r="AM8" s="28">
        <v>621</v>
      </c>
      <c r="AN8" s="22">
        <v>305</v>
      </c>
      <c r="AO8" s="22">
        <v>0</v>
      </c>
      <c r="AP8" s="22">
        <v>0</v>
      </c>
      <c r="AQ8" s="22">
        <v>1</v>
      </c>
      <c r="AR8" s="22">
        <v>0</v>
      </c>
      <c r="AS8" s="32">
        <v>0</v>
      </c>
      <c r="AT8" s="184">
        <v>2861</v>
      </c>
      <c r="AU8" s="88">
        <v>6891</v>
      </c>
      <c r="AV8" s="185">
        <v>1044</v>
      </c>
      <c r="AW8" s="186">
        <v>1815</v>
      </c>
      <c r="AX8" s="180">
        <v>3081</v>
      </c>
      <c r="AY8" s="181">
        <v>920</v>
      </c>
      <c r="AZ8" s="182">
        <v>4001</v>
      </c>
      <c r="BA8" s="176">
        <v>4676</v>
      </c>
      <c r="BB8" s="187">
        <v>8706</v>
      </c>
      <c r="BC8" s="183">
        <v>0.77005748562859289</v>
      </c>
    </row>
    <row r="9" spans="1:55" ht="19.5" customHeight="1" x14ac:dyDescent="0.15">
      <c r="A9" s="166" t="s">
        <v>54</v>
      </c>
      <c r="B9" s="167">
        <v>366</v>
      </c>
      <c r="C9" s="168">
        <v>8</v>
      </c>
      <c r="D9" s="168">
        <v>88</v>
      </c>
      <c r="E9" s="168">
        <v>51</v>
      </c>
      <c r="F9" s="169">
        <f t="shared" si="0"/>
        <v>513</v>
      </c>
      <c r="G9" s="170">
        <v>1515</v>
      </c>
      <c r="H9" s="168">
        <v>636</v>
      </c>
      <c r="I9" s="171">
        <f t="shared" si="1"/>
        <v>2151</v>
      </c>
      <c r="J9" s="170">
        <v>0</v>
      </c>
      <c r="K9" s="168">
        <v>11</v>
      </c>
      <c r="L9" s="171">
        <f t="shared" si="2"/>
        <v>11</v>
      </c>
      <c r="M9" s="21">
        <v>9</v>
      </c>
      <c r="N9" s="22">
        <v>0</v>
      </c>
      <c r="O9" s="22">
        <v>0</v>
      </c>
      <c r="P9" s="22">
        <v>3</v>
      </c>
      <c r="Q9" s="172">
        <v>4</v>
      </c>
      <c r="R9" s="168">
        <v>40</v>
      </c>
      <c r="S9" s="169">
        <f t="shared" si="3"/>
        <v>44</v>
      </c>
      <c r="T9" s="172">
        <v>1579</v>
      </c>
      <c r="U9" s="168">
        <v>662</v>
      </c>
      <c r="V9" s="22">
        <v>159</v>
      </c>
      <c r="W9" s="171">
        <v>212</v>
      </c>
      <c r="X9" s="172">
        <v>31</v>
      </c>
      <c r="Y9" s="168">
        <v>5</v>
      </c>
      <c r="Z9" s="168">
        <v>0</v>
      </c>
      <c r="AA9" s="174">
        <v>0</v>
      </c>
      <c r="AB9" s="175">
        <f t="shared" si="4"/>
        <v>36</v>
      </c>
      <c r="AC9" s="27">
        <v>32</v>
      </c>
      <c r="AD9" s="28">
        <v>83</v>
      </c>
      <c r="AE9" s="29">
        <v>0</v>
      </c>
      <c r="AF9" s="28">
        <v>636</v>
      </c>
      <c r="AG9" s="22">
        <v>570</v>
      </c>
      <c r="AH9" s="22">
        <v>66</v>
      </c>
      <c r="AI9" s="22">
        <v>7</v>
      </c>
      <c r="AJ9" s="22">
        <v>0</v>
      </c>
      <c r="AK9" s="22">
        <v>0</v>
      </c>
      <c r="AL9" s="29">
        <v>0</v>
      </c>
      <c r="AM9" s="28">
        <v>291</v>
      </c>
      <c r="AN9" s="22">
        <v>118</v>
      </c>
      <c r="AO9" s="22">
        <v>0</v>
      </c>
      <c r="AP9" s="22">
        <v>0</v>
      </c>
      <c r="AQ9" s="22">
        <v>14</v>
      </c>
      <c r="AR9" s="22">
        <v>2</v>
      </c>
      <c r="AS9" s="32">
        <v>0</v>
      </c>
      <c r="AT9" s="184">
        <v>2698</v>
      </c>
      <c r="AU9" s="88">
        <v>5415</v>
      </c>
      <c r="AV9" s="185">
        <v>715</v>
      </c>
      <c r="AW9" s="186">
        <v>791</v>
      </c>
      <c r="AX9" s="180">
        <v>2306</v>
      </c>
      <c r="AY9" s="181">
        <v>636</v>
      </c>
      <c r="AZ9" s="182">
        <v>2942</v>
      </c>
      <c r="BA9" s="176">
        <v>3489</v>
      </c>
      <c r="BB9" s="187">
        <v>6206</v>
      </c>
      <c r="BC9" s="183">
        <v>0.78382053025152953</v>
      </c>
    </row>
    <row r="10" spans="1:55" ht="19.5" customHeight="1" x14ac:dyDescent="0.15">
      <c r="A10" s="166" t="s">
        <v>55</v>
      </c>
      <c r="B10" s="167">
        <v>243</v>
      </c>
      <c r="C10" s="168">
        <v>2</v>
      </c>
      <c r="D10" s="168">
        <v>64</v>
      </c>
      <c r="E10" s="168">
        <v>58</v>
      </c>
      <c r="F10" s="169">
        <f t="shared" si="0"/>
        <v>367</v>
      </c>
      <c r="G10" s="170">
        <v>1282</v>
      </c>
      <c r="H10" s="168">
        <v>529</v>
      </c>
      <c r="I10" s="171">
        <f t="shared" si="1"/>
        <v>1811</v>
      </c>
      <c r="J10" s="170">
        <v>0</v>
      </c>
      <c r="K10" s="168">
        <v>6</v>
      </c>
      <c r="L10" s="171">
        <f t="shared" si="2"/>
        <v>6</v>
      </c>
      <c r="M10" s="21">
        <v>3</v>
      </c>
      <c r="N10" s="22">
        <v>0</v>
      </c>
      <c r="O10" s="22">
        <v>0</v>
      </c>
      <c r="P10" s="22">
        <v>1</v>
      </c>
      <c r="Q10" s="172">
        <v>3</v>
      </c>
      <c r="R10" s="168">
        <v>14</v>
      </c>
      <c r="S10" s="169">
        <f t="shared" si="3"/>
        <v>17</v>
      </c>
      <c r="T10" s="172">
        <v>1353</v>
      </c>
      <c r="U10" s="168">
        <v>275</v>
      </c>
      <c r="V10" s="22">
        <v>61</v>
      </c>
      <c r="W10" s="171">
        <v>290</v>
      </c>
      <c r="X10" s="172">
        <v>38</v>
      </c>
      <c r="Y10" s="168">
        <v>8</v>
      </c>
      <c r="Z10" s="168">
        <v>0</v>
      </c>
      <c r="AA10" s="174">
        <v>0</v>
      </c>
      <c r="AB10" s="175">
        <f t="shared" si="4"/>
        <v>46</v>
      </c>
      <c r="AC10" s="27">
        <v>2</v>
      </c>
      <c r="AD10" s="28">
        <v>9</v>
      </c>
      <c r="AE10" s="29">
        <v>0</v>
      </c>
      <c r="AF10" s="28">
        <v>435</v>
      </c>
      <c r="AG10" s="22">
        <v>408</v>
      </c>
      <c r="AH10" s="22">
        <v>26</v>
      </c>
      <c r="AI10" s="22">
        <v>4</v>
      </c>
      <c r="AJ10" s="22">
        <v>0</v>
      </c>
      <c r="AK10" s="22">
        <v>0</v>
      </c>
      <c r="AL10" s="29">
        <v>0</v>
      </c>
      <c r="AM10" s="28">
        <v>170</v>
      </c>
      <c r="AN10" s="22">
        <v>85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184">
        <v>2211</v>
      </c>
      <c r="AU10" s="88">
        <v>4243</v>
      </c>
      <c r="AV10" s="185">
        <v>598</v>
      </c>
      <c r="AW10" s="186">
        <v>505</v>
      </c>
      <c r="AX10" s="180">
        <v>1787</v>
      </c>
      <c r="AY10" s="181">
        <v>529</v>
      </c>
      <c r="AZ10" s="182">
        <v>2316</v>
      </c>
      <c r="BA10" s="176">
        <v>2716</v>
      </c>
      <c r="BB10" s="187">
        <v>4748</v>
      </c>
      <c r="BC10" s="183">
        <v>0.77158894645941278</v>
      </c>
    </row>
    <row r="11" spans="1:55" ht="19.5" customHeight="1" x14ac:dyDescent="0.15">
      <c r="A11" s="166" t="s">
        <v>56</v>
      </c>
      <c r="B11" s="167">
        <v>231</v>
      </c>
      <c r="C11" s="168">
        <v>5</v>
      </c>
      <c r="D11" s="168">
        <v>82</v>
      </c>
      <c r="E11" s="168">
        <v>70</v>
      </c>
      <c r="F11" s="169">
        <f t="shared" si="0"/>
        <v>388</v>
      </c>
      <c r="G11" s="170">
        <v>1207</v>
      </c>
      <c r="H11" s="168">
        <v>710</v>
      </c>
      <c r="I11" s="171">
        <f t="shared" si="1"/>
        <v>1917</v>
      </c>
      <c r="J11" s="170">
        <v>0</v>
      </c>
      <c r="K11" s="168">
        <v>16</v>
      </c>
      <c r="L11" s="171">
        <f t="shared" si="2"/>
        <v>16</v>
      </c>
      <c r="M11" s="21">
        <v>4</v>
      </c>
      <c r="N11" s="22">
        <v>0</v>
      </c>
      <c r="O11" s="22">
        <v>0</v>
      </c>
      <c r="P11" s="22">
        <v>1</v>
      </c>
      <c r="Q11" s="172">
        <v>1</v>
      </c>
      <c r="R11" s="168">
        <v>20</v>
      </c>
      <c r="S11" s="169">
        <f t="shared" si="3"/>
        <v>21</v>
      </c>
      <c r="T11" s="172">
        <v>1362</v>
      </c>
      <c r="U11" s="168">
        <v>311</v>
      </c>
      <c r="V11" s="22">
        <v>0</v>
      </c>
      <c r="W11" s="171">
        <v>180</v>
      </c>
      <c r="X11" s="172">
        <v>28</v>
      </c>
      <c r="Y11" s="168">
        <v>14</v>
      </c>
      <c r="Z11" s="168">
        <v>0</v>
      </c>
      <c r="AA11" s="174">
        <v>0</v>
      </c>
      <c r="AB11" s="175">
        <f t="shared" si="4"/>
        <v>42</v>
      </c>
      <c r="AC11" s="27">
        <v>7</v>
      </c>
      <c r="AD11" s="28">
        <v>2</v>
      </c>
      <c r="AE11" s="29">
        <v>2</v>
      </c>
      <c r="AF11" s="28">
        <v>487</v>
      </c>
      <c r="AG11" s="22">
        <v>484</v>
      </c>
      <c r="AH11" s="22">
        <v>2</v>
      </c>
      <c r="AI11" s="22">
        <v>0</v>
      </c>
      <c r="AJ11" s="22">
        <v>0</v>
      </c>
      <c r="AK11" s="22">
        <v>0</v>
      </c>
      <c r="AL11" s="29">
        <v>0</v>
      </c>
      <c r="AM11" s="28">
        <v>107</v>
      </c>
      <c r="AN11" s="22">
        <v>47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184">
        <v>2334</v>
      </c>
      <c r="AU11" s="88">
        <v>4364</v>
      </c>
      <c r="AV11" s="185">
        <v>805</v>
      </c>
      <c r="AW11" s="186">
        <v>767</v>
      </c>
      <c r="AX11" s="180">
        <v>1974</v>
      </c>
      <c r="AY11" s="181">
        <v>710</v>
      </c>
      <c r="AZ11" s="182">
        <v>2684</v>
      </c>
      <c r="BA11" s="176">
        <v>3101</v>
      </c>
      <c r="BB11" s="187">
        <v>5131</v>
      </c>
      <c r="BC11" s="183">
        <v>0.73546944858420271</v>
      </c>
    </row>
    <row r="12" spans="1:55" ht="19.5" customHeight="1" thickBot="1" x14ac:dyDescent="0.2">
      <c r="A12" s="166" t="s">
        <v>57</v>
      </c>
      <c r="B12" s="167">
        <v>217</v>
      </c>
      <c r="C12" s="168">
        <v>1</v>
      </c>
      <c r="D12" s="168">
        <v>49</v>
      </c>
      <c r="E12" s="168">
        <v>49</v>
      </c>
      <c r="F12" s="169">
        <f t="shared" si="0"/>
        <v>316</v>
      </c>
      <c r="G12" s="170">
        <v>942</v>
      </c>
      <c r="H12" s="168">
        <v>572</v>
      </c>
      <c r="I12" s="171">
        <f t="shared" si="1"/>
        <v>1514</v>
      </c>
      <c r="J12" s="170">
        <v>0</v>
      </c>
      <c r="K12" s="168">
        <v>6</v>
      </c>
      <c r="L12" s="171">
        <f t="shared" si="2"/>
        <v>6</v>
      </c>
      <c r="M12" s="21">
        <v>3</v>
      </c>
      <c r="N12" s="22">
        <v>0</v>
      </c>
      <c r="O12" s="22">
        <v>0</v>
      </c>
      <c r="P12" s="22">
        <v>1</v>
      </c>
      <c r="Q12" s="172">
        <v>13</v>
      </c>
      <c r="R12" s="168">
        <v>11</v>
      </c>
      <c r="S12" s="169">
        <f t="shared" si="3"/>
        <v>24</v>
      </c>
      <c r="T12" s="172">
        <v>1094</v>
      </c>
      <c r="U12" s="168">
        <v>226</v>
      </c>
      <c r="V12" s="22">
        <v>39</v>
      </c>
      <c r="W12" s="171">
        <v>200</v>
      </c>
      <c r="X12" s="172">
        <v>26</v>
      </c>
      <c r="Y12" s="168">
        <v>4</v>
      </c>
      <c r="Z12" s="168">
        <v>0</v>
      </c>
      <c r="AA12" s="174">
        <v>0</v>
      </c>
      <c r="AB12" s="175">
        <f t="shared" si="4"/>
        <v>30</v>
      </c>
      <c r="AC12" s="27">
        <v>4</v>
      </c>
      <c r="AD12" s="28">
        <v>3</v>
      </c>
      <c r="AE12" s="29">
        <v>0</v>
      </c>
      <c r="AF12" s="28">
        <v>387</v>
      </c>
      <c r="AG12" s="22">
        <v>386</v>
      </c>
      <c r="AH12" s="22">
        <v>1</v>
      </c>
      <c r="AI12" s="22">
        <v>0</v>
      </c>
      <c r="AJ12" s="22">
        <v>0</v>
      </c>
      <c r="AK12" s="22">
        <v>0</v>
      </c>
      <c r="AL12" s="29">
        <v>0</v>
      </c>
      <c r="AM12" s="28">
        <v>128</v>
      </c>
      <c r="AN12" s="22">
        <v>64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184">
        <v>1855</v>
      </c>
      <c r="AU12" s="88">
        <v>3525</v>
      </c>
      <c r="AV12" s="185">
        <v>631</v>
      </c>
      <c r="AW12" s="186">
        <v>930</v>
      </c>
      <c r="AX12" s="188">
        <v>1872</v>
      </c>
      <c r="AY12" s="189">
        <v>572</v>
      </c>
      <c r="AZ12" s="190">
        <v>2444</v>
      </c>
      <c r="BA12" s="191">
        <v>2785</v>
      </c>
      <c r="BB12" s="192">
        <v>4455</v>
      </c>
      <c r="BC12" s="193">
        <v>0.76595744680851063</v>
      </c>
    </row>
    <row r="13" spans="1:55" ht="19.5" customHeight="1" thickTop="1" thickBot="1" x14ac:dyDescent="0.2">
      <c r="A13" s="194" t="s">
        <v>58</v>
      </c>
      <c r="B13" s="195">
        <f>SUM(B6:B12)</f>
        <v>3707</v>
      </c>
      <c r="C13" s="196">
        <f t="shared" ref="C13:AS13" si="5">SUM(C6:C12)</f>
        <v>47</v>
      </c>
      <c r="D13" s="196">
        <f t="shared" si="5"/>
        <v>792</v>
      </c>
      <c r="E13" s="196">
        <f t="shared" si="5"/>
        <v>956</v>
      </c>
      <c r="F13" s="197">
        <f t="shared" si="5"/>
        <v>5502</v>
      </c>
      <c r="G13" s="198">
        <f t="shared" si="5"/>
        <v>11778</v>
      </c>
      <c r="H13" s="196">
        <f t="shared" si="5"/>
        <v>6987</v>
      </c>
      <c r="I13" s="199">
        <f t="shared" si="5"/>
        <v>18765</v>
      </c>
      <c r="J13" s="198">
        <f t="shared" si="5"/>
        <v>13</v>
      </c>
      <c r="K13" s="196">
        <f t="shared" si="5"/>
        <v>246</v>
      </c>
      <c r="L13" s="199">
        <f t="shared" si="5"/>
        <v>259</v>
      </c>
      <c r="M13" s="62">
        <f t="shared" si="5"/>
        <v>160</v>
      </c>
      <c r="N13" s="63">
        <f t="shared" si="5"/>
        <v>4</v>
      </c>
      <c r="O13" s="63">
        <f t="shared" si="5"/>
        <v>0</v>
      </c>
      <c r="P13" s="63">
        <f t="shared" si="5"/>
        <v>115</v>
      </c>
      <c r="Q13" s="200">
        <f t="shared" si="5"/>
        <v>71</v>
      </c>
      <c r="R13" s="196">
        <f t="shared" si="5"/>
        <v>238</v>
      </c>
      <c r="S13" s="197">
        <f t="shared" si="5"/>
        <v>309</v>
      </c>
      <c r="T13" s="200">
        <f t="shared" si="5"/>
        <v>17895</v>
      </c>
      <c r="U13" s="196">
        <f t="shared" si="5"/>
        <v>3775</v>
      </c>
      <c r="V13" s="63">
        <f t="shared" si="5"/>
        <v>259</v>
      </c>
      <c r="W13" s="199">
        <f t="shared" si="5"/>
        <v>2587</v>
      </c>
      <c r="X13" s="200">
        <f t="shared" si="5"/>
        <v>365</v>
      </c>
      <c r="Y13" s="196">
        <f t="shared" si="5"/>
        <v>84</v>
      </c>
      <c r="Z13" s="196">
        <f t="shared" si="5"/>
        <v>0</v>
      </c>
      <c r="AA13" s="201">
        <f t="shared" si="5"/>
        <v>0</v>
      </c>
      <c r="AB13" s="202">
        <f t="shared" si="5"/>
        <v>449</v>
      </c>
      <c r="AC13" s="67">
        <f t="shared" si="5"/>
        <v>314</v>
      </c>
      <c r="AD13" s="68">
        <f t="shared" si="5"/>
        <v>164</v>
      </c>
      <c r="AE13" s="69">
        <f t="shared" si="5"/>
        <v>29</v>
      </c>
      <c r="AF13" s="68">
        <f t="shared" si="5"/>
        <v>6271</v>
      </c>
      <c r="AG13" s="63">
        <f t="shared" si="5"/>
        <v>6106</v>
      </c>
      <c r="AH13" s="63">
        <f t="shared" si="5"/>
        <v>156</v>
      </c>
      <c r="AI13" s="63">
        <f t="shared" si="5"/>
        <v>37</v>
      </c>
      <c r="AJ13" s="63">
        <f t="shared" si="5"/>
        <v>0</v>
      </c>
      <c r="AK13" s="63">
        <f t="shared" si="5"/>
        <v>0</v>
      </c>
      <c r="AL13" s="69">
        <f t="shared" si="5"/>
        <v>0</v>
      </c>
      <c r="AM13" s="68">
        <f t="shared" si="5"/>
        <v>2579</v>
      </c>
      <c r="AN13" s="63">
        <f t="shared" si="5"/>
        <v>1288</v>
      </c>
      <c r="AO13" s="63">
        <f t="shared" si="5"/>
        <v>0</v>
      </c>
      <c r="AP13" s="63">
        <f t="shared" si="5"/>
        <v>0</v>
      </c>
      <c r="AQ13" s="63">
        <f t="shared" si="5"/>
        <v>34</v>
      </c>
      <c r="AR13" s="63">
        <f t="shared" si="5"/>
        <v>4</v>
      </c>
      <c r="AS13" s="70">
        <f t="shared" si="5"/>
        <v>0</v>
      </c>
      <c r="AT13" s="203">
        <v>25035</v>
      </c>
      <c r="AU13" s="67">
        <v>53083</v>
      </c>
      <c r="AV13" s="203">
        <v>8396</v>
      </c>
      <c r="AW13" s="204">
        <v>9829</v>
      </c>
      <c r="AX13" s="205">
        <v>21607</v>
      </c>
      <c r="AY13" s="206">
        <v>6987</v>
      </c>
      <c r="AZ13" s="207">
        <v>28594</v>
      </c>
      <c r="BA13" s="203">
        <v>34864</v>
      </c>
      <c r="BB13" s="67">
        <v>62912</v>
      </c>
      <c r="BC13" s="208">
        <v>0.75564803804994052</v>
      </c>
    </row>
    <row r="14" spans="1:55" ht="19.5" customHeight="1" thickTop="1" x14ac:dyDescent="0.15">
      <c r="A14" s="166" t="s">
        <v>59</v>
      </c>
      <c r="B14" s="167">
        <v>889</v>
      </c>
      <c r="C14" s="168">
        <v>5</v>
      </c>
      <c r="D14" s="168">
        <v>192</v>
      </c>
      <c r="E14" s="168">
        <v>175</v>
      </c>
      <c r="F14" s="169">
        <f t="shared" ref="F14:F22" si="6">SUM(B14:E14)</f>
        <v>1261</v>
      </c>
      <c r="G14" s="170">
        <v>4254</v>
      </c>
      <c r="H14" s="168">
        <v>2355</v>
      </c>
      <c r="I14" s="171">
        <f t="shared" ref="I14:I22" si="7">SUM(G14:H14)</f>
        <v>6609</v>
      </c>
      <c r="J14" s="170">
        <v>0</v>
      </c>
      <c r="K14" s="168">
        <v>25</v>
      </c>
      <c r="L14" s="171">
        <f t="shared" ref="L14:L22" si="8">SUM(J14:K14)</f>
        <v>25</v>
      </c>
      <c r="M14" s="21">
        <v>10</v>
      </c>
      <c r="N14" s="22">
        <v>0</v>
      </c>
      <c r="O14" s="22">
        <v>0</v>
      </c>
      <c r="P14" s="22">
        <v>6</v>
      </c>
      <c r="Q14" s="172">
        <v>10</v>
      </c>
      <c r="R14" s="168">
        <v>17</v>
      </c>
      <c r="S14" s="169">
        <f t="shared" ref="S14:S22" si="9">SUM(Q14:R14)</f>
        <v>27</v>
      </c>
      <c r="T14" s="172">
        <v>3554</v>
      </c>
      <c r="U14" s="168">
        <v>1011</v>
      </c>
      <c r="V14" s="22">
        <v>413</v>
      </c>
      <c r="W14" s="171">
        <v>559</v>
      </c>
      <c r="X14" s="172">
        <v>85</v>
      </c>
      <c r="Y14" s="168">
        <v>16</v>
      </c>
      <c r="Z14" s="168">
        <v>0</v>
      </c>
      <c r="AA14" s="174">
        <v>0</v>
      </c>
      <c r="AB14" s="175">
        <f t="shared" ref="AB14:AB22" si="10">SUM(X14:AA14)</f>
        <v>101</v>
      </c>
      <c r="AC14" s="27">
        <v>119</v>
      </c>
      <c r="AD14" s="28">
        <v>25</v>
      </c>
      <c r="AE14" s="29">
        <v>0</v>
      </c>
      <c r="AF14" s="28">
        <v>1478</v>
      </c>
      <c r="AG14" s="22">
        <v>1426</v>
      </c>
      <c r="AH14" s="22">
        <v>52</v>
      </c>
      <c r="AI14" s="22">
        <v>23</v>
      </c>
      <c r="AJ14" s="22">
        <v>0</v>
      </c>
      <c r="AK14" s="22">
        <v>0</v>
      </c>
      <c r="AL14" s="29">
        <v>0</v>
      </c>
      <c r="AM14" s="28">
        <v>571</v>
      </c>
      <c r="AN14" s="22">
        <v>238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176">
        <v>7943</v>
      </c>
      <c r="AU14" s="177">
        <v>13818</v>
      </c>
      <c r="AV14" s="178">
        <v>2570</v>
      </c>
      <c r="AW14" s="186">
        <v>2018</v>
      </c>
      <c r="AX14" s="180">
        <v>6272</v>
      </c>
      <c r="AY14" s="181">
        <v>2355</v>
      </c>
      <c r="AZ14" s="182">
        <v>8627</v>
      </c>
      <c r="BA14" s="176">
        <v>9961</v>
      </c>
      <c r="BB14" s="209">
        <v>15836</v>
      </c>
      <c r="BC14" s="210">
        <v>0.72701982149066879</v>
      </c>
    </row>
    <row r="15" spans="1:55" ht="19.5" customHeight="1" x14ac:dyDescent="0.15">
      <c r="A15" s="166" t="s">
        <v>60</v>
      </c>
      <c r="B15" s="167">
        <v>446</v>
      </c>
      <c r="C15" s="168">
        <v>4</v>
      </c>
      <c r="D15" s="168">
        <v>81</v>
      </c>
      <c r="E15" s="168">
        <v>116</v>
      </c>
      <c r="F15" s="169">
        <f t="shared" si="6"/>
        <v>647</v>
      </c>
      <c r="G15" s="170">
        <v>2449</v>
      </c>
      <c r="H15" s="168">
        <v>1855</v>
      </c>
      <c r="I15" s="171">
        <f t="shared" si="7"/>
        <v>4304</v>
      </c>
      <c r="J15" s="170">
        <v>0</v>
      </c>
      <c r="K15" s="168">
        <v>15</v>
      </c>
      <c r="L15" s="171">
        <f t="shared" si="8"/>
        <v>15</v>
      </c>
      <c r="M15" s="21">
        <v>4</v>
      </c>
      <c r="N15" s="22">
        <v>0</v>
      </c>
      <c r="O15" s="22">
        <v>0</v>
      </c>
      <c r="P15" s="22">
        <v>3</v>
      </c>
      <c r="Q15" s="172">
        <v>4</v>
      </c>
      <c r="R15" s="168">
        <v>15</v>
      </c>
      <c r="S15" s="169">
        <f t="shared" si="9"/>
        <v>19</v>
      </c>
      <c r="T15" s="172">
        <v>1957</v>
      </c>
      <c r="U15" s="168">
        <v>431</v>
      </c>
      <c r="V15" s="22">
        <v>0</v>
      </c>
      <c r="W15" s="171">
        <v>305</v>
      </c>
      <c r="X15" s="172">
        <v>62</v>
      </c>
      <c r="Y15" s="168">
        <v>8</v>
      </c>
      <c r="Z15" s="168">
        <v>0</v>
      </c>
      <c r="AA15" s="174">
        <v>0</v>
      </c>
      <c r="AB15" s="175">
        <f t="shared" si="10"/>
        <v>70</v>
      </c>
      <c r="AC15" s="27">
        <v>37</v>
      </c>
      <c r="AD15" s="28">
        <v>8</v>
      </c>
      <c r="AE15" s="29">
        <v>0</v>
      </c>
      <c r="AF15" s="28">
        <v>731</v>
      </c>
      <c r="AG15" s="22">
        <v>727</v>
      </c>
      <c r="AH15" s="22">
        <v>4</v>
      </c>
      <c r="AI15" s="22">
        <v>0</v>
      </c>
      <c r="AJ15" s="22">
        <v>0</v>
      </c>
      <c r="AK15" s="22">
        <v>0</v>
      </c>
      <c r="AL15" s="29">
        <v>0</v>
      </c>
      <c r="AM15" s="28">
        <v>323</v>
      </c>
      <c r="AN15" s="22">
        <v>129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184">
        <v>5005</v>
      </c>
      <c r="AU15" s="88">
        <v>8150</v>
      </c>
      <c r="AV15" s="185">
        <v>1994</v>
      </c>
      <c r="AW15" s="186">
        <v>825</v>
      </c>
      <c r="AX15" s="180">
        <v>3274</v>
      </c>
      <c r="AY15" s="181">
        <v>1855</v>
      </c>
      <c r="AZ15" s="182">
        <v>5129</v>
      </c>
      <c r="BA15" s="176">
        <v>5830</v>
      </c>
      <c r="BB15" s="187">
        <v>8975</v>
      </c>
      <c r="BC15" s="183">
        <v>0.63833105868590367</v>
      </c>
    </row>
    <row r="16" spans="1:55" ht="19.5" customHeight="1" x14ac:dyDescent="0.15">
      <c r="A16" s="166" t="s">
        <v>61</v>
      </c>
      <c r="B16" s="167">
        <v>1322</v>
      </c>
      <c r="C16" s="168">
        <v>9</v>
      </c>
      <c r="D16" s="168">
        <v>364</v>
      </c>
      <c r="E16" s="168">
        <v>313</v>
      </c>
      <c r="F16" s="169">
        <f t="shared" si="6"/>
        <v>2008</v>
      </c>
      <c r="G16" s="170">
        <v>7644</v>
      </c>
      <c r="H16" s="168">
        <v>3123</v>
      </c>
      <c r="I16" s="171">
        <f t="shared" si="7"/>
        <v>10767</v>
      </c>
      <c r="J16" s="170">
        <v>0</v>
      </c>
      <c r="K16" s="168">
        <v>53</v>
      </c>
      <c r="L16" s="171">
        <f t="shared" si="8"/>
        <v>53</v>
      </c>
      <c r="M16" s="21">
        <v>21</v>
      </c>
      <c r="N16" s="22">
        <v>2</v>
      </c>
      <c r="O16" s="22">
        <v>2</v>
      </c>
      <c r="P16" s="22">
        <v>16</v>
      </c>
      <c r="Q16" s="172">
        <v>37</v>
      </c>
      <c r="R16" s="168">
        <v>56</v>
      </c>
      <c r="S16" s="169">
        <f t="shared" si="9"/>
        <v>93</v>
      </c>
      <c r="T16" s="172">
        <v>5513</v>
      </c>
      <c r="U16" s="168">
        <v>1898</v>
      </c>
      <c r="V16" s="22">
        <v>957</v>
      </c>
      <c r="W16" s="171">
        <v>647</v>
      </c>
      <c r="X16" s="172">
        <v>108</v>
      </c>
      <c r="Y16" s="168">
        <v>24</v>
      </c>
      <c r="Z16" s="168">
        <v>0</v>
      </c>
      <c r="AA16" s="174">
        <v>0</v>
      </c>
      <c r="AB16" s="175">
        <f t="shared" si="10"/>
        <v>132</v>
      </c>
      <c r="AC16" s="27">
        <v>130</v>
      </c>
      <c r="AD16" s="28">
        <v>28</v>
      </c>
      <c r="AE16" s="29">
        <v>0</v>
      </c>
      <c r="AF16" s="28">
        <v>2132</v>
      </c>
      <c r="AG16" s="22">
        <v>2059</v>
      </c>
      <c r="AH16" s="22">
        <v>71</v>
      </c>
      <c r="AI16" s="22">
        <v>9</v>
      </c>
      <c r="AJ16" s="22">
        <v>1</v>
      </c>
      <c r="AK16" s="22">
        <v>0</v>
      </c>
      <c r="AL16" s="29">
        <v>1</v>
      </c>
      <c r="AM16" s="28">
        <v>575</v>
      </c>
      <c r="AN16" s="22">
        <v>237</v>
      </c>
      <c r="AO16" s="22">
        <v>0</v>
      </c>
      <c r="AP16" s="22">
        <v>0</v>
      </c>
      <c r="AQ16" s="22">
        <v>4</v>
      </c>
      <c r="AR16" s="22">
        <v>0</v>
      </c>
      <c r="AS16" s="32">
        <v>0</v>
      </c>
      <c r="AT16" s="184">
        <v>12875</v>
      </c>
      <c r="AU16" s="88">
        <v>21482</v>
      </c>
      <c r="AV16" s="185">
        <v>3519</v>
      </c>
      <c r="AW16" s="186">
        <v>3437</v>
      </c>
      <c r="AX16" s="180">
        <v>11081</v>
      </c>
      <c r="AY16" s="181">
        <v>3123</v>
      </c>
      <c r="AZ16" s="182">
        <v>14204</v>
      </c>
      <c r="BA16" s="176">
        <v>16312</v>
      </c>
      <c r="BB16" s="187">
        <v>24919</v>
      </c>
      <c r="BC16" s="183">
        <v>0.78013235708251194</v>
      </c>
    </row>
    <row r="17" spans="1:55" ht="19.5" customHeight="1" x14ac:dyDescent="0.15">
      <c r="A17" s="166" t="s">
        <v>62</v>
      </c>
      <c r="B17" s="167">
        <v>1830</v>
      </c>
      <c r="C17" s="168">
        <v>15</v>
      </c>
      <c r="D17" s="168">
        <v>427</v>
      </c>
      <c r="E17" s="168">
        <v>685</v>
      </c>
      <c r="F17" s="169">
        <f t="shared" si="6"/>
        <v>2957</v>
      </c>
      <c r="G17" s="170">
        <v>6060</v>
      </c>
      <c r="H17" s="168">
        <v>5712</v>
      </c>
      <c r="I17" s="171">
        <f t="shared" si="7"/>
        <v>11772</v>
      </c>
      <c r="J17" s="170">
        <v>3</v>
      </c>
      <c r="K17" s="168">
        <v>138</v>
      </c>
      <c r="L17" s="171">
        <f t="shared" si="8"/>
        <v>141</v>
      </c>
      <c r="M17" s="21">
        <v>25</v>
      </c>
      <c r="N17" s="22">
        <v>1</v>
      </c>
      <c r="O17" s="22">
        <v>0</v>
      </c>
      <c r="P17" s="22">
        <v>10</v>
      </c>
      <c r="Q17" s="172">
        <v>31</v>
      </c>
      <c r="R17" s="168">
        <v>111</v>
      </c>
      <c r="S17" s="169">
        <f t="shared" si="9"/>
        <v>142</v>
      </c>
      <c r="T17" s="172">
        <v>8188</v>
      </c>
      <c r="U17" s="168">
        <v>2959</v>
      </c>
      <c r="V17" s="22">
        <v>1137</v>
      </c>
      <c r="W17" s="171">
        <v>852</v>
      </c>
      <c r="X17" s="172">
        <v>168</v>
      </c>
      <c r="Y17" s="168">
        <v>35</v>
      </c>
      <c r="Z17" s="168">
        <v>0</v>
      </c>
      <c r="AA17" s="174">
        <v>0</v>
      </c>
      <c r="AB17" s="175">
        <f t="shared" si="10"/>
        <v>203</v>
      </c>
      <c r="AC17" s="27">
        <v>119</v>
      </c>
      <c r="AD17" s="28">
        <v>157</v>
      </c>
      <c r="AE17" s="29">
        <v>4</v>
      </c>
      <c r="AF17" s="28">
        <v>3261</v>
      </c>
      <c r="AG17" s="22">
        <v>3082</v>
      </c>
      <c r="AH17" s="22">
        <v>179</v>
      </c>
      <c r="AI17" s="22">
        <v>81</v>
      </c>
      <c r="AJ17" s="22">
        <v>0</v>
      </c>
      <c r="AK17" s="22">
        <v>0</v>
      </c>
      <c r="AL17" s="29">
        <v>0</v>
      </c>
      <c r="AM17" s="28">
        <v>1145</v>
      </c>
      <c r="AN17" s="22">
        <v>559</v>
      </c>
      <c r="AO17" s="22">
        <v>0</v>
      </c>
      <c r="AP17" s="22">
        <v>0</v>
      </c>
      <c r="AQ17" s="22">
        <v>13</v>
      </c>
      <c r="AR17" s="22">
        <v>0</v>
      </c>
      <c r="AS17" s="32">
        <v>0</v>
      </c>
      <c r="AT17" s="184">
        <v>14968</v>
      </c>
      <c r="AU17" s="88">
        <v>28200</v>
      </c>
      <c r="AV17" s="185">
        <v>6575</v>
      </c>
      <c r="AW17" s="186">
        <v>6952</v>
      </c>
      <c r="AX17" s="180">
        <v>13012</v>
      </c>
      <c r="AY17" s="181">
        <v>5712</v>
      </c>
      <c r="AZ17" s="182">
        <v>18724</v>
      </c>
      <c r="BA17" s="176">
        <v>21920</v>
      </c>
      <c r="BB17" s="187">
        <v>35152</v>
      </c>
      <c r="BC17" s="183">
        <v>0.69493697927793208</v>
      </c>
    </row>
    <row r="18" spans="1:55" ht="19.5" customHeight="1" x14ac:dyDescent="0.15">
      <c r="A18" s="166" t="s">
        <v>63</v>
      </c>
      <c r="B18" s="167">
        <v>1277</v>
      </c>
      <c r="C18" s="168">
        <v>18</v>
      </c>
      <c r="D18" s="168">
        <v>214</v>
      </c>
      <c r="E18" s="168">
        <v>164</v>
      </c>
      <c r="F18" s="169">
        <f t="shared" si="6"/>
        <v>1673</v>
      </c>
      <c r="G18" s="170">
        <v>4613</v>
      </c>
      <c r="H18" s="168">
        <v>2468</v>
      </c>
      <c r="I18" s="171">
        <f t="shared" si="7"/>
        <v>7081</v>
      </c>
      <c r="J18" s="170">
        <v>0</v>
      </c>
      <c r="K18" s="168">
        <v>6</v>
      </c>
      <c r="L18" s="171">
        <f t="shared" si="8"/>
        <v>6</v>
      </c>
      <c r="M18" s="21">
        <v>7</v>
      </c>
      <c r="N18" s="22">
        <v>1</v>
      </c>
      <c r="O18" s="22">
        <v>0</v>
      </c>
      <c r="P18" s="22">
        <v>4</v>
      </c>
      <c r="Q18" s="172">
        <v>6</v>
      </c>
      <c r="R18" s="168">
        <v>14</v>
      </c>
      <c r="S18" s="169">
        <f t="shared" si="9"/>
        <v>20</v>
      </c>
      <c r="T18" s="172">
        <v>3758</v>
      </c>
      <c r="U18" s="168">
        <v>481</v>
      </c>
      <c r="V18" s="22">
        <v>0</v>
      </c>
      <c r="W18" s="171">
        <v>552</v>
      </c>
      <c r="X18" s="172">
        <v>102</v>
      </c>
      <c r="Y18" s="168">
        <v>19</v>
      </c>
      <c r="Z18" s="168">
        <v>0</v>
      </c>
      <c r="AA18" s="174">
        <v>0</v>
      </c>
      <c r="AB18" s="175">
        <f t="shared" si="10"/>
        <v>121</v>
      </c>
      <c r="AC18" s="27">
        <v>3</v>
      </c>
      <c r="AD18" s="28">
        <v>2</v>
      </c>
      <c r="AE18" s="29">
        <v>0</v>
      </c>
      <c r="AF18" s="28">
        <v>1959</v>
      </c>
      <c r="AG18" s="22">
        <v>1942</v>
      </c>
      <c r="AH18" s="22">
        <v>17</v>
      </c>
      <c r="AI18" s="22">
        <v>3</v>
      </c>
      <c r="AJ18" s="22">
        <v>0</v>
      </c>
      <c r="AK18" s="22">
        <v>0</v>
      </c>
      <c r="AL18" s="29">
        <v>0</v>
      </c>
      <c r="AM18" s="28">
        <v>974</v>
      </c>
      <c r="AN18" s="22">
        <v>422</v>
      </c>
      <c r="AO18" s="22">
        <v>0</v>
      </c>
      <c r="AP18" s="22">
        <v>0</v>
      </c>
      <c r="AQ18" s="22">
        <v>2</v>
      </c>
      <c r="AR18" s="22">
        <v>1</v>
      </c>
      <c r="AS18" s="32">
        <v>0</v>
      </c>
      <c r="AT18" s="184">
        <v>8797</v>
      </c>
      <c r="AU18" s="88">
        <v>15637</v>
      </c>
      <c r="AV18" s="185">
        <v>2663</v>
      </c>
      <c r="AW18" s="186">
        <v>2820</v>
      </c>
      <c r="AX18" s="180">
        <v>7433</v>
      </c>
      <c r="AY18" s="181">
        <v>2468</v>
      </c>
      <c r="AZ18" s="182">
        <v>9901</v>
      </c>
      <c r="BA18" s="176">
        <v>11617</v>
      </c>
      <c r="BB18" s="187">
        <v>18457</v>
      </c>
      <c r="BC18" s="183">
        <v>0.75073224926775073</v>
      </c>
    </row>
    <row r="19" spans="1:55" ht="19.5" customHeight="1" x14ac:dyDescent="0.15">
      <c r="A19" s="166" t="s">
        <v>64</v>
      </c>
      <c r="B19" s="167">
        <v>1018</v>
      </c>
      <c r="C19" s="168">
        <v>15</v>
      </c>
      <c r="D19" s="168">
        <v>158</v>
      </c>
      <c r="E19" s="168">
        <v>220</v>
      </c>
      <c r="F19" s="169">
        <f t="shared" si="6"/>
        <v>1411</v>
      </c>
      <c r="G19" s="170">
        <v>3266</v>
      </c>
      <c r="H19" s="168">
        <v>2795</v>
      </c>
      <c r="I19" s="171">
        <f t="shared" si="7"/>
        <v>6061</v>
      </c>
      <c r="J19" s="170">
        <v>0</v>
      </c>
      <c r="K19" s="168">
        <v>67</v>
      </c>
      <c r="L19" s="171">
        <f t="shared" si="8"/>
        <v>67</v>
      </c>
      <c r="M19" s="21">
        <v>12</v>
      </c>
      <c r="N19" s="22">
        <v>0</v>
      </c>
      <c r="O19" s="22">
        <v>0</v>
      </c>
      <c r="P19" s="22">
        <v>2</v>
      </c>
      <c r="Q19" s="172">
        <v>6</v>
      </c>
      <c r="R19" s="168">
        <v>42</v>
      </c>
      <c r="S19" s="169">
        <f t="shared" si="9"/>
        <v>48</v>
      </c>
      <c r="T19" s="172">
        <v>3460</v>
      </c>
      <c r="U19" s="168">
        <v>675</v>
      </c>
      <c r="V19" s="22">
        <v>0</v>
      </c>
      <c r="W19" s="171">
        <v>485</v>
      </c>
      <c r="X19" s="172">
        <v>98</v>
      </c>
      <c r="Y19" s="168">
        <v>20</v>
      </c>
      <c r="Z19" s="168">
        <v>0</v>
      </c>
      <c r="AA19" s="174">
        <v>0</v>
      </c>
      <c r="AB19" s="175">
        <f t="shared" si="10"/>
        <v>118</v>
      </c>
      <c r="AC19" s="27">
        <v>1</v>
      </c>
      <c r="AD19" s="28">
        <v>5</v>
      </c>
      <c r="AE19" s="29">
        <v>1</v>
      </c>
      <c r="AF19" s="28">
        <v>1532</v>
      </c>
      <c r="AG19" s="22">
        <v>1509</v>
      </c>
      <c r="AH19" s="22">
        <v>22</v>
      </c>
      <c r="AI19" s="22">
        <v>6</v>
      </c>
      <c r="AJ19" s="22">
        <v>0</v>
      </c>
      <c r="AK19" s="22">
        <v>0</v>
      </c>
      <c r="AL19" s="29">
        <v>0</v>
      </c>
      <c r="AM19" s="28">
        <v>462</v>
      </c>
      <c r="AN19" s="22">
        <v>217</v>
      </c>
      <c r="AO19" s="22">
        <v>0</v>
      </c>
      <c r="AP19" s="22">
        <v>0</v>
      </c>
      <c r="AQ19" s="22">
        <v>1</v>
      </c>
      <c r="AR19" s="22">
        <v>1</v>
      </c>
      <c r="AS19" s="32">
        <v>0</v>
      </c>
      <c r="AT19" s="184">
        <v>7572</v>
      </c>
      <c r="AU19" s="88">
        <v>13201</v>
      </c>
      <c r="AV19" s="185">
        <v>3109</v>
      </c>
      <c r="AW19" s="186">
        <v>2201</v>
      </c>
      <c r="AX19" s="180">
        <v>5467</v>
      </c>
      <c r="AY19" s="181">
        <v>2795</v>
      </c>
      <c r="AZ19" s="182">
        <v>8262</v>
      </c>
      <c r="BA19" s="176">
        <v>9773</v>
      </c>
      <c r="BB19" s="187">
        <v>15402</v>
      </c>
      <c r="BC19" s="183">
        <v>0.66170418784797869</v>
      </c>
    </row>
    <row r="20" spans="1:55" ht="19.5" customHeight="1" x14ac:dyDescent="0.15">
      <c r="A20" s="166" t="s">
        <v>65</v>
      </c>
      <c r="B20" s="167">
        <v>273</v>
      </c>
      <c r="C20" s="168">
        <v>2</v>
      </c>
      <c r="D20" s="168">
        <v>59</v>
      </c>
      <c r="E20" s="168">
        <v>76</v>
      </c>
      <c r="F20" s="169">
        <f t="shared" si="6"/>
        <v>410</v>
      </c>
      <c r="G20" s="170">
        <v>1367</v>
      </c>
      <c r="H20" s="168">
        <v>1382</v>
      </c>
      <c r="I20" s="171">
        <f t="shared" si="7"/>
        <v>2749</v>
      </c>
      <c r="J20" s="170">
        <v>0</v>
      </c>
      <c r="K20" s="168">
        <v>11</v>
      </c>
      <c r="L20" s="171">
        <f t="shared" si="8"/>
        <v>11</v>
      </c>
      <c r="M20" s="21">
        <v>2</v>
      </c>
      <c r="N20" s="22">
        <v>0</v>
      </c>
      <c r="O20" s="22">
        <v>0</v>
      </c>
      <c r="P20" s="22">
        <v>1</v>
      </c>
      <c r="Q20" s="172">
        <v>1</v>
      </c>
      <c r="R20" s="168">
        <v>10</v>
      </c>
      <c r="S20" s="169">
        <f t="shared" si="9"/>
        <v>11</v>
      </c>
      <c r="T20" s="172">
        <v>1108</v>
      </c>
      <c r="U20" s="168">
        <v>387</v>
      </c>
      <c r="V20" s="22">
        <v>0</v>
      </c>
      <c r="W20" s="171">
        <v>159</v>
      </c>
      <c r="X20" s="172">
        <v>38</v>
      </c>
      <c r="Y20" s="168">
        <v>10</v>
      </c>
      <c r="Z20" s="168">
        <v>0</v>
      </c>
      <c r="AA20" s="174">
        <v>0</v>
      </c>
      <c r="AB20" s="175">
        <f t="shared" si="10"/>
        <v>48</v>
      </c>
      <c r="AC20" s="27">
        <v>1</v>
      </c>
      <c r="AD20" s="28">
        <v>0</v>
      </c>
      <c r="AE20" s="29">
        <v>1</v>
      </c>
      <c r="AF20" s="28">
        <v>591</v>
      </c>
      <c r="AG20" s="22">
        <v>591</v>
      </c>
      <c r="AH20" s="22">
        <v>0</v>
      </c>
      <c r="AI20" s="22">
        <v>0</v>
      </c>
      <c r="AJ20" s="22">
        <v>0</v>
      </c>
      <c r="AK20" s="22">
        <v>0</v>
      </c>
      <c r="AL20" s="29">
        <v>0</v>
      </c>
      <c r="AM20" s="28">
        <v>482</v>
      </c>
      <c r="AN20" s="22">
        <v>191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184">
        <v>3203</v>
      </c>
      <c r="AU20" s="88">
        <v>5445</v>
      </c>
      <c r="AV20" s="185">
        <v>1473</v>
      </c>
      <c r="AW20" s="186">
        <v>440</v>
      </c>
      <c r="AX20" s="180">
        <v>1807</v>
      </c>
      <c r="AY20" s="181">
        <v>1382</v>
      </c>
      <c r="AZ20" s="182">
        <v>3189</v>
      </c>
      <c r="BA20" s="176">
        <v>3643</v>
      </c>
      <c r="BB20" s="187">
        <v>5885</v>
      </c>
      <c r="BC20" s="183">
        <v>0.56663530887425528</v>
      </c>
    </row>
    <row r="21" spans="1:55" ht="19.5" customHeight="1" x14ac:dyDescent="0.15">
      <c r="A21" s="166" t="s">
        <v>66</v>
      </c>
      <c r="B21" s="167">
        <v>1361</v>
      </c>
      <c r="C21" s="168">
        <v>14</v>
      </c>
      <c r="D21" s="168">
        <v>291</v>
      </c>
      <c r="E21" s="168">
        <v>357</v>
      </c>
      <c r="F21" s="169">
        <f t="shared" si="6"/>
        <v>2023</v>
      </c>
      <c r="G21" s="170">
        <v>5788</v>
      </c>
      <c r="H21" s="168">
        <v>4655</v>
      </c>
      <c r="I21" s="171">
        <f t="shared" si="7"/>
        <v>10443</v>
      </c>
      <c r="J21" s="170">
        <v>0</v>
      </c>
      <c r="K21" s="168">
        <v>88</v>
      </c>
      <c r="L21" s="171">
        <f t="shared" si="8"/>
        <v>88</v>
      </c>
      <c r="M21" s="21">
        <v>21</v>
      </c>
      <c r="N21" s="22">
        <v>0</v>
      </c>
      <c r="O21" s="22">
        <v>0</v>
      </c>
      <c r="P21" s="22">
        <v>8</v>
      </c>
      <c r="Q21" s="172">
        <v>20</v>
      </c>
      <c r="R21" s="168">
        <v>77</v>
      </c>
      <c r="S21" s="169">
        <f t="shared" si="9"/>
        <v>97</v>
      </c>
      <c r="T21" s="172">
        <v>5692</v>
      </c>
      <c r="U21" s="168">
        <v>2145</v>
      </c>
      <c r="V21" s="22">
        <v>832</v>
      </c>
      <c r="W21" s="171">
        <v>612</v>
      </c>
      <c r="X21" s="172">
        <v>138</v>
      </c>
      <c r="Y21" s="168">
        <v>43</v>
      </c>
      <c r="Z21" s="168">
        <v>0</v>
      </c>
      <c r="AA21" s="174">
        <v>0</v>
      </c>
      <c r="AB21" s="175">
        <f t="shared" si="10"/>
        <v>181</v>
      </c>
      <c r="AC21" s="27">
        <v>636</v>
      </c>
      <c r="AD21" s="28">
        <v>60</v>
      </c>
      <c r="AE21" s="29">
        <v>2</v>
      </c>
      <c r="AF21" s="28">
        <v>2377</v>
      </c>
      <c r="AG21" s="22">
        <v>2270</v>
      </c>
      <c r="AH21" s="22">
        <v>106</v>
      </c>
      <c r="AI21" s="22">
        <v>36</v>
      </c>
      <c r="AJ21" s="22">
        <v>1</v>
      </c>
      <c r="AK21" s="22">
        <v>0</v>
      </c>
      <c r="AL21" s="29">
        <v>0</v>
      </c>
      <c r="AM21" s="28">
        <v>1332</v>
      </c>
      <c r="AN21" s="22">
        <v>485</v>
      </c>
      <c r="AO21" s="22">
        <v>0</v>
      </c>
      <c r="AP21" s="22">
        <v>0</v>
      </c>
      <c r="AQ21" s="22">
        <v>9</v>
      </c>
      <c r="AR21" s="22">
        <v>1</v>
      </c>
      <c r="AS21" s="32">
        <v>0</v>
      </c>
      <c r="AT21" s="184">
        <v>12625</v>
      </c>
      <c r="AU21" s="88">
        <v>23012</v>
      </c>
      <c r="AV21" s="185">
        <v>5135</v>
      </c>
      <c r="AW21" s="186">
        <v>5389</v>
      </c>
      <c r="AX21" s="180">
        <v>11177</v>
      </c>
      <c r="AY21" s="181">
        <v>4655</v>
      </c>
      <c r="AZ21" s="182">
        <v>15832</v>
      </c>
      <c r="BA21" s="176">
        <v>18014</v>
      </c>
      <c r="BB21" s="187">
        <v>28401</v>
      </c>
      <c r="BC21" s="183">
        <v>0.70597524002021228</v>
      </c>
    </row>
    <row r="22" spans="1:55" ht="19.5" customHeight="1" thickBot="1" x14ac:dyDescent="0.2">
      <c r="A22" s="211" t="s">
        <v>67</v>
      </c>
      <c r="B22" s="212">
        <v>358</v>
      </c>
      <c r="C22" s="213">
        <v>9</v>
      </c>
      <c r="D22" s="213">
        <v>51</v>
      </c>
      <c r="E22" s="213">
        <v>101</v>
      </c>
      <c r="F22" s="214">
        <f t="shared" si="6"/>
        <v>519</v>
      </c>
      <c r="G22" s="215">
        <v>1586</v>
      </c>
      <c r="H22" s="213">
        <v>2403</v>
      </c>
      <c r="I22" s="216">
        <f t="shared" si="7"/>
        <v>3989</v>
      </c>
      <c r="J22" s="215">
        <v>0</v>
      </c>
      <c r="K22" s="213">
        <v>17</v>
      </c>
      <c r="L22" s="216">
        <f t="shared" si="8"/>
        <v>17</v>
      </c>
      <c r="M22" s="84">
        <v>5</v>
      </c>
      <c r="N22" s="85">
        <v>1</v>
      </c>
      <c r="O22" s="85">
        <v>0</v>
      </c>
      <c r="P22" s="85">
        <v>1</v>
      </c>
      <c r="Q22" s="217">
        <v>5</v>
      </c>
      <c r="R22" s="213">
        <v>23</v>
      </c>
      <c r="S22" s="214">
        <f t="shared" si="9"/>
        <v>28</v>
      </c>
      <c r="T22" s="217">
        <v>1582</v>
      </c>
      <c r="U22" s="213">
        <v>490</v>
      </c>
      <c r="V22" s="85">
        <v>0</v>
      </c>
      <c r="W22" s="216">
        <v>232</v>
      </c>
      <c r="X22" s="217">
        <v>51</v>
      </c>
      <c r="Y22" s="213">
        <v>13</v>
      </c>
      <c r="Z22" s="213">
        <v>0</v>
      </c>
      <c r="AA22" s="218">
        <v>0</v>
      </c>
      <c r="AB22" s="219">
        <f t="shared" si="10"/>
        <v>64</v>
      </c>
      <c r="AC22" s="88">
        <v>58</v>
      </c>
      <c r="AD22" s="89">
        <v>73</v>
      </c>
      <c r="AE22" s="90">
        <v>0</v>
      </c>
      <c r="AF22" s="89">
        <v>517</v>
      </c>
      <c r="AG22" s="85">
        <v>394</v>
      </c>
      <c r="AH22" s="85">
        <v>123</v>
      </c>
      <c r="AI22" s="85">
        <v>60</v>
      </c>
      <c r="AJ22" s="85">
        <v>0</v>
      </c>
      <c r="AK22" s="85">
        <v>0</v>
      </c>
      <c r="AL22" s="90">
        <v>0</v>
      </c>
      <c r="AM22" s="89">
        <v>185</v>
      </c>
      <c r="AN22" s="85">
        <v>85</v>
      </c>
      <c r="AO22" s="85">
        <v>0</v>
      </c>
      <c r="AP22" s="85">
        <v>0</v>
      </c>
      <c r="AQ22" s="85">
        <v>0</v>
      </c>
      <c r="AR22" s="85">
        <v>0</v>
      </c>
      <c r="AS22" s="91">
        <v>0</v>
      </c>
      <c r="AT22" s="185">
        <v>4563</v>
      </c>
      <c r="AU22" s="122">
        <v>7070</v>
      </c>
      <c r="AV22" s="220">
        <v>2535</v>
      </c>
      <c r="AW22" s="186">
        <v>1184</v>
      </c>
      <c r="AX22" s="188">
        <v>2770</v>
      </c>
      <c r="AY22" s="189">
        <v>2403</v>
      </c>
      <c r="AZ22" s="190">
        <v>5173</v>
      </c>
      <c r="BA22" s="191">
        <v>5747</v>
      </c>
      <c r="BB22" s="192">
        <v>8254</v>
      </c>
      <c r="BC22" s="193">
        <v>0.5354726464334042</v>
      </c>
    </row>
    <row r="23" spans="1:55" ht="19.5" customHeight="1" thickTop="1" thickBot="1" x14ac:dyDescent="0.2">
      <c r="A23" s="194" t="s">
        <v>58</v>
      </c>
      <c r="B23" s="195">
        <f>SUM(B14:B22)</f>
        <v>8774</v>
      </c>
      <c r="C23" s="196">
        <f t="shared" ref="C23:AS23" si="11">SUM(C14:C22)</f>
        <v>91</v>
      </c>
      <c r="D23" s="196">
        <f t="shared" si="11"/>
        <v>1837</v>
      </c>
      <c r="E23" s="196">
        <f t="shared" si="11"/>
        <v>2207</v>
      </c>
      <c r="F23" s="197">
        <f t="shared" si="11"/>
        <v>12909</v>
      </c>
      <c r="G23" s="198">
        <f t="shared" si="11"/>
        <v>37027</v>
      </c>
      <c r="H23" s="196">
        <f t="shared" si="11"/>
        <v>26748</v>
      </c>
      <c r="I23" s="199">
        <f t="shared" si="11"/>
        <v>63775</v>
      </c>
      <c r="J23" s="198">
        <f t="shared" si="11"/>
        <v>3</v>
      </c>
      <c r="K23" s="196">
        <f t="shared" si="11"/>
        <v>420</v>
      </c>
      <c r="L23" s="199">
        <f t="shared" si="11"/>
        <v>423</v>
      </c>
      <c r="M23" s="62">
        <f t="shared" si="11"/>
        <v>107</v>
      </c>
      <c r="N23" s="63">
        <f t="shared" si="11"/>
        <v>5</v>
      </c>
      <c r="O23" s="63">
        <f t="shared" si="11"/>
        <v>2</v>
      </c>
      <c r="P23" s="63">
        <f t="shared" si="11"/>
        <v>51</v>
      </c>
      <c r="Q23" s="200">
        <f t="shared" si="11"/>
        <v>120</v>
      </c>
      <c r="R23" s="196">
        <f t="shared" si="11"/>
        <v>365</v>
      </c>
      <c r="S23" s="197">
        <f t="shared" si="11"/>
        <v>485</v>
      </c>
      <c r="T23" s="200">
        <f t="shared" si="11"/>
        <v>34812</v>
      </c>
      <c r="U23" s="196">
        <f t="shared" si="11"/>
        <v>10477</v>
      </c>
      <c r="V23" s="63">
        <f t="shared" si="11"/>
        <v>3339</v>
      </c>
      <c r="W23" s="199">
        <f t="shared" si="11"/>
        <v>4403</v>
      </c>
      <c r="X23" s="200">
        <f t="shared" si="11"/>
        <v>850</v>
      </c>
      <c r="Y23" s="196">
        <f t="shared" si="11"/>
        <v>188</v>
      </c>
      <c r="Z23" s="196">
        <f t="shared" si="11"/>
        <v>0</v>
      </c>
      <c r="AA23" s="201">
        <f t="shared" si="11"/>
        <v>0</v>
      </c>
      <c r="AB23" s="202">
        <f t="shared" si="11"/>
        <v>1038</v>
      </c>
      <c r="AC23" s="67">
        <f t="shared" si="11"/>
        <v>1104</v>
      </c>
      <c r="AD23" s="68">
        <f t="shared" si="11"/>
        <v>358</v>
      </c>
      <c r="AE23" s="69">
        <f t="shared" si="11"/>
        <v>8</v>
      </c>
      <c r="AF23" s="68">
        <f t="shared" si="11"/>
        <v>14578</v>
      </c>
      <c r="AG23" s="63">
        <f t="shared" si="11"/>
        <v>14000</v>
      </c>
      <c r="AH23" s="63">
        <f t="shared" si="11"/>
        <v>574</v>
      </c>
      <c r="AI23" s="63">
        <f t="shared" si="11"/>
        <v>218</v>
      </c>
      <c r="AJ23" s="63">
        <f t="shared" si="11"/>
        <v>2</v>
      </c>
      <c r="AK23" s="63">
        <f t="shared" si="11"/>
        <v>0</v>
      </c>
      <c r="AL23" s="69">
        <f t="shared" si="11"/>
        <v>1</v>
      </c>
      <c r="AM23" s="68">
        <f t="shared" si="11"/>
        <v>6049</v>
      </c>
      <c r="AN23" s="63">
        <f t="shared" si="11"/>
        <v>2563</v>
      </c>
      <c r="AO23" s="63">
        <f t="shared" si="11"/>
        <v>0</v>
      </c>
      <c r="AP23" s="63">
        <f t="shared" si="11"/>
        <v>0</v>
      </c>
      <c r="AQ23" s="63">
        <f t="shared" si="11"/>
        <v>29</v>
      </c>
      <c r="AR23" s="63">
        <f t="shared" si="11"/>
        <v>3</v>
      </c>
      <c r="AS23" s="70">
        <f t="shared" si="11"/>
        <v>0</v>
      </c>
      <c r="AT23" s="203">
        <v>77551</v>
      </c>
      <c r="AU23" s="67">
        <v>136015</v>
      </c>
      <c r="AV23" s="203">
        <v>29573</v>
      </c>
      <c r="AW23" s="204">
        <v>25266</v>
      </c>
      <c r="AX23" s="205">
        <v>62293</v>
      </c>
      <c r="AY23" s="206">
        <v>26748</v>
      </c>
      <c r="AZ23" s="207">
        <v>89041</v>
      </c>
      <c r="BA23" s="203">
        <v>102817</v>
      </c>
      <c r="BB23" s="67">
        <v>161281</v>
      </c>
      <c r="BC23" s="208">
        <v>0.69959906110668124</v>
      </c>
    </row>
    <row r="24" spans="1:55" ht="19.5" customHeight="1" thickTop="1" x14ac:dyDescent="0.15">
      <c r="A24" s="166" t="s">
        <v>68</v>
      </c>
      <c r="B24" s="167">
        <v>1497</v>
      </c>
      <c r="C24" s="168">
        <v>9</v>
      </c>
      <c r="D24" s="168">
        <v>242</v>
      </c>
      <c r="E24" s="168">
        <v>356</v>
      </c>
      <c r="F24" s="169">
        <f t="shared" ref="F24:F46" si="12">SUM(B24:E24)</f>
        <v>2104</v>
      </c>
      <c r="G24" s="170">
        <v>5022</v>
      </c>
      <c r="H24" s="168">
        <v>5362</v>
      </c>
      <c r="I24" s="171">
        <f t="shared" ref="I24:I46" si="13">SUM(G24:H24)</f>
        <v>10384</v>
      </c>
      <c r="J24" s="170">
        <v>0</v>
      </c>
      <c r="K24" s="168">
        <v>71</v>
      </c>
      <c r="L24" s="171">
        <f t="shared" ref="L24:L46" si="14">SUM(J24:K24)</f>
        <v>71</v>
      </c>
      <c r="M24" s="21">
        <v>21</v>
      </c>
      <c r="N24" s="22">
        <v>1</v>
      </c>
      <c r="O24" s="22">
        <v>0</v>
      </c>
      <c r="P24" s="22">
        <v>10</v>
      </c>
      <c r="Q24" s="172">
        <v>22</v>
      </c>
      <c r="R24" s="168">
        <v>100</v>
      </c>
      <c r="S24" s="169">
        <f t="shared" ref="S24:S46" si="15">SUM(Q24:R24)</f>
        <v>122</v>
      </c>
      <c r="T24" s="172">
        <v>5874</v>
      </c>
      <c r="U24" s="168">
        <v>1747</v>
      </c>
      <c r="V24" s="22">
        <v>0</v>
      </c>
      <c r="W24" s="171">
        <v>712</v>
      </c>
      <c r="X24" s="172">
        <v>162</v>
      </c>
      <c r="Y24" s="168">
        <v>29</v>
      </c>
      <c r="Z24" s="168">
        <v>0</v>
      </c>
      <c r="AA24" s="174">
        <v>0</v>
      </c>
      <c r="AB24" s="175">
        <f t="shared" ref="AB24:AB46" si="16">SUM(X24:AA24)</f>
        <v>191</v>
      </c>
      <c r="AC24" s="27">
        <v>479</v>
      </c>
      <c r="AD24" s="28">
        <v>30</v>
      </c>
      <c r="AE24" s="29">
        <v>3</v>
      </c>
      <c r="AF24" s="28">
        <v>2087</v>
      </c>
      <c r="AG24" s="22">
        <v>2029</v>
      </c>
      <c r="AH24" s="22">
        <v>56</v>
      </c>
      <c r="AI24" s="22">
        <v>18</v>
      </c>
      <c r="AJ24" s="22">
        <v>0</v>
      </c>
      <c r="AK24" s="22">
        <v>0</v>
      </c>
      <c r="AL24" s="29">
        <v>1</v>
      </c>
      <c r="AM24" s="28">
        <v>724</v>
      </c>
      <c r="AN24" s="22">
        <v>305</v>
      </c>
      <c r="AO24" s="22">
        <v>0</v>
      </c>
      <c r="AP24" s="22">
        <v>0</v>
      </c>
      <c r="AQ24" s="22">
        <v>24</v>
      </c>
      <c r="AR24" s="22">
        <v>4</v>
      </c>
      <c r="AS24" s="32">
        <v>0</v>
      </c>
      <c r="AT24" s="176">
        <v>12649</v>
      </c>
      <c r="AU24" s="177">
        <v>22187</v>
      </c>
      <c r="AV24" s="178">
        <v>5819</v>
      </c>
      <c r="AW24" s="186">
        <v>4453</v>
      </c>
      <c r="AX24" s="180">
        <v>9475</v>
      </c>
      <c r="AY24" s="181">
        <v>5362</v>
      </c>
      <c r="AZ24" s="182">
        <v>14837</v>
      </c>
      <c r="BA24" s="176">
        <v>17102</v>
      </c>
      <c r="BB24" s="209">
        <v>26640</v>
      </c>
      <c r="BC24" s="210">
        <v>0.63860618723461615</v>
      </c>
    </row>
    <row r="25" spans="1:55" ht="19.5" customHeight="1" x14ac:dyDescent="0.15">
      <c r="A25" s="166" t="s">
        <v>69</v>
      </c>
      <c r="B25" s="167">
        <v>1627</v>
      </c>
      <c r="C25" s="168">
        <v>13</v>
      </c>
      <c r="D25" s="168">
        <v>263</v>
      </c>
      <c r="E25" s="168">
        <v>439</v>
      </c>
      <c r="F25" s="169">
        <f t="shared" si="12"/>
        <v>2342</v>
      </c>
      <c r="G25" s="170">
        <v>3876</v>
      </c>
      <c r="H25" s="168">
        <v>5333</v>
      </c>
      <c r="I25" s="171">
        <f t="shared" si="13"/>
        <v>9209</v>
      </c>
      <c r="J25" s="170">
        <v>6</v>
      </c>
      <c r="K25" s="168">
        <v>125</v>
      </c>
      <c r="L25" s="171">
        <f t="shared" si="14"/>
        <v>131</v>
      </c>
      <c r="M25" s="21">
        <v>19</v>
      </c>
      <c r="N25" s="22">
        <v>0</v>
      </c>
      <c r="O25" s="22">
        <v>0</v>
      </c>
      <c r="P25" s="22">
        <v>2</v>
      </c>
      <c r="Q25" s="172">
        <v>30</v>
      </c>
      <c r="R25" s="168">
        <v>129</v>
      </c>
      <c r="S25" s="169">
        <f t="shared" si="15"/>
        <v>159</v>
      </c>
      <c r="T25" s="172">
        <v>6153</v>
      </c>
      <c r="U25" s="168">
        <v>2750</v>
      </c>
      <c r="V25" s="22">
        <v>473</v>
      </c>
      <c r="W25" s="171">
        <v>623</v>
      </c>
      <c r="X25" s="172">
        <v>147</v>
      </c>
      <c r="Y25" s="168">
        <v>35</v>
      </c>
      <c r="Z25" s="168">
        <v>0</v>
      </c>
      <c r="AA25" s="174">
        <v>0</v>
      </c>
      <c r="AB25" s="175">
        <f t="shared" si="16"/>
        <v>182</v>
      </c>
      <c r="AC25" s="27">
        <v>190</v>
      </c>
      <c r="AD25" s="28">
        <v>14</v>
      </c>
      <c r="AE25" s="29">
        <v>1</v>
      </c>
      <c r="AF25" s="28">
        <v>1874</v>
      </c>
      <c r="AG25" s="22">
        <v>1848</v>
      </c>
      <c r="AH25" s="22">
        <v>20</v>
      </c>
      <c r="AI25" s="22">
        <v>6</v>
      </c>
      <c r="AJ25" s="22">
        <v>0</v>
      </c>
      <c r="AK25" s="22">
        <v>0</v>
      </c>
      <c r="AL25" s="29">
        <v>3</v>
      </c>
      <c r="AM25" s="28">
        <v>382</v>
      </c>
      <c r="AN25" s="22">
        <v>76</v>
      </c>
      <c r="AO25" s="22">
        <v>0</v>
      </c>
      <c r="AP25" s="22">
        <v>0</v>
      </c>
      <c r="AQ25" s="22">
        <v>139</v>
      </c>
      <c r="AR25" s="22">
        <v>4</v>
      </c>
      <c r="AS25" s="32">
        <v>0</v>
      </c>
      <c r="AT25" s="184">
        <v>11810</v>
      </c>
      <c r="AU25" s="88">
        <v>20908</v>
      </c>
      <c r="AV25" s="185">
        <v>5929</v>
      </c>
      <c r="AW25" s="186">
        <v>3061</v>
      </c>
      <c r="AX25" s="180">
        <v>6937</v>
      </c>
      <c r="AY25" s="181">
        <v>5333</v>
      </c>
      <c r="AZ25" s="182">
        <v>12270</v>
      </c>
      <c r="BA25" s="176">
        <v>14871</v>
      </c>
      <c r="BB25" s="187">
        <v>23969</v>
      </c>
      <c r="BC25" s="183">
        <v>0.56536267318663402</v>
      </c>
    </row>
    <row r="26" spans="1:55" ht="19.5" customHeight="1" x14ac:dyDescent="0.15">
      <c r="A26" s="166" t="s">
        <v>70</v>
      </c>
      <c r="B26" s="167">
        <v>1432</v>
      </c>
      <c r="C26" s="168">
        <v>11</v>
      </c>
      <c r="D26" s="168">
        <v>285</v>
      </c>
      <c r="E26" s="168">
        <v>333</v>
      </c>
      <c r="F26" s="169">
        <f t="shared" si="12"/>
        <v>2061</v>
      </c>
      <c r="G26" s="170">
        <v>5125</v>
      </c>
      <c r="H26" s="168">
        <v>4956</v>
      </c>
      <c r="I26" s="171">
        <f t="shared" si="13"/>
        <v>10081</v>
      </c>
      <c r="J26" s="170">
        <v>0</v>
      </c>
      <c r="K26" s="168">
        <v>52</v>
      </c>
      <c r="L26" s="171">
        <f t="shared" si="14"/>
        <v>52</v>
      </c>
      <c r="M26" s="21">
        <v>19</v>
      </c>
      <c r="N26" s="22">
        <v>0</v>
      </c>
      <c r="O26" s="22">
        <v>0</v>
      </c>
      <c r="P26" s="22">
        <v>7</v>
      </c>
      <c r="Q26" s="172">
        <v>21</v>
      </c>
      <c r="R26" s="168">
        <v>50</v>
      </c>
      <c r="S26" s="169">
        <f t="shared" si="15"/>
        <v>71</v>
      </c>
      <c r="T26" s="172">
        <v>5221</v>
      </c>
      <c r="U26" s="168">
        <v>1769</v>
      </c>
      <c r="V26" s="22">
        <v>255</v>
      </c>
      <c r="W26" s="171">
        <v>659</v>
      </c>
      <c r="X26" s="172">
        <v>142</v>
      </c>
      <c r="Y26" s="168">
        <v>15</v>
      </c>
      <c r="Z26" s="168">
        <v>0</v>
      </c>
      <c r="AA26" s="174">
        <v>0</v>
      </c>
      <c r="AB26" s="175">
        <f t="shared" si="16"/>
        <v>157</v>
      </c>
      <c r="AC26" s="27">
        <v>191</v>
      </c>
      <c r="AD26" s="28">
        <v>40</v>
      </c>
      <c r="AE26" s="29">
        <v>4</v>
      </c>
      <c r="AF26" s="28">
        <v>1851</v>
      </c>
      <c r="AG26" s="22">
        <v>1792</v>
      </c>
      <c r="AH26" s="22">
        <v>57</v>
      </c>
      <c r="AI26" s="22">
        <v>24</v>
      </c>
      <c r="AJ26" s="22">
        <v>0</v>
      </c>
      <c r="AK26" s="22">
        <v>0</v>
      </c>
      <c r="AL26" s="29">
        <v>2</v>
      </c>
      <c r="AM26" s="28">
        <v>308</v>
      </c>
      <c r="AN26" s="22">
        <v>146</v>
      </c>
      <c r="AO26" s="22">
        <v>0</v>
      </c>
      <c r="AP26" s="22">
        <v>0</v>
      </c>
      <c r="AQ26" s="22">
        <v>18</v>
      </c>
      <c r="AR26" s="22">
        <v>2</v>
      </c>
      <c r="AS26" s="32">
        <v>0</v>
      </c>
      <c r="AT26" s="184">
        <v>12268</v>
      </c>
      <c r="AU26" s="88">
        <v>20131</v>
      </c>
      <c r="AV26" s="185">
        <v>5371</v>
      </c>
      <c r="AW26" s="186">
        <v>4484</v>
      </c>
      <c r="AX26" s="180">
        <v>9609</v>
      </c>
      <c r="AY26" s="181">
        <v>4956</v>
      </c>
      <c r="AZ26" s="182">
        <v>14565</v>
      </c>
      <c r="BA26" s="176">
        <v>16752</v>
      </c>
      <c r="BB26" s="187">
        <v>24615</v>
      </c>
      <c r="BC26" s="183">
        <v>0.65973223480947474</v>
      </c>
    </row>
    <row r="27" spans="1:55" ht="19.5" customHeight="1" x14ac:dyDescent="0.15">
      <c r="A27" s="166" t="s">
        <v>71</v>
      </c>
      <c r="B27" s="167">
        <v>809</v>
      </c>
      <c r="C27" s="168">
        <v>5</v>
      </c>
      <c r="D27" s="168">
        <v>110</v>
      </c>
      <c r="E27" s="168">
        <v>145</v>
      </c>
      <c r="F27" s="169">
        <f t="shared" si="12"/>
        <v>1069</v>
      </c>
      <c r="G27" s="170">
        <v>3655</v>
      </c>
      <c r="H27" s="168">
        <v>3561</v>
      </c>
      <c r="I27" s="171">
        <f t="shared" si="13"/>
        <v>7216</v>
      </c>
      <c r="J27" s="170">
        <v>0</v>
      </c>
      <c r="K27" s="168">
        <v>101</v>
      </c>
      <c r="L27" s="171">
        <f t="shared" si="14"/>
        <v>101</v>
      </c>
      <c r="M27" s="21">
        <v>8</v>
      </c>
      <c r="N27" s="22">
        <v>0</v>
      </c>
      <c r="O27" s="22">
        <v>0</v>
      </c>
      <c r="P27" s="22">
        <v>2</v>
      </c>
      <c r="Q27" s="172">
        <v>9</v>
      </c>
      <c r="R27" s="168">
        <v>47</v>
      </c>
      <c r="S27" s="169">
        <f t="shared" si="15"/>
        <v>56</v>
      </c>
      <c r="T27" s="172">
        <v>2581</v>
      </c>
      <c r="U27" s="168">
        <v>1225</v>
      </c>
      <c r="V27" s="22">
        <v>0</v>
      </c>
      <c r="W27" s="171">
        <v>267</v>
      </c>
      <c r="X27" s="172">
        <v>60</v>
      </c>
      <c r="Y27" s="168">
        <v>19</v>
      </c>
      <c r="Z27" s="168">
        <v>0</v>
      </c>
      <c r="AA27" s="174">
        <v>0</v>
      </c>
      <c r="AB27" s="175">
        <f t="shared" si="16"/>
        <v>79</v>
      </c>
      <c r="AC27" s="27">
        <v>331</v>
      </c>
      <c r="AD27" s="28">
        <v>3</v>
      </c>
      <c r="AE27" s="29">
        <v>5</v>
      </c>
      <c r="AF27" s="28">
        <v>947</v>
      </c>
      <c r="AG27" s="22">
        <v>943</v>
      </c>
      <c r="AH27" s="22">
        <v>3</v>
      </c>
      <c r="AI27" s="22">
        <v>1</v>
      </c>
      <c r="AJ27" s="22">
        <v>0</v>
      </c>
      <c r="AK27" s="22">
        <v>0</v>
      </c>
      <c r="AL27" s="29">
        <v>1</v>
      </c>
      <c r="AM27" s="28">
        <v>981</v>
      </c>
      <c r="AN27" s="22">
        <v>406</v>
      </c>
      <c r="AO27" s="22">
        <v>0</v>
      </c>
      <c r="AP27" s="22">
        <v>0</v>
      </c>
      <c r="AQ27" s="22">
        <v>76</v>
      </c>
      <c r="AR27" s="22">
        <v>12</v>
      </c>
      <c r="AS27" s="32">
        <v>0</v>
      </c>
      <c r="AT27" s="184">
        <v>8446</v>
      </c>
      <c r="AU27" s="88">
        <v>13517</v>
      </c>
      <c r="AV27" s="185">
        <v>3820</v>
      </c>
      <c r="AW27" s="186">
        <v>572</v>
      </c>
      <c r="AX27" s="180">
        <v>4227</v>
      </c>
      <c r="AY27" s="181">
        <v>3561</v>
      </c>
      <c r="AZ27" s="182">
        <v>7788</v>
      </c>
      <c r="BA27" s="176">
        <v>9018</v>
      </c>
      <c r="BB27" s="187">
        <v>14089</v>
      </c>
      <c r="BC27" s="183">
        <v>0.54275808936825887</v>
      </c>
    </row>
    <row r="28" spans="1:55" ht="19.5" customHeight="1" x14ac:dyDescent="0.15">
      <c r="A28" s="166" t="s">
        <v>72</v>
      </c>
      <c r="B28" s="167">
        <v>2543</v>
      </c>
      <c r="C28" s="168">
        <v>24</v>
      </c>
      <c r="D28" s="168">
        <v>325</v>
      </c>
      <c r="E28" s="168">
        <v>573</v>
      </c>
      <c r="F28" s="169">
        <f t="shared" si="12"/>
        <v>3465</v>
      </c>
      <c r="G28" s="170">
        <v>4836</v>
      </c>
      <c r="H28" s="168">
        <v>7262</v>
      </c>
      <c r="I28" s="171">
        <f t="shared" si="13"/>
        <v>12098</v>
      </c>
      <c r="J28" s="170">
        <v>5</v>
      </c>
      <c r="K28" s="168">
        <v>169</v>
      </c>
      <c r="L28" s="171">
        <f t="shared" si="14"/>
        <v>174</v>
      </c>
      <c r="M28" s="21">
        <v>28</v>
      </c>
      <c r="N28" s="22">
        <v>2</v>
      </c>
      <c r="O28" s="22">
        <v>1</v>
      </c>
      <c r="P28" s="22">
        <v>8</v>
      </c>
      <c r="Q28" s="172">
        <v>14</v>
      </c>
      <c r="R28" s="168">
        <v>142</v>
      </c>
      <c r="S28" s="169">
        <f t="shared" si="15"/>
        <v>156</v>
      </c>
      <c r="T28" s="172">
        <v>8341</v>
      </c>
      <c r="U28" s="168">
        <v>3496</v>
      </c>
      <c r="V28" s="22">
        <v>1563</v>
      </c>
      <c r="W28" s="171">
        <v>652</v>
      </c>
      <c r="X28" s="172">
        <v>218</v>
      </c>
      <c r="Y28" s="168">
        <v>50</v>
      </c>
      <c r="Z28" s="168">
        <v>0</v>
      </c>
      <c r="AA28" s="174">
        <v>0</v>
      </c>
      <c r="AB28" s="175">
        <f t="shared" si="16"/>
        <v>268</v>
      </c>
      <c r="AC28" s="27">
        <v>80</v>
      </c>
      <c r="AD28" s="28">
        <v>48</v>
      </c>
      <c r="AE28" s="29">
        <v>4</v>
      </c>
      <c r="AF28" s="28">
        <v>2885</v>
      </c>
      <c r="AG28" s="22">
        <v>2840</v>
      </c>
      <c r="AH28" s="22">
        <v>42</v>
      </c>
      <c r="AI28" s="22">
        <v>25</v>
      </c>
      <c r="AJ28" s="22">
        <v>0</v>
      </c>
      <c r="AK28" s="22">
        <v>0</v>
      </c>
      <c r="AL28" s="29">
        <v>2</v>
      </c>
      <c r="AM28" s="28">
        <v>1416</v>
      </c>
      <c r="AN28" s="22">
        <v>604</v>
      </c>
      <c r="AO28" s="22">
        <v>0</v>
      </c>
      <c r="AP28" s="22">
        <v>0</v>
      </c>
      <c r="AQ28" s="22">
        <v>47</v>
      </c>
      <c r="AR28" s="22">
        <v>6</v>
      </c>
      <c r="AS28" s="32">
        <v>0</v>
      </c>
      <c r="AT28" s="184">
        <v>15870</v>
      </c>
      <c r="AU28" s="88">
        <v>29121</v>
      </c>
      <c r="AV28" s="185">
        <v>8056</v>
      </c>
      <c r="AW28" s="186">
        <v>7409</v>
      </c>
      <c r="AX28" s="180">
        <v>12245</v>
      </c>
      <c r="AY28" s="181">
        <v>7262</v>
      </c>
      <c r="AZ28" s="182">
        <v>19507</v>
      </c>
      <c r="BA28" s="176">
        <v>23279</v>
      </c>
      <c r="BB28" s="187">
        <v>36530</v>
      </c>
      <c r="BC28" s="183">
        <v>0.62772338135028449</v>
      </c>
    </row>
    <row r="29" spans="1:55" ht="19.5" customHeight="1" x14ac:dyDescent="0.15">
      <c r="A29" s="166" t="s">
        <v>73</v>
      </c>
      <c r="B29" s="167">
        <v>1740</v>
      </c>
      <c r="C29" s="168">
        <v>9</v>
      </c>
      <c r="D29" s="168">
        <v>170</v>
      </c>
      <c r="E29" s="168">
        <v>212</v>
      </c>
      <c r="F29" s="169">
        <f t="shared" si="12"/>
        <v>2131</v>
      </c>
      <c r="G29" s="170">
        <v>2616</v>
      </c>
      <c r="H29" s="168">
        <v>3147</v>
      </c>
      <c r="I29" s="171">
        <f t="shared" si="13"/>
        <v>5763</v>
      </c>
      <c r="J29" s="170">
        <v>1</v>
      </c>
      <c r="K29" s="168">
        <v>176</v>
      </c>
      <c r="L29" s="171">
        <f t="shared" si="14"/>
        <v>177</v>
      </c>
      <c r="M29" s="21">
        <v>16</v>
      </c>
      <c r="N29" s="22">
        <v>1</v>
      </c>
      <c r="O29" s="22">
        <v>0</v>
      </c>
      <c r="P29" s="22">
        <v>5</v>
      </c>
      <c r="Q29" s="172">
        <v>22</v>
      </c>
      <c r="R29" s="168">
        <v>189</v>
      </c>
      <c r="S29" s="169">
        <f t="shared" si="15"/>
        <v>211</v>
      </c>
      <c r="T29" s="172">
        <v>7256</v>
      </c>
      <c r="U29" s="168">
        <v>4816</v>
      </c>
      <c r="V29" s="22">
        <v>257</v>
      </c>
      <c r="W29" s="171">
        <v>418</v>
      </c>
      <c r="X29" s="172">
        <v>93</v>
      </c>
      <c r="Y29" s="168">
        <v>33</v>
      </c>
      <c r="Z29" s="168">
        <v>0</v>
      </c>
      <c r="AA29" s="174">
        <v>0</v>
      </c>
      <c r="AB29" s="175">
        <f t="shared" si="16"/>
        <v>126</v>
      </c>
      <c r="AC29" s="27">
        <v>422</v>
      </c>
      <c r="AD29" s="28">
        <v>20</v>
      </c>
      <c r="AE29" s="29">
        <v>13</v>
      </c>
      <c r="AF29" s="28">
        <v>3266</v>
      </c>
      <c r="AG29" s="22">
        <v>3204</v>
      </c>
      <c r="AH29" s="22">
        <v>53</v>
      </c>
      <c r="AI29" s="22">
        <v>20</v>
      </c>
      <c r="AJ29" s="22">
        <v>0</v>
      </c>
      <c r="AK29" s="22">
        <v>0</v>
      </c>
      <c r="AL29" s="29">
        <v>9</v>
      </c>
      <c r="AM29" s="28">
        <v>1322</v>
      </c>
      <c r="AN29" s="22">
        <v>1020</v>
      </c>
      <c r="AO29" s="22">
        <v>0</v>
      </c>
      <c r="AP29" s="22">
        <v>0</v>
      </c>
      <c r="AQ29" s="22">
        <v>76</v>
      </c>
      <c r="AR29" s="22">
        <v>3</v>
      </c>
      <c r="AS29" s="32">
        <v>0</v>
      </c>
      <c r="AT29" s="184">
        <v>8137</v>
      </c>
      <c r="AU29" s="88">
        <v>20852</v>
      </c>
      <c r="AV29" s="185">
        <v>3560</v>
      </c>
      <c r="AW29" s="186">
        <v>4010</v>
      </c>
      <c r="AX29" s="180">
        <v>6626</v>
      </c>
      <c r="AY29" s="181">
        <v>3147</v>
      </c>
      <c r="AZ29" s="182">
        <v>9773</v>
      </c>
      <c r="BA29" s="176">
        <v>12147</v>
      </c>
      <c r="BB29" s="187">
        <v>24862</v>
      </c>
      <c r="BC29" s="183">
        <v>0.67799038166376757</v>
      </c>
    </row>
    <row r="30" spans="1:55" ht="19.5" customHeight="1" x14ac:dyDescent="0.15">
      <c r="A30" s="166" t="s">
        <v>74</v>
      </c>
      <c r="B30" s="167">
        <v>1097</v>
      </c>
      <c r="C30" s="168">
        <v>6</v>
      </c>
      <c r="D30" s="168">
        <v>111</v>
      </c>
      <c r="E30" s="168">
        <v>230</v>
      </c>
      <c r="F30" s="169">
        <f t="shared" si="12"/>
        <v>1444</v>
      </c>
      <c r="G30" s="170">
        <v>2421</v>
      </c>
      <c r="H30" s="168">
        <v>2971</v>
      </c>
      <c r="I30" s="171">
        <f t="shared" si="13"/>
        <v>5392</v>
      </c>
      <c r="J30" s="170">
        <v>0</v>
      </c>
      <c r="K30" s="168">
        <v>281</v>
      </c>
      <c r="L30" s="171">
        <f t="shared" si="14"/>
        <v>281</v>
      </c>
      <c r="M30" s="21">
        <v>7</v>
      </c>
      <c r="N30" s="22">
        <v>0</v>
      </c>
      <c r="O30" s="22">
        <v>0</v>
      </c>
      <c r="P30" s="22">
        <v>4</v>
      </c>
      <c r="Q30" s="172">
        <v>9</v>
      </c>
      <c r="R30" s="168">
        <v>182</v>
      </c>
      <c r="S30" s="169">
        <f t="shared" si="15"/>
        <v>191</v>
      </c>
      <c r="T30" s="172">
        <v>3787</v>
      </c>
      <c r="U30" s="168">
        <v>2238</v>
      </c>
      <c r="V30" s="22">
        <v>237</v>
      </c>
      <c r="W30" s="171">
        <v>256</v>
      </c>
      <c r="X30" s="172">
        <v>68</v>
      </c>
      <c r="Y30" s="168">
        <v>14</v>
      </c>
      <c r="Z30" s="168">
        <v>0</v>
      </c>
      <c r="AA30" s="174">
        <v>0</v>
      </c>
      <c r="AB30" s="175">
        <f t="shared" si="16"/>
        <v>82</v>
      </c>
      <c r="AC30" s="27">
        <v>645</v>
      </c>
      <c r="AD30" s="28">
        <v>67</v>
      </c>
      <c r="AE30" s="29">
        <v>3</v>
      </c>
      <c r="AF30" s="28">
        <v>1276</v>
      </c>
      <c r="AG30" s="22">
        <v>1195</v>
      </c>
      <c r="AH30" s="22">
        <v>77</v>
      </c>
      <c r="AI30" s="22">
        <v>20</v>
      </c>
      <c r="AJ30" s="22">
        <v>0</v>
      </c>
      <c r="AK30" s="22">
        <v>0</v>
      </c>
      <c r="AL30" s="29">
        <v>4</v>
      </c>
      <c r="AM30" s="28">
        <v>566</v>
      </c>
      <c r="AN30" s="22">
        <v>338</v>
      </c>
      <c r="AO30" s="22">
        <v>0</v>
      </c>
      <c r="AP30" s="22">
        <v>0</v>
      </c>
      <c r="AQ30" s="22">
        <v>191</v>
      </c>
      <c r="AR30" s="22">
        <v>13</v>
      </c>
      <c r="AS30" s="32">
        <v>0</v>
      </c>
      <c r="AT30" s="184">
        <v>7182</v>
      </c>
      <c r="AU30" s="88">
        <v>14003</v>
      </c>
      <c r="AV30" s="185">
        <v>3495</v>
      </c>
      <c r="AW30" s="186">
        <v>1924</v>
      </c>
      <c r="AX30" s="180">
        <v>4345</v>
      </c>
      <c r="AY30" s="181">
        <v>2971</v>
      </c>
      <c r="AZ30" s="182">
        <v>7316</v>
      </c>
      <c r="BA30" s="176">
        <v>9106</v>
      </c>
      <c r="BB30" s="187">
        <v>15927</v>
      </c>
      <c r="BC30" s="183">
        <v>0.59390377255330784</v>
      </c>
    </row>
    <row r="31" spans="1:55" ht="19.5" customHeight="1" x14ac:dyDescent="0.15">
      <c r="A31" s="166" t="s">
        <v>75</v>
      </c>
      <c r="B31" s="167">
        <v>1613</v>
      </c>
      <c r="C31" s="168">
        <v>10</v>
      </c>
      <c r="D31" s="168">
        <v>200</v>
      </c>
      <c r="E31" s="168">
        <v>306</v>
      </c>
      <c r="F31" s="169">
        <f t="shared" si="12"/>
        <v>2129</v>
      </c>
      <c r="G31" s="170">
        <v>2734</v>
      </c>
      <c r="H31" s="168">
        <v>3052</v>
      </c>
      <c r="I31" s="171">
        <f t="shared" si="13"/>
        <v>5786</v>
      </c>
      <c r="J31" s="170">
        <v>0</v>
      </c>
      <c r="K31" s="168">
        <v>96</v>
      </c>
      <c r="L31" s="171">
        <f t="shared" si="14"/>
        <v>96</v>
      </c>
      <c r="M31" s="21">
        <v>14</v>
      </c>
      <c r="N31" s="22">
        <v>5</v>
      </c>
      <c r="O31" s="22">
        <v>1</v>
      </c>
      <c r="P31" s="22">
        <v>3</v>
      </c>
      <c r="Q31" s="172">
        <v>12</v>
      </c>
      <c r="R31" s="168">
        <v>132</v>
      </c>
      <c r="S31" s="169">
        <f t="shared" si="15"/>
        <v>144</v>
      </c>
      <c r="T31" s="172">
        <v>5212</v>
      </c>
      <c r="U31" s="168">
        <v>2703</v>
      </c>
      <c r="V31" s="22">
        <v>452</v>
      </c>
      <c r="W31" s="171">
        <v>377</v>
      </c>
      <c r="X31" s="172">
        <v>134</v>
      </c>
      <c r="Y31" s="168">
        <v>36</v>
      </c>
      <c r="Z31" s="168">
        <v>0</v>
      </c>
      <c r="AA31" s="174">
        <v>0</v>
      </c>
      <c r="AB31" s="175">
        <f t="shared" si="16"/>
        <v>170</v>
      </c>
      <c r="AC31" s="27">
        <v>431</v>
      </c>
      <c r="AD31" s="28">
        <v>330</v>
      </c>
      <c r="AE31" s="29">
        <v>15</v>
      </c>
      <c r="AF31" s="28">
        <v>1573</v>
      </c>
      <c r="AG31" s="22">
        <v>1159</v>
      </c>
      <c r="AH31" s="22">
        <v>409</v>
      </c>
      <c r="AI31" s="22">
        <v>223</v>
      </c>
      <c r="AJ31" s="22">
        <v>0</v>
      </c>
      <c r="AK31" s="22">
        <v>0</v>
      </c>
      <c r="AL31" s="29">
        <v>4</v>
      </c>
      <c r="AM31" s="28">
        <v>512</v>
      </c>
      <c r="AN31" s="22">
        <v>292</v>
      </c>
      <c r="AO31" s="22">
        <v>0</v>
      </c>
      <c r="AP31" s="22">
        <v>0</v>
      </c>
      <c r="AQ31" s="22">
        <v>17</v>
      </c>
      <c r="AR31" s="22">
        <v>0</v>
      </c>
      <c r="AS31" s="32">
        <v>0</v>
      </c>
      <c r="AT31" s="184">
        <v>8055</v>
      </c>
      <c r="AU31" s="88">
        <v>16459</v>
      </c>
      <c r="AV31" s="185">
        <v>3478</v>
      </c>
      <c r="AW31" s="186">
        <v>3802</v>
      </c>
      <c r="AX31" s="180">
        <v>6536</v>
      </c>
      <c r="AY31" s="181">
        <v>3052</v>
      </c>
      <c r="AZ31" s="182">
        <v>9588</v>
      </c>
      <c r="BA31" s="176">
        <v>11857</v>
      </c>
      <c r="BB31" s="187">
        <v>20261</v>
      </c>
      <c r="BC31" s="183">
        <v>0.68168544013350019</v>
      </c>
    </row>
    <row r="32" spans="1:55" ht="19.5" customHeight="1" x14ac:dyDescent="0.15">
      <c r="A32" s="166" t="s">
        <v>76</v>
      </c>
      <c r="B32" s="167">
        <v>1418</v>
      </c>
      <c r="C32" s="168">
        <v>7</v>
      </c>
      <c r="D32" s="168">
        <v>159</v>
      </c>
      <c r="E32" s="168">
        <v>357</v>
      </c>
      <c r="F32" s="169">
        <f t="shared" si="12"/>
        <v>1941</v>
      </c>
      <c r="G32" s="170">
        <v>3555</v>
      </c>
      <c r="H32" s="168">
        <v>5273</v>
      </c>
      <c r="I32" s="171">
        <f t="shared" si="13"/>
        <v>8828</v>
      </c>
      <c r="J32" s="170">
        <v>3</v>
      </c>
      <c r="K32" s="168">
        <v>138</v>
      </c>
      <c r="L32" s="171">
        <f t="shared" si="14"/>
        <v>141</v>
      </c>
      <c r="M32" s="21">
        <v>9</v>
      </c>
      <c r="N32" s="22">
        <v>0</v>
      </c>
      <c r="O32" s="22">
        <v>0</v>
      </c>
      <c r="P32" s="22">
        <v>2</v>
      </c>
      <c r="Q32" s="172">
        <v>11</v>
      </c>
      <c r="R32" s="168">
        <v>107</v>
      </c>
      <c r="S32" s="169">
        <f t="shared" si="15"/>
        <v>118</v>
      </c>
      <c r="T32" s="172">
        <v>4845</v>
      </c>
      <c r="U32" s="168">
        <v>1879</v>
      </c>
      <c r="V32" s="22">
        <v>0</v>
      </c>
      <c r="W32" s="171">
        <v>455</v>
      </c>
      <c r="X32" s="172">
        <v>115</v>
      </c>
      <c r="Y32" s="168">
        <v>28</v>
      </c>
      <c r="Z32" s="168">
        <v>1</v>
      </c>
      <c r="AA32" s="174">
        <v>0</v>
      </c>
      <c r="AB32" s="175">
        <f t="shared" si="16"/>
        <v>144</v>
      </c>
      <c r="AC32" s="27">
        <v>36</v>
      </c>
      <c r="AD32" s="28">
        <v>46</v>
      </c>
      <c r="AE32" s="29">
        <v>1</v>
      </c>
      <c r="AF32" s="28">
        <v>1599</v>
      </c>
      <c r="AG32" s="22">
        <v>1536</v>
      </c>
      <c r="AH32" s="22">
        <v>52</v>
      </c>
      <c r="AI32" s="22">
        <v>24</v>
      </c>
      <c r="AJ32" s="22">
        <v>0</v>
      </c>
      <c r="AK32" s="22">
        <v>0</v>
      </c>
      <c r="AL32" s="29">
        <v>0</v>
      </c>
      <c r="AM32" s="28">
        <v>402</v>
      </c>
      <c r="AN32" s="22">
        <v>260</v>
      </c>
      <c r="AO32" s="22">
        <v>0</v>
      </c>
      <c r="AP32" s="22">
        <v>0</v>
      </c>
      <c r="AQ32" s="22">
        <v>6</v>
      </c>
      <c r="AR32" s="22">
        <v>1</v>
      </c>
      <c r="AS32" s="32">
        <v>0</v>
      </c>
      <c r="AT32" s="184">
        <v>11031</v>
      </c>
      <c r="AU32" s="88">
        <v>18229</v>
      </c>
      <c r="AV32" s="185">
        <v>5784</v>
      </c>
      <c r="AW32" s="186">
        <v>2573</v>
      </c>
      <c r="AX32" s="180">
        <v>6128</v>
      </c>
      <c r="AY32" s="181">
        <v>5273</v>
      </c>
      <c r="AZ32" s="182">
        <v>11401</v>
      </c>
      <c r="BA32" s="176">
        <v>13604</v>
      </c>
      <c r="BB32" s="187">
        <v>20802</v>
      </c>
      <c r="BC32" s="183">
        <v>0.53749671081484085</v>
      </c>
    </row>
    <row r="33" spans="1:55" ht="19.5" customHeight="1" x14ac:dyDescent="0.15">
      <c r="A33" s="166" t="s">
        <v>77</v>
      </c>
      <c r="B33" s="167">
        <v>1826</v>
      </c>
      <c r="C33" s="168">
        <v>9</v>
      </c>
      <c r="D33" s="168">
        <v>339</v>
      </c>
      <c r="E33" s="168">
        <v>394</v>
      </c>
      <c r="F33" s="169">
        <f t="shared" si="12"/>
        <v>2568</v>
      </c>
      <c r="G33" s="170">
        <v>5803</v>
      </c>
      <c r="H33" s="168">
        <v>3290</v>
      </c>
      <c r="I33" s="171">
        <f t="shared" si="13"/>
        <v>9093</v>
      </c>
      <c r="J33" s="170">
        <v>26</v>
      </c>
      <c r="K33" s="168">
        <v>114</v>
      </c>
      <c r="L33" s="171">
        <f t="shared" si="14"/>
        <v>140</v>
      </c>
      <c r="M33" s="21">
        <v>16</v>
      </c>
      <c r="N33" s="22">
        <v>0</v>
      </c>
      <c r="O33" s="22">
        <v>0</v>
      </c>
      <c r="P33" s="22">
        <v>10</v>
      </c>
      <c r="Q33" s="172">
        <v>13</v>
      </c>
      <c r="R33" s="168">
        <v>132</v>
      </c>
      <c r="S33" s="169">
        <f t="shared" si="15"/>
        <v>145</v>
      </c>
      <c r="T33" s="172">
        <v>8542</v>
      </c>
      <c r="U33" s="168">
        <v>5130</v>
      </c>
      <c r="V33" s="22">
        <v>509</v>
      </c>
      <c r="W33" s="171">
        <v>506</v>
      </c>
      <c r="X33" s="172">
        <v>166</v>
      </c>
      <c r="Y33" s="168">
        <v>44</v>
      </c>
      <c r="Z33" s="168">
        <v>0</v>
      </c>
      <c r="AA33" s="174">
        <v>0</v>
      </c>
      <c r="AB33" s="175">
        <f t="shared" si="16"/>
        <v>210</v>
      </c>
      <c r="AC33" s="27">
        <v>1086</v>
      </c>
      <c r="AD33" s="28">
        <v>20</v>
      </c>
      <c r="AE33" s="29">
        <v>10</v>
      </c>
      <c r="AF33" s="28">
        <v>4442</v>
      </c>
      <c r="AG33" s="22">
        <v>4348</v>
      </c>
      <c r="AH33" s="22">
        <v>42</v>
      </c>
      <c r="AI33" s="22">
        <v>9</v>
      </c>
      <c r="AJ33" s="22">
        <v>0</v>
      </c>
      <c r="AK33" s="22">
        <v>0</v>
      </c>
      <c r="AL33" s="29">
        <v>7</v>
      </c>
      <c r="AM33" s="28">
        <v>2604</v>
      </c>
      <c r="AN33" s="22">
        <v>1274</v>
      </c>
      <c r="AO33" s="22">
        <v>0</v>
      </c>
      <c r="AP33" s="22">
        <v>0</v>
      </c>
      <c r="AQ33" s="22">
        <v>380</v>
      </c>
      <c r="AR33" s="22">
        <v>37</v>
      </c>
      <c r="AS33" s="32">
        <v>0</v>
      </c>
      <c r="AT33" s="184">
        <v>11897</v>
      </c>
      <c r="AU33" s="88">
        <v>29373</v>
      </c>
      <c r="AV33" s="185">
        <v>3823</v>
      </c>
      <c r="AW33" s="186">
        <v>7951</v>
      </c>
      <c r="AX33" s="180">
        <v>13754</v>
      </c>
      <c r="AY33" s="181">
        <v>3290</v>
      </c>
      <c r="AZ33" s="182">
        <v>17044</v>
      </c>
      <c r="BA33" s="176">
        <v>19848</v>
      </c>
      <c r="BB33" s="187">
        <v>37324</v>
      </c>
      <c r="BC33" s="183">
        <v>0.80697019478995546</v>
      </c>
    </row>
    <row r="34" spans="1:55" ht="19.5" customHeight="1" x14ac:dyDescent="0.15">
      <c r="A34" s="166" t="s">
        <v>78</v>
      </c>
      <c r="B34" s="167">
        <v>727</v>
      </c>
      <c r="C34" s="168">
        <v>4</v>
      </c>
      <c r="D34" s="168">
        <v>128</v>
      </c>
      <c r="E34" s="168">
        <v>186</v>
      </c>
      <c r="F34" s="169">
        <f t="shared" si="12"/>
        <v>1045</v>
      </c>
      <c r="G34" s="170">
        <v>2958</v>
      </c>
      <c r="H34" s="168">
        <v>2099</v>
      </c>
      <c r="I34" s="171">
        <f t="shared" si="13"/>
        <v>5057</v>
      </c>
      <c r="J34" s="170">
        <v>4</v>
      </c>
      <c r="K34" s="168">
        <v>100</v>
      </c>
      <c r="L34" s="171">
        <f t="shared" si="14"/>
        <v>104</v>
      </c>
      <c r="M34" s="21">
        <v>4</v>
      </c>
      <c r="N34" s="22">
        <v>1</v>
      </c>
      <c r="O34" s="22">
        <v>0</v>
      </c>
      <c r="P34" s="22">
        <v>2</v>
      </c>
      <c r="Q34" s="172">
        <v>10</v>
      </c>
      <c r="R34" s="168">
        <v>110</v>
      </c>
      <c r="S34" s="169">
        <f t="shared" si="15"/>
        <v>120</v>
      </c>
      <c r="T34" s="172">
        <v>2926</v>
      </c>
      <c r="U34" s="168">
        <v>1843</v>
      </c>
      <c r="V34" s="22">
        <v>331</v>
      </c>
      <c r="W34" s="171">
        <v>201</v>
      </c>
      <c r="X34" s="172">
        <v>83</v>
      </c>
      <c r="Y34" s="168">
        <v>13</v>
      </c>
      <c r="Z34" s="168">
        <v>0</v>
      </c>
      <c r="AA34" s="174">
        <v>0</v>
      </c>
      <c r="AB34" s="175">
        <f t="shared" si="16"/>
        <v>96</v>
      </c>
      <c r="AC34" s="27">
        <v>157</v>
      </c>
      <c r="AD34" s="28">
        <v>11</v>
      </c>
      <c r="AE34" s="29">
        <v>10</v>
      </c>
      <c r="AF34" s="28">
        <v>904</v>
      </c>
      <c r="AG34" s="22">
        <v>866</v>
      </c>
      <c r="AH34" s="22">
        <v>14</v>
      </c>
      <c r="AI34" s="22">
        <v>4</v>
      </c>
      <c r="AJ34" s="22">
        <v>0</v>
      </c>
      <c r="AK34" s="22">
        <v>0</v>
      </c>
      <c r="AL34" s="29">
        <v>13</v>
      </c>
      <c r="AM34" s="28">
        <v>333</v>
      </c>
      <c r="AN34" s="22">
        <v>182</v>
      </c>
      <c r="AO34" s="22">
        <v>0</v>
      </c>
      <c r="AP34" s="22">
        <v>0</v>
      </c>
      <c r="AQ34" s="22">
        <v>203</v>
      </c>
      <c r="AR34" s="22">
        <v>29</v>
      </c>
      <c r="AS34" s="32">
        <v>0</v>
      </c>
      <c r="AT34" s="184">
        <v>6302</v>
      </c>
      <c r="AU34" s="88">
        <v>11091</v>
      </c>
      <c r="AV34" s="185">
        <v>2393</v>
      </c>
      <c r="AW34" s="186">
        <v>325</v>
      </c>
      <c r="AX34" s="180">
        <v>3283</v>
      </c>
      <c r="AY34" s="181">
        <v>2099</v>
      </c>
      <c r="AZ34" s="182">
        <v>5382</v>
      </c>
      <c r="BA34" s="176">
        <v>6627</v>
      </c>
      <c r="BB34" s="187">
        <v>11416</v>
      </c>
      <c r="BC34" s="183">
        <v>0.60999628390932736</v>
      </c>
    </row>
    <row r="35" spans="1:55" ht="19.5" customHeight="1" x14ac:dyDescent="0.15">
      <c r="A35" s="166" t="s">
        <v>79</v>
      </c>
      <c r="B35" s="167">
        <v>1203</v>
      </c>
      <c r="C35" s="168">
        <v>10</v>
      </c>
      <c r="D35" s="168">
        <v>160</v>
      </c>
      <c r="E35" s="168">
        <v>276</v>
      </c>
      <c r="F35" s="169">
        <f t="shared" si="12"/>
        <v>1649</v>
      </c>
      <c r="G35" s="170">
        <v>3635</v>
      </c>
      <c r="H35" s="168">
        <v>3516</v>
      </c>
      <c r="I35" s="171">
        <f t="shared" si="13"/>
        <v>7151</v>
      </c>
      <c r="J35" s="170">
        <v>0</v>
      </c>
      <c r="K35" s="168">
        <v>51</v>
      </c>
      <c r="L35" s="171">
        <f t="shared" si="14"/>
        <v>51</v>
      </c>
      <c r="M35" s="21">
        <v>12</v>
      </c>
      <c r="N35" s="22">
        <v>1</v>
      </c>
      <c r="O35" s="22">
        <v>0</v>
      </c>
      <c r="P35" s="22">
        <v>4</v>
      </c>
      <c r="Q35" s="172">
        <v>15</v>
      </c>
      <c r="R35" s="168">
        <v>77</v>
      </c>
      <c r="S35" s="169">
        <f t="shared" si="15"/>
        <v>92</v>
      </c>
      <c r="T35" s="172">
        <v>3656</v>
      </c>
      <c r="U35" s="168">
        <v>1353</v>
      </c>
      <c r="V35" s="22">
        <v>327</v>
      </c>
      <c r="W35" s="171">
        <v>510</v>
      </c>
      <c r="X35" s="172">
        <v>110</v>
      </c>
      <c r="Y35" s="168">
        <v>27</v>
      </c>
      <c r="Z35" s="168">
        <v>0</v>
      </c>
      <c r="AA35" s="174">
        <v>0</v>
      </c>
      <c r="AB35" s="175">
        <f t="shared" si="16"/>
        <v>137</v>
      </c>
      <c r="AC35" s="27">
        <v>156</v>
      </c>
      <c r="AD35" s="28">
        <v>40</v>
      </c>
      <c r="AE35" s="29">
        <v>3</v>
      </c>
      <c r="AF35" s="28">
        <v>1369</v>
      </c>
      <c r="AG35" s="22">
        <v>1316</v>
      </c>
      <c r="AH35" s="22">
        <v>18</v>
      </c>
      <c r="AI35" s="22">
        <v>5</v>
      </c>
      <c r="AJ35" s="22">
        <v>0</v>
      </c>
      <c r="AK35" s="22">
        <v>0</v>
      </c>
      <c r="AL35" s="29">
        <v>0</v>
      </c>
      <c r="AM35" s="28">
        <v>400</v>
      </c>
      <c r="AN35" s="22">
        <v>183</v>
      </c>
      <c r="AO35" s="22">
        <v>0</v>
      </c>
      <c r="AP35" s="22">
        <v>0</v>
      </c>
      <c r="AQ35" s="22">
        <v>20</v>
      </c>
      <c r="AR35" s="22">
        <v>0</v>
      </c>
      <c r="AS35" s="32">
        <v>0</v>
      </c>
      <c r="AT35" s="184">
        <v>8936</v>
      </c>
      <c r="AU35" s="88">
        <v>14809</v>
      </c>
      <c r="AV35" s="185">
        <v>3865</v>
      </c>
      <c r="AW35" s="186">
        <v>1077</v>
      </c>
      <c r="AX35" s="180">
        <v>4712</v>
      </c>
      <c r="AY35" s="181">
        <v>3516</v>
      </c>
      <c r="AZ35" s="182">
        <v>8228</v>
      </c>
      <c r="BA35" s="176">
        <v>10013</v>
      </c>
      <c r="BB35" s="187">
        <v>15886</v>
      </c>
      <c r="BC35" s="183">
        <v>0.57267865824015551</v>
      </c>
    </row>
    <row r="36" spans="1:55" ht="19.5" customHeight="1" x14ac:dyDescent="0.15">
      <c r="A36" s="166" t="s">
        <v>80</v>
      </c>
      <c r="B36" s="167">
        <v>876</v>
      </c>
      <c r="C36" s="168">
        <v>6</v>
      </c>
      <c r="D36" s="168">
        <v>98</v>
      </c>
      <c r="E36" s="168">
        <v>239</v>
      </c>
      <c r="F36" s="169">
        <f t="shared" si="12"/>
        <v>1219</v>
      </c>
      <c r="G36" s="170">
        <v>2120</v>
      </c>
      <c r="H36" s="168">
        <v>3066</v>
      </c>
      <c r="I36" s="171">
        <f t="shared" si="13"/>
        <v>5186</v>
      </c>
      <c r="J36" s="170">
        <v>53</v>
      </c>
      <c r="K36" s="168">
        <v>261</v>
      </c>
      <c r="L36" s="171">
        <f t="shared" si="14"/>
        <v>314</v>
      </c>
      <c r="M36" s="21">
        <v>15</v>
      </c>
      <c r="N36" s="22">
        <v>2</v>
      </c>
      <c r="O36" s="22">
        <v>0</v>
      </c>
      <c r="P36" s="22">
        <v>4</v>
      </c>
      <c r="Q36" s="172">
        <v>9</v>
      </c>
      <c r="R36" s="168">
        <v>101</v>
      </c>
      <c r="S36" s="169">
        <f t="shared" si="15"/>
        <v>110</v>
      </c>
      <c r="T36" s="172">
        <v>3147</v>
      </c>
      <c r="U36" s="168">
        <v>2106</v>
      </c>
      <c r="V36" s="22">
        <v>299</v>
      </c>
      <c r="W36" s="171">
        <v>233</v>
      </c>
      <c r="X36" s="172">
        <v>78</v>
      </c>
      <c r="Y36" s="168">
        <v>22</v>
      </c>
      <c r="Z36" s="168">
        <v>0</v>
      </c>
      <c r="AA36" s="174">
        <v>0</v>
      </c>
      <c r="AB36" s="175">
        <f t="shared" si="16"/>
        <v>100</v>
      </c>
      <c r="AC36" s="27">
        <v>318</v>
      </c>
      <c r="AD36" s="28">
        <v>49</v>
      </c>
      <c r="AE36" s="29">
        <v>2</v>
      </c>
      <c r="AF36" s="28">
        <v>992</v>
      </c>
      <c r="AG36" s="22">
        <v>961</v>
      </c>
      <c r="AH36" s="22">
        <v>26</v>
      </c>
      <c r="AI36" s="22">
        <v>14</v>
      </c>
      <c r="AJ36" s="22">
        <v>0</v>
      </c>
      <c r="AK36" s="22">
        <v>0</v>
      </c>
      <c r="AL36" s="29">
        <v>3</v>
      </c>
      <c r="AM36" s="28">
        <v>365</v>
      </c>
      <c r="AN36" s="22">
        <v>239</v>
      </c>
      <c r="AO36" s="22">
        <v>0</v>
      </c>
      <c r="AP36" s="22">
        <v>0</v>
      </c>
      <c r="AQ36" s="22">
        <v>49</v>
      </c>
      <c r="AR36" s="22">
        <v>9</v>
      </c>
      <c r="AS36" s="32">
        <v>0</v>
      </c>
      <c r="AT36" s="184">
        <v>6798</v>
      </c>
      <c r="AU36" s="88">
        <v>11939</v>
      </c>
      <c r="AV36" s="185">
        <v>3587</v>
      </c>
      <c r="AW36" s="186">
        <v>567</v>
      </c>
      <c r="AX36" s="180">
        <v>2687</v>
      </c>
      <c r="AY36" s="181">
        <v>3066</v>
      </c>
      <c r="AZ36" s="182">
        <v>5753</v>
      </c>
      <c r="BA36" s="176">
        <v>7365</v>
      </c>
      <c r="BB36" s="187">
        <v>12506</v>
      </c>
      <c r="BC36" s="183">
        <v>0.46706066400139057</v>
      </c>
    </row>
    <row r="37" spans="1:55" ht="19.5" customHeight="1" x14ac:dyDescent="0.15">
      <c r="A37" s="166" t="s">
        <v>81</v>
      </c>
      <c r="B37" s="167">
        <v>444</v>
      </c>
      <c r="C37" s="168">
        <v>7</v>
      </c>
      <c r="D37" s="168">
        <v>67</v>
      </c>
      <c r="E37" s="168">
        <v>45</v>
      </c>
      <c r="F37" s="169">
        <f t="shared" si="12"/>
        <v>563</v>
      </c>
      <c r="G37" s="170">
        <v>1477</v>
      </c>
      <c r="H37" s="168">
        <v>872</v>
      </c>
      <c r="I37" s="171">
        <f t="shared" si="13"/>
        <v>2349</v>
      </c>
      <c r="J37" s="170">
        <v>3</v>
      </c>
      <c r="K37" s="168">
        <v>29</v>
      </c>
      <c r="L37" s="171">
        <f t="shared" si="14"/>
        <v>32</v>
      </c>
      <c r="M37" s="21">
        <v>5</v>
      </c>
      <c r="N37" s="22">
        <v>2</v>
      </c>
      <c r="O37" s="22">
        <v>0</v>
      </c>
      <c r="P37" s="22">
        <v>1</v>
      </c>
      <c r="Q37" s="172">
        <v>8</v>
      </c>
      <c r="R37" s="168">
        <v>98</v>
      </c>
      <c r="S37" s="169">
        <f t="shared" si="15"/>
        <v>106</v>
      </c>
      <c r="T37" s="172">
        <v>6967</v>
      </c>
      <c r="U37" s="168">
        <v>6371</v>
      </c>
      <c r="V37" s="22">
        <v>52</v>
      </c>
      <c r="W37" s="171">
        <v>106</v>
      </c>
      <c r="X37" s="172">
        <v>32</v>
      </c>
      <c r="Y37" s="168">
        <v>7</v>
      </c>
      <c r="Z37" s="168">
        <v>0</v>
      </c>
      <c r="AA37" s="174">
        <v>0</v>
      </c>
      <c r="AB37" s="175">
        <f t="shared" si="16"/>
        <v>39</v>
      </c>
      <c r="AC37" s="27">
        <v>265</v>
      </c>
      <c r="AD37" s="28">
        <v>211</v>
      </c>
      <c r="AE37" s="29">
        <v>14</v>
      </c>
      <c r="AF37" s="28">
        <v>6093</v>
      </c>
      <c r="AG37" s="22">
        <v>5576</v>
      </c>
      <c r="AH37" s="22">
        <v>508</v>
      </c>
      <c r="AI37" s="22">
        <v>369</v>
      </c>
      <c r="AJ37" s="22">
        <v>1</v>
      </c>
      <c r="AK37" s="22">
        <v>0</v>
      </c>
      <c r="AL37" s="29">
        <v>8</v>
      </c>
      <c r="AM37" s="28">
        <v>1493</v>
      </c>
      <c r="AN37" s="22">
        <v>1338</v>
      </c>
      <c r="AO37" s="22">
        <v>0</v>
      </c>
      <c r="AP37" s="22">
        <v>0</v>
      </c>
      <c r="AQ37" s="22">
        <v>298</v>
      </c>
      <c r="AR37" s="22">
        <v>19</v>
      </c>
      <c r="AS37" s="32">
        <v>0</v>
      </c>
      <c r="AT37" s="184">
        <v>2990</v>
      </c>
      <c r="AU37" s="88">
        <v>18495</v>
      </c>
      <c r="AV37" s="185">
        <v>958</v>
      </c>
      <c r="AW37" s="186">
        <v>4193</v>
      </c>
      <c r="AX37" s="180">
        <v>5670</v>
      </c>
      <c r="AY37" s="181">
        <v>872</v>
      </c>
      <c r="AZ37" s="182">
        <v>6542</v>
      </c>
      <c r="BA37" s="176">
        <v>7183</v>
      </c>
      <c r="BB37" s="187">
        <v>22688</v>
      </c>
      <c r="BC37" s="183">
        <v>0.86670742892081931</v>
      </c>
    </row>
    <row r="38" spans="1:55" ht="19.5" customHeight="1" x14ac:dyDescent="0.15">
      <c r="A38" s="166" t="s">
        <v>82</v>
      </c>
      <c r="B38" s="167">
        <v>706</v>
      </c>
      <c r="C38" s="168">
        <v>7</v>
      </c>
      <c r="D38" s="168">
        <v>60</v>
      </c>
      <c r="E38" s="168">
        <v>49</v>
      </c>
      <c r="F38" s="169">
        <f t="shared" si="12"/>
        <v>822</v>
      </c>
      <c r="G38" s="170">
        <v>1266</v>
      </c>
      <c r="H38" s="168">
        <v>1154</v>
      </c>
      <c r="I38" s="171">
        <f t="shared" si="13"/>
        <v>2420</v>
      </c>
      <c r="J38" s="170">
        <v>4</v>
      </c>
      <c r="K38" s="168">
        <v>92</v>
      </c>
      <c r="L38" s="171">
        <f t="shared" si="14"/>
        <v>96</v>
      </c>
      <c r="M38" s="21">
        <v>5</v>
      </c>
      <c r="N38" s="22">
        <v>0</v>
      </c>
      <c r="O38" s="22">
        <v>0</v>
      </c>
      <c r="P38" s="22">
        <v>1</v>
      </c>
      <c r="Q38" s="172">
        <v>24</v>
      </c>
      <c r="R38" s="168">
        <v>90</v>
      </c>
      <c r="S38" s="169">
        <f t="shared" si="15"/>
        <v>114</v>
      </c>
      <c r="T38" s="172">
        <v>2561</v>
      </c>
      <c r="U38" s="168">
        <v>2134</v>
      </c>
      <c r="V38" s="22">
        <v>81</v>
      </c>
      <c r="W38" s="171">
        <v>117</v>
      </c>
      <c r="X38" s="172">
        <v>42</v>
      </c>
      <c r="Y38" s="168">
        <v>9</v>
      </c>
      <c r="Z38" s="168">
        <v>0</v>
      </c>
      <c r="AA38" s="174">
        <v>0</v>
      </c>
      <c r="AB38" s="175">
        <f t="shared" si="16"/>
        <v>51</v>
      </c>
      <c r="AC38" s="27">
        <v>51</v>
      </c>
      <c r="AD38" s="28">
        <v>14</v>
      </c>
      <c r="AE38" s="29">
        <v>28</v>
      </c>
      <c r="AF38" s="28">
        <v>1635</v>
      </c>
      <c r="AG38" s="22">
        <v>1083</v>
      </c>
      <c r="AH38" s="22">
        <v>551</v>
      </c>
      <c r="AI38" s="22">
        <v>486</v>
      </c>
      <c r="AJ38" s="22">
        <v>0</v>
      </c>
      <c r="AK38" s="22">
        <v>0</v>
      </c>
      <c r="AL38" s="29">
        <v>1</v>
      </c>
      <c r="AM38" s="28">
        <v>80</v>
      </c>
      <c r="AN38" s="22">
        <v>67</v>
      </c>
      <c r="AO38" s="22">
        <v>0</v>
      </c>
      <c r="AP38" s="22">
        <v>0</v>
      </c>
      <c r="AQ38" s="22">
        <v>37</v>
      </c>
      <c r="AR38" s="22">
        <v>2</v>
      </c>
      <c r="AS38" s="32">
        <v>0</v>
      </c>
      <c r="AT38" s="184">
        <v>3374</v>
      </c>
      <c r="AU38" s="88">
        <v>7947</v>
      </c>
      <c r="AV38" s="185">
        <v>1307</v>
      </c>
      <c r="AW38" s="186">
        <v>64</v>
      </c>
      <c r="AX38" s="180">
        <v>1330</v>
      </c>
      <c r="AY38" s="181">
        <v>1154</v>
      </c>
      <c r="AZ38" s="182">
        <v>2484</v>
      </c>
      <c r="BA38" s="176">
        <v>3438</v>
      </c>
      <c r="BB38" s="187">
        <v>8011</v>
      </c>
      <c r="BC38" s="183">
        <v>0.53542673107890504</v>
      </c>
    </row>
    <row r="39" spans="1:55" ht="19.5" customHeight="1" x14ac:dyDescent="0.15">
      <c r="A39" s="166" t="s">
        <v>83</v>
      </c>
      <c r="B39" s="167">
        <v>673</v>
      </c>
      <c r="C39" s="168">
        <v>14</v>
      </c>
      <c r="D39" s="168">
        <v>67</v>
      </c>
      <c r="E39" s="168">
        <v>112</v>
      </c>
      <c r="F39" s="169">
        <f t="shared" si="12"/>
        <v>866</v>
      </c>
      <c r="G39" s="170">
        <v>1685</v>
      </c>
      <c r="H39" s="168">
        <v>2169</v>
      </c>
      <c r="I39" s="171">
        <f t="shared" si="13"/>
        <v>3854</v>
      </c>
      <c r="J39" s="170">
        <v>0</v>
      </c>
      <c r="K39" s="168">
        <v>76</v>
      </c>
      <c r="L39" s="171">
        <f t="shared" si="14"/>
        <v>76</v>
      </c>
      <c r="M39" s="21">
        <v>8</v>
      </c>
      <c r="N39" s="22">
        <v>2</v>
      </c>
      <c r="O39" s="22">
        <v>0</v>
      </c>
      <c r="P39" s="22">
        <v>2</v>
      </c>
      <c r="Q39" s="172">
        <v>13</v>
      </c>
      <c r="R39" s="168">
        <v>83</v>
      </c>
      <c r="S39" s="169">
        <f t="shared" si="15"/>
        <v>96</v>
      </c>
      <c r="T39" s="172">
        <v>1979</v>
      </c>
      <c r="U39" s="168">
        <v>1249</v>
      </c>
      <c r="V39" s="22">
        <v>124</v>
      </c>
      <c r="W39" s="171">
        <v>175</v>
      </c>
      <c r="X39" s="172">
        <v>54</v>
      </c>
      <c r="Y39" s="168">
        <v>9</v>
      </c>
      <c r="Z39" s="168">
        <v>0</v>
      </c>
      <c r="AA39" s="174">
        <v>0</v>
      </c>
      <c r="AB39" s="175">
        <f t="shared" si="16"/>
        <v>63</v>
      </c>
      <c r="AC39" s="27">
        <v>80</v>
      </c>
      <c r="AD39" s="28">
        <v>22</v>
      </c>
      <c r="AE39" s="29">
        <v>8</v>
      </c>
      <c r="AF39" s="28">
        <v>489</v>
      </c>
      <c r="AG39" s="22">
        <v>416</v>
      </c>
      <c r="AH39" s="22">
        <v>70</v>
      </c>
      <c r="AI39" s="22">
        <v>29</v>
      </c>
      <c r="AJ39" s="22">
        <v>0</v>
      </c>
      <c r="AK39" s="22">
        <v>0</v>
      </c>
      <c r="AL39" s="29">
        <v>3</v>
      </c>
      <c r="AM39" s="28">
        <v>83</v>
      </c>
      <c r="AN39" s="22">
        <v>60</v>
      </c>
      <c r="AO39" s="22">
        <v>0</v>
      </c>
      <c r="AP39" s="22">
        <v>0</v>
      </c>
      <c r="AQ39" s="22">
        <v>64</v>
      </c>
      <c r="AR39" s="22">
        <v>3</v>
      </c>
      <c r="AS39" s="32">
        <v>0</v>
      </c>
      <c r="AT39" s="184">
        <v>4826</v>
      </c>
      <c r="AU39" s="88">
        <v>7713</v>
      </c>
      <c r="AV39" s="185">
        <v>2379</v>
      </c>
      <c r="AW39" s="186">
        <v>34</v>
      </c>
      <c r="AX39" s="180">
        <v>1719</v>
      </c>
      <c r="AY39" s="181">
        <v>2169</v>
      </c>
      <c r="AZ39" s="182">
        <v>3888</v>
      </c>
      <c r="BA39" s="176">
        <v>4860</v>
      </c>
      <c r="BB39" s="187">
        <v>7747</v>
      </c>
      <c r="BC39" s="183">
        <v>0.44212962962962965</v>
      </c>
    </row>
    <row r="40" spans="1:55" ht="19.5" customHeight="1" x14ac:dyDescent="0.15">
      <c r="A40" s="211" t="s">
        <v>84</v>
      </c>
      <c r="B40" s="212">
        <v>1030</v>
      </c>
      <c r="C40" s="213">
        <v>10</v>
      </c>
      <c r="D40" s="213">
        <v>66</v>
      </c>
      <c r="E40" s="213">
        <v>156</v>
      </c>
      <c r="F40" s="214">
        <f t="shared" si="12"/>
        <v>1262</v>
      </c>
      <c r="G40" s="215">
        <v>2406</v>
      </c>
      <c r="H40" s="213">
        <v>3250</v>
      </c>
      <c r="I40" s="216">
        <f t="shared" si="13"/>
        <v>5656</v>
      </c>
      <c r="J40" s="215">
        <v>2</v>
      </c>
      <c r="K40" s="213">
        <v>200</v>
      </c>
      <c r="L40" s="216">
        <f t="shared" si="14"/>
        <v>202</v>
      </c>
      <c r="M40" s="84">
        <v>13</v>
      </c>
      <c r="N40" s="85">
        <v>1</v>
      </c>
      <c r="O40" s="85">
        <v>0</v>
      </c>
      <c r="P40" s="85">
        <v>6</v>
      </c>
      <c r="Q40" s="217">
        <v>11</v>
      </c>
      <c r="R40" s="213">
        <v>113</v>
      </c>
      <c r="S40" s="214">
        <f t="shared" si="15"/>
        <v>124</v>
      </c>
      <c r="T40" s="217">
        <v>2822</v>
      </c>
      <c r="U40" s="213">
        <v>1344</v>
      </c>
      <c r="V40" s="85">
        <v>0</v>
      </c>
      <c r="W40" s="216">
        <v>313</v>
      </c>
      <c r="X40" s="217">
        <v>49</v>
      </c>
      <c r="Y40" s="213">
        <v>27</v>
      </c>
      <c r="Z40" s="213">
        <v>0</v>
      </c>
      <c r="AA40" s="218">
        <v>0</v>
      </c>
      <c r="AB40" s="219">
        <f t="shared" si="16"/>
        <v>76</v>
      </c>
      <c r="AC40" s="88">
        <v>15</v>
      </c>
      <c r="AD40" s="89">
        <v>29</v>
      </c>
      <c r="AE40" s="90">
        <v>0</v>
      </c>
      <c r="AF40" s="89">
        <v>621</v>
      </c>
      <c r="AG40" s="85">
        <v>542</v>
      </c>
      <c r="AH40" s="85">
        <v>77</v>
      </c>
      <c r="AI40" s="85">
        <v>29</v>
      </c>
      <c r="AJ40" s="85">
        <v>0</v>
      </c>
      <c r="AK40" s="85">
        <v>0</v>
      </c>
      <c r="AL40" s="90">
        <v>1</v>
      </c>
      <c r="AM40" s="89">
        <v>145</v>
      </c>
      <c r="AN40" s="85">
        <v>86</v>
      </c>
      <c r="AO40" s="85">
        <v>0</v>
      </c>
      <c r="AP40" s="85">
        <v>0</v>
      </c>
      <c r="AQ40" s="85">
        <v>1</v>
      </c>
      <c r="AR40" s="85">
        <v>0</v>
      </c>
      <c r="AS40" s="91">
        <v>0</v>
      </c>
      <c r="AT40" s="185">
        <v>7196</v>
      </c>
      <c r="AU40" s="88">
        <v>11029</v>
      </c>
      <c r="AV40" s="185">
        <v>3629</v>
      </c>
      <c r="AW40" s="186">
        <v>284</v>
      </c>
      <c r="AX40" s="180">
        <v>2690</v>
      </c>
      <c r="AY40" s="181">
        <v>3250</v>
      </c>
      <c r="AZ40" s="182">
        <v>5940</v>
      </c>
      <c r="BA40" s="176">
        <v>7480</v>
      </c>
      <c r="BB40" s="187">
        <v>11313</v>
      </c>
      <c r="BC40" s="183">
        <v>0.45286195286195285</v>
      </c>
    </row>
    <row r="41" spans="1:55" ht="19.5" customHeight="1" x14ac:dyDescent="0.15">
      <c r="A41" s="166" t="s">
        <v>85</v>
      </c>
      <c r="B41" s="167">
        <v>1137</v>
      </c>
      <c r="C41" s="168">
        <v>13</v>
      </c>
      <c r="D41" s="168">
        <v>143</v>
      </c>
      <c r="E41" s="168">
        <v>137</v>
      </c>
      <c r="F41" s="169">
        <f t="shared" si="12"/>
        <v>1430</v>
      </c>
      <c r="G41" s="170">
        <v>1992</v>
      </c>
      <c r="H41" s="168">
        <v>1786</v>
      </c>
      <c r="I41" s="171">
        <f t="shared" si="13"/>
        <v>3778</v>
      </c>
      <c r="J41" s="170">
        <v>0</v>
      </c>
      <c r="K41" s="168">
        <v>32</v>
      </c>
      <c r="L41" s="171">
        <f t="shared" si="14"/>
        <v>32</v>
      </c>
      <c r="M41" s="21">
        <v>15</v>
      </c>
      <c r="N41" s="22">
        <v>1</v>
      </c>
      <c r="O41" s="22">
        <v>0</v>
      </c>
      <c r="P41" s="22">
        <v>5</v>
      </c>
      <c r="Q41" s="172">
        <v>13</v>
      </c>
      <c r="R41" s="168">
        <v>127</v>
      </c>
      <c r="S41" s="169">
        <f t="shared" si="15"/>
        <v>140</v>
      </c>
      <c r="T41" s="172">
        <v>4282</v>
      </c>
      <c r="U41" s="168">
        <v>2561</v>
      </c>
      <c r="V41" s="22">
        <v>0</v>
      </c>
      <c r="W41" s="171">
        <v>296</v>
      </c>
      <c r="X41" s="172">
        <v>75</v>
      </c>
      <c r="Y41" s="168">
        <v>19</v>
      </c>
      <c r="Z41" s="168">
        <v>0</v>
      </c>
      <c r="AA41" s="174">
        <v>0</v>
      </c>
      <c r="AB41" s="175">
        <f t="shared" si="16"/>
        <v>94</v>
      </c>
      <c r="AC41" s="27">
        <v>323</v>
      </c>
      <c r="AD41" s="28">
        <v>40</v>
      </c>
      <c r="AE41" s="29">
        <v>5</v>
      </c>
      <c r="AF41" s="28">
        <v>1634</v>
      </c>
      <c r="AG41" s="22">
        <v>1533</v>
      </c>
      <c r="AH41" s="22">
        <v>89</v>
      </c>
      <c r="AI41" s="22">
        <v>38</v>
      </c>
      <c r="AJ41" s="22">
        <v>0</v>
      </c>
      <c r="AK41" s="22">
        <v>0</v>
      </c>
      <c r="AL41" s="29">
        <v>8</v>
      </c>
      <c r="AM41" s="28">
        <v>97</v>
      </c>
      <c r="AN41" s="22">
        <v>58</v>
      </c>
      <c r="AO41" s="22">
        <v>0</v>
      </c>
      <c r="AP41" s="22">
        <v>0</v>
      </c>
      <c r="AQ41" s="22">
        <v>413</v>
      </c>
      <c r="AR41" s="22">
        <v>24</v>
      </c>
      <c r="AS41" s="32">
        <v>0</v>
      </c>
      <c r="AT41" s="184">
        <v>5283</v>
      </c>
      <c r="AU41" s="27">
        <v>12335</v>
      </c>
      <c r="AV41" s="184">
        <v>1983</v>
      </c>
      <c r="AW41" s="186">
        <v>671</v>
      </c>
      <c r="AX41" s="180">
        <v>2663</v>
      </c>
      <c r="AY41" s="181">
        <v>1786</v>
      </c>
      <c r="AZ41" s="182">
        <v>4449</v>
      </c>
      <c r="BA41" s="176">
        <v>5954</v>
      </c>
      <c r="BB41" s="187">
        <v>13006</v>
      </c>
      <c r="BC41" s="183">
        <v>0.59856147448864916</v>
      </c>
    </row>
    <row r="42" spans="1:55" ht="19.5" customHeight="1" x14ac:dyDescent="0.15">
      <c r="A42" s="166" t="s">
        <v>86</v>
      </c>
      <c r="B42" s="167">
        <v>2062</v>
      </c>
      <c r="C42" s="168">
        <v>9</v>
      </c>
      <c r="D42" s="168">
        <v>173</v>
      </c>
      <c r="E42" s="168">
        <v>404</v>
      </c>
      <c r="F42" s="169">
        <f t="shared" si="12"/>
        <v>2648</v>
      </c>
      <c r="G42" s="170">
        <v>4016</v>
      </c>
      <c r="H42" s="168">
        <v>4827</v>
      </c>
      <c r="I42" s="171">
        <f t="shared" si="13"/>
        <v>8843</v>
      </c>
      <c r="J42" s="170">
        <v>15</v>
      </c>
      <c r="K42" s="168">
        <v>212</v>
      </c>
      <c r="L42" s="171">
        <f t="shared" si="14"/>
        <v>227</v>
      </c>
      <c r="M42" s="21">
        <v>16</v>
      </c>
      <c r="N42" s="22">
        <v>2</v>
      </c>
      <c r="O42" s="22">
        <v>0</v>
      </c>
      <c r="P42" s="22">
        <v>6</v>
      </c>
      <c r="Q42" s="172">
        <v>41</v>
      </c>
      <c r="R42" s="168">
        <v>248</v>
      </c>
      <c r="S42" s="169">
        <f t="shared" si="15"/>
        <v>289</v>
      </c>
      <c r="T42" s="172">
        <v>7355</v>
      </c>
      <c r="U42" s="168">
        <v>3377</v>
      </c>
      <c r="V42" s="22">
        <v>0</v>
      </c>
      <c r="W42" s="171">
        <v>573</v>
      </c>
      <c r="X42" s="172">
        <v>169</v>
      </c>
      <c r="Y42" s="168">
        <v>38</v>
      </c>
      <c r="Z42" s="168">
        <v>0</v>
      </c>
      <c r="AA42" s="174">
        <v>0</v>
      </c>
      <c r="AB42" s="175">
        <f t="shared" si="16"/>
        <v>207</v>
      </c>
      <c r="AC42" s="27">
        <v>1218</v>
      </c>
      <c r="AD42" s="28">
        <v>191</v>
      </c>
      <c r="AE42" s="29">
        <v>56</v>
      </c>
      <c r="AF42" s="28">
        <v>2458</v>
      </c>
      <c r="AG42" s="22">
        <v>2166</v>
      </c>
      <c r="AH42" s="22">
        <v>274</v>
      </c>
      <c r="AI42" s="22">
        <v>135</v>
      </c>
      <c r="AJ42" s="22">
        <v>0</v>
      </c>
      <c r="AK42" s="22">
        <v>0</v>
      </c>
      <c r="AL42" s="29">
        <v>11</v>
      </c>
      <c r="AM42" s="28">
        <v>915</v>
      </c>
      <c r="AN42" s="22">
        <v>442</v>
      </c>
      <c r="AO42" s="22">
        <v>0</v>
      </c>
      <c r="AP42" s="22">
        <v>0</v>
      </c>
      <c r="AQ42" s="22">
        <v>1236</v>
      </c>
      <c r="AR42" s="22">
        <v>131</v>
      </c>
      <c r="AS42" s="32">
        <v>0</v>
      </c>
      <c r="AT42" s="184">
        <v>11825</v>
      </c>
      <c r="AU42" s="88">
        <v>25881</v>
      </c>
      <c r="AV42" s="185">
        <v>5468</v>
      </c>
      <c r="AW42" s="186">
        <v>4438</v>
      </c>
      <c r="AX42" s="180">
        <v>8454</v>
      </c>
      <c r="AY42" s="181">
        <v>4827</v>
      </c>
      <c r="AZ42" s="182">
        <v>13281</v>
      </c>
      <c r="BA42" s="176">
        <v>16263</v>
      </c>
      <c r="BB42" s="187">
        <v>30319</v>
      </c>
      <c r="BC42" s="183">
        <v>0.6365484526767563</v>
      </c>
    </row>
    <row r="43" spans="1:55" ht="19.5" customHeight="1" x14ac:dyDescent="0.15">
      <c r="A43" s="166" t="s">
        <v>87</v>
      </c>
      <c r="B43" s="167">
        <v>1210</v>
      </c>
      <c r="C43" s="168">
        <v>17</v>
      </c>
      <c r="D43" s="168">
        <v>152</v>
      </c>
      <c r="E43" s="168">
        <v>230</v>
      </c>
      <c r="F43" s="169">
        <f t="shared" si="12"/>
        <v>1609</v>
      </c>
      <c r="G43" s="170">
        <v>3427</v>
      </c>
      <c r="H43" s="168">
        <v>3548</v>
      </c>
      <c r="I43" s="171">
        <f t="shared" si="13"/>
        <v>6975</v>
      </c>
      <c r="J43" s="170">
        <v>7</v>
      </c>
      <c r="K43" s="168">
        <v>137</v>
      </c>
      <c r="L43" s="171">
        <f t="shared" si="14"/>
        <v>144</v>
      </c>
      <c r="M43" s="21">
        <v>15</v>
      </c>
      <c r="N43" s="22">
        <v>1</v>
      </c>
      <c r="O43" s="22">
        <v>0</v>
      </c>
      <c r="P43" s="22">
        <v>4</v>
      </c>
      <c r="Q43" s="172">
        <v>16</v>
      </c>
      <c r="R43" s="168">
        <v>111</v>
      </c>
      <c r="S43" s="169">
        <f t="shared" si="15"/>
        <v>127</v>
      </c>
      <c r="T43" s="172">
        <v>3877</v>
      </c>
      <c r="U43" s="168">
        <v>1421</v>
      </c>
      <c r="V43" s="22">
        <v>0</v>
      </c>
      <c r="W43" s="171">
        <v>401</v>
      </c>
      <c r="X43" s="172">
        <v>87</v>
      </c>
      <c r="Y43" s="168">
        <v>30</v>
      </c>
      <c r="Z43" s="168">
        <v>0</v>
      </c>
      <c r="AA43" s="174">
        <v>0</v>
      </c>
      <c r="AB43" s="175">
        <f t="shared" si="16"/>
        <v>117</v>
      </c>
      <c r="AC43" s="27">
        <v>35</v>
      </c>
      <c r="AD43" s="28">
        <v>50</v>
      </c>
      <c r="AE43" s="29">
        <v>21</v>
      </c>
      <c r="AF43" s="28">
        <v>1029</v>
      </c>
      <c r="AG43" s="22">
        <v>923</v>
      </c>
      <c r="AH43" s="22">
        <v>99</v>
      </c>
      <c r="AI43" s="22">
        <v>39</v>
      </c>
      <c r="AJ43" s="22">
        <v>0</v>
      </c>
      <c r="AK43" s="22">
        <v>0</v>
      </c>
      <c r="AL43" s="29">
        <v>0</v>
      </c>
      <c r="AM43" s="28">
        <v>210</v>
      </c>
      <c r="AN43" s="22">
        <v>83</v>
      </c>
      <c r="AO43" s="22">
        <v>0</v>
      </c>
      <c r="AP43" s="22">
        <v>0</v>
      </c>
      <c r="AQ43" s="22">
        <v>5</v>
      </c>
      <c r="AR43" s="22">
        <v>0</v>
      </c>
      <c r="AS43" s="32">
        <v>0</v>
      </c>
      <c r="AT43" s="184">
        <v>8810</v>
      </c>
      <c r="AU43" s="88">
        <v>14281</v>
      </c>
      <c r="AV43" s="185">
        <v>3947</v>
      </c>
      <c r="AW43" s="186">
        <v>1262</v>
      </c>
      <c r="AX43" s="180">
        <v>4689</v>
      </c>
      <c r="AY43" s="181">
        <v>3548</v>
      </c>
      <c r="AZ43" s="182">
        <v>8237</v>
      </c>
      <c r="BA43" s="176">
        <v>10072</v>
      </c>
      <c r="BB43" s="187">
        <v>15543</v>
      </c>
      <c r="BC43" s="183">
        <v>0.56926065315041885</v>
      </c>
    </row>
    <row r="44" spans="1:55" ht="19.5" customHeight="1" x14ac:dyDescent="0.15">
      <c r="A44" s="166" t="s">
        <v>88</v>
      </c>
      <c r="B44" s="167">
        <v>982</v>
      </c>
      <c r="C44" s="168">
        <v>13</v>
      </c>
      <c r="D44" s="168">
        <v>86</v>
      </c>
      <c r="E44" s="168">
        <v>358</v>
      </c>
      <c r="F44" s="169">
        <f t="shared" si="12"/>
        <v>1439</v>
      </c>
      <c r="G44" s="170">
        <v>2177</v>
      </c>
      <c r="H44" s="168">
        <v>3401</v>
      </c>
      <c r="I44" s="171">
        <f t="shared" si="13"/>
        <v>5578</v>
      </c>
      <c r="J44" s="170">
        <v>8</v>
      </c>
      <c r="K44" s="168">
        <v>278</v>
      </c>
      <c r="L44" s="171">
        <f t="shared" si="14"/>
        <v>286</v>
      </c>
      <c r="M44" s="21">
        <v>21</v>
      </c>
      <c r="N44" s="22">
        <v>0</v>
      </c>
      <c r="O44" s="22">
        <v>0</v>
      </c>
      <c r="P44" s="22">
        <v>8</v>
      </c>
      <c r="Q44" s="172">
        <v>19</v>
      </c>
      <c r="R44" s="168">
        <v>111</v>
      </c>
      <c r="S44" s="169">
        <f t="shared" si="15"/>
        <v>130</v>
      </c>
      <c r="T44" s="172">
        <v>4019</v>
      </c>
      <c r="U44" s="168">
        <v>1794</v>
      </c>
      <c r="V44" s="22">
        <v>0</v>
      </c>
      <c r="W44" s="171">
        <v>327</v>
      </c>
      <c r="X44" s="172">
        <v>86</v>
      </c>
      <c r="Y44" s="168">
        <v>22</v>
      </c>
      <c r="Z44" s="168">
        <v>0</v>
      </c>
      <c r="AA44" s="174">
        <v>0</v>
      </c>
      <c r="AB44" s="175">
        <f t="shared" si="16"/>
        <v>108</v>
      </c>
      <c r="AC44" s="27">
        <v>274</v>
      </c>
      <c r="AD44" s="28">
        <v>9</v>
      </c>
      <c r="AE44" s="29">
        <v>2</v>
      </c>
      <c r="AF44" s="28">
        <v>1083</v>
      </c>
      <c r="AG44" s="22">
        <v>1006</v>
      </c>
      <c r="AH44" s="22">
        <v>68</v>
      </c>
      <c r="AI44" s="22">
        <v>37</v>
      </c>
      <c r="AJ44" s="22">
        <v>3</v>
      </c>
      <c r="AK44" s="22">
        <v>0</v>
      </c>
      <c r="AL44" s="29">
        <v>6</v>
      </c>
      <c r="AM44" s="28">
        <v>181</v>
      </c>
      <c r="AN44" s="22">
        <v>113</v>
      </c>
      <c r="AO44" s="22">
        <v>0</v>
      </c>
      <c r="AP44" s="22">
        <v>0</v>
      </c>
      <c r="AQ44" s="22">
        <v>89</v>
      </c>
      <c r="AR44" s="22">
        <v>2</v>
      </c>
      <c r="AS44" s="32">
        <v>0</v>
      </c>
      <c r="AT44" s="184">
        <v>7396</v>
      </c>
      <c r="AU44" s="88">
        <v>13293</v>
      </c>
      <c r="AV44" s="185">
        <v>4071</v>
      </c>
      <c r="AW44" s="186">
        <v>1581</v>
      </c>
      <c r="AX44" s="180">
        <v>3758</v>
      </c>
      <c r="AY44" s="181">
        <v>3401</v>
      </c>
      <c r="AZ44" s="182">
        <v>7159</v>
      </c>
      <c r="BA44" s="176">
        <v>8977</v>
      </c>
      <c r="BB44" s="187">
        <v>14874</v>
      </c>
      <c r="BC44" s="183">
        <v>0.52493364995111047</v>
      </c>
    </row>
    <row r="45" spans="1:55" ht="19.5" customHeight="1" x14ac:dyDescent="0.15">
      <c r="A45" s="166" t="s">
        <v>89</v>
      </c>
      <c r="B45" s="167">
        <v>998</v>
      </c>
      <c r="C45" s="168">
        <v>8</v>
      </c>
      <c r="D45" s="168">
        <v>161</v>
      </c>
      <c r="E45" s="168">
        <v>222</v>
      </c>
      <c r="F45" s="169">
        <f t="shared" si="12"/>
        <v>1389</v>
      </c>
      <c r="G45" s="170">
        <v>3285</v>
      </c>
      <c r="H45" s="168">
        <v>4379</v>
      </c>
      <c r="I45" s="171">
        <f t="shared" si="13"/>
        <v>7664</v>
      </c>
      <c r="J45" s="170">
        <v>3</v>
      </c>
      <c r="K45" s="168">
        <v>22</v>
      </c>
      <c r="L45" s="171">
        <f t="shared" si="14"/>
        <v>25</v>
      </c>
      <c r="M45" s="21">
        <v>17</v>
      </c>
      <c r="N45" s="22">
        <v>0</v>
      </c>
      <c r="O45" s="22">
        <v>0</v>
      </c>
      <c r="P45" s="22">
        <v>3</v>
      </c>
      <c r="Q45" s="172">
        <v>4</v>
      </c>
      <c r="R45" s="168">
        <v>44</v>
      </c>
      <c r="S45" s="169">
        <f t="shared" si="15"/>
        <v>48</v>
      </c>
      <c r="T45" s="172">
        <v>3738</v>
      </c>
      <c r="U45" s="168">
        <v>841</v>
      </c>
      <c r="V45" s="22">
        <v>131</v>
      </c>
      <c r="W45" s="171">
        <v>525</v>
      </c>
      <c r="X45" s="172">
        <v>124</v>
      </c>
      <c r="Y45" s="168">
        <v>30</v>
      </c>
      <c r="Z45" s="168">
        <v>0</v>
      </c>
      <c r="AA45" s="174">
        <v>0</v>
      </c>
      <c r="AB45" s="175">
        <f t="shared" si="16"/>
        <v>154</v>
      </c>
      <c r="AC45" s="27">
        <v>44</v>
      </c>
      <c r="AD45" s="28">
        <v>63</v>
      </c>
      <c r="AE45" s="29">
        <v>57</v>
      </c>
      <c r="AF45" s="28">
        <v>1296</v>
      </c>
      <c r="AG45" s="22">
        <v>1051</v>
      </c>
      <c r="AH45" s="22">
        <v>242</v>
      </c>
      <c r="AI45" s="22">
        <v>78</v>
      </c>
      <c r="AJ45" s="22">
        <v>0</v>
      </c>
      <c r="AK45" s="22">
        <v>0</v>
      </c>
      <c r="AL45" s="29">
        <v>0</v>
      </c>
      <c r="AM45" s="28">
        <v>327</v>
      </c>
      <c r="AN45" s="22">
        <v>157</v>
      </c>
      <c r="AO45" s="22">
        <v>0</v>
      </c>
      <c r="AP45" s="22">
        <v>0</v>
      </c>
      <c r="AQ45" s="22">
        <v>0</v>
      </c>
      <c r="AR45" s="22">
        <v>0</v>
      </c>
      <c r="AS45" s="32">
        <v>0</v>
      </c>
      <c r="AT45" s="184">
        <v>9143</v>
      </c>
      <c r="AU45" s="88">
        <v>14870</v>
      </c>
      <c r="AV45" s="185">
        <v>4648</v>
      </c>
      <c r="AW45" s="186">
        <v>3138</v>
      </c>
      <c r="AX45" s="180">
        <v>6423</v>
      </c>
      <c r="AY45" s="181">
        <v>4379</v>
      </c>
      <c r="AZ45" s="182">
        <v>10802</v>
      </c>
      <c r="BA45" s="176">
        <v>12281</v>
      </c>
      <c r="BB45" s="187">
        <v>18008</v>
      </c>
      <c r="BC45" s="183">
        <v>0.59461210886872806</v>
      </c>
    </row>
    <row r="46" spans="1:55" ht="19.5" customHeight="1" thickBot="1" x14ac:dyDescent="0.2">
      <c r="A46" s="211" t="s">
        <v>90</v>
      </c>
      <c r="B46" s="212">
        <v>0</v>
      </c>
      <c r="C46" s="213">
        <v>0</v>
      </c>
      <c r="D46" s="213">
        <v>0</v>
      </c>
      <c r="E46" s="213">
        <v>0</v>
      </c>
      <c r="F46" s="214">
        <f t="shared" si="12"/>
        <v>0</v>
      </c>
      <c r="G46" s="215">
        <v>0</v>
      </c>
      <c r="H46" s="213">
        <v>0</v>
      </c>
      <c r="I46" s="216">
        <f t="shared" si="13"/>
        <v>0</v>
      </c>
      <c r="J46" s="215">
        <v>0</v>
      </c>
      <c r="K46" s="213">
        <v>0</v>
      </c>
      <c r="L46" s="216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217">
        <v>0</v>
      </c>
      <c r="R46" s="213">
        <v>0</v>
      </c>
      <c r="S46" s="214">
        <f t="shared" si="15"/>
        <v>0</v>
      </c>
      <c r="T46" s="217">
        <v>0</v>
      </c>
      <c r="U46" s="213">
        <v>0</v>
      </c>
      <c r="V46" s="85">
        <v>0</v>
      </c>
      <c r="W46" s="216">
        <v>0</v>
      </c>
      <c r="X46" s="217">
        <v>0</v>
      </c>
      <c r="Y46" s="213">
        <v>0</v>
      </c>
      <c r="Z46" s="213">
        <v>0</v>
      </c>
      <c r="AA46" s="218">
        <v>0</v>
      </c>
      <c r="AB46" s="219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544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185">
        <v>0</v>
      </c>
      <c r="AU46" s="88">
        <v>544</v>
      </c>
      <c r="AV46" s="185">
        <v>0</v>
      </c>
      <c r="AW46" s="186">
        <v>0</v>
      </c>
      <c r="AX46" s="188">
        <v>0</v>
      </c>
      <c r="AY46" s="189">
        <v>0</v>
      </c>
      <c r="AZ46" s="190">
        <v>0</v>
      </c>
      <c r="BA46" s="191">
        <v>0</v>
      </c>
      <c r="BB46" s="192">
        <v>544</v>
      </c>
      <c r="BC46" s="193">
        <v>0</v>
      </c>
    </row>
    <row r="47" spans="1:55" ht="19.5" customHeight="1" thickTop="1" thickBot="1" x14ac:dyDescent="0.2">
      <c r="A47" s="194" t="s">
        <v>58</v>
      </c>
      <c r="B47" s="195">
        <f>SUM(B24:B46)</f>
        <v>27650</v>
      </c>
      <c r="C47" s="196">
        <f t="shared" ref="C47:AS47" si="17">SUM(C24:C46)</f>
        <v>221</v>
      </c>
      <c r="D47" s="196">
        <f t="shared" si="17"/>
        <v>3565</v>
      </c>
      <c r="E47" s="196">
        <f t="shared" si="17"/>
        <v>5759</v>
      </c>
      <c r="F47" s="197">
        <f t="shared" si="17"/>
        <v>37195</v>
      </c>
      <c r="G47" s="198">
        <f t="shared" si="17"/>
        <v>70087</v>
      </c>
      <c r="H47" s="196">
        <f t="shared" si="17"/>
        <v>78274</v>
      </c>
      <c r="I47" s="199">
        <f t="shared" si="17"/>
        <v>148361</v>
      </c>
      <c r="J47" s="198">
        <f t="shared" si="17"/>
        <v>140</v>
      </c>
      <c r="K47" s="196">
        <f t="shared" si="17"/>
        <v>2813</v>
      </c>
      <c r="L47" s="199">
        <f t="shared" si="17"/>
        <v>2953</v>
      </c>
      <c r="M47" s="62">
        <f t="shared" si="17"/>
        <v>303</v>
      </c>
      <c r="N47" s="63">
        <f t="shared" si="17"/>
        <v>22</v>
      </c>
      <c r="O47" s="63">
        <f t="shared" si="17"/>
        <v>2</v>
      </c>
      <c r="P47" s="63">
        <f t="shared" si="17"/>
        <v>99</v>
      </c>
      <c r="Q47" s="200">
        <f t="shared" si="17"/>
        <v>346</v>
      </c>
      <c r="R47" s="196">
        <f t="shared" si="17"/>
        <v>2523</v>
      </c>
      <c r="S47" s="197">
        <f t="shared" si="17"/>
        <v>2869</v>
      </c>
      <c r="T47" s="200">
        <f t="shared" si="17"/>
        <v>105141</v>
      </c>
      <c r="U47" s="196">
        <f t="shared" si="17"/>
        <v>54147</v>
      </c>
      <c r="V47" s="63">
        <f t="shared" si="17"/>
        <v>5091</v>
      </c>
      <c r="W47" s="199">
        <f t="shared" si="17"/>
        <v>8702</v>
      </c>
      <c r="X47" s="200">
        <f t="shared" si="17"/>
        <v>2294</v>
      </c>
      <c r="Y47" s="196">
        <f t="shared" si="17"/>
        <v>556</v>
      </c>
      <c r="Z47" s="196">
        <f t="shared" si="17"/>
        <v>1</v>
      </c>
      <c r="AA47" s="201">
        <f t="shared" si="17"/>
        <v>0</v>
      </c>
      <c r="AB47" s="202">
        <f t="shared" si="17"/>
        <v>2851</v>
      </c>
      <c r="AC47" s="67">
        <f t="shared" si="17"/>
        <v>6827</v>
      </c>
      <c r="AD47" s="68">
        <f t="shared" si="17"/>
        <v>1347</v>
      </c>
      <c r="AE47" s="69">
        <f t="shared" si="17"/>
        <v>265</v>
      </c>
      <c r="AF47" s="68">
        <f t="shared" si="17"/>
        <v>41403</v>
      </c>
      <c r="AG47" s="63">
        <f t="shared" si="17"/>
        <v>38333</v>
      </c>
      <c r="AH47" s="63">
        <f t="shared" si="17"/>
        <v>2847</v>
      </c>
      <c r="AI47" s="63">
        <f t="shared" si="17"/>
        <v>1633</v>
      </c>
      <c r="AJ47" s="63">
        <f t="shared" si="17"/>
        <v>4</v>
      </c>
      <c r="AK47" s="63">
        <f t="shared" si="17"/>
        <v>0</v>
      </c>
      <c r="AL47" s="69">
        <f t="shared" si="17"/>
        <v>87</v>
      </c>
      <c r="AM47" s="68">
        <f t="shared" si="17"/>
        <v>14390</v>
      </c>
      <c r="AN47" s="63">
        <f t="shared" si="17"/>
        <v>7729</v>
      </c>
      <c r="AO47" s="63">
        <f t="shared" si="17"/>
        <v>0</v>
      </c>
      <c r="AP47" s="63">
        <f t="shared" si="17"/>
        <v>0</v>
      </c>
      <c r="AQ47" s="63">
        <f t="shared" si="17"/>
        <v>3389</v>
      </c>
      <c r="AR47" s="63">
        <f t="shared" si="17"/>
        <v>301</v>
      </c>
      <c r="AS47" s="70">
        <f t="shared" si="17"/>
        <v>0</v>
      </c>
      <c r="AT47" s="203">
        <v>190224</v>
      </c>
      <c r="AU47" s="67">
        <v>369007</v>
      </c>
      <c r="AV47" s="203">
        <v>87370</v>
      </c>
      <c r="AW47" s="204">
        <v>57873</v>
      </c>
      <c r="AX47" s="205">
        <v>127960</v>
      </c>
      <c r="AY47" s="206">
        <v>78274</v>
      </c>
      <c r="AZ47" s="207">
        <v>206234</v>
      </c>
      <c r="BA47" s="203">
        <v>248097</v>
      </c>
      <c r="BB47" s="67">
        <v>426880</v>
      </c>
      <c r="BC47" s="208">
        <v>0.62046025388636206</v>
      </c>
    </row>
    <row r="48" spans="1:55" ht="19.5" customHeight="1" thickTop="1" x14ac:dyDescent="0.15">
      <c r="A48" s="166" t="s">
        <v>91</v>
      </c>
      <c r="B48" s="167">
        <v>1832</v>
      </c>
      <c r="C48" s="168">
        <v>14</v>
      </c>
      <c r="D48" s="168">
        <v>247</v>
      </c>
      <c r="E48" s="168">
        <v>340</v>
      </c>
      <c r="F48" s="169">
        <f t="shared" ref="F48:F53" si="18">SUM(B48:E48)</f>
        <v>2433</v>
      </c>
      <c r="G48" s="170">
        <v>5896</v>
      </c>
      <c r="H48" s="168">
        <v>4158</v>
      </c>
      <c r="I48" s="171">
        <f t="shared" ref="I48:I53" si="19">SUM(G48:H48)</f>
        <v>10054</v>
      </c>
      <c r="J48" s="170">
        <v>0</v>
      </c>
      <c r="K48" s="168">
        <v>77</v>
      </c>
      <c r="L48" s="171">
        <f t="shared" ref="L48:L53" si="20">SUM(J48:K48)</f>
        <v>77</v>
      </c>
      <c r="M48" s="21">
        <v>15</v>
      </c>
      <c r="N48" s="22">
        <v>1</v>
      </c>
      <c r="O48" s="22">
        <v>0</v>
      </c>
      <c r="P48" s="22">
        <v>9</v>
      </c>
      <c r="Q48" s="172">
        <v>14</v>
      </c>
      <c r="R48" s="168">
        <v>67</v>
      </c>
      <c r="S48" s="169">
        <f t="shared" ref="S48:S53" si="21">SUM(Q48:R48)</f>
        <v>81</v>
      </c>
      <c r="T48" s="172">
        <v>5941</v>
      </c>
      <c r="U48" s="168">
        <v>1184</v>
      </c>
      <c r="V48" s="22">
        <v>0</v>
      </c>
      <c r="W48" s="171">
        <v>614</v>
      </c>
      <c r="X48" s="172">
        <v>130</v>
      </c>
      <c r="Y48" s="168">
        <v>32</v>
      </c>
      <c r="Z48" s="168">
        <v>0</v>
      </c>
      <c r="AA48" s="174">
        <v>0</v>
      </c>
      <c r="AB48" s="175">
        <f t="shared" ref="AB48:AB53" si="22">SUM(X48:AA48)</f>
        <v>162</v>
      </c>
      <c r="AC48" s="27">
        <v>561</v>
      </c>
      <c r="AD48" s="28">
        <v>572</v>
      </c>
      <c r="AE48" s="29">
        <v>4</v>
      </c>
      <c r="AF48" s="28">
        <v>2570</v>
      </c>
      <c r="AG48" s="22">
        <v>2435</v>
      </c>
      <c r="AH48" s="22">
        <v>129</v>
      </c>
      <c r="AI48" s="22">
        <v>50</v>
      </c>
      <c r="AJ48" s="22">
        <v>0</v>
      </c>
      <c r="AK48" s="22">
        <v>0</v>
      </c>
      <c r="AL48" s="29">
        <v>5</v>
      </c>
      <c r="AM48" s="28">
        <v>1410</v>
      </c>
      <c r="AN48" s="22">
        <v>637</v>
      </c>
      <c r="AO48" s="22">
        <v>0</v>
      </c>
      <c r="AP48" s="22">
        <v>0</v>
      </c>
      <c r="AQ48" s="22">
        <v>56</v>
      </c>
      <c r="AR48" s="22">
        <v>5</v>
      </c>
      <c r="AS48" s="32">
        <v>0</v>
      </c>
      <c r="AT48" s="176">
        <v>12641</v>
      </c>
      <c r="AU48" s="177">
        <v>24003</v>
      </c>
      <c r="AV48" s="178">
        <v>4604</v>
      </c>
      <c r="AW48" s="186">
        <v>3498</v>
      </c>
      <c r="AX48" s="180">
        <v>9394</v>
      </c>
      <c r="AY48" s="181">
        <v>4158</v>
      </c>
      <c r="AZ48" s="182">
        <v>13552</v>
      </c>
      <c r="BA48" s="176">
        <v>16139</v>
      </c>
      <c r="BB48" s="209">
        <v>27501</v>
      </c>
      <c r="BC48" s="210">
        <v>0.69318181818181823</v>
      </c>
    </row>
    <row r="49" spans="1:55" ht="19.5" customHeight="1" x14ac:dyDescent="0.15">
      <c r="A49" s="166" t="s">
        <v>92</v>
      </c>
      <c r="B49" s="167">
        <v>1370</v>
      </c>
      <c r="C49" s="168">
        <v>19</v>
      </c>
      <c r="D49" s="168">
        <v>219</v>
      </c>
      <c r="E49" s="168">
        <v>122</v>
      </c>
      <c r="F49" s="169">
        <f t="shared" si="18"/>
        <v>1730</v>
      </c>
      <c r="G49" s="170">
        <v>5214</v>
      </c>
      <c r="H49" s="168">
        <v>2605</v>
      </c>
      <c r="I49" s="171">
        <f t="shared" si="19"/>
        <v>7819</v>
      </c>
      <c r="J49" s="170">
        <v>1</v>
      </c>
      <c r="K49" s="168">
        <v>27</v>
      </c>
      <c r="L49" s="171">
        <f t="shared" si="20"/>
        <v>28</v>
      </c>
      <c r="M49" s="21">
        <v>3</v>
      </c>
      <c r="N49" s="22">
        <v>0</v>
      </c>
      <c r="O49" s="22">
        <v>0</v>
      </c>
      <c r="P49" s="22">
        <v>0</v>
      </c>
      <c r="Q49" s="172">
        <v>15</v>
      </c>
      <c r="R49" s="168">
        <v>30</v>
      </c>
      <c r="S49" s="169">
        <f t="shared" si="21"/>
        <v>45</v>
      </c>
      <c r="T49" s="172">
        <v>3621</v>
      </c>
      <c r="U49" s="168">
        <v>850</v>
      </c>
      <c r="V49" s="22">
        <v>215</v>
      </c>
      <c r="W49" s="171">
        <v>566</v>
      </c>
      <c r="X49" s="172">
        <v>75</v>
      </c>
      <c r="Y49" s="168">
        <v>24</v>
      </c>
      <c r="Z49" s="168">
        <v>0</v>
      </c>
      <c r="AA49" s="174">
        <v>0</v>
      </c>
      <c r="AB49" s="175">
        <f t="shared" si="22"/>
        <v>99</v>
      </c>
      <c r="AC49" s="27">
        <v>275</v>
      </c>
      <c r="AD49" s="28">
        <v>95</v>
      </c>
      <c r="AE49" s="29">
        <v>6</v>
      </c>
      <c r="AF49" s="28">
        <v>1556</v>
      </c>
      <c r="AG49" s="22">
        <v>1403</v>
      </c>
      <c r="AH49" s="22">
        <v>152</v>
      </c>
      <c r="AI49" s="22">
        <v>47</v>
      </c>
      <c r="AJ49" s="22">
        <v>0</v>
      </c>
      <c r="AK49" s="22">
        <v>0</v>
      </c>
      <c r="AL49" s="29">
        <v>1</v>
      </c>
      <c r="AM49" s="28">
        <v>699</v>
      </c>
      <c r="AN49" s="22">
        <v>237</v>
      </c>
      <c r="AO49" s="22">
        <v>0</v>
      </c>
      <c r="AP49" s="22">
        <v>0</v>
      </c>
      <c r="AQ49" s="22">
        <v>1</v>
      </c>
      <c r="AR49" s="22">
        <v>0</v>
      </c>
      <c r="AS49" s="32">
        <v>0</v>
      </c>
      <c r="AT49" s="184">
        <v>9609</v>
      </c>
      <c r="AU49" s="88">
        <v>16006</v>
      </c>
      <c r="AV49" s="185">
        <v>2776</v>
      </c>
      <c r="AW49" s="186">
        <v>1882</v>
      </c>
      <c r="AX49" s="180">
        <v>7096</v>
      </c>
      <c r="AY49" s="181">
        <v>2605</v>
      </c>
      <c r="AZ49" s="182">
        <v>9701</v>
      </c>
      <c r="BA49" s="176">
        <v>11491</v>
      </c>
      <c r="BB49" s="187">
        <v>17888</v>
      </c>
      <c r="BC49" s="183">
        <v>0.73147098237295127</v>
      </c>
    </row>
    <row r="50" spans="1:55" ht="19.5" customHeight="1" x14ac:dyDescent="0.15">
      <c r="A50" s="166" t="s">
        <v>93</v>
      </c>
      <c r="B50" s="167">
        <v>1305</v>
      </c>
      <c r="C50" s="168">
        <v>8</v>
      </c>
      <c r="D50" s="168">
        <v>228</v>
      </c>
      <c r="E50" s="168">
        <v>206</v>
      </c>
      <c r="F50" s="169">
        <f t="shared" si="18"/>
        <v>1747</v>
      </c>
      <c r="G50" s="170">
        <v>3752</v>
      </c>
      <c r="H50" s="168">
        <v>2565</v>
      </c>
      <c r="I50" s="171">
        <f t="shared" si="19"/>
        <v>6317</v>
      </c>
      <c r="J50" s="170">
        <v>0</v>
      </c>
      <c r="K50" s="168">
        <v>35</v>
      </c>
      <c r="L50" s="171">
        <f t="shared" si="20"/>
        <v>35</v>
      </c>
      <c r="M50" s="21">
        <v>17</v>
      </c>
      <c r="N50" s="22">
        <v>0</v>
      </c>
      <c r="O50" s="22">
        <v>0</v>
      </c>
      <c r="P50" s="22">
        <v>7</v>
      </c>
      <c r="Q50" s="172">
        <v>19</v>
      </c>
      <c r="R50" s="168">
        <v>21</v>
      </c>
      <c r="S50" s="169">
        <f t="shared" si="21"/>
        <v>40</v>
      </c>
      <c r="T50" s="172">
        <v>4857</v>
      </c>
      <c r="U50" s="168">
        <v>1005</v>
      </c>
      <c r="V50" s="22">
        <v>0</v>
      </c>
      <c r="W50" s="171">
        <v>631</v>
      </c>
      <c r="X50" s="172">
        <v>141</v>
      </c>
      <c r="Y50" s="168">
        <v>28</v>
      </c>
      <c r="Z50" s="168">
        <v>0</v>
      </c>
      <c r="AA50" s="174">
        <v>0</v>
      </c>
      <c r="AB50" s="175">
        <f t="shared" si="22"/>
        <v>169</v>
      </c>
      <c r="AC50" s="27">
        <v>476</v>
      </c>
      <c r="AD50" s="28">
        <v>30</v>
      </c>
      <c r="AE50" s="29">
        <v>10</v>
      </c>
      <c r="AF50" s="28">
        <v>1940</v>
      </c>
      <c r="AG50" s="22">
        <v>1896</v>
      </c>
      <c r="AH50" s="22">
        <v>40</v>
      </c>
      <c r="AI50" s="22">
        <v>21</v>
      </c>
      <c r="AJ50" s="22">
        <v>0</v>
      </c>
      <c r="AK50" s="22">
        <v>0</v>
      </c>
      <c r="AL50" s="29">
        <v>4</v>
      </c>
      <c r="AM50" s="28">
        <v>824</v>
      </c>
      <c r="AN50" s="22">
        <v>383</v>
      </c>
      <c r="AO50" s="22">
        <v>0</v>
      </c>
      <c r="AP50" s="22">
        <v>0</v>
      </c>
      <c r="AQ50" s="22">
        <v>644</v>
      </c>
      <c r="AR50" s="22">
        <v>44</v>
      </c>
      <c r="AS50" s="32">
        <v>0</v>
      </c>
      <c r="AT50" s="184">
        <v>8169</v>
      </c>
      <c r="AU50" s="88">
        <v>17203</v>
      </c>
      <c r="AV50" s="185">
        <v>2831</v>
      </c>
      <c r="AW50" s="186">
        <v>4942</v>
      </c>
      <c r="AX50" s="180">
        <v>8694</v>
      </c>
      <c r="AY50" s="181">
        <v>2565</v>
      </c>
      <c r="AZ50" s="182">
        <v>11259</v>
      </c>
      <c r="BA50" s="176">
        <v>13111</v>
      </c>
      <c r="BB50" s="187">
        <v>22145</v>
      </c>
      <c r="BC50" s="183">
        <v>0.77218225419664266</v>
      </c>
    </row>
    <row r="51" spans="1:55" ht="19.5" customHeight="1" x14ac:dyDescent="0.15">
      <c r="A51" s="166" t="s">
        <v>94</v>
      </c>
      <c r="B51" s="167">
        <v>1184</v>
      </c>
      <c r="C51" s="168">
        <v>5</v>
      </c>
      <c r="D51" s="168">
        <v>295</v>
      </c>
      <c r="E51" s="168">
        <v>231</v>
      </c>
      <c r="F51" s="169">
        <f t="shared" si="18"/>
        <v>1715</v>
      </c>
      <c r="G51" s="170">
        <v>3646</v>
      </c>
      <c r="H51" s="168">
        <v>2625</v>
      </c>
      <c r="I51" s="171">
        <f t="shared" si="19"/>
        <v>6271</v>
      </c>
      <c r="J51" s="170">
        <v>3</v>
      </c>
      <c r="K51" s="168">
        <v>45</v>
      </c>
      <c r="L51" s="171">
        <f t="shared" si="20"/>
        <v>48</v>
      </c>
      <c r="M51" s="21">
        <v>14</v>
      </c>
      <c r="N51" s="22">
        <v>3</v>
      </c>
      <c r="O51" s="22">
        <v>2</v>
      </c>
      <c r="P51" s="22">
        <v>7</v>
      </c>
      <c r="Q51" s="172">
        <v>15</v>
      </c>
      <c r="R51" s="168">
        <v>26</v>
      </c>
      <c r="S51" s="169">
        <f t="shared" si="21"/>
        <v>41</v>
      </c>
      <c r="T51" s="172">
        <v>4423</v>
      </c>
      <c r="U51" s="168">
        <v>1581</v>
      </c>
      <c r="V51" s="22">
        <v>794</v>
      </c>
      <c r="W51" s="171">
        <v>579</v>
      </c>
      <c r="X51" s="172">
        <v>131</v>
      </c>
      <c r="Y51" s="168">
        <v>24</v>
      </c>
      <c r="Z51" s="168">
        <v>0</v>
      </c>
      <c r="AA51" s="174">
        <v>0</v>
      </c>
      <c r="AB51" s="175">
        <f t="shared" si="22"/>
        <v>155</v>
      </c>
      <c r="AC51" s="27">
        <v>113</v>
      </c>
      <c r="AD51" s="28">
        <v>13</v>
      </c>
      <c r="AE51" s="29">
        <v>64</v>
      </c>
      <c r="AF51" s="28">
        <v>1746</v>
      </c>
      <c r="AG51" s="22">
        <v>1711</v>
      </c>
      <c r="AH51" s="22">
        <v>29</v>
      </c>
      <c r="AI51" s="22">
        <v>14</v>
      </c>
      <c r="AJ51" s="22">
        <v>0</v>
      </c>
      <c r="AK51" s="22">
        <v>0</v>
      </c>
      <c r="AL51" s="29">
        <v>0</v>
      </c>
      <c r="AM51" s="28">
        <v>1207</v>
      </c>
      <c r="AN51" s="22">
        <v>529</v>
      </c>
      <c r="AO51" s="22">
        <v>0</v>
      </c>
      <c r="AP51" s="22">
        <v>0</v>
      </c>
      <c r="AQ51" s="22">
        <v>0</v>
      </c>
      <c r="AR51" s="22">
        <v>0</v>
      </c>
      <c r="AS51" s="32">
        <v>0</v>
      </c>
      <c r="AT51" s="184">
        <v>8114</v>
      </c>
      <c r="AU51" s="88">
        <v>15876</v>
      </c>
      <c r="AV51" s="185">
        <v>2920</v>
      </c>
      <c r="AW51" s="186">
        <v>3894</v>
      </c>
      <c r="AX51" s="180">
        <v>7540</v>
      </c>
      <c r="AY51" s="181">
        <v>2625</v>
      </c>
      <c r="AZ51" s="182">
        <v>10165</v>
      </c>
      <c r="BA51" s="176">
        <v>12008</v>
      </c>
      <c r="BB51" s="187">
        <v>19770</v>
      </c>
      <c r="BC51" s="183">
        <v>0.7417609444171176</v>
      </c>
    </row>
    <row r="52" spans="1:55" ht="19.5" customHeight="1" x14ac:dyDescent="0.15">
      <c r="A52" s="166" t="s">
        <v>95</v>
      </c>
      <c r="B52" s="167">
        <v>1810</v>
      </c>
      <c r="C52" s="168">
        <v>6</v>
      </c>
      <c r="D52" s="168">
        <v>177</v>
      </c>
      <c r="E52" s="168">
        <v>197</v>
      </c>
      <c r="F52" s="169">
        <f t="shared" si="18"/>
        <v>2190</v>
      </c>
      <c r="G52" s="170">
        <v>5024</v>
      </c>
      <c r="H52" s="168">
        <v>4438</v>
      </c>
      <c r="I52" s="171">
        <f t="shared" si="19"/>
        <v>9462</v>
      </c>
      <c r="J52" s="170">
        <v>0</v>
      </c>
      <c r="K52" s="168">
        <v>41</v>
      </c>
      <c r="L52" s="171">
        <f t="shared" si="20"/>
        <v>41</v>
      </c>
      <c r="M52" s="21">
        <v>16</v>
      </c>
      <c r="N52" s="22">
        <v>0</v>
      </c>
      <c r="O52" s="22">
        <v>0</v>
      </c>
      <c r="P52" s="22">
        <v>7</v>
      </c>
      <c r="Q52" s="172">
        <v>18</v>
      </c>
      <c r="R52" s="168">
        <v>47</v>
      </c>
      <c r="S52" s="169">
        <f t="shared" si="21"/>
        <v>65</v>
      </c>
      <c r="T52" s="172">
        <v>4988</v>
      </c>
      <c r="U52" s="168">
        <v>843</v>
      </c>
      <c r="V52" s="22">
        <v>0</v>
      </c>
      <c r="W52" s="171">
        <v>680</v>
      </c>
      <c r="X52" s="172">
        <v>140</v>
      </c>
      <c r="Y52" s="168">
        <v>29</v>
      </c>
      <c r="Z52" s="168">
        <v>0</v>
      </c>
      <c r="AA52" s="174">
        <v>0</v>
      </c>
      <c r="AB52" s="175">
        <f t="shared" si="22"/>
        <v>169</v>
      </c>
      <c r="AC52" s="27">
        <v>79</v>
      </c>
      <c r="AD52" s="28">
        <v>4</v>
      </c>
      <c r="AE52" s="29">
        <v>4</v>
      </c>
      <c r="AF52" s="28">
        <v>1837</v>
      </c>
      <c r="AG52" s="22">
        <v>1798</v>
      </c>
      <c r="AH52" s="22">
        <v>36</v>
      </c>
      <c r="AI52" s="22">
        <v>6</v>
      </c>
      <c r="AJ52" s="22">
        <v>0</v>
      </c>
      <c r="AK52" s="22">
        <v>0</v>
      </c>
      <c r="AL52" s="29">
        <v>0</v>
      </c>
      <c r="AM52" s="28">
        <v>1190</v>
      </c>
      <c r="AN52" s="22">
        <v>522</v>
      </c>
      <c r="AO52" s="22">
        <v>0</v>
      </c>
      <c r="AP52" s="22">
        <v>0</v>
      </c>
      <c r="AQ52" s="22">
        <v>4</v>
      </c>
      <c r="AR52" s="22">
        <v>2</v>
      </c>
      <c r="AS52" s="32">
        <v>0</v>
      </c>
      <c r="AT52" s="184">
        <v>11755</v>
      </c>
      <c r="AU52" s="88">
        <v>20097</v>
      </c>
      <c r="AV52" s="185">
        <v>4698</v>
      </c>
      <c r="AW52" s="186">
        <v>4056</v>
      </c>
      <c r="AX52" s="180">
        <v>9080</v>
      </c>
      <c r="AY52" s="181">
        <v>4438</v>
      </c>
      <c r="AZ52" s="182">
        <v>13518</v>
      </c>
      <c r="BA52" s="176">
        <v>15811</v>
      </c>
      <c r="BB52" s="187">
        <v>24153</v>
      </c>
      <c r="BC52" s="183">
        <v>0.67169699659712978</v>
      </c>
    </row>
    <row r="53" spans="1:55" ht="19.5" customHeight="1" thickBot="1" x14ac:dyDescent="0.2">
      <c r="A53" s="166" t="s">
        <v>96</v>
      </c>
      <c r="B53" s="167">
        <v>1455</v>
      </c>
      <c r="C53" s="168">
        <v>19</v>
      </c>
      <c r="D53" s="168">
        <v>229</v>
      </c>
      <c r="E53" s="168">
        <v>230</v>
      </c>
      <c r="F53" s="169">
        <f t="shared" si="18"/>
        <v>1933</v>
      </c>
      <c r="G53" s="170">
        <v>6127</v>
      </c>
      <c r="H53" s="168">
        <v>3908</v>
      </c>
      <c r="I53" s="171">
        <f t="shared" si="19"/>
        <v>10035</v>
      </c>
      <c r="J53" s="170">
        <v>0</v>
      </c>
      <c r="K53" s="168">
        <v>27</v>
      </c>
      <c r="L53" s="171">
        <f t="shared" si="20"/>
        <v>27</v>
      </c>
      <c r="M53" s="21">
        <v>18</v>
      </c>
      <c r="N53" s="22">
        <v>2</v>
      </c>
      <c r="O53" s="22">
        <v>0</v>
      </c>
      <c r="P53" s="22">
        <v>8</v>
      </c>
      <c r="Q53" s="172">
        <v>6</v>
      </c>
      <c r="R53" s="168">
        <v>37</v>
      </c>
      <c r="S53" s="169">
        <f t="shared" si="21"/>
        <v>43</v>
      </c>
      <c r="T53" s="172">
        <v>4821</v>
      </c>
      <c r="U53" s="168">
        <v>1116</v>
      </c>
      <c r="V53" s="22">
        <v>215</v>
      </c>
      <c r="W53" s="171">
        <v>613</v>
      </c>
      <c r="X53" s="172">
        <v>162</v>
      </c>
      <c r="Y53" s="168">
        <v>39</v>
      </c>
      <c r="Z53" s="168">
        <v>0</v>
      </c>
      <c r="AA53" s="174">
        <v>0</v>
      </c>
      <c r="AB53" s="175">
        <f t="shared" si="22"/>
        <v>201</v>
      </c>
      <c r="AC53" s="27">
        <v>64</v>
      </c>
      <c r="AD53" s="28">
        <v>44</v>
      </c>
      <c r="AE53" s="29">
        <v>0</v>
      </c>
      <c r="AF53" s="28">
        <v>1553</v>
      </c>
      <c r="AG53" s="22">
        <v>1353</v>
      </c>
      <c r="AH53" s="22">
        <v>199</v>
      </c>
      <c r="AI53" s="22">
        <v>90</v>
      </c>
      <c r="AJ53" s="22">
        <v>0</v>
      </c>
      <c r="AK53" s="22">
        <v>0</v>
      </c>
      <c r="AL53" s="29">
        <v>0</v>
      </c>
      <c r="AM53" s="28">
        <v>267</v>
      </c>
      <c r="AN53" s="22">
        <v>111</v>
      </c>
      <c r="AO53" s="22">
        <v>0</v>
      </c>
      <c r="AP53" s="22">
        <v>0</v>
      </c>
      <c r="AQ53" s="22">
        <v>7</v>
      </c>
      <c r="AR53" s="22">
        <v>0</v>
      </c>
      <c r="AS53" s="32">
        <v>0</v>
      </c>
      <c r="AT53" s="184">
        <v>12052</v>
      </c>
      <c r="AU53" s="88">
        <v>19052</v>
      </c>
      <c r="AV53" s="185">
        <v>4202</v>
      </c>
      <c r="AW53" s="186">
        <v>4476</v>
      </c>
      <c r="AX53" s="188">
        <v>10603</v>
      </c>
      <c r="AY53" s="189">
        <v>3908</v>
      </c>
      <c r="AZ53" s="190">
        <v>14511</v>
      </c>
      <c r="BA53" s="191">
        <v>16528</v>
      </c>
      <c r="BB53" s="192">
        <v>23528</v>
      </c>
      <c r="BC53" s="193">
        <v>0.73068706498518365</v>
      </c>
    </row>
    <row r="54" spans="1:55" ht="19.5" customHeight="1" thickTop="1" thickBot="1" x14ac:dyDescent="0.2">
      <c r="A54" s="194" t="s">
        <v>58</v>
      </c>
      <c r="B54" s="195">
        <f>SUM(B48:B53)</f>
        <v>8956</v>
      </c>
      <c r="C54" s="196">
        <f t="shared" ref="C54:AS54" si="23">SUM(C48:C53)</f>
        <v>71</v>
      </c>
      <c r="D54" s="196">
        <f t="shared" si="23"/>
        <v>1395</v>
      </c>
      <c r="E54" s="196">
        <f t="shared" si="23"/>
        <v>1326</v>
      </c>
      <c r="F54" s="197">
        <f t="shared" si="23"/>
        <v>11748</v>
      </c>
      <c r="G54" s="198">
        <f t="shared" si="23"/>
        <v>29659</v>
      </c>
      <c r="H54" s="196">
        <f t="shared" si="23"/>
        <v>20299</v>
      </c>
      <c r="I54" s="199">
        <f t="shared" si="23"/>
        <v>49958</v>
      </c>
      <c r="J54" s="198">
        <f t="shared" si="23"/>
        <v>4</v>
      </c>
      <c r="K54" s="196">
        <f t="shared" si="23"/>
        <v>252</v>
      </c>
      <c r="L54" s="199">
        <f t="shared" si="23"/>
        <v>256</v>
      </c>
      <c r="M54" s="62">
        <f t="shared" si="23"/>
        <v>83</v>
      </c>
      <c r="N54" s="63">
        <f t="shared" si="23"/>
        <v>6</v>
      </c>
      <c r="O54" s="63">
        <f t="shared" si="23"/>
        <v>2</v>
      </c>
      <c r="P54" s="63">
        <f t="shared" si="23"/>
        <v>38</v>
      </c>
      <c r="Q54" s="200">
        <f t="shared" si="23"/>
        <v>87</v>
      </c>
      <c r="R54" s="196">
        <f t="shared" si="23"/>
        <v>228</v>
      </c>
      <c r="S54" s="197">
        <f t="shared" si="23"/>
        <v>315</v>
      </c>
      <c r="T54" s="200">
        <f t="shared" si="23"/>
        <v>28651</v>
      </c>
      <c r="U54" s="196">
        <f t="shared" si="23"/>
        <v>6579</v>
      </c>
      <c r="V54" s="63">
        <f t="shared" si="23"/>
        <v>1224</v>
      </c>
      <c r="W54" s="199">
        <f t="shared" si="23"/>
        <v>3683</v>
      </c>
      <c r="X54" s="200">
        <f t="shared" si="23"/>
        <v>779</v>
      </c>
      <c r="Y54" s="196">
        <f t="shared" si="23"/>
        <v>176</v>
      </c>
      <c r="Z54" s="196">
        <f t="shared" si="23"/>
        <v>0</v>
      </c>
      <c r="AA54" s="201">
        <f t="shared" si="23"/>
        <v>0</v>
      </c>
      <c r="AB54" s="202">
        <f t="shared" si="23"/>
        <v>955</v>
      </c>
      <c r="AC54" s="67">
        <f t="shared" si="23"/>
        <v>1568</v>
      </c>
      <c r="AD54" s="68">
        <f t="shared" si="23"/>
        <v>758</v>
      </c>
      <c r="AE54" s="69">
        <f t="shared" si="23"/>
        <v>88</v>
      </c>
      <c r="AF54" s="68">
        <f t="shared" si="23"/>
        <v>11202</v>
      </c>
      <c r="AG54" s="63">
        <f t="shared" si="23"/>
        <v>10596</v>
      </c>
      <c r="AH54" s="63">
        <f t="shared" si="23"/>
        <v>585</v>
      </c>
      <c r="AI54" s="63">
        <f t="shared" si="23"/>
        <v>228</v>
      </c>
      <c r="AJ54" s="63">
        <f t="shared" si="23"/>
        <v>0</v>
      </c>
      <c r="AK54" s="63">
        <f t="shared" si="23"/>
        <v>0</v>
      </c>
      <c r="AL54" s="69">
        <f t="shared" si="23"/>
        <v>10</v>
      </c>
      <c r="AM54" s="68">
        <f t="shared" si="23"/>
        <v>5597</v>
      </c>
      <c r="AN54" s="63">
        <f t="shared" si="23"/>
        <v>2419</v>
      </c>
      <c r="AO54" s="63">
        <f t="shared" si="23"/>
        <v>0</v>
      </c>
      <c r="AP54" s="63">
        <f t="shared" si="23"/>
        <v>0</v>
      </c>
      <c r="AQ54" s="63">
        <f t="shared" si="23"/>
        <v>712</v>
      </c>
      <c r="AR54" s="63">
        <f t="shared" si="23"/>
        <v>51</v>
      </c>
      <c r="AS54" s="70">
        <f t="shared" si="23"/>
        <v>0</v>
      </c>
      <c r="AT54" s="203">
        <v>62340</v>
      </c>
      <c r="AU54" s="67">
        <v>112237</v>
      </c>
      <c r="AV54" s="203">
        <v>22031</v>
      </c>
      <c r="AW54" s="204">
        <v>22748</v>
      </c>
      <c r="AX54" s="205">
        <v>52407</v>
      </c>
      <c r="AY54" s="206">
        <v>20299</v>
      </c>
      <c r="AZ54" s="207">
        <v>72706</v>
      </c>
      <c r="BA54" s="203">
        <v>85088</v>
      </c>
      <c r="BB54" s="67">
        <v>134985</v>
      </c>
      <c r="BC54" s="208">
        <v>0.7208070860726763</v>
      </c>
    </row>
    <row r="55" spans="1:55" ht="19.5" customHeight="1" thickTop="1" x14ac:dyDescent="0.15">
      <c r="A55" s="166" t="s">
        <v>97</v>
      </c>
      <c r="B55" s="167">
        <v>1102</v>
      </c>
      <c r="C55" s="168">
        <v>8</v>
      </c>
      <c r="D55" s="168">
        <v>247</v>
      </c>
      <c r="E55" s="168">
        <v>120</v>
      </c>
      <c r="F55" s="169">
        <f t="shared" ref="F55:F64" si="24">SUM(B55:E55)</f>
        <v>1477</v>
      </c>
      <c r="G55" s="170">
        <v>3552</v>
      </c>
      <c r="H55" s="168">
        <v>1627</v>
      </c>
      <c r="I55" s="171">
        <f t="shared" ref="I55:I64" si="25">SUM(G55:H55)</f>
        <v>5179</v>
      </c>
      <c r="J55" s="170">
        <v>0</v>
      </c>
      <c r="K55" s="168">
        <v>12</v>
      </c>
      <c r="L55" s="171">
        <f t="shared" ref="L55:L64" si="26">SUM(J55:K55)</f>
        <v>12</v>
      </c>
      <c r="M55" s="21">
        <v>7</v>
      </c>
      <c r="N55" s="22">
        <v>0</v>
      </c>
      <c r="O55" s="22">
        <v>0</v>
      </c>
      <c r="P55" s="22">
        <v>2</v>
      </c>
      <c r="Q55" s="172">
        <v>11</v>
      </c>
      <c r="R55" s="168">
        <v>21</v>
      </c>
      <c r="S55" s="169">
        <f t="shared" ref="S55:S64" si="27">SUM(Q55:R55)</f>
        <v>32</v>
      </c>
      <c r="T55" s="172">
        <v>3281</v>
      </c>
      <c r="U55" s="168">
        <v>550</v>
      </c>
      <c r="V55" s="22">
        <v>0</v>
      </c>
      <c r="W55" s="171">
        <v>533</v>
      </c>
      <c r="X55" s="172">
        <v>144</v>
      </c>
      <c r="Y55" s="168">
        <v>16</v>
      </c>
      <c r="Z55" s="168">
        <v>0</v>
      </c>
      <c r="AA55" s="174">
        <v>0</v>
      </c>
      <c r="AB55" s="175">
        <f t="shared" ref="AB55:AB64" si="28">SUM(X55:AA55)</f>
        <v>160</v>
      </c>
      <c r="AC55" s="27">
        <v>1</v>
      </c>
      <c r="AD55" s="28">
        <v>2</v>
      </c>
      <c r="AE55" s="29">
        <v>1</v>
      </c>
      <c r="AF55" s="28">
        <v>1296</v>
      </c>
      <c r="AG55" s="22">
        <v>1289</v>
      </c>
      <c r="AH55" s="22">
        <v>7</v>
      </c>
      <c r="AI55" s="22">
        <v>3</v>
      </c>
      <c r="AJ55" s="22">
        <v>0</v>
      </c>
      <c r="AK55" s="22">
        <v>0</v>
      </c>
      <c r="AL55" s="29">
        <v>0</v>
      </c>
      <c r="AM55" s="28">
        <v>855</v>
      </c>
      <c r="AN55" s="22">
        <v>316</v>
      </c>
      <c r="AO55" s="22">
        <v>0</v>
      </c>
      <c r="AP55" s="22">
        <v>0</v>
      </c>
      <c r="AQ55" s="22">
        <v>2</v>
      </c>
      <c r="AR55" s="22">
        <v>0</v>
      </c>
      <c r="AS55" s="32">
        <v>0</v>
      </c>
      <c r="AT55" s="176">
        <v>6694</v>
      </c>
      <c r="AU55" s="177">
        <v>12324</v>
      </c>
      <c r="AV55" s="178">
        <v>1774</v>
      </c>
      <c r="AW55" s="186">
        <v>2874</v>
      </c>
      <c r="AX55" s="180">
        <v>6426</v>
      </c>
      <c r="AY55" s="181">
        <v>1627</v>
      </c>
      <c r="AZ55" s="182">
        <v>8053</v>
      </c>
      <c r="BA55" s="176">
        <v>9568</v>
      </c>
      <c r="BB55" s="209">
        <v>15198</v>
      </c>
      <c r="BC55" s="210">
        <v>0.79796349186638516</v>
      </c>
    </row>
    <row r="56" spans="1:55" ht="19.5" customHeight="1" x14ac:dyDescent="0.15">
      <c r="A56" s="166" t="s">
        <v>98</v>
      </c>
      <c r="B56" s="167">
        <v>2859</v>
      </c>
      <c r="C56" s="168">
        <v>8</v>
      </c>
      <c r="D56" s="168">
        <v>361</v>
      </c>
      <c r="E56" s="168">
        <v>391</v>
      </c>
      <c r="F56" s="169">
        <f t="shared" si="24"/>
        <v>3619</v>
      </c>
      <c r="G56" s="170">
        <v>6082</v>
      </c>
      <c r="H56" s="168">
        <v>5376</v>
      </c>
      <c r="I56" s="171">
        <f t="shared" si="25"/>
        <v>11458</v>
      </c>
      <c r="J56" s="170">
        <v>8</v>
      </c>
      <c r="K56" s="168">
        <v>205</v>
      </c>
      <c r="L56" s="171">
        <f t="shared" si="26"/>
        <v>213</v>
      </c>
      <c r="M56" s="21">
        <v>37</v>
      </c>
      <c r="N56" s="22">
        <v>2</v>
      </c>
      <c r="O56" s="22">
        <v>0</v>
      </c>
      <c r="P56" s="22">
        <v>11</v>
      </c>
      <c r="Q56" s="172">
        <v>40</v>
      </c>
      <c r="R56" s="168">
        <v>151</v>
      </c>
      <c r="S56" s="169">
        <f t="shared" si="27"/>
        <v>191</v>
      </c>
      <c r="T56" s="172">
        <v>8408</v>
      </c>
      <c r="U56" s="168">
        <v>2031</v>
      </c>
      <c r="V56" s="22">
        <v>0</v>
      </c>
      <c r="W56" s="171">
        <v>963</v>
      </c>
      <c r="X56" s="172">
        <v>180</v>
      </c>
      <c r="Y56" s="168">
        <v>56</v>
      </c>
      <c r="Z56" s="168">
        <v>0</v>
      </c>
      <c r="AA56" s="174">
        <v>0</v>
      </c>
      <c r="AB56" s="175">
        <f t="shared" si="28"/>
        <v>236</v>
      </c>
      <c r="AC56" s="27">
        <v>106</v>
      </c>
      <c r="AD56" s="28">
        <v>9</v>
      </c>
      <c r="AE56" s="29">
        <v>1</v>
      </c>
      <c r="AF56" s="28">
        <v>2870</v>
      </c>
      <c r="AG56" s="22">
        <v>2821</v>
      </c>
      <c r="AH56" s="22">
        <v>48</v>
      </c>
      <c r="AI56" s="22">
        <v>9</v>
      </c>
      <c r="AJ56" s="22">
        <v>0</v>
      </c>
      <c r="AK56" s="22">
        <v>0</v>
      </c>
      <c r="AL56" s="29">
        <v>1</v>
      </c>
      <c r="AM56" s="28">
        <v>1260</v>
      </c>
      <c r="AN56" s="22">
        <v>759</v>
      </c>
      <c r="AO56" s="22">
        <v>0</v>
      </c>
      <c r="AP56" s="22">
        <v>0</v>
      </c>
      <c r="AQ56" s="22">
        <v>41</v>
      </c>
      <c r="AR56" s="22">
        <v>4</v>
      </c>
      <c r="AS56" s="32">
        <v>0</v>
      </c>
      <c r="AT56" s="184">
        <v>15386</v>
      </c>
      <c r="AU56" s="88">
        <v>28512</v>
      </c>
      <c r="AV56" s="185">
        <v>6017</v>
      </c>
      <c r="AW56" s="186">
        <v>8477</v>
      </c>
      <c r="AX56" s="180">
        <v>14559</v>
      </c>
      <c r="AY56" s="181">
        <v>5376</v>
      </c>
      <c r="AZ56" s="182">
        <v>19935</v>
      </c>
      <c r="BA56" s="176">
        <v>23863</v>
      </c>
      <c r="BB56" s="187">
        <v>36989</v>
      </c>
      <c r="BC56" s="183">
        <v>0.73032355154251316</v>
      </c>
    </row>
    <row r="57" spans="1:55" ht="19.5" customHeight="1" x14ac:dyDescent="0.15">
      <c r="A57" s="166" t="s">
        <v>99</v>
      </c>
      <c r="B57" s="167">
        <v>1467</v>
      </c>
      <c r="C57" s="168">
        <v>6</v>
      </c>
      <c r="D57" s="168">
        <v>166</v>
      </c>
      <c r="E57" s="168">
        <v>267</v>
      </c>
      <c r="F57" s="169">
        <f t="shared" si="24"/>
        <v>1906</v>
      </c>
      <c r="G57" s="170">
        <v>3109</v>
      </c>
      <c r="H57" s="168">
        <v>3404</v>
      </c>
      <c r="I57" s="171">
        <f t="shared" si="25"/>
        <v>6513</v>
      </c>
      <c r="J57" s="170">
        <v>0</v>
      </c>
      <c r="K57" s="168">
        <v>29</v>
      </c>
      <c r="L57" s="171">
        <f t="shared" si="26"/>
        <v>29</v>
      </c>
      <c r="M57" s="21">
        <v>7</v>
      </c>
      <c r="N57" s="22">
        <v>0</v>
      </c>
      <c r="O57" s="22">
        <v>0</v>
      </c>
      <c r="P57" s="22">
        <v>1</v>
      </c>
      <c r="Q57" s="172">
        <v>4</v>
      </c>
      <c r="R57" s="168">
        <v>38</v>
      </c>
      <c r="S57" s="169">
        <f t="shared" si="27"/>
        <v>42</v>
      </c>
      <c r="T57" s="172">
        <v>4053</v>
      </c>
      <c r="U57" s="168">
        <v>1148</v>
      </c>
      <c r="V57" s="22">
        <v>0</v>
      </c>
      <c r="W57" s="171">
        <v>386</v>
      </c>
      <c r="X57" s="172">
        <v>79</v>
      </c>
      <c r="Y57" s="168">
        <v>29</v>
      </c>
      <c r="Z57" s="168">
        <v>0</v>
      </c>
      <c r="AA57" s="174">
        <v>0</v>
      </c>
      <c r="AB57" s="175">
        <f t="shared" si="28"/>
        <v>108</v>
      </c>
      <c r="AC57" s="27">
        <v>122</v>
      </c>
      <c r="AD57" s="28">
        <v>7</v>
      </c>
      <c r="AE57" s="29">
        <v>7</v>
      </c>
      <c r="AF57" s="28">
        <v>1401</v>
      </c>
      <c r="AG57" s="22">
        <v>1389</v>
      </c>
      <c r="AH57" s="22">
        <v>12</v>
      </c>
      <c r="AI57" s="22">
        <v>5</v>
      </c>
      <c r="AJ57" s="22">
        <v>0</v>
      </c>
      <c r="AK57" s="22">
        <v>0</v>
      </c>
      <c r="AL57" s="29">
        <v>0</v>
      </c>
      <c r="AM57" s="28">
        <v>465</v>
      </c>
      <c r="AN57" s="22">
        <v>208</v>
      </c>
      <c r="AO57" s="22">
        <v>0</v>
      </c>
      <c r="AP57" s="22">
        <v>0</v>
      </c>
      <c r="AQ57" s="22">
        <v>1</v>
      </c>
      <c r="AR57" s="22">
        <v>0</v>
      </c>
      <c r="AS57" s="32">
        <v>0</v>
      </c>
      <c r="AT57" s="184">
        <v>8510</v>
      </c>
      <c r="AU57" s="88">
        <v>14716</v>
      </c>
      <c r="AV57" s="185">
        <v>3713</v>
      </c>
      <c r="AW57" s="186">
        <v>3299</v>
      </c>
      <c r="AX57" s="180">
        <v>6408</v>
      </c>
      <c r="AY57" s="181">
        <v>3404</v>
      </c>
      <c r="AZ57" s="182">
        <v>9812</v>
      </c>
      <c r="BA57" s="176">
        <v>11809</v>
      </c>
      <c r="BB57" s="187">
        <v>18015</v>
      </c>
      <c r="BC57" s="183">
        <v>0.65307786384019573</v>
      </c>
    </row>
    <row r="58" spans="1:55" ht="19.5" customHeight="1" x14ac:dyDescent="0.15">
      <c r="A58" s="166" t="s">
        <v>100</v>
      </c>
      <c r="B58" s="167">
        <v>2286</v>
      </c>
      <c r="C58" s="168">
        <v>15</v>
      </c>
      <c r="D58" s="168">
        <v>232</v>
      </c>
      <c r="E58" s="168">
        <v>347</v>
      </c>
      <c r="F58" s="169">
        <f t="shared" si="24"/>
        <v>2880</v>
      </c>
      <c r="G58" s="170">
        <v>3361</v>
      </c>
      <c r="H58" s="168">
        <v>4573</v>
      </c>
      <c r="I58" s="171">
        <f t="shared" si="25"/>
        <v>7934</v>
      </c>
      <c r="J58" s="170">
        <v>4</v>
      </c>
      <c r="K58" s="168">
        <v>44</v>
      </c>
      <c r="L58" s="171">
        <f t="shared" si="26"/>
        <v>48</v>
      </c>
      <c r="M58" s="21">
        <v>21</v>
      </c>
      <c r="N58" s="22">
        <v>0</v>
      </c>
      <c r="O58" s="22">
        <v>0</v>
      </c>
      <c r="P58" s="22">
        <v>5</v>
      </c>
      <c r="Q58" s="172">
        <v>7</v>
      </c>
      <c r="R58" s="168">
        <v>41</v>
      </c>
      <c r="S58" s="169">
        <f t="shared" si="27"/>
        <v>48</v>
      </c>
      <c r="T58" s="172">
        <v>5933</v>
      </c>
      <c r="U58" s="168">
        <v>1317</v>
      </c>
      <c r="V58" s="22">
        <v>0</v>
      </c>
      <c r="W58" s="171">
        <v>534</v>
      </c>
      <c r="X58" s="172">
        <v>128</v>
      </c>
      <c r="Y58" s="168">
        <v>33</v>
      </c>
      <c r="Z58" s="168">
        <v>0</v>
      </c>
      <c r="AA58" s="174">
        <v>0</v>
      </c>
      <c r="AB58" s="175">
        <f t="shared" si="28"/>
        <v>161</v>
      </c>
      <c r="AC58" s="27">
        <v>563</v>
      </c>
      <c r="AD58" s="28">
        <v>2</v>
      </c>
      <c r="AE58" s="29">
        <v>4</v>
      </c>
      <c r="AF58" s="28">
        <v>1855</v>
      </c>
      <c r="AG58" s="22">
        <v>1840</v>
      </c>
      <c r="AH58" s="22">
        <v>15</v>
      </c>
      <c r="AI58" s="22">
        <v>5</v>
      </c>
      <c r="AJ58" s="22">
        <v>0</v>
      </c>
      <c r="AK58" s="22">
        <v>0</v>
      </c>
      <c r="AL58" s="29">
        <v>0</v>
      </c>
      <c r="AM58" s="28">
        <v>894</v>
      </c>
      <c r="AN58" s="22">
        <v>477</v>
      </c>
      <c r="AO58" s="22">
        <v>0</v>
      </c>
      <c r="AP58" s="22">
        <v>0</v>
      </c>
      <c r="AQ58" s="22">
        <v>21</v>
      </c>
      <c r="AR58" s="22">
        <v>1</v>
      </c>
      <c r="AS58" s="32">
        <v>0</v>
      </c>
      <c r="AT58" s="184">
        <v>10962</v>
      </c>
      <c r="AU58" s="88">
        <v>20444</v>
      </c>
      <c r="AV58" s="185">
        <v>5000</v>
      </c>
      <c r="AW58" s="186">
        <v>5052</v>
      </c>
      <c r="AX58" s="180">
        <v>8413</v>
      </c>
      <c r="AY58" s="181">
        <v>4573</v>
      </c>
      <c r="AZ58" s="182">
        <v>12986</v>
      </c>
      <c r="BA58" s="176">
        <v>16014</v>
      </c>
      <c r="BB58" s="187">
        <v>25496</v>
      </c>
      <c r="BC58" s="183">
        <v>0.64785153241952875</v>
      </c>
    </row>
    <row r="59" spans="1:55" ht="19.5" customHeight="1" x14ac:dyDescent="0.15">
      <c r="A59" s="166" t="s">
        <v>101</v>
      </c>
      <c r="B59" s="167">
        <v>1746</v>
      </c>
      <c r="C59" s="168">
        <v>12</v>
      </c>
      <c r="D59" s="168">
        <v>232</v>
      </c>
      <c r="E59" s="168">
        <v>265</v>
      </c>
      <c r="F59" s="169">
        <f t="shared" si="24"/>
        <v>2255</v>
      </c>
      <c r="G59" s="170">
        <v>3936</v>
      </c>
      <c r="H59" s="168">
        <v>3791</v>
      </c>
      <c r="I59" s="171">
        <f t="shared" si="25"/>
        <v>7727</v>
      </c>
      <c r="J59" s="170">
        <v>3</v>
      </c>
      <c r="K59" s="168">
        <v>52</v>
      </c>
      <c r="L59" s="171">
        <f t="shared" si="26"/>
        <v>55</v>
      </c>
      <c r="M59" s="21">
        <v>14</v>
      </c>
      <c r="N59" s="22">
        <v>0</v>
      </c>
      <c r="O59" s="22">
        <v>0</v>
      </c>
      <c r="P59" s="22">
        <v>6</v>
      </c>
      <c r="Q59" s="172">
        <v>13</v>
      </c>
      <c r="R59" s="168">
        <v>44</v>
      </c>
      <c r="S59" s="169">
        <f t="shared" si="27"/>
        <v>57</v>
      </c>
      <c r="T59" s="172">
        <v>4742</v>
      </c>
      <c r="U59" s="168">
        <v>1789</v>
      </c>
      <c r="V59" s="22">
        <v>721</v>
      </c>
      <c r="W59" s="171">
        <v>505</v>
      </c>
      <c r="X59" s="172">
        <v>113</v>
      </c>
      <c r="Y59" s="168">
        <v>18</v>
      </c>
      <c r="Z59" s="168">
        <v>0</v>
      </c>
      <c r="AA59" s="174">
        <v>0</v>
      </c>
      <c r="AB59" s="175">
        <f t="shared" si="28"/>
        <v>131</v>
      </c>
      <c r="AC59" s="27">
        <v>104</v>
      </c>
      <c r="AD59" s="28">
        <v>23</v>
      </c>
      <c r="AE59" s="29">
        <v>15</v>
      </c>
      <c r="AF59" s="28">
        <v>1433</v>
      </c>
      <c r="AG59" s="22">
        <v>1336</v>
      </c>
      <c r="AH59" s="22">
        <v>97</v>
      </c>
      <c r="AI59" s="22">
        <v>42</v>
      </c>
      <c r="AJ59" s="22">
        <v>0</v>
      </c>
      <c r="AK59" s="22">
        <v>0</v>
      </c>
      <c r="AL59" s="29">
        <v>0</v>
      </c>
      <c r="AM59" s="28">
        <v>292</v>
      </c>
      <c r="AN59" s="22">
        <v>177</v>
      </c>
      <c r="AO59" s="22">
        <v>0</v>
      </c>
      <c r="AP59" s="22">
        <v>0</v>
      </c>
      <c r="AQ59" s="22">
        <v>18</v>
      </c>
      <c r="AR59" s="22">
        <v>4</v>
      </c>
      <c r="AS59" s="32">
        <v>0</v>
      </c>
      <c r="AT59" s="184">
        <v>10116</v>
      </c>
      <c r="AU59" s="88">
        <v>16935</v>
      </c>
      <c r="AV59" s="185">
        <v>4134</v>
      </c>
      <c r="AW59" s="186">
        <v>3844</v>
      </c>
      <c r="AX59" s="180">
        <v>7780</v>
      </c>
      <c r="AY59" s="181">
        <v>3791</v>
      </c>
      <c r="AZ59" s="182">
        <v>11571</v>
      </c>
      <c r="BA59" s="176">
        <v>13960</v>
      </c>
      <c r="BB59" s="187">
        <v>20779</v>
      </c>
      <c r="BC59" s="183">
        <v>0.67237058162648</v>
      </c>
    </row>
    <row r="60" spans="1:55" ht="19.5" customHeight="1" x14ac:dyDescent="0.15">
      <c r="A60" s="166" t="s">
        <v>102</v>
      </c>
      <c r="B60" s="167">
        <v>2761</v>
      </c>
      <c r="C60" s="168">
        <v>10</v>
      </c>
      <c r="D60" s="168">
        <v>479</v>
      </c>
      <c r="E60" s="168">
        <v>406</v>
      </c>
      <c r="F60" s="169">
        <f t="shared" si="24"/>
        <v>3656</v>
      </c>
      <c r="G60" s="170">
        <v>5719</v>
      </c>
      <c r="H60" s="168">
        <v>2876</v>
      </c>
      <c r="I60" s="171">
        <f t="shared" si="25"/>
        <v>8595</v>
      </c>
      <c r="J60" s="170">
        <v>28</v>
      </c>
      <c r="K60" s="168">
        <v>208</v>
      </c>
      <c r="L60" s="171">
        <f t="shared" si="26"/>
        <v>236</v>
      </c>
      <c r="M60" s="21">
        <v>19</v>
      </c>
      <c r="N60" s="22">
        <v>1</v>
      </c>
      <c r="O60" s="22">
        <v>0</v>
      </c>
      <c r="P60" s="22">
        <v>13</v>
      </c>
      <c r="Q60" s="172">
        <v>28</v>
      </c>
      <c r="R60" s="168">
        <v>243</v>
      </c>
      <c r="S60" s="169">
        <f t="shared" si="27"/>
        <v>271</v>
      </c>
      <c r="T60" s="172">
        <v>8788</v>
      </c>
      <c r="U60" s="168">
        <v>3851</v>
      </c>
      <c r="V60" s="22">
        <v>0</v>
      </c>
      <c r="W60" s="171">
        <v>727</v>
      </c>
      <c r="X60" s="172">
        <v>224</v>
      </c>
      <c r="Y60" s="168">
        <v>58</v>
      </c>
      <c r="Z60" s="168">
        <v>0</v>
      </c>
      <c r="AA60" s="174">
        <v>0</v>
      </c>
      <c r="AB60" s="175">
        <f t="shared" si="28"/>
        <v>282</v>
      </c>
      <c r="AC60" s="27">
        <v>1041</v>
      </c>
      <c r="AD60" s="28">
        <v>44</v>
      </c>
      <c r="AE60" s="29">
        <v>7</v>
      </c>
      <c r="AF60" s="28">
        <v>3122</v>
      </c>
      <c r="AG60" s="22">
        <v>2995</v>
      </c>
      <c r="AH60" s="22">
        <v>87</v>
      </c>
      <c r="AI60" s="22">
        <v>30</v>
      </c>
      <c r="AJ60" s="22">
        <v>0</v>
      </c>
      <c r="AK60" s="22">
        <v>0</v>
      </c>
      <c r="AL60" s="29">
        <v>39</v>
      </c>
      <c r="AM60" s="28">
        <v>2006</v>
      </c>
      <c r="AN60" s="22">
        <v>1336</v>
      </c>
      <c r="AO60" s="22">
        <v>0</v>
      </c>
      <c r="AP60" s="22">
        <v>0</v>
      </c>
      <c r="AQ60" s="22">
        <v>358</v>
      </c>
      <c r="AR60" s="22">
        <v>22</v>
      </c>
      <c r="AS60" s="32">
        <v>0</v>
      </c>
      <c r="AT60" s="184">
        <v>12595</v>
      </c>
      <c r="AU60" s="88">
        <v>28536</v>
      </c>
      <c r="AV60" s="185">
        <v>3519</v>
      </c>
      <c r="AW60" s="186">
        <v>7202</v>
      </c>
      <c r="AX60" s="180">
        <v>12921</v>
      </c>
      <c r="AY60" s="181">
        <v>2876</v>
      </c>
      <c r="AZ60" s="182">
        <v>15797</v>
      </c>
      <c r="BA60" s="176">
        <v>19797</v>
      </c>
      <c r="BB60" s="187">
        <v>35738</v>
      </c>
      <c r="BC60" s="183">
        <v>0.81794011521174903</v>
      </c>
    </row>
    <row r="61" spans="1:55" ht="19.5" customHeight="1" x14ac:dyDescent="0.15">
      <c r="A61" s="166" t="s">
        <v>103</v>
      </c>
      <c r="B61" s="167">
        <v>1057</v>
      </c>
      <c r="C61" s="168">
        <v>2</v>
      </c>
      <c r="D61" s="168">
        <v>114</v>
      </c>
      <c r="E61" s="168">
        <v>151</v>
      </c>
      <c r="F61" s="169">
        <f t="shared" si="24"/>
        <v>1324</v>
      </c>
      <c r="G61" s="170">
        <v>3261</v>
      </c>
      <c r="H61" s="168">
        <v>2392</v>
      </c>
      <c r="I61" s="171">
        <f t="shared" si="25"/>
        <v>5653</v>
      </c>
      <c r="J61" s="170">
        <v>0</v>
      </c>
      <c r="K61" s="168">
        <v>43</v>
      </c>
      <c r="L61" s="171">
        <f t="shared" si="26"/>
        <v>43</v>
      </c>
      <c r="M61" s="21">
        <v>9</v>
      </c>
      <c r="N61" s="22">
        <v>1</v>
      </c>
      <c r="O61" s="22">
        <v>0</v>
      </c>
      <c r="P61" s="22">
        <v>1</v>
      </c>
      <c r="Q61" s="172">
        <v>10</v>
      </c>
      <c r="R61" s="168">
        <v>46</v>
      </c>
      <c r="S61" s="169">
        <f t="shared" si="27"/>
        <v>56</v>
      </c>
      <c r="T61" s="172">
        <v>2969</v>
      </c>
      <c r="U61" s="168">
        <v>972</v>
      </c>
      <c r="V61" s="22">
        <v>0</v>
      </c>
      <c r="W61" s="171">
        <v>258</v>
      </c>
      <c r="X61" s="172">
        <v>84</v>
      </c>
      <c r="Y61" s="168">
        <v>23</v>
      </c>
      <c r="Z61" s="168">
        <v>0</v>
      </c>
      <c r="AA61" s="174">
        <v>0</v>
      </c>
      <c r="AB61" s="175">
        <f t="shared" si="28"/>
        <v>107</v>
      </c>
      <c r="AC61" s="27">
        <v>73</v>
      </c>
      <c r="AD61" s="28">
        <v>10</v>
      </c>
      <c r="AE61" s="29">
        <v>1</v>
      </c>
      <c r="AF61" s="28">
        <v>912</v>
      </c>
      <c r="AG61" s="22">
        <v>888</v>
      </c>
      <c r="AH61" s="22">
        <v>22</v>
      </c>
      <c r="AI61" s="22">
        <v>9</v>
      </c>
      <c r="AJ61" s="22">
        <v>0</v>
      </c>
      <c r="AK61" s="22">
        <v>0</v>
      </c>
      <c r="AL61" s="29">
        <v>1</v>
      </c>
      <c r="AM61" s="28">
        <v>964</v>
      </c>
      <c r="AN61" s="22">
        <v>526</v>
      </c>
      <c r="AO61" s="22">
        <v>0</v>
      </c>
      <c r="AP61" s="22">
        <v>0</v>
      </c>
      <c r="AQ61" s="22">
        <v>3</v>
      </c>
      <c r="AR61" s="22">
        <v>0</v>
      </c>
      <c r="AS61" s="32">
        <v>0</v>
      </c>
      <c r="AT61" s="184">
        <v>7050</v>
      </c>
      <c r="AU61" s="88">
        <v>12145</v>
      </c>
      <c r="AV61" s="185">
        <v>2597</v>
      </c>
      <c r="AW61" s="186">
        <v>1225</v>
      </c>
      <c r="AX61" s="180">
        <v>4486</v>
      </c>
      <c r="AY61" s="181">
        <v>2392</v>
      </c>
      <c r="AZ61" s="182">
        <v>6878</v>
      </c>
      <c r="BA61" s="176">
        <v>8275</v>
      </c>
      <c r="BB61" s="187">
        <v>13370</v>
      </c>
      <c r="BC61" s="183">
        <v>0.65222448386158771</v>
      </c>
    </row>
    <row r="62" spans="1:55" ht="19.5" customHeight="1" x14ac:dyDescent="0.15">
      <c r="A62" s="166" t="s">
        <v>104</v>
      </c>
      <c r="B62" s="167">
        <v>1669</v>
      </c>
      <c r="C62" s="168">
        <v>8</v>
      </c>
      <c r="D62" s="168">
        <v>268</v>
      </c>
      <c r="E62" s="168">
        <v>323</v>
      </c>
      <c r="F62" s="169">
        <f t="shared" si="24"/>
        <v>2268</v>
      </c>
      <c r="G62" s="170">
        <v>6081</v>
      </c>
      <c r="H62" s="168">
        <v>3592</v>
      </c>
      <c r="I62" s="171">
        <f t="shared" si="25"/>
        <v>9673</v>
      </c>
      <c r="J62" s="170">
        <v>17</v>
      </c>
      <c r="K62" s="168">
        <v>127</v>
      </c>
      <c r="L62" s="171">
        <f t="shared" si="26"/>
        <v>144</v>
      </c>
      <c r="M62" s="21">
        <v>14</v>
      </c>
      <c r="N62" s="22">
        <v>3</v>
      </c>
      <c r="O62" s="22">
        <v>2</v>
      </c>
      <c r="P62" s="22">
        <v>7</v>
      </c>
      <c r="Q62" s="172">
        <v>13</v>
      </c>
      <c r="R62" s="168">
        <v>83</v>
      </c>
      <c r="S62" s="169">
        <f t="shared" si="27"/>
        <v>96</v>
      </c>
      <c r="T62" s="172">
        <v>5244</v>
      </c>
      <c r="U62" s="168">
        <v>2563</v>
      </c>
      <c r="V62" s="22">
        <v>712</v>
      </c>
      <c r="W62" s="171">
        <v>386</v>
      </c>
      <c r="X62" s="172">
        <v>145</v>
      </c>
      <c r="Y62" s="168">
        <v>41</v>
      </c>
      <c r="Z62" s="168">
        <v>0</v>
      </c>
      <c r="AA62" s="174">
        <v>0</v>
      </c>
      <c r="AB62" s="175">
        <f t="shared" si="28"/>
        <v>186</v>
      </c>
      <c r="AC62" s="27">
        <v>182</v>
      </c>
      <c r="AD62" s="28">
        <v>163</v>
      </c>
      <c r="AE62" s="29">
        <v>2</v>
      </c>
      <c r="AF62" s="28">
        <v>1582</v>
      </c>
      <c r="AG62" s="22">
        <v>1500</v>
      </c>
      <c r="AH62" s="22">
        <v>79</v>
      </c>
      <c r="AI62" s="22">
        <v>32</v>
      </c>
      <c r="AJ62" s="22">
        <v>0</v>
      </c>
      <c r="AK62" s="22">
        <v>0</v>
      </c>
      <c r="AL62" s="29">
        <v>3</v>
      </c>
      <c r="AM62" s="28">
        <v>286</v>
      </c>
      <c r="AN62" s="22">
        <v>177</v>
      </c>
      <c r="AO62" s="22">
        <v>0</v>
      </c>
      <c r="AP62" s="22">
        <v>0</v>
      </c>
      <c r="AQ62" s="22">
        <v>56</v>
      </c>
      <c r="AR62" s="22">
        <v>5</v>
      </c>
      <c r="AS62" s="32">
        <v>0</v>
      </c>
      <c r="AT62" s="184">
        <v>12162</v>
      </c>
      <c r="AU62" s="88">
        <v>19964</v>
      </c>
      <c r="AV62" s="185">
        <v>4064</v>
      </c>
      <c r="AW62" s="186">
        <v>3670</v>
      </c>
      <c r="AX62" s="180">
        <v>9751</v>
      </c>
      <c r="AY62" s="181">
        <v>3592</v>
      </c>
      <c r="AZ62" s="182">
        <v>13343</v>
      </c>
      <c r="BA62" s="176">
        <v>15832</v>
      </c>
      <c r="BB62" s="187">
        <v>23634</v>
      </c>
      <c r="BC62" s="183">
        <v>0.73079517349921308</v>
      </c>
    </row>
    <row r="63" spans="1:55" ht="19.5" customHeight="1" x14ac:dyDescent="0.15">
      <c r="A63" s="166" t="s">
        <v>105</v>
      </c>
      <c r="B63" s="167">
        <v>1683</v>
      </c>
      <c r="C63" s="168">
        <v>7</v>
      </c>
      <c r="D63" s="168">
        <v>314</v>
      </c>
      <c r="E63" s="168">
        <v>204</v>
      </c>
      <c r="F63" s="169">
        <f t="shared" si="24"/>
        <v>2208</v>
      </c>
      <c r="G63" s="170">
        <v>5114</v>
      </c>
      <c r="H63" s="168">
        <v>3676</v>
      </c>
      <c r="I63" s="171">
        <f t="shared" si="25"/>
        <v>8790</v>
      </c>
      <c r="J63" s="170">
        <v>56</v>
      </c>
      <c r="K63" s="168">
        <v>177</v>
      </c>
      <c r="L63" s="171">
        <f t="shared" si="26"/>
        <v>233</v>
      </c>
      <c r="M63" s="21">
        <v>11</v>
      </c>
      <c r="N63" s="22">
        <v>0</v>
      </c>
      <c r="O63" s="22">
        <v>0</v>
      </c>
      <c r="P63" s="22">
        <v>6</v>
      </c>
      <c r="Q63" s="172">
        <v>14</v>
      </c>
      <c r="R63" s="168">
        <v>132</v>
      </c>
      <c r="S63" s="169">
        <f t="shared" si="27"/>
        <v>146</v>
      </c>
      <c r="T63" s="172">
        <v>5441</v>
      </c>
      <c r="U63" s="168">
        <v>3134</v>
      </c>
      <c r="V63" s="22">
        <v>646</v>
      </c>
      <c r="W63" s="171">
        <v>344</v>
      </c>
      <c r="X63" s="172">
        <v>121</v>
      </c>
      <c r="Y63" s="168">
        <v>34</v>
      </c>
      <c r="Z63" s="168">
        <v>0</v>
      </c>
      <c r="AA63" s="174">
        <v>0</v>
      </c>
      <c r="AB63" s="175">
        <f t="shared" si="28"/>
        <v>155</v>
      </c>
      <c r="AC63" s="27">
        <v>141</v>
      </c>
      <c r="AD63" s="28">
        <v>20</v>
      </c>
      <c r="AE63" s="29">
        <v>2</v>
      </c>
      <c r="AF63" s="28">
        <v>1916</v>
      </c>
      <c r="AG63" s="22">
        <v>1873</v>
      </c>
      <c r="AH63" s="22">
        <v>41</v>
      </c>
      <c r="AI63" s="22">
        <v>18</v>
      </c>
      <c r="AJ63" s="22">
        <v>0</v>
      </c>
      <c r="AK63" s="22">
        <v>0</v>
      </c>
      <c r="AL63" s="29">
        <v>1</v>
      </c>
      <c r="AM63" s="28">
        <v>270</v>
      </c>
      <c r="AN63" s="22">
        <v>174</v>
      </c>
      <c r="AO63" s="22">
        <v>0</v>
      </c>
      <c r="AP63" s="22">
        <v>0</v>
      </c>
      <c r="AQ63" s="22">
        <v>52</v>
      </c>
      <c r="AR63" s="22">
        <v>10</v>
      </c>
      <c r="AS63" s="32">
        <v>0</v>
      </c>
      <c r="AT63" s="184">
        <v>11296</v>
      </c>
      <c r="AU63" s="88">
        <v>19449</v>
      </c>
      <c r="AV63" s="185">
        <v>4075</v>
      </c>
      <c r="AW63" s="186">
        <v>4341</v>
      </c>
      <c r="AX63" s="180">
        <v>9455</v>
      </c>
      <c r="AY63" s="181">
        <v>3676</v>
      </c>
      <c r="AZ63" s="182">
        <v>13131</v>
      </c>
      <c r="BA63" s="176">
        <v>15637</v>
      </c>
      <c r="BB63" s="187">
        <v>23790</v>
      </c>
      <c r="BC63" s="183">
        <v>0.72005178585027796</v>
      </c>
    </row>
    <row r="64" spans="1:55" ht="19.5" customHeight="1" thickBot="1" x14ac:dyDescent="0.2">
      <c r="A64" s="211" t="s">
        <v>106</v>
      </c>
      <c r="B64" s="212">
        <v>2556</v>
      </c>
      <c r="C64" s="213">
        <v>34</v>
      </c>
      <c r="D64" s="213">
        <v>454</v>
      </c>
      <c r="E64" s="213">
        <v>250</v>
      </c>
      <c r="F64" s="214">
        <f t="shared" si="24"/>
        <v>3294</v>
      </c>
      <c r="G64" s="215">
        <v>7544</v>
      </c>
      <c r="H64" s="213">
        <v>4396</v>
      </c>
      <c r="I64" s="216">
        <f t="shared" si="25"/>
        <v>11940</v>
      </c>
      <c r="J64" s="215">
        <v>4</v>
      </c>
      <c r="K64" s="213">
        <v>160</v>
      </c>
      <c r="L64" s="216">
        <f t="shared" si="26"/>
        <v>164</v>
      </c>
      <c r="M64" s="84">
        <v>9</v>
      </c>
      <c r="N64" s="85">
        <v>2</v>
      </c>
      <c r="O64" s="85">
        <v>0</v>
      </c>
      <c r="P64" s="85">
        <v>2</v>
      </c>
      <c r="Q64" s="217">
        <v>41</v>
      </c>
      <c r="R64" s="213">
        <v>146</v>
      </c>
      <c r="S64" s="214">
        <f t="shared" si="27"/>
        <v>187</v>
      </c>
      <c r="T64" s="217">
        <v>8052</v>
      </c>
      <c r="U64" s="213">
        <v>3385</v>
      </c>
      <c r="V64" s="85">
        <v>1595</v>
      </c>
      <c r="W64" s="216">
        <v>890</v>
      </c>
      <c r="X64" s="217">
        <v>226</v>
      </c>
      <c r="Y64" s="213">
        <v>43</v>
      </c>
      <c r="Z64" s="213">
        <v>0</v>
      </c>
      <c r="AA64" s="218">
        <v>0</v>
      </c>
      <c r="AB64" s="219">
        <f t="shared" si="28"/>
        <v>269</v>
      </c>
      <c r="AC64" s="88">
        <v>773</v>
      </c>
      <c r="AD64" s="89">
        <v>84</v>
      </c>
      <c r="AE64" s="90">
        <v>11</v>
      </c>
      <c r="AF64" s="89">
        <v>2964</v>
      </c>
      <c r="AG64" s="85">
        <v>2802</v>
      </c>
      <c r="AH64" s="85">
        <v>160</v>
      </c>
      <c r="AI64" s="85">
        <v>65</v>
      </c>
      <c r="AJ64" s="85">
        <v>0</v>
      </c>
      <c r="AK64" s="85">
        <v>0</v>
      </c>
      <c r="AL64" s="90">
        <v>0</v>
      </c>
      <c r="AM64" s="89">
        <v>1643</v>
      </c>
      <c r="AN64" s="85">
        <v>871</v>
      </c>
      <c r="AO64" s="85">
        <v>0</v>
      </c>
      <c r="AP64" s="85">
        <v>0</v>
      </c>
      <c r="AQ64" s="85">
        <v>46</v>
      </c>
      <c r="AR64" s="85">
        <v>1</v>
      </c>
      <c r="AS64" s="91">
        <v>0</v>
      </c>
      <c r="AT64" s="185">
        <v>15447</v>
      </c>
      <c r="AU64" s="122">
        <v>29477</v>
      </c>
      <c r="AV64" s="220">
        <v>4849</v>
      </c>
      <c r="AW64" s="186">
        <v>7362</v>
      </c>
      <c r="AX64" s="188">
        <v>14906</v>
      </c>
      <c r="AY64" s="189">
        <v>4396</v>
      </c>
      <c r="AZ64" s="190">
        <v>19302</v>
      </c>
      <c r="BA64" s="191">
        <v>22809</v>
      </c>
      <c r="BB64" s="192">
        <v>36839</v>
      </c>
      <c r="BC64" s="193">
        <v>0.77225158014713502</v>
      </c>
    </row>
    <row r="65" spans="1:55" ht="19.5" customHeight="1" thickTop="1" thickBot="1" x14ac:dyDescent="0.2">
      <c r="A65" s="194" t="s">
        <v>58</v>
      </c>
      <c r="B65" s="195">
        <f>SUM(B55:B64)</f>
        <v>19186</v>
      </c>
      <c r="C65" s="196">
        <f t="shared" ref="C65:AS65" si="29">SUM(C55:C64)</f>
        <v>110</v>
      </c>
      <c r="D65" s="196">
        <f t="shared" si="29"/>
        <v>2867</v>
      </c>
      <c r="E65" s="196">
        <f t="shared" si="29"/>
        <v>2724</v>
      </c>
      <c r="F65" s="197">
        <f t="shared" si="29"/>
        <v>24887</v>
      </c>
      <c r="G65" s="198">
        <f t="shared" si="29"/>
        <v>47759</v>
      </c>
      <c r="H65" s="196">
        <f t="shared" si="29"/>
        <v>35703</v>
      </c>
      <c r="I65" s="199">
        <f t="shared" si="29"/>
        <v>83462</v>
      </c>
      <c r="J65" s="198">
        <f t="shared" si="29"/>
        <v>120</v>
      </c>
      <c r="K65" s="196">
        <f t="shared" si="29"/>
        <v>1057</v>
      </c>
      <c r="L65" s="199">
        <f t="shared" si="29"/>
        <v>1177</v>
      </c>
      <c r="M65" s="62">
        <f t="shared" si="29"/>
        <v>148</v>
      </c>
      <c r="N65" s="63">
        <f t="shared" si="29"/>
        <v>9</v>
      </c>
      <c r="O65" s="63">
        <f t="shared" si="29"/>
        <v>2</v>
      </c>
      <c r="P65" s="63">
        <f t="shared" si="29"/>
        <v>54</v>
      </c>
      <c r="Q65" s="200">
        <f t="shared" si="29"/>
        <v>181</v>
      </c>
      <c r="R65" s="196">
        <f t="shared" si="29"/>
        <v>945</v>
      </c>
      <c r="S65" s="197">
        <f t="shared" si="29"/>
        <v>1126</v>
      </c>
      <c r="T65" s="200">
        <f t="shared" si="29"/>
        <v>56911</v>
      </c>
      <c r="U65" s="196">
        <f t="shared" si="29"/>
        <v>20740</v>
      </c>
      <c r="V65" s="63">
        <f t="shared" si="29"/>
        <v>3674</v>
      </c>
      <c r="W65" s="199">
        <f t="shared" si="29"/>
        <v>5526</v>
      </c>
      <c r="X65" s="200">
        <f t="shared" si="29"/>
        <v>1444</v>
      </c>
      <c r="Y65" s="196">
        <f t="shared" si="29"/>
        <v>351</v>
      </c>
      <c r="Z65" s="196">
        <f t="shared" si="29"/>
        <v>0</v>
      </c>
      <c r="AA65" s="201">
        <f t="shared" si="29"/>
        <v>0</v>
      </c>
      <c r="AB65" s="202">
        <f t="shared" si="29"/>
        <v>1795</v>
      </c>
      <c r="AC65" s="67">
        <f t="shared" si="29"/>
        <v>3106</v>
      </c>
      <c r="AD65" s="68">
        <f t="shared" si="29"/>
        <v>364</v>
      </c>
      <c r="AE65" s="69">
        <f t="shared" si="29"/>
        <v>51</v>
      </c>
      <c r="AF65" s="68">
        <f t="shared" si="29"/>
        <v>19351</v>
      </c>
      <c r="AG65" s="63">
        <f t="shared" si="29"/>
        <v>18733</v>
      </c>
      <c r="AH65" s="63">
        <f t="shared" si="29"/>
        <v>568</v>
      </c>
      <c r="AI65" s="63">
        <f t="shared" si="29"/>
        <v>218</v>
      </c>
      <c r="AJ65" s="63">
        <f t="shared" si="29"/>
        <v>0</v>
      </c>
      <c r="AK65" s="63">
        <f t="shared" si="29"/>
        <v>0</v>
      </c>
      <c r="AL65" s="69">
        <f t="shared" si="29"/>
        <v>45</v>
      </c>
      <c r="AM65" s="68">
        <f t="shared" si="29"/>
        <v>8935</v>
      </c>
      <c r="AN65" s="63">
        <f t="shared" si="29"/>
        <v>5021</v>
      </c>
      <c r="AO65" s="63">
        <f t="shared" si="29"/>
        <v>0</v>
      </c>
      <c r="AP65" s="63">
        <f t="shared" si="29"/>
        <v>0</v>
      </c>
      <c r="AQ65" s="63">
        <f t="shared" si="29"/>
        <v>598</v>
      </c>
      <c r="AR65" s="63">
        <f t="shared" si="29"/>
        <v>47</v>
      </c>
      <c r="AS65" s="70">
        <f t="shared" si="29"/>
        <v>0</v>
      </c>
      <c r="AT65" s="203">
        <v>110218</v>
      </c>
      <c r="AU65" s="67">
        <v>202502</v>
      </c>
      <c r="AV65" s="203">
        <v>39742</v>
      </c>
      <c r="AW65" s="204">
        <v>47346</v>
      </c>
      <c r="AX65" s="205">
        <v>95105</v>
      </c>
      <c r="AY65" s="206">
        <v>35703</v>
      </c>
      <c r="AZ65" s="207">
        <v>130808</v>
      </c>
      <c r="BA65" s="203">
        <v>157564</v>
      </c>
      <c r="BB65" s="67">
        <v>249848</v>
      </c>
      <c r="BC65" s="208">
        <v>0.7270579781053147</v>
      </c>
    </row>
    <row r="66" spans="1:55" ht="19.5" customHeight="1" thickTop="1" x14ac:dyDescent="0.15">
      <c r="A66" s="166" t="s">
        <v>107</v>
      </c>
      <c r="B66" s="167">
        <v>1736</v>
      </c>
      <c r="C66" s="168">
        <v>5</v>
      </c>
      <c r="D66" s="168">
        <v>269</v>
      </c>
      <c r="E66" s="168">
        <v>272</v>
      </c>
      <c r="F66" s="169">
        <f t="shared" ref="F66:F74" si="30">SUM(B66:E66)</f>
        <v>2282</v>
      </c>
      <c r="G66" s="170">
        <v>4383</v>
      </c>
      <c r="H66" s="168">
        <v>3990</v>
      </c>
      <c r="I66" s="171">
        <f t="shared" ref="I66:I74" si="31">SUM(G66:H66)</f>
        <v>8373</v>
      </c>
      <c r="J66" s="170">
        <v>2</v>
      </c>
      <c r="K66" s="168">
        <v>46</v>
      </c>
      <c r="L66" s="171">
        <f t="shared" ref="L66:L74" si="32">SUM(J66:K66)</f>
        <v>48</v>
      </c>
      <c r="M66" s="21">
        <v>22</v>
      </c>
      <c r="N66" s="22">
        <v>0</v>
      </c>
      <c r="O66" s="22">
        <v>0</v>
      </c>
      <c r="P66" s="22">
        <v>8</v>
      </c>
      <c r="Q66" s="172">
        <v>15</v>
      </c>
      <c r="R66" s="168">
        <v>69</v>
      </c>
      <c r="S66" s="169">
        <f t="shared" ref="S66:S74" si="33">SUM(Q66:R66)</f>
        <v>84</v>
      </c>
      <c r="T66" s="172">
        <v>5309</v>
      </c>
      <c r="U66" s="168">
        <v>1153</v>
      </c>
      <c r="V66" s="22">
        <v>0</v>
      </c>
      <c r="W66" s="171">
        <v>725</v>
      </c>
      <c r="X66" s="172">
        <v>159</v>
      </c>
      <c r="Y66" s="168">
        <v>28</v>
      </c>
      <c r="Z66" s="168">
        <v>0</v>
      </c>
      <c r="AA66" s="174">
        <v>0</v>
      </c>
      <c r="AB66" s="175">
        <f t="shared" ref="AB66:AB74" si="34">SUM(X66:AA66)</f>
        <v>187</v>
      </c>
      <c r="AC66" s="27">
        <v>25</v>
      </c>
      <c r="AD66" s="28">
        <v>29</v>
      </c>
      <c r="AE66" s="29">
        <v>1</v>
      </c>
      <c r="AF66" s="28">
        <v>1684</v>
      </c>
      <c r="AG66" s="22">
        <v>1643</v>
      </c>
      <c r="AH66" s="22">
        <v>39</v>
      </c>
      <c r="AI66" s="22">
        <v>18</v>
      </c>
      <c r="AJ66" s="22">
        <v>0</v>
      </c>
      <c r="AK66" s="22">
        <v>0</v>
      </c>
      <c r="AL66" s="29">
        <v>0</v>
      </c>
      <c r="AM66" s="28">
        <v>347</v>
      </c>
      <c r="AN66" s="22">
        <v>142</v>
      </c>
      <c r="AO66" s="22">
        <v>0</v>
      </c>
      <c r="AP66" s="22">
        <v>0</v>
      </c>
      <c r="AQ66" s="22">
        <v>4</v>
      </c>
      <c r="AR66" s="22">
        <v>0</v>
      </c>
      <c r="AS66" s="32">
        <v>0</v>
      </c>
      <c r="AT66" s="176">
        <v>10809</v>
      </c>
      <c r="AU66" s="177">
        <v>18479</v>
      </c>
      <c r="AV66" s="178">
        <v>4335</v>
      </c>
      <c r="AW66" s="186">
        <v>5977</v>
      </c>
      <c r="AX66" s="180">
        <v>10360</v>
      </c>
      <c r="AY66" s="181">
        <v>3990</v>
      </c>
      <c r="AZ66" s="182">
        <v>14350</v>
      </c>
      <c r="BA66" s="176">
        <v>16786</v>
      </c>
      <c r="BB66" s="209">
        <v>24456</v>
      </c>
      <c r="BC66" s="210">
        <v>0.7219512195121951</v>
      </c>
    </row>
    <row r="67" spans="1:55" ht="19.5" customHeight="1" x14ac:dyDescent="0.15">
      <c r="A67" s="166" t="s">
        <v>108</v>
      </c>
      <c r="B67" s="167">
        <v>2566</v>
      </c>
      <c r="C67" s="168">
        <v>16</v>
      </c>
      <c r="D67" s="168">
        <v>285</v>
      </c>
      <c r="E67" s="168">
        <v>236</v>
      </c>
      <c r="F67" s="169">
        <f t="shared" si="30"/>
        <v>3103</v>
      </c>
      <c r="G67" s="170">
        <v>6671</v>
      </c>
      <c r="H67" s="168">
        <v>3761</v>
      </c>
      <c r="I67" s="171">
        <f t="shared" si="31"/>
        <v>10432</v>
      </c>
      <c r="J67" s="170">
        <v>12</v>
      </c>
      <c r="K67" s="168">
        <v>151</v>
      </c>
      <c r="L67" s="171">
        <f t="shared" si="32"/>
        <v>163</v>
      </c>
      <c r="M67" s="21">
        <v>18</v>
      </c>
      <c r="N67" s="22">
        <v>1</v>
      </c>
      <c r="O67" s="22">
        <v>0</v>
      </c>
      <c r="P67" s="22">
        <v>6</v>
      </c>
      <c r="Q67" s="172">
        <v>29</v>
      </c>
      <c r="R67" s="168">
        <v>138</v>
      </c>
      <c r="S67" s="169">
        <f t="shared" si="33"/>
        <v>167</v>
      </c>
      <c r="T67" s="172">
        <v>6850</v>
      </c>
      <c r="U67" s="168">
        <v>2112</v>
      </c>
      <c r="V67" s="22">
        <v>0</v>
      </c>
      <c r="W67" s="171">
        <v>948</v>
      </c>
      <c r="X67" s="172">
        <v>195</v>
      </c>
      <c r="Y67" s="168">
        <v>36</v>
      </c>
      <c r="Z67" s="168">
        <v>0</v>
      </c>
      <c r="AA67" s="174">
        <v>0</v>
      </c>
      <c r="AB67" s="175">
        <f t="shared" si="34"/>
        <v>231</v>
      </c>
      <c r="AC67" s="27">
        <v>1710</v>
      </c>
      <c r="AD67" s="28">
        <v>377</v>
      </c>
      <c r="AE67" s="29">
        <v>1</v>
      </c>
      <c r="AF67" s="28">
        <v>2350</v>
      </c>
      <c r="AG67" s="22">
        <v>2201</v>
      </c>
      <c r="AH67" s="22">
        <v>148</v>
      </c>
      <c r="AI67" s="22">
        <v>53</v>
      </c>
      <c r="AJ67" s="22">
        <v>0</v>
      </c>
      <c r="AK67" s="22">
        <v>0</v>
      </c>
      <c r="AL67" s="29">
        <v>1</v>
      </c>
      <c r="AM67" s="28">
        <v>2425</v>
      </c>
      <c r="AN67" s="22">
        <v>1447</v>
      </c>
      <c r="AO67" s="22">
        <v>0</v>
      </c>
      <c r="AP67" s="22">
        <v>0</v>
      </c>
      <c r="AQ67" s="22">
        <v>73</v>
      </c>
      <c r="AR67" s="22">
        <v>1</v>
      </c>
      <c r="AS67" s="32">
        <v>0</v>
      </c>
      <c r="AT67" s="184">
        <v>13766</v>
      </c>
      <c r="AU67" s="88">
        <v>27951</v>
      </c>
      <c r="AV67" s="185">
        <v>4182</v>
      </c>
      <c r="AW67" s="186">
        <v>4021</v>
      </c>
      <c r="AX67" s="180">
        <v>10692</v>
      </c>
      <c r="AY67" s="181">
        <v>3761</v>
      </c>
      <c r="AZ67" s="182">
        <v>14453</v>
      </c>
      <c r="BA67" s="176">
        <v>17787</v>
      </c>
      <c r="BB67" s="187">
        <v>31972</v>
      </c>
      <c r="BC67" s="183">
        <v>0.7397772088839687</v>
      </c>
    </row>
    <row r="68" spans="1:55" ht="19.5" customHeight="1" x14ac:dyDescent="0.15">
      <c r="A68" s="166" t="s">
        <v>109</v>
      </c>
      <c r="B68" s="167">
        <v>789</v>
      </c>
      <c r="C68" s="168">
        <v>9</v>
      </c>
      <c r="D68" s="168">
        <v>106</v>
      </c>
      <c r="E68" s="168">
        <v>198</v>
      </c>
      <c r="F68" s="169">
        <f t="shared" si="30"/>
        <v>1102</v>
      </c>
      <c r="G68" s="170">
        <v>2801</v>
      </c>
      <c r="H68" s="168">
        <v>2527</v>
      </c>
      <c r="I68" s="171">
        <f t="shared" si="31"/>
        <v>5328</v>
      </c>
      <c r="J68" s="170">
        <v>8</v>
      </c>
      <c r="K68" s="168">
        <v>196</v>
      </c>
      <c r="L68" s="171">
        <f t="shared" si="32"/>
        <v>204</v>
      </c>
      <c r="M68" s="21">
        <v>15</v>
      </c>
      <c r="N68" s="22">
        <v>0</v>
      </c>
      <c r="O68" s="22">
        <v>0</v>
      </c>
      <c r="P68" s="22">
        <v>6</v>
      </c>
      <c r="Q68" s="172">
        <v>43</v>
      </c>
      <c r="R68" s="168">
        <v>150</v>
      </c>
      <c r="S68" s="169">
        <f t="shared" si="33"/>
        <v>193</v>
      </c>
      <c r="T68" s="172">
        <v>7988</v>
      </c>
      <c r="U68" s="168">
        <v>6588</v>
      </c>
      <c r="V68" s="22">
        <v>0</v>
      </c>
      <c r="W68" s="171">
        <v>217</v>
      </c>
      <c r="X68" s="172">
        <v>97</v>
      </c>
      <c r="Y68" s="168">
        <v>23</v>
      </c>
      <c r="Z68" s="168">
        <v>0</v>
      </c>
      <c r="AA68" s="174">
        <v>0</v>
      </c>
      <c r="AB68" s="175">
        <f t="shared" si="34"/>
        <v>120</v>
      </c>
      <c r="AC68" s="27">
        <v>405</v>
      </c>
      <c r="AD68" s="28">
        <v>118</v>
      </c>
      <c r="AE68" s="29">
        <v>10</v>
      </c>
      <c r="AF68" s="28">
        <v>5824</v>
      </c>
      <c r="AG68" s="22">
        <v>5643</v>
      </c>
      <c r="AH68" s="22">
        <v>169</v>
      </c>
      <c r="AI68" s="22">
        <v>90</v>
      </c>
      <c r="AJ68" s="22">
        <v>0</v>
      </c>
      <c r="AK68" s="22">
        <v>0</v>
      </c>
      <c r="AL68" s="29">
        <v>12</v>
      </c>
      <c r="AM68" s="28">
        <v>1744</v>
      </c>
      <c r="AN68" s="22">
        <v>1552</v>
      </c>
      <c r="AO68" s="22">
        <v>0</v>
      </c>
      <c r="AP68" s="22">
        <v>0</v>
      </c>
      <c r="AQ68" s="22">
        <v>111</v>
      </c>
      <c r="AR68" s="22">
        <v>8</v>
      </c>
      <c r="AS68" s="32">
        <v>0</v>
      </c>
      <c r="AT68" s="184">
        <v>6723</v>
      </c>
      <c r="AU68" s="88">
        <v>23244</v>
      </c>
      <c r="AV68" s="185">
        <v>2945</v>
      </c>
      <c r="AW68" s="186">
        <v>2918</v>
      </c>
      <c r="AX68" s="180">
        <v>5719</v>
      </c>
      <c r="AY68" s="181">
        <v>2527</v>
      </c>
      <c r="AZ68" s="182">
        <v>8246</v>
      </c>
      <c r="BA68" s="176">
        <v>9641</v>
      </c>
      <c r="BB68" s="187">
        <v>26162</v>
      </c>
      <c r="BC68" s="183">
        <v>0.69354838709677424</v>
      </c>
    </row>
    <row r="69" spans="1:55" ht="19.5" customHeight="1" x14ac:dyDescent="0.15">
      <c r="A69" s="166" t="s">
        <v>110</v>
      </c>
      <c r="B69" s="167">
        <v>1838</v>
      </c>
      <c r="C69" s="168">
        <v>7</v>
      </c>
      <c r="D69" s="168">
        <v>259</v>
      </c>
      <c r="E69" s="168">
        <v>360</v>
      </c>
      <c r="F69" s="169">
        <f t="shared" si="30"/>
        <v>2464</v>
      </c>
      <c r="G69" s="170">
        <v>3360</v>
      </c>
      <c r="H69" s="168">
        <v>4147</v>
      </c>
      <c r="I69" s="171">
        <f t="shared" si="31"/>
        <v>7507</v>
      </c>
      <c r="J69" s="170">
        <v>13</v>
      </c>
      <c r="K69" s="168">
        <v>195</v>
      </c>
      <c r="L69" s="171">
        <f t="shared" si="32"/>
        <v>208</v>
      </c>
      <c r="M69" s="21">
        <v>38</v>
      </c>
      <c r="N69" s="22">
        <v>8</v>
      </c>
      <c r="O69" s="22">
        <v>0</v>
      </c>
      <c r="P69" s="22">
        <v>9</v>
      </c>
      <c r="Q69" s="172">
        <v>29</v>
      </c>
      <c r="R69" s="168">
        <v>212</v>
      </c>
      <c r="S69" s="169">
        <f t="shared" si="33"/>
        <v>241</v>
      </c>
      <c r="T69" s="172">
        <v>5758</v>
      </c>
      <c r="U69" s="168">
        <v>2559</v>
      </c>
      <c r="V69" s="22">
        <v>0</v>
      </c>
      <c r="W69" s="171">
        <v>532</v>
      </c>
      <c r="X69" s="172">
        <v>196</v>
      </c>
      <c r="Y69" s="168">
        <v>45</v>
      </c>
      <c r="Z69" s="168">
        <v>0</v>
      </c>
      <c r="AA69" s="174">
        <v>0</v>
      </c>
      <c r="AB69" s="175">
        <f t="shared" si="34"/>
        <v>241</v>
      </c>
      <c r="AC69" s="27">
        <v>89</v>
      </c>
      <c r="AD69" s="28">
        <v>172</v>
      </c>
      <c r="AE69" s="29">
        <v>4</v>
      </c>
      <c r="AF69" s="28">
        <v>1744</v>
      </c>
      <c r="AG69" s="22">
        <v>1457</v>
      </c>
      <c r="AH69" s="22">
        <v>287</v>
      </c>
      <c r="AI69" s="22">
        <v>123</v>
      </c>
      <c r="AJ69" s="22">
        <v>0</v>
      </c>
      <c r="AK69" s="22">
        <v>0</v>
      </c>
      <c r="AL69" s="29">
        <v>0</v>
      </c>
      <c r="AM69" s="28">
        <v>198</v>
      </c>
      <c r="AN69" s="22">
        <v>103</v>
      </c>
      <c r="AO69" s="22">
        <v>0</v>
      </c>
      <c r="AP69" s="22">
        <v>0</v>
      </c>
      <c r="AQ69" s="22">
        <v>82</v>
      </c>
      <c r="AR69" s="22">
        <v>0</v>
      </c>
      <c r="AS69" s="32">
        <v>0</v>
      </c>
      <c r="AT69" s="184">
        <v>10290</v>
      </c>
      <c r="AU69" s="88">
        <v>18819</v>
      </c>
      <c r="AV69" s="185">
        <v>4747</v>
      </c>
      <c r="AW69" s="186">
        <v>3716</v>
      </c>
      <c r="AX69" s="180">
        <v>7076</v>
      </c>
      <c r="AY69" s="181">
        <v>4147</v>
      </c>
      <c r="AZ69" s="182">
        <v>11223</v>
      </c>
      <c r="BA69" s="176">
        <v>14006</v>
      </c>
      <c r="BB69" s="187">
        <v>22535</v>
      </c>
      <c r="BC69" s="183">
        <v>0.63049095607235139</v>
      </c>
    </row>
    <row r="70" spans="1:55" ht="19.5" customHeight="1" x14ac:dyDescent="0.15">
      <c r="A70" s="166" t="s">
        <v>111</v>
      </c>
      <c r="B70" s="167">
        <v>1867</v>
      </c>
      <c r="C70" s="168">
        <v>0</v>
      </c>
      <c r="D70" s="168">
        <v>253</v>
      </c>
      <c r="E70" s="168">
        <v>374</v>
      </c>
      <c r="F70" s="169">
        <f t="shared" si="30"/>
        <v>2494</v>
      </c>
      <c r="G70" s="170">
        <v>4539</v>
      </c>
      <c r="H70" s="168">
        <v>5419</v>
      </c>
      <c r="I70" s="171">
        <f t="shared" si="31"/>
        <v>9958</v>
      </c>
      <c r="J70" s="170">
        <v>19</v>
      </c>
      <c r="K70" s="168">
        <v>350</v>
      </c>
      <c r="L70" s="171">
        <f t="shared" si="32"/>
        <v>369</v>
      </c>
      <c r="M70" s="21">
        <v>25</v>
      </c>
      <c r="N70" s="22">
        <v>2</v>
      </c>
      <c r="O70" s="22">
        <v>0</v>
      </c>
      <c r="P70" s="22">
        <v>8</v>
      </c>
      <c r="Q70" s="172">
        <v>34</v>
      </c>
      <c r="R70" s="168">
        <v>221</v>
      </c>
      <c r="S70" s="169">
        <f t="shared" si="33"/>
        <v>255</v>
      </c>
      <c r="T70" s="172">
        <v>6473</v>
      </c>
      <c r="U70" s="168">
        <v>3139</v>
      </c>
      <c r="V70" s="22">
        <v>817</v>
      </c>
      <c r="W70" s="171">
        <v>613</v>
      </c>
      <c r="X70" s="172">
        <v>221</v>
      </c>
      <c r="Y70" s="168">
        <v>41</v>
      </c>
      <c r="Z70" s="168">
        <v>0</v>
      </c>
      <c r="AA70" s="174">
        <v>0</v>
      </c>
      <c r="AB70" s="175">
        <f t="shared" si="34"/>
        <v>262</v>
      </c>
      <c r="AC70" s="27">
        <v>343</v>
      </c>
      <c r="AD70" s="28">
        <v>151</v>
      </c>
      <c r="AE70" s="29">
        <v>6</v>
      </c>
      <c r="AF70" s="28">
        <v>2212</v>
      </c>
      <c r="AG70" s="22">
        <v>1843</v>
      </c>
      <c r="AH70" s="22">
        <v>320</v>
      </c>
      <c r="AI70" s="22">
        <v>160</v>
      </c>
      <c r="AJ70" s="22">
        <v>0</v>
      </c>
      <c r="AK70" s="22">
        <v>0</v>
      </c>
      <c r="AL70" s="29">
        <v>9</v>
      </c>
      <c r="AM70" s="28">
        <v>456</v>
      </c>
      <c r="AN70" s="22">
        <v>251</v>
      </c>
      <c r="AO70" s="22">
        <v>0</v>
      </c>
      <c r="AP70" s="22">
        <v>0</v>
      </c>
      <c r="AQ70" s="22">
        <v>237</v>
      </c>
      <c r="AR70" s="22">
        <v>13</v>
      </c>
      <c r="AS70" s="32">
        <v>0</v>
      </c>
      <c r="AT70" s="184">
        <v>12919</v>
      </c>
      <c r="AU70" s="88">
        <v>23327</v>
      </c>
      <c r="AV70" s="185">
        <v>6168</v>
      </c>
      <c r="AW70" s="186">
        <v>3181</v>
      </c>
      <c r="AX70" s="180">
        <v>7720</v>
      </c>
      <c r="AY70" s="181">
        <v>5419</v>
      </c>
      <c r="AZ70" s="182">
        <v>13139</v>
      </c>
      <c r="BA70" s="176">
        <v>16100</v>
      </c>
      <c r="BB70" s="187">
        <v>26508</v>
      </c>
      <c r="BC70" s="183">
        <v>0.58756374153284119</v>
      </c>
    </row>
    <row r="71" spans="1:55" ht="19.5" customHeight="1" x14ac:dyDescent="0.15">
      <c r="A71" s="166" t="s">
        <v>112</v>
      </c>
      <c r="B71" s="167">
        <v>1189</v>
      </c>
      <c r="C71" s="168">
        <v>2</v>
      </c>
      <c r="D71" s="168">
        <v>246</v>
      </c>
      <c r="E71" s="168">
        <v>209</v>
      </c>
      <c r="F71" s="169">
        <f t="shared" si="30"/>
        <v>1646</v>
      </c>
      <c r="G71" s="170">
        <v>4449</v>
      </c>
      <c r="H71" s="168">
        <v>3842</v>
      </c>
      <c r="I71" s="171">
        <f t="shared" si="31"/>
        <v>8291</v>
      </c>
      <c r="J71" s="170">
        <v>27</v>
      </c>
      <c r="K71" s="168">
        <v>105</v>
      </c>
      <c r="L71" s="171">
        <f t="shared" si="32"/>
        <v>132</v>
      </c>
      <c r="M71" s="21">
        <v>9</v>
      </c>
      <c r="N71" s="22">
        <v>0</v>
      </c>
      <c r="O71" s="22">
        <v>0</v>
      </c>
      <c r="P71" s="22">
        <v>2</v>
      </c>
      <c r="Q71" s="172">
        <v>21</v>
      </c>
      <c r="R71" s="168">
        <v>77</v>
      </c>
      <c r="S71" s="169">
        <f t="shared" si="33"/>
        <v>98</v>
      </c>
      <c r="T71" s="172">
        <v>4480</v>
      </c>
      <c r="U71" s="168">
        <v>1866</v>
      </c>
      <c r="V71" s="22">
        <v>442</v>
      </c>
      <c r="W71" s="171">
        <v>518</v>
      </c>
      <c r="X71" s="172">
        <v>156</v>
      </c>
      <c r="Y71" s="168">
        <v>38</v>
      </c>
      <c r="Z71" s="168">
        <v>0</v>
      </c>
      <c r="AA71" s="174">
        <v>0</v>
      </c>
      <c r="AB71" s="175">
        <f t="shared" si="34"/>
        <v>194</v>
      </c>
      <c r="AC71" s="27">
        <v>176</v>
      </c>
      <c r="AD71" s="28">
        <v>51</v>
      </c>
      <c r="AE71" s="29">
        <v>37</v>
      </c>
      <c r="AF71" s="28">
        <v>1539</v>
      </c>
      <c r="AG71" s="22">
        <v>1418</v>
      </c>
      <c r="AH71" s="22">
        <v>121</v>
      </c>
      <c r="AI71" s="22">
        <v>44</v>
      </c>
      <c r="AJ71" s="22">
        <v>0</v>
      </c>
      <c r="AK71" s="22">
        <v>0</v>
      </c>
      <c r="AL71" s="29">
        <v>0</v>
      </c>
      <c r="AM71" s="28">
        <v>358</v>
      </c>
      <c r="AN71" s="22">
        <v>238</v>
      </c>
      <c r="AO71" s="22">
        <v>0</v>
      </c>
      <c r="AP71" s="22">
        <v>0</v>
      </c>
      <c r="AQ71" s="22">
        <v>7</v>
      </c>
      <c r="AR71" s="22">
        <v>0</v>
      </c>
      <c r="AS71" s="32">
        <v>0</v>
      </c>
      <c r="AT71" s="184">
        <v>10133</v>
      </c>
      <c r="AU71" s="88">
        <v>17073</v>
      </c>
      <c r="AV71" s="185">
        <v>4167</v>
      </c>
      <c r="AW71" s="186">
        <v>2605</v>
      </c>
      <c r="AX71" s="180">
        <v>7054</v>
      </c>
      <c r="AY71" s="181">
        <v>3842</v>
      </c>
      <c r="AZ71" s="182">
        <v>10896</v>
      </c>
      <c r="BA71" s="176">
        <v>12738</v>
      </c>
      <c r="BB71" s="187">
        <v>19678</v>
      </c>
      <c r="BC71" s="183">
        <v>0.64739353891336271</v>
      </c>
    </row>
    <row r="72" spans="1:55" ht="19.5" customHeight="1" x14ac:dyDescent="0.15">
      <c r="A72" s="166" t="s">
        <v>113</v>
      </c>
      <c r="B72" s="167">
        <v>1310</v>
      </c>
      <c r="C72" s="168">
        <v>7</v>
      </c>
      <c r="D72" s="168">
        <v>235</v>
      </c>
      <c r="E72" s="168">
        <v>142</v>
      </c>
      <c r="F72" s="169">
        <f t="shared" si="30"/>
        <v>1694</v>
      </c>
      <c r="G72" s="170">
        <v>6080</v>
      </c>
      <c r="H72" s="168">
        <v>3708</v>
      </c>
      <c r="I72" s="171">
        <f t="shared" si="31"/>
        <v>9788</v>
      </c>
      <c r="J72" s="170">
        <v>3</v>
      </c>
      <c r="K72" s="168">
        <v>62</v>
      </c>
      <c r="L72" s="171">
        <f t="shared" si="32"/>
        <v>65</v>
      </c>
      <c r="M72" s="21">
        <v>16</v>
      </c>
      <c r="N72" s="22">
        <v>1</v>
      </c>
      <c r="O72" s="22">
        <v>0</v>
      </c>
      <c r="P72" s="22">
        <v>3</v>
      </c>
      <c r="Q72" s="172">
        <v>15</v>
      </c>
      <c r="R72" s="168">
        <v>39</v>
      </c>
      <c r="S72" s="169">
        <f t="shared" si="33"/>
        <v>54</v>
      </c>
      <c r="T72" s="172">
        <v>4454</v>
      </c>
      <c r="U72" s="168">
        <v>1030</v>
      </c>
      <c r="V72" s="22">
        <v>0</v>
      </c>
      <c r="W72" s="171">
        <v>730</v>
      </c>
      <c r="X72" s="172">
        <v>114</v>
      </c>
      <c r="Y72" s="168">
        <v>37</v>
      </c>
      <c r="Z72" s="168">
        <v>0</v>
      </c>
      <c r="AA72" s="174">
        <v>0</v>
      </c>
      <c r="AB72" s="175">
        <f t="shared" si="34"/>
        <v>151</v>
      </c>
      <c r="AC72" s="27">
        <v>278</v>
      </c>
      <c r="AD72" s="28">
        <v>239</v>
      </c>
      <c r="AE72" s="29">
        <v>2</v>
      </c>
      <c r="AF72" s="28">
        <v>1674</v>
      </c>
      <c r="AG72" s="22">
        <v>1226</v>
      </c>
      <c r="AH72" s="22">
        <v>446</v>
      </c>
      <c r="AI72" s="22">
        <v>212</v>
      </c>
      <c r="AJ72" s="22">
        <v>0</v>
      </c>
      <c r="AK72" s="22">
        <v>0</v>
      </c>
      <c r="AL72" s="29">
        <v>1</v>
      </c>
      <c r="AM72" s="28">
        <v>509</v>
      </c>
      <c r="AN72" s="22">
        <v>242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184">
        <v>11597</v>
      </c>
      <c r="AU72" s="88">
        <v>18958</v>
      </c>
      <c r="AV72" s="185">
        <v>3935</v>
      </c>
      <c r="AW72" s="186">
        <v>2722</v>
      </c>
      <c r="AX72" s="180">
        <v>8802</v>
      </c>
      <c r="AY72" s="181">
        <v>3708</v>
      </c>
      <c r="AZ72" s="182">
        <v>12510</v>
      </c>
      <c r="BA72" s="176">
        <v>14319</v>
      </c>
      <c r="BB72" s="187">
        <v>21680</v>
      </c>
      <c r="BC72" s="183">
        <v>0.70359712230215832</v>
      </c>
    </row>
    <row r="73" spans="1:55" ht="19.5" customHeight="1" x14ac:dyDescent="0.15">
      <c r="A73" s="166" t="s">
        <v>114</v>
      </c>
      <c r="B73" s="167">
        <v>2751</v>
      </c>
      <c r="C73" s="168">
        <v>17</v>
      </c>
      <c r="D73" s="168">
        <v>380</v>
      </c>
      <c r="E73" s="168">
        <v>370</v>
      </c>
      <c r="F73" s="169">
        <f t="shared" si="30"/>
        <v>3518</v>
      </c>
      <c r="G73" s="170">
        <v>5455</v>
      </c>
      <c r="H73" s="168">
        <v>3445</v>
      </c>
      <c r="I73" s="171">
        <f t="shared" si="31"/>
        <v>8900</v>
      </c>
      <c r="J73" s="170">
        <v>3</v>
      </c>
      <c r="K73" s="168">
        <v>164</v>
      </c>
      <c r="L73" s="171">
        <f t="shared" si="32"/>
        <v>167</v>
      </c>
      <c r="M73" s="21">
        <v>28</v>
      </c>
      <c r="N73" s="22">
        <v>1</v>
      </c>
      <c r="O73" s="22">
        <v>0</v>
      </c>
      <c r="P73" s="22">
        <v>4</v>
      </c>
      <c r="Q73" s="172">
        <v>41</v>
      </c>
      <c r="R73" s="168">
        <v>203</v>
      </c>
      <c r="S73" s="169">
        <f t="shared" si="33"/>
        <v>244</v>
      </c>
      <c r="T73" s="172">
        <v>8339</v>
      </c>
      <c r="U73" s="168">
        <v>3275</v>
      </c>
      <c r="V73" s="22">
        <v>0</v>
      </c>
      <c r="W73" s="171">
        <v>855</v>
      </c>
      <c r="X73" s="172">
        <v>222</v>
      </c>
      <c r="Y73" s="168">
        <v>35</v>
      </c>
      <c r="Z73" s="168">
        <v>0</v>
      </c>
      <c r="AA73" s="174">
        <v>0</v>
      </c>
      <c r="AB73" s="175">
        <f t="shared" si="34"/>
        <v>257</v>
      </c>
      <c r="AC73" s="27">
        <v>1230</v>
      </c>
      <c r="AD73" s="28">
        <v>707</v>
      </c>
      <c r="AE73" s="29">
        <v>6</v>
      </c>
      <c r="AF73" s="28">
        <v>3359</v>
      </c>
      <c r="AG73" s="22">
        <v>2688</v>
      </c>
      <c r="AH73" s="22">
        <v>664</v>
      </c>
      <c r="AI73" s="22">
        <v>327</v>
      </c>
      <c r="AJ73" s="22">
        <v>0</v>
      </c>
      <c r="AK73" s="22">
        <v>0</v>
      </c>
      <c r="AL73" s="29">
        <v>4</v>
      </c>
      <c r="AM73" s="28">
        <v>903</v>
      </c>
      <c r="AN73" s="22">
        <v>490</v>
      </c>
      <c r="AO73" s="22">
        <v>0</v>
      </c>
      <c r="AP73" s="22">
        <v>0</v>
      </c>
      <c r="AQ73" s="22">
        <v>479</v>
      </c>
      <c r="AR73" s="22">
        <v>18</v>
      </c>
      <c r="AS73" s="32">
        <v>0</v>
      </c>
      <c r="AT73" s="184">
        <v>12664</v>
      </c>
      <c r="AU73" s="88">
        <v>28206</v>
      </c>
      <c r="AV73" s="185">
        <v>4024</v>
      </c>
      <c r="AW73" s="186">
        <v>5245</v>
      </c>
      <c r="AX73" s="180">
        <v>10700</v>
      </c>
      <c r="AY73" s="181">
        <v>3445</v>
      </c>
      <c r="AZ73" s="182">
        <v>14145</v>
      </c>
      <c r="BA73" s="176">
        <v>17909</v>
      </c>
      <c r="BB73" s="187">
        <v>33451</v>
      </c>
      <c r="BC73" s="183">
        <v>0.75645104277129727</v>
      </c>
    </row>
    <row r="74" spans="1:55" ht="19.5" customHeight="1" thickBot="1" x14ac:dyDescent="0.2">
      <c r="A74" s="211" t="s">
        <v>115</v>
      </c>
      <c r="B74" s="212">
        <v>1760</v>
      </c>
      <c r="C74" s="213">
        <v>7</v>
      </c>
      <c r="D74" s="213">
        <v>254</v>
      </c>
      <c r="E74" s="213">
        <v>258</v>
      </c>
      <c r="F74" s="214">
        <f t="shared" si="30"/>
        <v>2279</v>
      </c>
      <c r="G74" s="215">
        <v>8238</v>
      </c>
      <c r="H74" s="213">
        <v>5557</v>
      </c>
      <c r="I74" s="216">
        <f t="shared" si="31"/>
        <v>13795</v>
      </c>
      <c r="J74" s="215">
        <v>2</v>
      </c>
      <c r="K74" s="213">
        <v>120</v>
      </c>
      <c r="L74" s="216">
        <f t="shared" si="32"/>
        <v>122</v>
      </c>
      <c r="M74" s="84">
        <v>16</v>
      </c>
      <c r="N74" s="85">
        <v>1</v>
      </c>
      <c r="O74" s="85">
        <v>0</v>
      </c>
      <c r="P74" s="85">
        <v>3</v>
      </c>
      <c r="Q74" s="217">
        <v>18</v>
      </c>
      <c r="R74" s="213">
        <v>56</v>
      </c>
      <c r="S74" s="214">
        <f t="shared" si="33"/>
        <v>74</v>
      </c>
      <c r="T74" s="217">
        <v>5616</v>
      </c>
      <c r="U74" s="213">
        <v>1966</v>
      </c>
      <c r="V74" s="85">
        <v>0</v>
      </c>
      <c r="W74" s="216">
        <v>727</v>
      </c>
      <c r="X74" s="217">
        <v>132</v>
      </c>
      <c r="Y74" s="213">
        <v>43</v>
      </c>
      <c r="Z74" s="213">
        <v>0</v>
      </c>
      <c r="AA74" s="218">
        <v>0</v>
      </c>
      <c r="AB74" s="219">
        <f t="shared" si="34"/>
        <v>175</v>
      </c>
      <c r="AC74" s="88">
        <v>174</v>
      </c>
      <c r="AD74" s="89">
        <v>138</v>
      </c>
      <c r="AE74" s="90">
        <v>36</v>
      </c>
      <c r="AF74" s="89">
        <v>2144</v>
      </c>
      <c r="AG74" s="85">
        <v>1896</v>
      </c>
      <c r="AH74" s="85">
        <v>248</v>
      </c>
      <c r="AI74" s="85">
        <v>110</v>
      </c>
      <c r="AJ74" s="85">
        <v>0</v>
      </c>
      <c r="AK74" s="85">
        <v>0</v>
      </c>
      <c r="AL74" s="90">
        <v>0</v>
      </c>
      <c r="AM74" s="89">
        <v>1485</v>
      </c>
      <c r="AN74" s="85">
        <v>624</v>
      </c>
      <c r="AO74" s="85">
        <v>0</v>
      </c>
      <c r="AP74" s="85">
        <v>0</v>
      </c>
      <c r="AQ74" s="85">
        <v>15</v>
      </c>
      <c r="AR74" s="85">
        <v>5</v>
      </c>
      <c r="AS74" s="91">
        <v>0</v>
      </c>
      <c r="AT74" s="185">
        <v>16252</v>
      </c>
      <c r="AU74" s="122">
        <v>26114</v>
      </c>
      <c r="AV74" s="220">
        <v>5958</v>
      </c>
      <c r="AW74" s="186">
        <v>2788</v>
      </c>
      <c r="AX74" s="188">
        <v>11026</v>
      </c>
      <c r="AY74" s="189">
        <v>5557</v>
      </c>
      <c r="AZ74" s="190">
        <v>16583</v>
      </c>
      <c r="BA74" s="191">
        <v>19040</v>
      </c>
      <c r="BB74" s="192">
        <v>28902</v>
      </c>
      <c r="BC74" s="193">
        <v>0.66489778689018875</v>
      </c>
    </row>
    <row r="75" spans="1:55" ht="19.5" customHeight="1" thickTop="1" thickBot="1" x14ac:dyDescent="0.2">
      <c r="A75" s="194" t="s">
        <v>58</v>
      </c>
      <c r="B75" s="195">
        <f>SUM(B66:B74)</f>
        <v>15806</v>
      </c>
      <c r="C75" s="196">
        <f t="shared" ref="C75:AS75" si="35">SUM(C66:C74)</f>
        <v>70</v>
      </c>
      <c r="D75" s="196">
        <f t="shared" si="35"/>
        <v>2287</v>
      </c>
      <c r="E75" s="196">
        <f t="shared" si="35"/>
        <v>2419</v>
      </c>
      <c r="F75" s="197">
        <f t="shared" si="35"/>
        <v>20582</v>
      </c>
      <c r="G75" s="198">
        <f t="shared" si="35"/>
        <v>45976</v>
      </c>
      <c r="H75" s="196">
        <f t="shared" si="35"/>
        <v>36396</v>
      </c>
      <c r="I75" s="199">
        <f t="shared" si="35"/>
        <v>82372</v>
      </c>
      <c r="J75" s="198">
        <f t="shared" si="35"/>
        <v>89</v>
      </c>
      <c r="K75" s="196">
        <f t="shared" si="35"/>
        <v>1389</v>
      </c>
      <c r="L75" s="199">
        <f t="shared" si="35"/>
        <v>1478</v>
      </c>
      <c r="M75" s="62">
        <f t="shared" si="35"/>
        <v>187</v>
      </c>
      <c r="N75" s="63">
        <f t="shared" si="35"/>
        <v>14</v>
      </c>
      <c r="O75" s="63">
        <f t="shared" si="35"/>
        <v>0</v>
      </c>
      <c r="P75" s="63">
        <f t="shared" si="35"/>
        <v>49</v>
      </c>
      <c r="Q75" s="200">
        <f t="shared" si="35"/>
        <v>245</v>
      </c>
      <c r="R75" s="196">
        <f t="shared" si="35"/>
        <v>1165</v>
      </c>
      <c r="S75" s="197">
        <f t="shared" si="35"/>
        <v>1410</v>
      </c>
      <c r="T75" s="200">
        <f t="shared" si="35"/>
        <v>55267</v>
      </c>
      <c r="U75" s="196">
        <f t="shared" si="35"/>
        <v>23688</v>
      </c>
      <c r="V75" s="63">
        <f t="shared" si="35"/>
        <v>1259</v>
      </c>
      <c r="W75" s="199">
        <f t="shared" si="35"/>
        <v>5865</v>
      </c>
      <c r="X75" s="200">
        <f t="shared" si="35"/>
        <v>1492</v>
      </c>
      <c r="Y75" s="196">
        <f t="shared" si="35"/>
        <v>326</v>
      </c>
      <c r="Z75" s="196">
        <f t="shared" si="35"/>
        <v>0</v>
      </c>
      <c r="AA75" s="201">
        <f t="shared" si="35"/>
        <v>0</v>
      </c>
      <c r="AB75" s="202">
        <f t="shared" si="35"/>
        <v>1818</v>
      </c>
      <c r="AC75" s="67">
        <f t="shared" si="35"/>
        <v>4430</v>
      </c>
      <c r="AD75" s="68">
        <f t="shared" si="35"/>
        <v>1982</v>
      </c>
      <c r="AE75" s="69">
        <f t="shared" si="35"/>
        <v>103</v>
      </c>
      <c r="AF75" s="68">
        <f t="shared" si="35"/>
        <v>22530</v>
      </c>
      <c r="AG75" s="63">
        <f t="shared" si="35"/>
        <v>20015</v>
      </c>
      <c r="AH75" s="63">
        <f t="shared" si="35"/>
        <v>2442</v>
      </c>
      <c r="AI75" s="63">
        <f t="shared" si="35"/>
        <v>1137</v>
      </c>
      <c r="AJ75" s="63">
        <f t="shared" si="35"/>
        <v>0</v>
      </c>
      <c r="AK75" s="63">
        <f t="shared" si="35"/>
        <v>0</v>
      </c>
      <c r="AL75" s="69">
        <f t="shared" si="35"/>
        <v>27</v>
      </c>
      <c r="AM75" s="68">
        <f t="shared" si="35"/>
        <v>8425</v>
      </c>
      <c r="AN75" s="63">
        <f t="shared" si="35"/>
        <v>5089</v>
      </c>
      <c r="AO75" s="63">
        <f t="shared" si="35"/>
        <v>0</v>
      </c>
      <c r="AP75" s="63">
        <f t="shared" si="35"/>
        <v>0</v>
      </c>
      <c r="AQ75" s="63">
        <f t="shared" si="35"/>
        <v>1008</v>
      </c>
      <c r="AR75" s="63">
        <f t="shared" si="35"/>
        <v>45</v>
      </c>
      <c r="AS75" s="70">
        <f t="shared" si="35"/>
        <v>0</v>
      </c>
      <c r="AT75" s="203">
        <v>105153</v>
      </c>
      <c r="AU75" s="67">
        <v>202171</v>
      </c>
      <c r="AV75" s="203">
        <v>40461</v>
      </c>
      <c r="AW75" s="204">
        <v>33173</v>
      </c>
      <c r="AX75" s="205">
        <v>79149</v>
      </c>
      <c r="AY75" s="206">
        <v>36396</v>
      </c>
      <c r="AZ75" s="207">
        <v>115545</v>
      </c>
      <c r="BA75" s="203">
        <v>138326</v>
      </c>
      <c r="BB75" s="67">
        <v>235344</v>
      </c>
      <c r="BC75" s="208">
        <v>0.68500584187978708</v>
      </c>
    </row>
    <row r="76" spans="1:55" ht="19.5" customHeight="1" thickTop="1" x14ac:dyDescent="0.15">
      <c r="A76" s="166" t="s">
        <v>116</v>
      </c>
      <c r="B76" s="167">
        <v>805</v>
      </c>
      <c r="C76" s="168">
        <v>1</v>
      </c>
      <c r="D76" s="168">
        <v>136</v>
      </c>
      <c r="E76" s="168">
        <v>102</v>
      </c>
      <c r="F76" s="169">
        <f t="shared" ref="F76:F81" si="36">SUM(B76:E76)</f>
        <v>1044</v>
      </c>
      <c r="G76" s="170">
        <v>3312</v>
      </c>
      <c r="H76" s="168">
        <v>1800</v>
      </c>
      <c r="I76" s="171">
        <f t="shared" ref="I76:I81" si="37">SUM(G76:H76)</f>
        <v>5112</v>
      </c>
      <c r="J76" s="170">
        <v>0</v>
      </c>
      <c r="K76" s="168">
        <v>9</v>
      </c>
      <c r="L76" s="171">
        <f t="shared" ref="L76:L81" si="38">SUM(J76:K76)</f>
        <v>9</v>
      </c>
      <c r="M76" s="21">
        <v>9</v>
      </c>
      <c r="N76" s="22">
        <v>0</v>
      </c>
      <c r="O76" s="22">
        <v>0</v>
      </c>
      <c r="P76" s="22">
        <v>2</v>
      </c>
      <c r="Q76" s="172">
        <v>8</v>
      </c>
      <c r="R76" s="168">
        <v>57</v>
      </c>
      <c r="S76" s="169">
        <f t="shared" ref="S76:S81" si="39">SUM(Q76:R76)</f>
        <v>65</v>
      </c>
      <c r="T76" s="172">
        <v>2720</v>
      </c>
      <c r="U76" s="168">
        <v>456</v>
      </c>
      <c r="V76" s="22">
        <v>0</v>
      </c>
      <c r="W76" s="171">
        <v>425</v>
      </c>
      <c r="X76" s="172">
        <v>65</v>
      </c>
      <c r="Y76" s="168">
        <v>8</v>
      </c>
      <c r="Z76" s="168">
        <v>0</v>
      </c>
      <c r="AA76" s="174">
        <v>0</v>
      </c>
      <c r="AB76" s="175">
        <f t="shared" ref="AB76:AB81" si="40">SUM(X76:AA76)</f>
        <v>73</v>
      </c>
      <c r="AC76" s="27">
        <v>17</v>
      </c>
      <c r="AD76" s="28">
        <v>1</v>
      </c>
      <c r="AE76" s="29">
        <v>0</v>
      </c>
      <c r="AF76" s="28">
        <v>1031</v>
      </c>
      <c r="AG76" s="22">
        <v>997</v>
      </c>
      <c r="AH76" s="22">
        <v>32</v>
      </c>
      <c r="AI76" s="22">
        <v>7</v>
      </c>
      <c r="AJ76" s="22">
        <v>0</v>
      </c>
      <c r="AK76" s="22">
        <v>0</v>
      </c>
      <c r="AL76" s="29">
        <v>0</v>
      </c>
      <c r="AM76" s="28">
        <v>596</v>
      </c>
      <c r="AN76" s="22">
        <v>371</v>
      </c>
      <c r="AO76" s="22">
        <v>0</v>
      </c>
      <c r="AP76" s="22">
        <v>0</v>
      </c>
      <c r="AQ76" s="22">
        <v>2</v>
      </c>
      <c r="AR76" s="22">
        <v>0</v>
      </c>
      <c r="AS76" s="32">
        <v>0</v>
      </c>
      <c r="AT76" s="176">
        <v>6220</v>
      </c>
      <c r="AU76" s="177">
        <v>10725</v>
      </c>
      <c r="AV76" s="178">
        <v>1921</v>
      </c>
      <c r="AW76" s="186">
        <v>1570</v>
      </c>
      <c r="AX76" s="180">
        <v>4882</v>
      </c>
      <c r="AY76" s="181">
        <v>1800</v>
      </c>
      <c r="AZ76" s="182">
        <v>6682</v>
      </c>
      <c r="BA76" s="176">
        <v>7790</v>
      </c>
      <c r="BB76" s="209">
        <v>12295</v>
      </c>
      <c r="BC76" s="210">
        <v>0.73061957497755159</v>
      </c>
    </row>
    <row r="77" spans="1:55" ht="19.5" customHeight="1" x14ac:dyDescent="0.15">
      <c r="A77" s="166" t="s">
        <v>117</v>
      </c>
      <c r="B77" s="167">
        <v>1094</v>
      </c>
      <c r="C77" s="168">
        <v>21</v>
      </c>
      <c r="D77" s="168">
        <v>235</v>
      </c>
      <c r="E77" s="168">
        <v>112</v>
      </c>
      <c r="F77" s="169">
        <f t="shared" si="36"/>
        <v>1462</v>
      </c>
      <c r="G77" s="170">
        <v>4183</v>
      </c>
      <c r="H77" s="168">
        <v>2098</v>
      </c>
      <c r="I77" s="171">
        <f t="shared" si="37"/>
        <v>6281</v>
      </c>
      <c r="J77" s="170">
        <v>0</v>
      </c>
      <c r="K77" s="168">
        <v>50</v>
      </c>
      <c r="L77" s="171">
        <f t="shared" si="38"/>
        <v>50</v>
      </c>
      <c r="M77" s="21">
        <v>6</v>
      </c>
      <c r="N77" s="22">
        <v>0</v>
      </c>
      <c r="O77" s="22">
        <v>0</v>
      </c>
      <c r="P77" s="22">
        <v>4</v>
      </c>
      <c r="Q77" s="172">
        <v>6</v>
      </c>
      <c r="R77" s="168">
        <v>21</v>
      </c>
      <c r="S77" s="169">
        <f t="shared" si="39"/>
        <v>27</v>
      </c>
      <c r="T77" s="172">
        <v>3500</v>
      </c>
      <c r="U77" s="168">
        <v>946</v>
      </c>
      <c r="V77" s="22">
        <v>392</v>
      </c>
      <c r="W77" s="171">
        <v>519</v>
      </c>
      <c r="X77" s="172">
        <v>77</v>
      </c>
      <c r="Y77" s="168">
        <v>22</v>
      </c>
      <c r="Z77" s="168">
        <v>0</v>
      </c>
      <c r="AA77" s="174">
        <v>0</v>
      </c>
      <c r="AB77" s="175">
        <f t="shared" si="40"/>
        <v>99</v>
      </c>
      <c r="AC77" s="27">
        <v>64</v>
      </c>
      <c r="AD77" s="28">
        <v>25</v>
      </c>
      <c r="AE77" s="29">
        <v>2</v>
      </c>
      <c r="AF77" s="28">
        <v>1480</v>
      </c>
      <c r="AG77" s="22">
        <v>1355</v>
      </c>
      <c r="AH77" s="22">
        <v>124</v>
      </c>
      <c r="AI77" s="22">
        <v>56</v>
      </c>
      <c r="AJ77" s="22">
        <v>0</v>
      </c>
      <c r="AK77" s="22">
        <v>0</v>
      </c>
      <c r="AL77" s="29">
        <v>0</v>
      </c>
      <c r="AM77" s="28">
        <v>759</v>
      </c>
      <c r="AN77" s="22">
        <v>364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184">
        <v>7821</v>
      </c>
      <c r="AU77" s="88">
        <v>13777</v>
      </c>
      <c r="AV77" s="185">
        <v>2287</v>
      </c>
      <c r="AW77" s="186">
        <v>3230</v>
      </c>
      <c r="AX77" s="180">
        <v>7413</v>
      </c>
      <c r="AY77" s="181">
        <v>2098</v>
      </c>
      <c r="AZ77" s="182">
        <v>9511</v>
      </c>
      <c r="BA77" s="176">
        <v>11051</v>
      </c>
      <c r="BB77" s="187">
        <v>17007</v>
      </c>
      <c r="BC77" s="183">
        <v>0.77941331090316479</v>
      </c>
    </row>
    <row r="78" spans="1:55" ht="19.5" customHeight="1" x14ac:dyDescent="0.15">
      <c r="A78" s="166" t="s">
        <v>118</v>
      </c>
      <c r="B78" s="167">
        <v>3030</v>
      </c>
      <c r="C78" s="168">
        <v>15</v>
      </c>
      <c r="D78" s="168">
        <v>387</v>
      </c>
      <c r="E78" s="168">
        <v>341</v>
      </c>
      <c r="F78" s="169">
        <f t="shared" si="36"/>
        <v>3773</v>
      </c>
      <c r="G78" s="170">
        <v>9926</v>
      </c>
      <c r="H78" s="168">
        <v>5422</v>
      </c>
      <c r="I78" s="171">
        <f t="shared" si="37"/>
        <v>15348</v>
      </c>
      <c r="J78" s="170">
        <v>6</v>
      </c>
      <c r="K78" s="168">
        <v>101</v>
      </c>
      <c r="L78" s="171">
        <f t="shared" si="38"/>
        <v>107</v>
      </c>
      <c r="M78" s="21">
        <v>23</v>
      </c>
      <c r="N78" s="22">
        <v>0</v>
      </c>
      <c r="O78" s="22">
        <v>0</v>
      </c>
      <c r="P78" s="22">
        <v>9</v>
      </c>
      <c r="Q78" s="172">
        <v>38</v>
      </c>
      <c r="R78" s="168">
        <v>54</v>
      </c>
      <c r="S78" s="169">
        <f t="shared" si="39"/>
        <v>92</v>
      </c>
      <c r="T78" s="172">
        <v>8477</v>
      </c>
      <c r="U78" s="168">
        <v>2375</v>
      </c>
      <c r="V78" s="22">
        <v>892</v>
      </c>
      <c r="W78" s="171">
        <v>1188</v>
      </c>
      <c r="X78" s="172">
        <v>311</v>
      </c>
      <c r="Y78" s="168">
        <v>62</v>
      </c>
      <c r="Z78" s="168">
        <v>0</v>
      </c>
      <c r="AA78" s="174">
        <v>0</v>
      </c>
      <c r="AB78" s="175">
        <f t="shared" si="40"/>
        <v>373</v>
      </c>
      <c r="AC78" s="27">
        <v>80</v>
      </c>
      <c r="AD78" s="28">
        <v>14</v>
      </c>
      <c r="AE78" s="29">
        <v>1</v>
      </c>
      <c r="AF78" s="28">
        <v>2903</v>
      </c>
      <c r="AG78" s="22">
        <v>2867</v>
      </c>
      <c r="AH78" s="22">
        <v>33</v>
      </c>
      <c r="AI78" s="22">
        <v>12</v>
      </c>
      <c r="AJ78" s="22">
        <v>0</v>
      </c>
      <c r="AK78" s="22">
        <v>0</v>
      </c>
      <c r="AL78" s="29">
        <v>0</v>
      </c>
      <c r="AM78" s="28">
        <v>1385</v>
      </c>
      <c r="AN78" s="22">
        <v>644</v>
      </c>
      <c r="AO78" s="22">
        <v>0</v>
      </c>
      <c r="AP78" s="22">
        <v>0</v>
      </c>
      <c r="AQ78" s="22">
        <v>0</v>
      </c>
      <c r="AR78" s="22">
        <v>0</v>
      </c>
      <c r="AS78" s="32">
        <v>0</v>
      </c>
      <c r="AT78" s="184">
        <v>19298</v>
      </c>
      <c r="AU78" s="88">
        <v>32623</v>
      </c>
      <c r="AV78" s="185">
        <v>5902</v>
      </c>
      <c r="AW78" s="186">
        <v>7420</v>
      </c>
      <c r="AX78" s="180">
        <v>17346</v>
      </c>
      <c r="AY78" s="181">
        <v>5422</v>
      </c>
      <c r="AZ78" s="182">
        <v>22768</v>
      </c>
      <c r="BA78" s="176">
        <v>26718</v>
      </c>
      <c r="BB78" s="187">
        <v>40043</v>
      </c>
      <c r="BC78" s="183">
        <v>0.76185874912157414</v>
      </c>
    </row>
    <row r="79" spans="1:55" ht="19.5" customHeight="1" x14ac:dyDescent="0.15">
      <c r="A79" s="166" t="s">
        <v>119</v>
      </c>
      <c r="B79" s="167">
        <v>2123</v>
      </c>
      <c r="C79" s="168">
        <v>10</v>
      </c>
      <c r="D79" s="168">
        <v>359</v>
      </c>
      <c r="E79" s="168">
        <v>237</v>
      </c>
      <c r="F79" s="169">
        <f t="shared" si="36"/>
        <v>2729</v>
      </c>
      <c r="G79" s="170">
        <v>6482</v>
      </c>
      <c r="H79" s="168">
        <v>2446</v>
      </c>
      <c r="I79" s="171">
        <f t="shared" si="37"/>
        <v>8928</v>
      </c>
      <c r="J79" s="170">
        <v>5</v>
      </c>
      <c r="K79" s="168">
        <v>43</v>
      </c>
      <c r="L79" s="171">
        <f t="shared" si="38"/>
        <v>48</v>
      </c>
      <c r="M79" s="21">
        <v>13</v>
      </c>
      <c r="N79" s="22">
        <v>0</v>
      </c>
      <c r="O79" s="22">
        <v>0</v>
      </c>
      <c r="P79" s="22">
        <v>4</v>
      </c>
      <c r="Q79" s="172">
        <v>29</v>
      </c>
      <c r="R79" s="168">
        <v>32</v>
      </c>
      <c r="S79" s="169">
        <f t="shared" si="39"/>
        <v>61</v>
      </c>
      <c r="T79" s="172">
        <v>7031</v>
      </c>
      <c r="U79" s="168">
        <v>1637</v>
      </c>
      <c r="V79" s="22">
        <v>0</v>
      </c>
      <c r="W79" s="171">
        <v>898</v>
      </c>
      <c r="X79" s="172">
        <v>168</v>
      </c>
      <c r="Y79" s="168">
        <v>41</v>
      </c>
      <c r="Z79" s="168">
        <v>0</v>
      </c>
      <c r="AA79" s="174">
        <v>0</v>
      </c>
      <c r="AB79" s="175">
        <f t="shared" si="40"/>
        <v>209</v>
      </c>
      <c r="AC79" s="27">
        <v>73</v>
      </c>
      <c r="AD79" s="28">
        <v>136</v>
      </c>
      <c r="AE79" s="29">
        <v>5</v>
      </c>
      <c r="AF79" s="28">
        <v>2368</v>
      </c>
      <c r="AG79" s="22">
        <v>1800</v>
      </c>
      <c r="AH79" s="22">
        <v>554</v>
      </c>
      <c r="AI79" s="22">
        <v>296</v>
      </c>
      <c r="AJ79" s="22">
        <v>1</v>
      </c>
      <c r="AK79" s="22">
        <v>0</v>
      </c>
      <c r="AL79" s="29">
        <v>0</v>
      </c>
      <c r="AM79" s="28">
        <v>758</v>
      </c>
      <c r="AN79" s="22">
        <v>380</v>
      </c>
      <c r="AO79" s="22">
        <v>0</v>
      </c>
      <c r="AP79" s="22">
        <v>0</v>
      </c>
      <c r="AQ79" s="22">
        <v>0</v>
      </c>
      <c r="AR79" s="22">
        <v>0</v>
      </c>
      <c r="AS79" s="32">
        <v>0</v>
      </c>
      <c r="AT79" s="184">
        <v>11758</v>
      </c>
      <c r="AU79" s="88">
        <v>22399</v>
      </c>
      <c r="AV79" s="185">
        <v>2749</v>
      </c>
      <c r="AW79" s="186">
        <v>6121</v>
      </c>
      <c r="AX79" s="180">
        <v>12603</v>
      </c>
      <c r="AY79" s="181">
        <v>2446</v>
      </c>
      <c r="AZ79" s="182">
        <v>15049</v>
      </c>
      <c r="BA79" s="176">
        <v>17879</v>
      </c>
      <c r="BB79" s="187">
        <v>28520</v>
      </c>
      <c r="BC79" s="183">
        <v>0.8374642833410858</v>
      </c>
    </row>
    <row r="80" spans="1:55" ht="19.5" customHeight="1" x14ac:dyDescent="0.15">
      <c r="A80" s="166" t="s">
        <v>120</v>
      </c>
      <c r="B80" s="167">
        <v>1050</v>
      </c>
      <c r="C80" s="168">
        <v>3</v>
      </c>
      <c r="D80" s="168">
        <v>182</v>
      </c>
      <c r="E80" s="168">
        <v>150</v>
      </c>
      <c r="F80" s="169">
        <f t="shared" si="36"/>
        <v>1385</v>
      </c>
      <c r="G80" s="170">
        <v>4561</v>
      </c>
      <c r="H80" s="168">
        <v>3039</v>
      </c>
      <c r="I80" s="171">
        <f t="shared" si="37"/>
        <v>7600</v>
      </c>
      <c r="J80" s="170">
        <v>0</v>
      </c>
      <c r="K80" s="168">
        <v>33</v>
      </c>
      <c r="L80" s="171">
        <f t="shared" si="38"/>
        <v>33</v>
      </c>
      <c r="M80" s="21">
        <v>5</v>
      </c>
      <c r="N80" s="22">
        <v>0</v>
      </c>
      <c r="O80" s="22">
        <v>0</v>
      </c>
      <c r="P80" s="22">
        <v>1</v>
      </c>
      <c r="Q80" s="172">
        <v>18</v>
      </c>
      <c r="R80" s="168">
        <v>22</v>
      </c>
      <c r="S80" s="169">
        <f t="shared" si="39"/>
        <v>40</v>
      </c>
      <c r="T80" s="172">
        <v>3414</v>
      </c>
      <c r="U80" s="168">
        <v>803</v>
      </c>
      <c r="V80" s="22">
        <v>0</v>
      </c>
      <c r="W80" s="171">
        <v>547</v>
      </c>
      <c r="X80" s="172">
        <v>66</v>
      </c>
      <c r="Y80" s="168">
        <v>18</v>
      </c>
      <c r="Z80" s="168">
        <v>0</v>
      </c>
      <c r="AA80" s="174">
        <v>0</v>
      </c>
      <c r="AB80" s="175">
        <f t="shared" si="40"/>
        <v>84</v>
      </c>
      <c r="AC80" s="27">
        <v>1</v>
      </c>
      <c r="AD80" s="28">
        <v>42</v>
      </c>
      <c r="AE80" s="29">
        <v>0</v>
      </c>
      <c r="AF80" s="28">
        <v>1274</v>
      </c>
      <c r="AG80" s="22">
        <v>1139</v>
      </c>
      <c r="AH80" s="22">
        <v>133</v>
      </c>
      <c r="AI80" s="22">
        <v>71</v>
      </c>
      <c r="AJ80" s="22">
        <v>0</v>
      </c>
      <c r="AK80" s="22">
        <v>0</v>
      </c>
      <c r="AL80" s="29">
        <v>0</v>
      </c>
      <c r="AM80" s="28">
        <v>501</v>
      </c>
      <c r="AN80" s="22">
        <v>244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184">
        <v>9058</v>
      </c>
      <c r="AU80" s="88">
        <v>14414</v>
      </c>
      <c r="AV80" s="185">
        <v>3230</v>
      </c>
      <c r="AW80" s="186">
        <v>2002</v>
      </c>
      <c r="AX80" s="180">
        <v>6563</v>
      </c>
      <c r="AY80" s="181">
        <v>3039</v>
      </c>
      <c r="AZ80" s="182">
        <v>9602</v>
      </c>
      <c r="BA80" s="176">
        <v>11060</v>
      </c>
      <c r="BB80" s="187">
        <v>16416</v>
      </c>
      <c r="BC80" s="183">
        <v>0.68350343678400338</v>
      </c>
    </row>
    <row r="81" spans="1:55" ht="19.5" customHeight="1" thickBot="1" x14ac:dyDescent="0.2">
      <c r="A81" s="211" t="s">
        <v>121</v>
      </c>
      <c r="B81" s="212">
        <v>2027</v>
      </c>
      <c r="C81" s="213">
        <v>29</v>
      </c>
      <c r="D81" s="213">
        <v>254</v>
      </c>
      <c r="E81" s="213">
        <v>178</v>
      </c>
      <c r="F81" s="214">
        <f t="shared" si="36"/>
        <v>2488</v>
      </c>
      <c r="G81" s="215">
        <v>5372</v>
      </c>
      <c r="H81" s="213">
        <v>3216</v>
      </c>
      <c r="I81" s="216">
        <f t="shared" si="37"/>
        <v>8588</v>
      </c>
      <c r="J81" s="215">
        <v>0</v>
      </c>
      <c r="K81" s="213">
        <v>46</v>
      </c>
      <c r="L81" s="216">
        <f t="shared" si="38"/>
        <v>46</v>
      </c>
      <c r="M81" s="84">
        <v>7</v>
      </c>
      <c r="N81" s="85">
        <v>0</v>
      </c>
      <c r="O81" s="85">
        <v>0</v>
      </c>
      <c r="P81" s="85">
        <v>1</v>
      </c>
      <c r="Q81" s="217">
        <v>18</v>
      </c>
      <c r="R81" s="213">
        <v>56</v>
      </c>
      <c r="S81" s="214">
        <f t="shared" si="39"/>
        <v>74</v>
      </c>
      <c r="T81" s="217">
        <v>5765</v>
      </c>
      <c r="U81" s="213">
        <v>1205</v>
      </c>
      <c r="V81" s="85">
        <v>327</v>
      </c>
      <c r="W81" s="216">
        <v>771</v>
      </c>
      <c r="X81" s="217">
        <v>162</v>
      </c>
      <c r="Y81" s="213">
        <v>35</v>
      </c>
      <c r="Z81" s="213">
        <v>0</v>
      </c>
      <c r="AA81" s="218">
        <v>0</v>
      </c>
      <c r="AB81" s="219">
        <f t="shared" si="40"/>
        <v>197</v>
      </c>
      <c r="AC81" s="88">
        <v>302</v>
      </c>
      <c r="AD81" s="89">
        <v>122</v>
      </c>
      <c r="AE81" s="90">
        <v>1</v>
      </c>
      <c r="AF81" s="89">
        <v>1947</v>
      </c>
      <c r="AG81" s="85">
        <v>1803</v>
      </c>
      <c r="AH81" s="85">
        <v>142</v>
      </c>
      <c r="AI81" s="85">
        <v>62</v>
      </c>
      <c r="AJ81" s="85">
        <v>0</v>
      </c>
      <c r="AK81" s="85">
        <v>0</v>
      </c>
      <c r="AL81" s="90">
        <v>2</v>
      </c>
      <c r="AM81" s="89">
        <v>734</v>
      </c>
      <c r="AN81" s="85">
        <v>392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185">
        <v>11143</v>
      </c>
      <c r="AU81" s="88">
        <v>20285</v>
      </c>
      <c r="AV81" s="220">
        <v>3476</v>
      </c>
      <c r="AW81" s="186">
        <v>5526</v>
      </c>
      <c r="AX81" s="188">
        <v>10898</v>
      </c>
      <c r="AY81" s="189">
        <v>3216</v>
      </c>
      <c r="AZ81" s="190">
        <v>14114</v>
      </c>
      <c r="BA81" s="191">
        <v>16669</v>
      </c>
      <c r="BB81" s="192">
        <v>25811</v>
      </c>
      <c r="BC81" s="193">
        <v>0.77214113646025229</v>
      </c>
    </row>
    <row r="82" spans="1:55" ht="19.5" customHeight="1" thickTop="1" thickBot="1" x14ac:dyDescent="0.2">
      <c r="A82" s="194" t="s">
        <v>58</v>
      </c>
      <c r="B82" s="195">
        <f>SUM(B76:B81)</f>
        <v>10129</v>
      </c>
      <c r="C82" s="196">
        <f t="shared" ref="C82:AS82" si="41">SUM(C76:C81)</f>
        <v>79</v>
      </c>
      <c r="D82" s="196">
        <f t="shared" si="41"/>
        <v>1553</v>
      </c>
      <c r="E82" s="196">
        <f t="shared" si="41"/>
        <v>1120</v>
      </c>
      <c r="F82" s="197">
        <f t="shared" si="41"/>
        <v>12881</v>
      </c>
      <c r="G82" s="198">
        <f t="shared" si="41"/>
        <v>33836</v>
      </c>
      <c r="H82" s="196">
        <f t="shared" si="41"/>
        <v>18021</v>
      </c>
      <c r="I82" s="199">
        <f t="shared" si="41"/>
        <v>51857</v>
      </c>
      <c r="J82" s="198">
        <f t="shared" si="41"/>
        <v>11</v>
      </c>
      <c r="K82" s="196">
        <f t="shared" si="41"/>
        <v>282</v>
      </c>
      <c r="L82" s="199">
        <f t="shared" si="41"/>
        <v>293</v>
      </c>
      <c r="M82" s="62">
        <f t="shared" si="41"/>
        <v>63</v>
      </c>
      <c r="N82" s="63">
        <f t="shared" si="41"/>
        <v>0</v>
      </c>
      <c r="O82" s="63">
        <f t="shared" si="41"/>
        <v>0</v>
      </c>
      <c r="P82" s="63">
        <f t="shared" si="41"/>
        <v>21</v>
      </c>
      <c r="Q82" s="200">
        <f t="shared" si="41"/>
        <v>117</v>
      </c>
      <c r="R82" s="196">
        <f t="shared" si="41"/>
        <v>242</v>
      </c>
      <c r="S82" s="197">
        <f t="shared" si="41"/>
        <v>359</v>
      </c>
      <c r="T82" s="200">
        <f t="shared" si="41"/>
        <v>30907</v>
      </c>
      <c r="U82" s="196">
        <f t="shared" si="41"/>
        <v>7422</v>
      </c>
      <c r="V82" s="63">
        <f t="shared" si="41"/>
        <v>1611</v>
      </c>
      <c r="W82" s="199">
        <f t="shared" si="41"/>
        <v>4348</v>
      </c>
      <c r="X82" s="200">
        <f t="shared" si="41"/>
        <v>849</v>
      </c>
      <c r="Y82" s="196">
        <f t="shared" si="41"/>
        <v>186</v>
      </c>
      <c r="Z82" s="196">
        <f t="shared" si="41"/>
        <v>0</v>
      </c>
      <c r="AA82" s="201">
        <f t="shared" si="41"/>
        <v>0</v>
      </c>
      <c r="AB82" s="202">
        <f t="shared" si="41"/>
        <v>1035</v>
      </c>
      <c r="AC82" s="67">
        <f t="shared" si="41"/>
        <v>537</v>
      </c>
      <c r="AD82" s="68">
        <f t="shared" si="41"/>
        <v>340</v>
      </c>
      <c r="AE82" s="69">
        <f t="shared" si="41"/>
        <v>9</v>
      </c>
      <c r="AF82" s="68">
        <f t="shared" si="41"/>
        <v>11003</v>
      </c>
      <c r="AG82" s="63">
        <f t="shared" si="41"/>
        <v>9961</v>
      </c>
      <c r="AH82" s="63">
        <f t="shared" si="41"/>
        <v>1018</v>
      </c>
      <c r="AI82" s="63">
        <f t="shared" si="41"/>
        <v>504</v>
      </c>
      <c r="AJ82" s="63">
        <f t="shared" si="41"/>
        <v>1</v>
      </c>
      <c r="AK82" s="63">
        <f t="shared" si="41"/>
        <v>0</v>
      </c>
      <c r="AL82" s="69">
        <f t="shared" si="41"/>
        <v>2</v>
      </c>
      <c r="AM82" s="68">
        <f t="shared" si="41"/>
        <v>4733</v>
      </c>
      <c r="AN82" s="63">
        <f t="shared" si="41"/>
        <v>2395</v>
      </c>
      <c r="AO82" s="63">
        <f t="shared" si="41"/>
        <v>0</v>
      </c>
      <c r="AP82" s="63">
        <f t="shared" si="41"/>
        <v>0</v>
      </c>
      <c r="AQ82" s="63">
        <f t="shared" si="41"/>
        <v>2</v>
      </c>
      <c r="AR82" s="63">
        <f t="shared" si="41"/>
        <v>0</v>
      </c>
      <c r="AS82" s="70">
        <f t="shared" si="41"/>
        <v>0</v>
      </c>
      <c r="AT82" s="203">
        <v>65298</v>
      </c>
      <c r="AU82" s="67">
        <v>114223</v>
      </c>
      <c r="AV82" s="203">
        <v>19565</v>
      </c>
      <c r="AW82" s="204">
        <v>25869</v>
      </c>
      <c r="AX82" s="205">
        <v>59705</v>
      </c>
      <c r="AY82" s="206">
        <v>18021</v>
      </c>
      <c r="AZ82" s="207">
        <v>77726</v>
      </c>
      <c r="BA82" s="203">
        <v>91167</v>
      </c>
      <c r="BB82" s="67">
        <v>140092</v>
      </c>
      <c r="BC82" s="208">
        <v>0.7681470807709132</v>
      </c>
    </row>
    <row r="83" spans="1:55" ht="19.5" customHeight="1" thickTop="1" x14ac:dyDescent="0.15">
      <c r="A83" s="166" t="s">
        <v>122</v>
      </c>
      <c r="B83" s="167">
        <v>854</v>
      </c>
      <c r="C83" s="168">
        <v>1</v>
      </c>
      <c r="D83" s="168">
        <v>217</v>
      </c>
      <c r="E83" s="168">
        <v>151</v>
      </c>
      <c r="F83" s="169">
        <f t="shared" ref="F83:F86" si="42">SUM(B83:E83)</f>
        <v>1223</v>
      </c>
      <c r="G83" s="170">
        <v>3559</v>
      </c>
      <c r="H83" s="168">
        <v>2819</v>
      </c>
      <c r="I83" s="171">
        <f t="shared" ref="I83:I86" si="43">SUM(G83:H83)</f>
        <v>6378</v>
      </c>
      <c r="J83" s="170">
        <v>11</v>
      </c>
      <c r="K83" s="168">
        <v>35</v>
      </c>
      <c r="L83" s="171">
        <f t="shared" ref="L83:L86" si="44">SUM(J83:K83)</f>
        <v>46</v>
      </c>
      <c r="M83" s="21">
        <v>12</v>
      </c>
      <c r="N83" s="22">
        <v>1</v>
      </c>
      <c r="O83" s="22">
        <v>0</v>
      </c>
      <c r="P83" s="22">
        <v>1</v>
      </c>
      <c r="Q83" s="172">
        <v>11</v>
      </c>
      <c r="R83" s="168">
        <v>25</v>
      </c>
      <c r="S83" s="169">
        <f t="shared" ref="S83:S86" si="45">SUM(Q83:R83)</f>
        <v>36</v>
      </c>
      <c r="T83" s="172">
        <v>3193</v>
      </c>
      <c r="U83" s="168">
        <v>585</v>
      </c>
      <c r="V83" s="22">
        <v>0</v>
      </c>
      <c r="W83" s="171">
        <v>535</v>
      </c>
      <c r="X83" s="172">
        <v>94</v>
      </c>
      <c r="Y83" s="168">
        <v>29</v>
      </c>
      <c r="Z83" s="168">
        <v>0</v>
      </c>
      <c r="AA83" s="174">
        <v>0</v>
      </c>
      <c r="AB83" s="175">
        <f t="shared" ref="AB83:AB86" si="46">SUM(X83:AA83)</f>
        <v>123</v>
      </c>
      <c r="AC83" s="27">
        <v>5</v>
      </c>
      <c r="AD83" s="28">
        <v>6</v>
      </c>
      <c r="AE83" s="29">
        <v>0</v>
      </c>
      <c r="AF83" s="28">
        <v>1327</v>
      </c>
      <c r="AG83" s="22">
        <v>1309</v>
      </c>
      <c r="AH83" s="22">
        <v>14</v>
      </c>
      <c r="AI83" s="22">
        <v>2</v>
      </c>
      <c r="AJ83" s="22">
        <v>0</v>
      </c>
      <c r="AK83" s="22">
        <v>0</v>
      </c>
      <c r="AL83" s="29">
        <v>0</v>
      </c>
      <c r="AM83" s="28">
        <v>340</v>
      </c>
      <c r="AN83" s="22">
        <v>157</v>
      </c>
      <c r="AO83" s="22">
        <v>0</v>
      </c>
      <c r="AP83" s="22">
        <v>0</v>
      </c>
      <c r="AQ83" s="22">
        <v>1</v>
      </c>
      <c r="AR83" s="22">
        <v>2</v>
      </c>
      <c r="AS83" s="32">
        <v>0</v>
      </c>
      <c r="AT83" s="176">
        <v>7712</v>
      </c>
      <c r="AU83" s="177">
        <v>12745</v>
      </c>
      <c r="AV83" s="178">
        <v>3018</v>
      </c>
      <c r="AW83" s="186">
        <v>3454</v>
      </c>
      <c r="AX83" s="180">
        <v>7013</v>
      </c>
      <c r="AY83" s="181">
        <v>2819</v>
      </c>
      <c r="AZ83" s="182">
        <v>9832</v>
      </c>
      <c r="BA83" s="176">
        <v>11166</v>
      </c>
      <c r="BB83" s="209">
        <v>16199</v>
      </c>
      <c r="BC83" s="210">
        <v>0.71328315703824252</v>
      </c>
    </row>
    <row r="84" spans="1:55" ht="19.5" customHeight="1" x14ac:dyDescent="0.15">
      <c r="A84" s="166" t="s">
        <v>123</v>
      </c>
      <c r="B84" s="167">
        <v>1423</v>
      </c>
      <c r="C84" s="168">
        <v>7</v>
      </c>
      <c r="D84" s="168">
        <v>260</v>
      </c>
      <c r="E84" s="168">
        <v>180</v>
      </c>
      <c r="F84" s="169">
        <f t="shared" si="42"/>
        <v>1870</v>
      </c>
      <c r="G84" s="170">
        <v>5263</v>
      </c>
      <c r="H84" s="168">
        <v>2537</v>
      </c>
      <c r="I84" s="171">
        <f t="shared" si="43"/>
        <v>7800</v>
      </c>
      <c r="J84" s="170">
        <v>1</v>
      </c>
      <c r="K84" s="168">
        <v>49</v>
      </c>
      <c r="L84" s="171">
        <f t="shared" si="44"/>
        <v>50</v>
      </c>
      <c r="M84" s="21">
        <v>11</v>
      </c>
      <c r="N84" s="22">
        <v>1</v>
      </c>
      <c r="O84" s="22">
        <v>1</v>
      </c>
      <c r="P84" s="22">
        <v>3</v>
      </c>
      <c r="Q84" s="172">
        <v>11</v>
      </c>
      <c r="R84" s="168">
        <v>24</v>
      </c>
      <c r="S84" s="169">
        <f t="shared" si="45"/>
        <v>35</v>
      </c>
      <c r="T84" s="172">
        <v>4020</v>
      </c>
      <c r="U84" s="168">
        <v>1558</v>
      </c>
      <c r="V84" s="22">
        <v>780</v>
      </c>
      <c r="W84" s="171">
        <v>528</v>
      </c>
      <c r="X84" s="172">
        <v>102</v>
      </c>
      <c r="Y84" s="168">
        <v>21</v>
      </c>
      <c r="Z84" s="168">
        <v>0</v>
      </c>
      <c r="AA84" s="174">
        <v>0</v>
      </c>
      <c r="AB84" s="175">
        <f t="shared" si="46"/>
        <v>123</v>
      </c>
      <c r="AC84" s="27">
        <v>15</v>
      </c>
      <c r="AD84" s="28">
        <v>10</v>
      </c>
      <c r="AE84" s="29">
        <v>3</v>
      </c>
      <c r="AF84" s="28">
        <v>1551</v>
      </c>
      <c r="AG84" s="22">
        <v>1515</v>
      </c>
      <c r="AH84" s="22">
        <v>18</v>
      </c>
      <c r="AI84" s="22">
        <v>7</v>
      </c>
      <c r="AJ84" s="22">
        <v>0</v>
      </c>
      <c r="AK84" s="22">
        <v>0</v>
      </c>
      <c r="AL84" s="29">
        <v>1</v>
      </c>
      <c r="AM84" s="28">
        <v>679</v>
      </c>
      <c r="AN84" s="22">
        <v>343</v>
      </c>
      <c r="AO84" s="22">
        <v>0</v>
      </c>
      <c r="AP84" s="22">
        <v>0</v>
      </c>
      <c r="AQ84" s="22">
        <v>6</v>
      </c>
      <c r="AR84" s="22">
        <v>0</v>
      </c>
      <c r="AS84" s="32">
        <v>0</v>
      </c>
      <c r="AT84" s="184">
        <v>9781</v>
      </c>
      <c r="AU84" s="88">
        <v>16223</v>
      </c>
      <c r="AV84" s="185">
        <v>2784</v>
      </c>
      <c r="AW84" s="186">
        <v>3792</v>
      </c>
      <c r="AX84" s="180">
        <v>9055</v>
      </c>
      <c r="AY84" s="181">
        <v>2537</v>
      </c>
      <c r="AZ84" s="182">
        <v>11592</v>
      </c>
      <c r="BA84" s="176">
        <v>13573</v>
      </c>
      <c r="BB84" s="187">
        <v>20015</v>
      </c>
      <c r="BC84" s="183">
        <v>0.78114216701173222</v>
      </c>
    </row>
    <row r="85" spans="1:55" ht="19.5" customHeight="1" x14ac:dyDescent="0.15">
      <c r="A85" s="221" t="s">
        <v>124</v>
      </c>
      <c r="B85" s="222">
        <v>1628</v>
      </c>
      <c r="C85" s="223">
        <v>6</v>
      </c>
      <c r="D85" s="223">
        <v>342</v>
      </c>
      <c r="E85" s="223">
        <v>154</v>
      </c>
      <c r="F85" s="224">
        <f t="shared" si="42"/>
        <v>2130</v>
      </c>
      <c r="G85" s="225">
        <v>10232</v>
      </c>
      <c r="H85" s="223">
        <v>2562</v>
      </c>
      <c r="I85" s="226">
        <f t="shared" si="43"/>
        <v>12794</v>
      </c>
      <c r="J85" s="225">
        <v>1</v>
      </c>
      <c r="K85" s="223">
        <v>29</v>
      </c>
      <c r="L85" s="226">
        <f t="shared" si="44"/>
        <v>30</v>
      </c>
      <c r="M85" s="103">
        <v>8</v>
      </c>
      <c r="N85" s="104">
        <v>0</v>
      </c>
      <c r="O85" s="104">
        <v>0</v>
      </c>
      <c r="P85" s="104">
        <v>4</v>
      </c>
      <c r="Q85" s="227">
        <v>18</v>
      </c>
      <c r="R85" s="223">
        <v>25</v>
      </c>
      <c r="S85" s="224">
        <f t="shared" si="45"/>
        <v>43</v>
      </c>
      <c r="T85" s="227">
        <v>5234</v>
      </c>
      <c r="U85" s="223">
        <v>967</v>
      </c>
      <c r="V85" s="104">
        <v>0</v>
      </c>
      <c r="W85" s="226">
        <v>879</v>
      </c>
      <c r="X85" s="227">
        <v>180</v>
      </c>
      <c r="Y85" s="223">
        <v>29</v>
      </c>
      <c r="Z85" s="223">
        <v>0</v>
      </c>
      <c r="AA85" s="228">
        <v>0</v>
      </c>
      <c r="AB85" s="229">
        <f t="shared" si="46"/>
        <v>209</v>
      </c>
      <c r="AC85" s="108">
        <v>171</v>
      </c>
      <c r="AD85" s="109">
        <v>38</v>
      </c>
      <c r="AE85" s="110">
        <v>2</v>
      </c>
      <c r="AF85" s="109">
        <v>2135</v>
      </c>
      <c r="AG85" s="104">
        <v>1960</v>
      </c>
      <c r="AH85" s="104">
        <v>147</v>
      </c>
      <c r="AI85" s="104">
        <v>55</v>
      </c>
      <c r="AJ85" s="104">
        <v>0</v>
      </c>
      <c r="AK85" s="104">
        <v>0</v>
      </c>
      <c r="AL85" s="110">
        <v>1</v>
      </c>
      <c r="AM85" s="109">
        <v>823</v>
      </c>
      <c r="AN85" s="104">
        <v>366</v>
      </c>
      <c r="AO85" s="104">
        <v>0</v>
      </c>
      <c r="AP85" s="104">
        <v>0</v>
      </c>
      <c r="AQ85" s="104">
        <v>7</v>
      </c>
      <c r="AR85" s="104">
        <v>0</v>
      </c>
      <c r="AS85" s="111">
        <v>0</v>
      </c>
      <c r="AT85" s="230">
        <v>14985</v>
      </c>
      <c r="AU85" s="122">
        <v>23647</v>
      </c>
      <c r="AV85" s="220">
        <v>2759</v>
      </c>
      <c r="AW85" s="186">
        <v>3445</v>
      </c>
      <c r="AX85" s="180">
        <v>13677</v>
      </c>
      <c r="AY85" s="181">
        <v>2562</v>
      </c>
      <c r="AZ85" s="182">
        <v>16239</v>
      </c>
      <c r="BA85" s="176">
        <v>18430</v>
      </c>
      <c r="BB85" s="187">
        <v>27092</v>
      </c>
      <c r="BC85" s="183">
        <v>0.84223166451136156</v>
      </c>
    </row>
    <row r="86" spans="1:55" ht="19.5" customHeight="1" thickBot="1" x14ac:dyDescent="0.2">
      <c r="A86" s="231" t="s">
        <v>125</v>
      </c>
      <c r="B86" s="232">
        <v>1231</v>
      </c>
      <c r="C86" s="233">
        <v>4</v>
      </c>
      <c r="D86" s="233">
        <v>178</v>
      </c>
      <c r="E86" s="233">
        <v>195</v>
      </c>
      <c r="F86" s="234">
        <f t="shared" si="42"/>
        <v>1608</v>
      </c>
      <c r="G86" s="235">
        <v>3405</v>
      </c>
      <c r="H86" s="233">
        <v>2841</v>
      </c>
      <c r="I86" s="236">
        <f t="shared" si="43"/>
        <v>6246</v>
      </c>
      <c r="J86" s="235">
        <v>0</v>
      </c>
      <c r="K86" s="233">
        <v>34</v>
      </c>
      <c r="L86" s="236">
        <f t="shared" si="44"/>
        <v>34</v>
      </c>
      <c r="M86" s="94">
        <v>10</v>
      </c>
      <c r="N86" s="119">
        <v>0</v>
      </c>
      <c r="O86" s="119">
        <v>0</v>
      </c>
      <c r="P86" s="119">
        <v>0</v>
      </c>
      <c r="Q86" s="237">
        <v>21</v>
      </c>
      <c r="R86" s="233">
        <v>35</v>
      </c>
      <c r="S86" s="234">
        <f t="shared" si="45"/>
        <v>56</v>
      </c>
      <c r="T86" s="237">
        <v>3071</v>
      </c>
      <c r="U86" s="233">
        <v>307</v>
      </c>
      <c r="V86" s="119">
        <v>0</v>
      </c>
      <c r="W86" s="236">
        <v>559</v>
      </c>
      <c r="X86" s="237">
        <v>96</v>
      </c>
      <c r="Y86" s="233">
        <v>26</v>
      </c>
      <c r="Z86" s="233">
        <v>0</v>
      </c>
      <c r="AA86" s="238">
        <v>0</v>
      </c>
      <c r="AB86" s="239">
        <f t="shared" si="46"/>
        <v>122</v>
      </c>
      <c r="AC86" s="122">
        <v>0</v>
      </c>
      <c r="AD86" s="123">
        <v>31</v>
      </c>
      <c r="AE86" s="124">
        <v>1</v>
      </c>
      <c r="AF86" s="123">
        <v>1229</v>
      </c>
      <c r="AG86" s="119">
        <v>1041</v>
      </c>
      <c r="AH86" s="119">
        <v>183</v>
      </c>
      <c r="AI86" s="119">
        <v>70</v>
      </c>
      <c r="AJ86" s="119">
        <v>0</v>
      </c>
      <c r="AK86" s="119">
        <v>0</v>
      </c>
      <c r="AL86" s="124">
        <v>0</v>
      </c>
      <c r="AM86" s="123">
        <v>328</v>
      </c>
      <c r="AN86" s="119">
        <v>148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220">
        <v>7930</v>
      </c>
      <c r="AU86" s="122">
        <v>12768</v>
      </c>
      <c r="AV86" s="220">
        <v>3084</v>
      </c>
      <c r="AW86" s="186">
        <v>2669</v>
      </c>
      <c r="AX86" s="188">
        <v>6074</v>
      </c>
      <c r="AY86" s="189">
        <v>2841</v>
      </c>
      <c r="AZ86" s="190">
        <v>8915</v>
      </c>
      <c r="BA86" s="191">
        <v>10599</v>
      </c>
      <c r="BB86" s="192">
        <v>15437</v>
      </c>
      <c r="BC86" s="193">
        <v>0.68132361189007296</v>
      </c>
    </row>
    <row r="87" spans="1:55" ht="19.5" customHeight="1" thickTop="1" thickBot="1" x14ac:dyDescent="0.2">
      <c r="A87" s="194" t="s">
        <v>58</v>
      </c>
      <c r="B87" s="195">
        <f>SUM(B83:B86)</f>
        <v>5136</v>
      </c>
      <c r="C87" s="196">
        <f t="shared" ref="C87:AS87" si="47">SUM(C83:C86)</f>
        <v>18</v>
      </c>
      <c r="D87" s="196">
        <f t="shared" si="47"/>
        <v>997</v>
      </c>
      <c r="E87" s="196">
        <f t="shared" si="47"/>
        <v>680</v>
      </c>
      <c r="F87" s="197">
        <f t="shared" si="47"/>
        <v>6831</v>
      </c>
      <c r="G87" s="198">
        <f t="shared" si="47"/>
        <v>22459</v>
      </c>
      <c r="H87" s="196">
        <f t="shared" si="47"/>
        <v>10759</v>
      </c>
      <c r="I87" s="199">
        <f t="shared" si="47"/>
        <v>33218</v>
      </c>
      <c r="J87" s="198">
        <f t="shared" si="47"/>
        <v>13</v>
      </c>
      <c r="K87" s="196">
        <f t="shared" si="47"/>
        <v>147</v>
      </c>
      <c r="L87" s="199">
        <f t="shared" si="47"/>
        <v>160</v>
      </c>
      <c r="M87" s="62">
        <f t="shared" si="47"/>
        <v>41</v>
      </c>
      <c r="N87" s="63">
        <f t="shared" si="47"/>
        <v>2</v>
      </c>
      <c r="O87" s="63">
        <f t="shared" si="47"/>
        <v>1</v>
      </c>
      <c r="P87" s="63">
        <f t="shared" si="47"/>
        <v>8</v>
      </c>
      <c r="Q87" s="200">
        <f t="shared" si="47"/>
        <v>61</v>
      </c>
      <c r="R87" s="196">
        <f t="shared" si="47"/>
        <v>109</v>
      </c>
      <c r="S87" s="197">
        <f t="shared" si="47"/>
        <v>170</v>
      </c>
      <c r="T87" s="200">
        <f t="shared" si="47"/>
        <v>15518</v>
      </c>
      <c r="U87" s="196">
        <f t="shared" si="47"/>
        <v>3417</v>
      </c>
      <c r="V87" s="63">
        <f t="shared" si="47"/>
        <v>780</v>
      </c>
      <c r="W87" s="199">
        <f t="shared" si="47"/>
        <v>2501</v>
      </c>
      <c r="X87" s="200">
        <f t="shared" si="47"/>
        <v>472</v>
      </c>
      <c r="Y87" s="196">
        <f t="shared" si="47"/>
        <v>105</v>
      </c>
      <c r="Z87" s="196">
        <f t="shared" si="47"/>
        <v>0</v>
      </c>
      <c r="AA87" s="201">
        <f t="shared" si="47"/>
        <v>0</v>
      </c>
      <c r="AB87" s="202">
        <f t="shared" si="47"/>
        <v>577</v>
      </c>
      <c r="AC87" s="67">
        <f t="shared" si="47"/>
        <v>191</v>
      </c>
      <c r="AD87" s="68">
        <f t="shared" si="47"/>
        <v>85</v>
      </c>
      <c r="AE87" s="69">
        <f t="shared" si="47"/>
        <v>6</v>
      </c>
      <c r="AF87" s="68">
        <f t="shared" si="47"/>
        <v>6242</v>
      </c>
      <c r="AG87" s="63">
        <f t="shared" si="47"/>
        <v>5825</v>
      </c>
      <c r="AH87" s="63">
        <f t="shared" si="47"/>
        <v>362</v>
      </c>
      <c r="AI87" s="63">
        <f t="shared" si="47"/>
        <v>134</v>
      </c>
      <c r="AJ87" s="63">
        <f t="shared" si="47"/>
        <v>0</v>
      </c>
      <c r="AK87" s="63">
        <f t="shared" si="47"/>
        <v>0</v>
      </c>
      <c r="AL87" s="69">
        <f t="shared" si="47"/>
        <v>2</v>
      </c>
      <c r="AM87" s="68">
        <f t="shared" si="47"/>
        <v>2170</v>
      </c>
      <c r="AN87" s="63">
        <f t="shared" si="47"/>
        <v>1014</v>
      </c>
      <c r="AO87" s="63">
        <f t="shared" si="47"/>
        <v>0</v>
      </c>
      <c r="AP87" s="63">
        <f t="shared" si="47"/>
        <v>0</v>
      </c>
      <c r="AQ87" s="63">
        <f t="shared" si="47"/>
        <v>14</v>
      </c>
      <c r="AR87" s="63">
        <f t="shared" si="47"/>
        <v>2</v>
      </c>
      <c r="AS87" s="70">
        <f t="shared" si="47"/>
        <v>0</v>
      </c>
      <c r="AT87" s="203">
        <v>40408</v>
      </c>
      <c r="AU87" s="67">
        <v>65383</v>
      </c>
      <c r="AV87" s="203">
        <v>11645</v>
      </c>
      <c r="AW87" s="204">
        <v>13360</v>
      </c>
      <c r="AX87" s="205">
        <v>35819</v>
      </c>
      <c r="AY87" s="206">
        <v>10759</v>
      </c>
      <c r="AZ87" s="207">
        <v>46578</v>
      </c>
      <c r="BA87" s="203">
        <v>53768</v>
      </c>
      <c r="BB87" s="67">
        <v>78743</v>
      </c>
      <c r="BC87" s="208">
        <v>0.76901112113014725</v>
      </c>
    </row>
    <row r="88" spans="1:55" ht="19.5" customHeight="1" thickTop="1" x14ac:dyDescent="0.15">
      <c r="A88" s="166" t="s">
        <v>126</v>
      </c>
      <c r="B88" s="167">
        <v>1952</v>
      </c>
      <c r="C88" s="168">
        <v>16</v>
      </c>
      <c r="D88" s="168">
        <v>316</v>
      </c>
      <c r="E88" s="168">
        <v>426</v>
      </c>
      <c r="F88" s="169">
        <f t="shared" ref="F88:F100" si="48">SUM(B88:E88)</f>
        <v>2710</v>
      </c>
      <c r="G88" s="170">
        <v>5220</v>
      </c>
      <c r="H88" s="168">
        <v>3338</v>
      </c>
      <c r="I88" s="171">
        <f t="shared" ref="I88:I100" si="49">SUM(G88:H88)</f>
        <v>8558</v>
      </c>
      <c r="J88" s="170">
        <v>10</v>
      </c>
      <c r="K88" s="168">
        <v>195</v>
      </c>
      <c r="L88" s="171">
        <f t="shared" ref="L88:L100" si="50">SUM(J88:K88)</f>
        <v>205</v>
      </c>
      <c r="M88" s="21">
        <v>27</v>
      </c>
      <c r="N88" s="22">
        <v>5</v>
      </c>
      <c r="O88" s="22">
        <v>0</v>
      </c>
      <c r="P88" s="22">
        <v>13</v>
      </c>
      <c r="Q88" s="172">
        <v>15</v>
      </c>
      <c r="R88" s="168">
        <v>132</v>
      </c>
      <c r="S88" s="169">
        <f t="shared" ref="S88:S100" si="51">SUM(Q88:R88)</f>
        <v>147</v>
      </c>
      <c r="T88" s="172">
        <v>7642</v>
      </c>
      <c r="U88" s="168">
        <v>2853</v>
      </c>
      <c r="V88" s="22">
        <v>0</v>
      </c>
      <c r="W88" s="171">
        <v>647</v>
      </c>
      <c r="X88" s="172">
        <v>142</v>
      </c>
      <c r="Y88" s="168">
        <v>39</v>
      </c>
      <c r="Z88" s="168">
        <v>0</v>
      </c>
      <c r="AA88" s="174">
        <v>0</v>
      </c>
      <c r="AB88" s="175">
        <f t="shared" ref="AB88:AB100" si="52">SUM(X88:AA88)</f>
        <v>181</v>
      </c>
      <c r="AC88" s="27">
        <v>423</v>
      </c>
      <c r="AD88" s="28">
        <v>41</v>
      </c>
      <c r="AE88" s="29">
        <v>2</v>
      </c>
      <c r="AF88" s="28">
        <v>2807</v>
      </c>
      <c r="AG88" s="22">
        <v>2611</v>
      </c>
      <c r="AH88" s="22">
        <v>103</v>
      </c>
      <c r="AI88" s="22">
        <v>45</v>
      </c>
      <c r="AJ88" s="22">
        <v>0</v>
      </c>
      <c r="AK88" s="22">
        <v>0</v>
      </c>
      <c r="AL88" s="29">
        <v>4</v>
      </c>
      <c r="AM88" s="28">
        <v>784</v>
      </c>
      <c r="AN88" s="22">
        <v>452</v>
      </c>
      <c r="AO88" s="22">
        <v>0</v>
      </c>
      <c r="AP88" s="22">
        <v>0</v>
      </c>
      <c r="AQ88" s="22">
        <v>276</v>
      </c>
      <c r="AR88" s="22">
        <v>11</v>
      </c>
      <c r="AS88" s="32">
        <v>0</v>
      </c>
      <c r="AT88" s="176">
        <v>11571</v>
      </c>
      <c r="AU88" s="177">
        <v>23885</v>
      </c>
      <c r="AV88" s="178">
        <v>4002</v>
      </c>
      <c r="AW88" s="186">
        <v>4426</v>
      </c>
      <c r="AX88" s="180">
        <v>9646</v>
      </c>
      <c r="AY88" s="181">
        <v>3338</v>
      </c>
      <c r="AZ88" s="182">
        <v>12984</v>
      </c>
      <c r="BA88" s="176">
        <v>15997</v>
      </c>
      <c r="BB88" s="209">
        <v>28311</v>
      </c>
      <c r="BC88" s="210">
        <v>0.74291435613062229</v>
      </c>
    </row>
    <row r="89" spans="1:55" ht="19.5" customHeight="1" x14ac:dyDescent="0.15">
      <c r="A89" s="166" t="s">
        <v>127</v>
      </c>
      <c r="B89" s="167">
        <v>1216</v>
      </c>
      <c r="C89" s="168">
        <v>7</v>
      </c>
      <c r="D89" s="168">
        <v>239</v>
      </c>
      <c r="E89" s="168">
        <v>233</v>
      </c>
      <c r="F89" s="169">
        <f t="shared" si="48"/>
        <v>1695</v>
      </c>
      <c r="G89" s="170">
        <v>3563</v>
      </c>
      <c r="H89" s="168">
        <v>3765</v>
      </c>
      <c r="I89" s="171">
        <f t="shared" si="49"/>
        <v>7328</v>
      </c>
      <c r="J89" s="170">
        <v>0</v>
      </c>
      <c r="K89" s="168">
        <v>48</v>
      </c>
      <c r="L89" s="171">
        <f t="shared" si="50"/>
        <v>48</v>
      </c>
      <c r="M89" s="21">
        <v>12</v>
      </c>
      <c r="N89" s="22">
        <v>0</v>
      </c>
      <c r="O89" s="22">
        <v>0</v>
      </c>
      <c r="P89" s="22">
        <v>9</v>
      </c>
      <c r="Q89" s="172">
        <v>11</v>
      </c>
      <c r="R89" s="168">
        <v>79</v>
      </c>
      <c r="S89" s="169">
        <f t="shared" si="51"/>
        <v>90</v>
      </c>
      <c r="T89" s="172">
        <v>4220</v>
      </c>
      <c r="U89" s="168">
        <v>1324</v>
      </c>
      <c r="V89" s="22">
        <v>0</v>
      </c>
      <c r="W89" s="171">
        <v>551</v>
      </c>
      <c r="X89" s="172">
        <v>107</v>
      </c>
      <c r="Y89" s="168">
        <v>19</v>
      </c>
      <c r="Z89" s="168">
        <v>0</v>
      </c>
      <c r="AA89" s="174">
        <v>0</v>
      </c>
      <c r="AB89" s="175">
        <f t="shared" si="52"/>
        <v>126</v>
      </c>
      <c r="AC89" s="27">
        <v>55</v>
      </c>
      <c r="AD89" s="28">
        <v>18</v>
      </c>
      <c r="AE89" s="29">
        <v>1</v>
      </c>
      <c r="AF89" s="28">
        <v>1333</v>
      </c>
      <c r="AG89" s="22">
        <v>1229</v>
      </c>
      <c r="AH89" s="22">
        <v>86</v>
      </c>
      <c r="AI89" s="22">
        <v>25</v>
      </c>
      <c r="AJ89" s="22">
        <v>0</v>
      </c>
      <c r="AK89" s="22">
        <v>0</v>
      </c>
      <c r="AL89" s="29">
        <v>14</v>
      </c>
      <c r="AM89" s="28">
        <v>330</v>
      </c>
      <c r="AN89" s="22">
        <v>125</v>
      </c>
      <c r="AO89" s="22">
        <v>0</v>
      </c>
      <c r="AP89" s="22">
        <v>0</v>
      </c>
      <c r="AQ89" s="22">
        <v>51</v>
      </c>
      <c r="AR89" s="22">
        <v>3</v>
      </c>
      <c r="AS89" s="32">
        <v>0</v>
      </c>
      <c r="AT89" s="184">
        <v>9134</v>
      </c>
      <c r="AU89" s="88">
        <v>15361</v>
      </c>
      <c r="AV89" s="185">
        <v>4065</v>
      </c>
      <c r="AW89" s="186">
        <v>3369</v>
      </c>
      <c r="AX89" s="180">
        <v>6932</v>
      </c>
      <c r="AY89" s="181">
        <v>3765</v>
      </c>
      <c r="AZ89" s="182">
        <v>10697</v>
      </c>
      <c r="BA89" s="176">
        <v>12503</v>
      </c>
      <c r="BB89" s="187">
        <v>18730</v>
      </c>
      <c r="BC89" s="183">
        <v>0.64803215854912588</v>
      </c>
    </row>
    <row r="90" spans="1:55" ht="19.5" customHeight="1" x14ac:dyDescent="0.15">
      <c r="A90" s="166" t="s">
        <v>128</v>
      </c>
      <c r="B90" s="167">
        <v>1284</v>
      </c>
      <c r="C90" s="168">
        <v>10</v>
      </c>
      <c r="D90" s="168">
        <v>189</v>
      </c>
      <c r="E90" s="168">
        <v>212</v>
      </c>
      <c r="F90" s="169">
        <f t="shared" si="48"/>
        <v>1695</v>
      </c>
      <c r="G90" s="170">
        <v>5383</v>
      </c>
      <c r="H90" s="168">
        <v>3727</v>
      </c>
      <c r="I90" s="171">
        <f t="shared" si="49"/>
        <v>9110</v>
      </c>
      <c r="J90" s="170">
        <v>0</v>
      </c>
      <c r="K90" s="168">
        <v>125</v>
      </c>
      <c r="L90" s="171">
        <f t="shared" si="50"/>
        <v>125</v>
      </c>
      <c r="M90" s="21">
        <v>6</v>
      </c>
      <c r="N90" s="22">
        <v>0</v>
      </c>
      <c r="O90" s="22">
        <v>0</v>
      </c>
      <c r="P90" s="22">
        <v>1</v>
      </c>
      <c r="Q90" s="172">
        <v>9</v>
      </c>
      <c r="R90" s="168">
        <v>72</v>
      </c>
      <c r="S90" s="169">
        <f t="shared" si="51"/>
        <v>81</v>
      </c>
      <c r="T90" s="172">
        <v>3773</v>
      </c>
      <c r="U90" s="168">
        <v>1350</v>
      </c>
      <c r="V90" s="22">
        <v>0</v>
      </c>
      <c r="W90" s="171">
        <v>446</v>
      </c>
      <c r="X90" s="172">
        <v>96</v>
      </c>
      <c r="Y90" s="168">
        <v>25</v>
      </c>
      <c r="Z90" s="168">
        <v>0</v>
      </c>
      <c r="AA90" s="174">
        <v>0</v>
      </c>
      <c r="AB90" s="175">
        <f t="shared" si="52"/>
        <v>121</v>
      </c>
      <c r="AC90" s="27">
        <v>47</v>
      </c>
      <c r="AD90" s="28">
        <v>6</v>
      </c>
      <c r="AE90" s="29">
        <v>2</v>
      </c>
      <c r="AF90" s="28">
        <v>1476</v>
      </c>
      <c r="AG90" s="22">
        <v>1414</v>
      </c>
      <c r="AH90" s="22">
        <v>56</v>
      </c>
      <c r="AI90" s="22">
        <v>14</v>
      </c>
      <c r="AJ90" s="22">
        <v>0</v>
      </c>
      <c r="AK90" s="22">
        <v>0</v>
      </c>
      <c r="AL90" s="29">
        <v>0</v>
      </c>
      <c r="AM90" s="28">
        <v>394</v>
      </c>
      <c r="AN90" s="22">
        <v>243</v>
      </c>
      <c r="AO90" s="22">
        <v>0</v>
      </c>
      <c r="AP90" s="22">
        <v>0</v>
      </c>
      <c r="AQ90" s="22">
        <v>26</v>
      </c>
      <c r="AR90" s="22">
        <v>0</v>
      </c>
      <c r="AS90" s="32">
        <v>0</v>
      </c>
      <c r="AT90" s="184">
        <v>10998</v>
      </c>
      <c r="AU90" s="88">
        <v>16924</v>
      </c>
      <c r="AV90" s="185">
        <v>4080</v>
      </c>
      <c r="AW90" s="186">
        <v>2483</v>
      </c>
      <c r="AX90" s="180">
        <v>7866</v>
      </c>
      <c r="AY90" s="181">
        <v>3727</v>
      </c>
      <c r="AZ90" s="182">
        <v>11593</v>
      </c>
      <c r="BA90" s="176">
        <v>13481</v>
      </c>
      <c r="BB90" s="187">
        <v>19407</v>
      </c>
      <c r="BC90" s="183">
        <v>0.67851289571293016</v>
      </c>
    </row>
    <row r="91" spans="1:55" ht="19.5" customHeight="1" x14ac:dyDescent="0.15">
      <c r="A91" s="166" t="s">
        <v>129</v>
      </c>
      <c r="B91" s="167">
        <v>368</v>
      </c>
      <c r="C91" s="168">
        <v>4</v>
      </c>
      <c r="D91" s="168">
        <v>94</v>
      </c>
      <c r="E91" s="168">
        <v>166</v>
      </c>
      <c r="F91" s="169">
        <f t="shared" si="48"/>
        <v>632</v>
      </c>
      <c r="G91" s="170">
        <v>1893</v>
      </c>
      <c r="H91" s="168">
        <v>2813</v>
      </c>
      <c r="I91" s="171">
        <f t="shared" si="49"/>
        <v>4706</v>
      </c>
      <c r="J91" s="170">
        <v>0</v>
      </c>
      <c r="K91" s="168">
        <v>74</v>
      </c>
      <c r="L91" s="171">
        <f t="shared" si="50"/>
        <v>74</v>
      </c>
      <c r="M91" s="21">
        <v>6</v>
      </c>
      <c r="N91" s="22">
        <v>0</v>
      </c>
      <c r="O91" s="22">
        <v>0</v>
      </c>
      <c r="P91" s="22">
        <v>4</v>
      </c>
      <c r="Q91" s="172">
        <v>15</v>
      </c>
      <c r="R91" s="168">
        <v>26</v>
      </c>
      <c r="S91" s="169">
        <f t="shared" si="51"/>
        <v>41</v>
      </c>
      <c r="T91" s="172">
        <v>1970</v>
      </c>
      <c r="U91" s="168">
        <v>725</v>
      </c>
      <c r="V91" s="22">
        <v>0</v>
      </c>
      <c r="W91" s="171">
        <v>237</v>
      </c>
      <c r="X91" s="172">
        <v>49</v>
      </c>
      <c r="Y91" s="168">
        <v>15</v>
      </c>
      <c r="Z91" s="168">
        <v>0</v>
      </c>
      <c r="AA91" s="174">
        <v>0</v>
      </c>
      <c r="AB91" s="175">
        <f t="shared" si="52"/>
        <v>64</v>
      </c>
      <c r="AC91" s="27">
        <v>66</v>
      </c>
      <c r="AD91" s="28">
        <v>16</v>
      </c>
      <c r="AE91" s="29">
        <v>0</v>
      </c>
      <c r="AF91" s="28">
        <v>738</v>
      </c>
      <c r="AG91" s="22">
        <v>700</v>
      </c>
      <c r="AH91" s="22">
        <v>32</v>
      </c>
      <c r="AI91" s="22">
        <v>15</v>
      </c>
      <c r="AJ91" s="22">
        <v>0</v>
      </c>
      <c r="AK91" s="22">
        <v>0</v>
      </c>
      <c r="AL91" s="29">
        <v>0</v>
      </c>
      <c r="AM91" s="28">
        <v>273</v>
      </c>
      <c r="AN91" s="22">
        <v>149</v>
      </c>
      <c r="AO91" s="22">
        <v>0</v>
      </c>
      <c r="AP91" s="22">
        <v>0</v>
      </c>
      <c r="AQ91" s="22">
        <v>9</v>
      </c>
      <c r="AR91" s="22">
        <v>1</v>
      </c>
      <c r="AS91" s="32">
        <v>0</v>
      </c>
      <c r="AT91" s="184">
        <v>5462</v>
      </c>
      <c r="AU91" s="88">
        <v>8640</v>
      </c>
      <c r="AV91" s="185">
        <v>3063</v>
      </c>
      <c r="AW91" s="186">
        <v>737</v>
      </c>
      <c r="AX91" s="180">
        <v>2630</v>
      </c>
      <c r="AY91" s="181">
        <v>2813</v>
      </c>
      <c r="AZ91" s="182">
        <v>5443</v>
      </c>
      <c r="BA91" s="176">
        <v>6199</v>
      </c>
      <c r="BB91" s="187">
        <v>9377</v>
      </c>
      <c r="BC91" s="183">
        <v>0.48318941760058792</v>
      </c>
    </row>
    <row r="92" spans="1:55" ht="19.5" customHeight="1" x14ac:dyDescent="0.15">
      <c r="A92" s="166" t="s">
        <v>130</v>
      </c>
      <c r="B92" s="167">
        <v>1205</v>
      </c>
      <c r="C92" s="168">
        <v>12</v>
      </c>
      <c r="D92" s="168">
        <v>209</v>
      </c>
      <c r="E92" s="168">
        <v>180</v>
      </c>
      <c r="F92" s="169">
        <f t="shared" si="48"/>
        <v>1606</v>
      </c>
      <c r="G92" s="170">
        <v>4467</v>
      </c>
      <c r="H92" s="168">
        <v>3326</v>
      </c>
      <c r="I92" s="171">
        <f t="shared" si="49"/>
        <v>7793</v>
      </c>
      <c r="J92" s="170">
        <v>0</v>
      </c>
      <c r="K92" s="168">
        <v>40</v>
      </c>
      <c r="L92" s="171">
        <f t="shared" si="50"/>
        <v>40</v>
      </c>
      <c r="M92" s="21">
        <v>6</v>
      </c>
      <c r="N92" s="22">
        <v>1</v>
      </c>
      <c r="O92" s="22">
        <v>0</v>
      </c>
      <c r="P92" s="22">
        <v>1</v>
      </c>
      <c r="Q92" s="172">
        <v>9</v>
      </c>
      <c r="R92" s="168">
        <v>39</v>
      </c>
      <c r="S92" s="169">
        <f t="shared" si="51"/>
        <v>48</v>
      </c>
      <c r="T92" s="172">
        <v>3805</v>
      </c>
      <c r="U92" s="168">
        <v>994</v>
      </c>
      <c r="V92" s="22">
        <v>0</v>
      </c>
      <c r="W92" s="171">
        <v>535</v>
      </c>
      <c r="X92" s="172">
        <v>95</v>
      </c>
      <c r="Y92" s="168">
        <v>20</v>
      </c>
      <c r="Z92" s="168">
        <v>0</v>
      </c>
      <c r="AA92" s="174">
        <v>0</v>
      </c>
      <c r="AB92" s="175">
        <f t="shared" si="52"/>
        <v>115</v>
      </c>
      <c r="AC92" s="27">
        <v>5</v>
      </c>
      <c r="AD92" s="28">
        <v>25</v>
      </c>
      <c r="AE92" s="29">
        <v>8</v>
      </c>
      <c r="AF92" s="28">
        <v>1483</v>
      </c>
      <c r="AG92" s="22">
        <v>1367</v>
      </c>
      <c r="AH92" s="22">
        <v>115</v>
      </c>
      <c r="AI92" s="22">
        <v>39</v>
      </c>
      <c r="AJ92" s="22">
        <v>0</v>
      </c>
      <c r="AK92" s="22">
        <v>0</v>
      </c>
      <c r="AL92" s="29">
        <v>1</v>
      </c>
      <c r="AM92" s="28">
        <v>256</v>
      </c>
      <c r="AN92" s="22">
        <v>139</v>
      </c>
      <c r="AO92" s="22">
        <v>0</v>
      </c>
      <c r="AP92" s="22">
        <v>0</v>
      </c>
      <c r="AQ92" s="22">
        <v>5</v>
      </c>
      <c r="AR92" s="22">
        <v>0</v>
      </c>
      <c r="AS92" s="32">
        <v>0</v>
      </c>
      <c r="AT92" s="184">
        <v>9488</v>
      </c>
      <c r="AU92" s="88">
        <v>15238</v>
      </c>
      <c r="AV92" s="185">
        <v>3564</v>
      </c>
      <c r="AW92" s="186">
        <v>2211</v>
      </c>
      <c r="AX92" s="180">
        <v>6678</v>
      </c>
      <c r="AY92" s="181">
        <v>3326</v>
      </c>
      <c r="AZ92" s="182">
        <v>10004</v>
      </c>
      <c r="BA92" s="176">
        <v>11699</v>
      </c>
      <c r="BB92" s="187">
        <v>17449</v>
      </c>
      <c r="BC92" s="183">
        <v>0.66753298680527784</v>
      </c>
    </row>
    <row r="93" spans="1:55" ht="19.5" customHeight="1" x14ac:dyDescent="0.15">
      <c r="A93" s="166" t="s">
        <v>131</v>
      </c>
      <c r="B93" s="167">
        <v>1185</v>
      </c>
      <c r="C93" s="168">
        <v>8</v>
      </c>
      <c r="D93" s="168">
        <v>166</v>
      </c>
      <c r="E93" s="168">
        <v>197</v>
      </c>
      <c r="F93" s="169">
        <f t="shared" si="48"/>
        <v>1556</v>
      </c>
      <c r="G93" s="170">
        <v>4276</v>
      </c>
      <c r="H93" s="168">
        <v>3131</v>
      </c>
      <c r="I93" s="171">
        <f t="shared" si="49"/>
        <v>7407</v>
      </c>
      <c r="J93" s="170">
        <v>0</v>
      </c>
      <c r="K93" s="168">
        <v>9</v>
      </c>
      <c r="L93" s="171">
        <f t="shared" si="50"/>
        <v>9</v>
      </c>
      <c r="M93" s="21">
        <v>5</v>
      </c>
      <c r="N93" s="22">
        <v>0</v>
      </c>
      <c r="O93" s="22">
        <v>0</v>
      </c>
      <c r="P93" s="22">
        <v>0</v>
      </c>
      <c r="Q93" s="172">
        <v>2</v>
      </c>
      <c r="R93" s="168">
        <v>29</v>
      </c>
      <c r="S93" s="169">
        <f t="shared" si="51"/>
        <v>31</v>
      </c>
      <c r="T93" s="172">
        <v>3710</v>
      </c>
      <c r="U93" s="168">
        <v>878</v>
      </c>
      <c r="V93" s="22">
        <v>0</v>
      </c>
      <c r="W93" s="171">
        <v>579</v>
      </c>
      <c r="X93" s="172">
        <v>53</v>
      </c>
      <c r="Y93" s="168">
        <v>9</v>
      </c>
      <c r="Z93" s="168">
        <v>0</v>
      </c>
      <c r="AA93" s="174">
        <v>0</v>
      </c>
      <c r="AB93" s="175">
        <f t="shared" si="52"/>
        <v>62</v>
      </c>
      <c r="AC93" s="27">
        <v>2</v>
      </c>
      <c r="AD93" s="28">
        <v>2</v>
      </c>
      <c r="AE93" s="29">
        <v>1</v>
      </c>
      <c r="AF93" s="28">
        <v>1536</v>
      </c>
      <c r="AG93" s="22">
        <v>1468</v>
      </c>
      <c r="AH93" s="22">
        <v>29</v>
      </c>
      <c r="AI93" s="22">
        <v>9</v>
      </c>
      <c r="AJ93" s="22">
        <v>0</v>
      </c>
      <c r="AK93" s="22">
        <v>0</v>
      </c>
      <c r="AL93" s="29">
        <v>0</v>
      </c>
      <c r="AM93" s="28">
        <v>959</v>
      </c>
      <c r="AN93" s="22">
        <v>409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184">
        <v>9029</v>
      </c>
      <c r="AU93" s="88">
        <v>15332</v>
      </c>
      <c r="AV93" s="185">
        <v>3350</v>
      </c>
      <c r="AW93" s="186">
        <v>2624</v>
      </c>
      <c r="AX93" s="180">
        <v>6900</v>
      </c>
      <c r="AY93" s="181">
        <v>3131</v>
      </c>
      <c r="AZ93" s="182">
        <v>10031</v>
      </c>
      <c r="BA93" s="176">
        <v>11653</v>
      </c>
      <c r="BB93" s="187">
        <v>17956</v>
      </c>
      <c r="BC93" s="183">
        <v>0.68786761040773603</v>
      </c>
    </row>
    <row r="94" spans="1:55" ht="19.5" customHeight="1" x14ac:dyDescent="0.15">
      <c r="A94" s="166" t="s">
        <v>132</v>
      </c>
      <c r="B94" s="167">
        <v>513</v>
      </c>
      <c r="C94" s="168">
        <v>8</v>
      </c>
      <c r="D94" s="168">
        <v>89</v>
      </c>
      <c r="E94" s="168">
        <v>84</v>
      </c>
      <c r="F94" s="169">
        <f t="shared" si="48"/>
        <v>694</v>
      </c>
      <c r="G94" s="170">
        <v>2104</v>
      </c>
      <c r="H94" s="168">
        <v>1617</v>
      </c>
      <c r="I94" s="171">
        <f t="shared" si="49"/>
        <v>3721</v>
      </c>
      <c r="J94" s="170">
        <v>0</v>
      </c>
      <c r="K94" s="168">
        <v>11</v>
      </c>
      <c r="L94" s="171">
        <f t="shared" si="50"/>
        <v>11</v>
      </c>
      <c r="M94" s="21">
        <v>4</v>
      </c>
      <c r="N94" s="22">
        <v>0</v>
      </c>
      <c r="O94" s="22">
        <v>0</v>
      </c>
      <c r="P94" s="22">
        <v>0</v>
      </c>
      <c r="Q94" s="172">
        <v>1</v>
      </c>
      <c r="R94" s="168">
        <v>16</v>
      </c>
      <c r="S94" s="169">
        <f t="shared" si="51"/>
        <v>17</v>
      </c>
      <c r="T94" s="172">
        <v>1481</v>
      </c>
      <c r="U94" s="168">
        <v>501</v>
      </c>
      <c r="V94" s="22">
        <v>0</v>
      </c>
      <c r="W94" s="171">
        <v>231</v>
      </c>
      <c r="X94" s="172">
        <v>30</v>
      </c>
      <c r="Y94" s="168">
        <v>5</v>
      </c>
      <c r="Z94" s="168">
        <v>0</v>
      </c>
      <c r="AA94" s="174">
        <v>0</v>
      </c>
      <c r="AB94" s="175">
        <f t="shared" si="52"/>
        <v>35</v>
      </c>
      <c r="AC94" s="27">
        <v>106</v>
      </c>
      <c r="AD94" s="28">
        <v>72</v>
      </c>
      <c r="AE94" s="29">
        <v>1</v>
      </c>
      <c r="AF94" s="28">
        <v>528</v>
      </c>
      <c r="AG94" s="22">
        <v>431</v>
      </c>
      <c r="AH94" s="22">
        <v>97</v>
      </c>
      <c r="AI94" s="22">
        <v>44</v>
      </c>
      <c r="AJ94" s="22">
        <v>0</v>
      </c>
      <c r="AK94" s="22">
        <v>0</v>
      </c>
      <c r="AL94" s="29">
        <v>0</v>
      </c>
      <c r="AM94" s="28">
        <v>275</v>
      </c>
      <c r="AN94" s="22">
        <v>106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184">
        <v>4449</v>
      </c>
      <c r="AU94" s="88">
        <v>6964</v>
      </c>
      <c r="AV94" s="185">
        <v>1724</v>
      </c>
      <c r="AW94" s="186">
        <v>1021</v>
      </c>
      <c r="AX94" s="180">
        <v>3125</v>
      </c>
      <c r="AY94" s="181">
        <v>1617</v>
      </c>
      <c r="AZ94" s="182">
        <v>4742</v>
      </c>
      <c r="BA94" s="176">
        <v>5470</v>
      </c>
      <c r="BB94" s="187">
        <v>7985</v>
      </c>
      <c r="BC94" s="183">
        <v>0.6590046393926613</v>
      </c>
    </row>
    <row r="95" spans="1:55" ht="19.5" customHeight="1" x14ac:dyDescent="0.15">
      <c r="A95" s="166" t="s">
        <v>133</v>
      </c>
      <c r="B95" s="167">
        <v>80</v>
      </c>
      <c r="C95" s="168">
        <v>1</v>
      </c>
      <c r="D95" s="168">
        <v>20</v>
      </c>
      <c r="E95" s="168">
        <v>17</v>
      </c>
      <c r="F95" s="169">
        <f t="shared" si="48"/>
        <v>118</v>
      </c>
      <c r="G95" s="170">
        <v>828</v>
      </c>
      <c r="H95" s="168">
        <v>278</v>
      </c>
      <c r="I95" s="171">
        <f t="shared" si="49"/>
        <v>1106</v>
      </c>
      <c r="J95" s="170">
        <v>0</v>
      </c>
      <c r="K95" s="168">
        <v>0</v>
      </c>
      <c r="L95" s="171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172">
        <v>3</v>
      </c>
      <c r="R95" s="168">
        <v>8</v>
      </c>
      <c r="S95" s="169">
        <f t="shared" si="51"/>
        <v>11</v>
      </c>
      <c r="T95" s="172">
        <v>271</v>
      </c>
      <c r="U95" s="168">
        <v>56</v>
      </c>
      <c r="V95" s="22">
        <v>0</v>
      </c>
      <c r="W95" s="171">
        <v>59</v>
      </c>
      <c r="X95" s="172">
        <v>10</v>
      </c>
      <c r="Y95" s="168">
        <v>0</v>
      </c>
      <c r="Z95" s="168">
        <v>0</v>
      </c>
      <c r="AA95" s="174">
        <v>0</v>
      </c>
      <c r="AB95" s="175">
        <f t="shared" si="52"/>
        <v>10</v>
      </c>
      <c r="AC95" s="27">
        <v>0</v>
      </c>
      <c r="AD95" s="28">
        <v>0</v>
      </c>
      <c r="AE95" s="29">
        <v>0</v>
      </c>
      <c r="AF95" s="28">
        <v>114</v>
      </c>
      <c r="AG95" s="22">
        <v>112</v>
      </c>
      <c r="AH95" s="22">
        <v>2</v>
      </c>
      <c r="AI95" s="22">
        <v>0</v>
      </c>
      <c r="AJ95" s="22">
        <v>0</v>
      </c>
      <c r="AK95" s="22">
        <v>0</v>
      </c>
      <c r="AL95" s="29">
        <v>0</v>
      </c>
      <c r="AM95" s="28">
        <v>6</v>
      </c>
      <c r="AN95" s="22">
        <v>1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184">
        <v>1227</v>
      </c>
      <c r="AU95" s="88">
        <v>1639</v>
      </c>
      <c r="AV95" s="185">
        <v>296</v>
      </c>
      <c r="AW95" s="186">
        <v>33</v>
      </c>
      <c r="AX95" s="180">
        <v>861</v>
      </c>
      <c r="AY95" s="181">
        <v>278</v>
      </c>
      <c r="AZ95" s="182">
        <v>1139</v>
      </c>
      <c r="BA95" s="176">
        <v>1260</v>
      </c>
      <c r="BB95" s="187">
        <v>1672</v>
      </c>
      <c r="BC95" s="183">
        <v>0.75592625109745393</v>
      </c>
    </row>
    <row r="96" spans="1:55" ht="19.5" customHeight="1" x14ac:dyDescent="0.15">
      <c r="A96" s="166" t="s">
        <v>134</v>
      </c>
      <c r="B96" s="167">
        <v>2151</v>
      </c>
      <c r="C96" s="168">
        <v>16</v>
      </c>
      <c r="D96" s="168">
        <v>384</v>
      </c>
      <c r="E96" s="168">
        <v>358</v>
      </c>
      <c r="F96" s="169">
        <f t="shared" si="48"/>
        <v>2909</v>
      </c>
      <c r="G96" s="170">
        <v>11088</v>
      </c>
      <c r="H96" s="168">
        <v>4871</v>
      </c>
      <c r="I96" s="171">
        <f t="shared" si="49"/>
        <v>15959</v>
      </c>
      <c r="J96" s="170">
        <v>0</v>
      </c>
      <c r="K96" s="168">
        <v>55</v>
      </c>
      <c r="L96" s="171">
        <f t="shared" si="50"/>
        <v>55</v>
      </c>
      <c r="M96" s="21">
        <v>16</v>
      </c>
      <c r="N96" s="22">
        <v>0</v>
      </c>
      <c r="O96" s="22">
        <v>0</v>
      </c>
      <c r="P96" s="22">
        <v>6</v>
      </c>
      <c r="Q96" s="172">
        <v>45</v>
      </c>
      <c r="R96" s="168">
        <v>32</v>
      </c>
      <c r="S96" s="169">
        <f t="shared" si="51"/>
        <v>77</v>
      </c>
      <c r="T96" s="172">
        <v>8051</v>
      </c>
      <c r="U96" s="168">
        <v>1372</v>
      </c>
      <c r="V96" s="22">
        <v>0</v>
      </c>
      <c r="W96" s="171">
        <v>1282</v>
      </c>
      <c r="X96" s="172">
        <v>233</v>
      </c>
      <c r="Y96" s="168">
        <v>34</v>
      </c>
      <c r="Z96" s="168">
        <v>0</v>
      </c>
      <c r="AA96" s="174">
        <v>0</v>
      </c>
      <c r="AB96" s="175">
        <f t="shared" si="52"/>
        <v>267</v>
      </c>
      <c r="AC96" s="27">
        <v>237</v>
      </c>
      <c r="AD96" s="28">
        <v>337</v>
      </c>
      <c r="AE96" s="29">
        <v>5</v>
      </c>
      <c r="AF96" s="28">
        <v>2769</v>
      </c>
      <c r="AG96" s="22">
        <v>2526</v>
      </c>
      <c r="AH96" s="22">
        <v>236</v>
      </c>
      <c r="AI96" s="22">
        <v>85</v>
      </c>
      <c r="AJ96" s="22">
        <v>0</v>
      </c>
      <c r="AK96" s="22">
        <v>0</v>
      </c>
      <c r="AL96" s="29">
        <v>0</v>
      </c>
      <c r="AM96" s="28">
        <v>717</v>
      </c>
      <c r="AN96" s="22">
        <v>449</v>
      </c>
      <c r="AO96" s="22">
        <v>0</v>
      </c>
      <c r="AP96" s="22">
        <v>0</v>
      </c>
      <c r="AQ96" s="22">
        <v>5</v>
      </c>
      <c r="AR96" s="22">
        <v>1</v>
      </c>
      <c r="AS96" s="32">
        <v>0</v>
      </c>
      <c r="AT96" s="184">
        <v>19054</v>
      </c>
      <c r="AU96" s="88">
        <v>31520</v>
      </c>
      <c r="AV96" s="185">
        <v>5316</v>
      </c>
      <c r="AW96" s="186">
        <v>4072</v>
      </c>
      <c r="AX96" s="180">
        <v>15160</v>
      </c>
      <c r="AY96" s="181">
        <v>4871</v>
      </c>
      <c r="AZ96" s="182">
        <v>20031</v>
      </c>
      <c r="BA96" s="176">
        <v>23126</v>
      </c>
      <c r="BB96" s="187">
        <v>35592</v>
      </c>
      <c r="BC96" s="183">
        <v>0.75682691827667115</v>
      </c>
    </row>
    <row r="97" spans="1:55" ht="19.5" customHeight="1" x14ac:dyDescent="0.15">
      <c r="A97" s="166" t="s">
        <v>135</v>
      </c>
      <c r="B97" s="167">
        <v>1436</v>
      </c>
      <c r="C97" s="168">
        <v>30</v>
      </c>
      <c r="D97" s="168">
        <v>231</v>
      </c>
      <c r="E97" s="168">
        <v>233</v>
      </c>
      <c r="F97" s="169">
        <f t="shared" si="48"/>
        <v>1930</v>
      </c>
      <c r="G97" s="170">
        <v>6689</v>
      </c>
      <c r="H97" s="168">
        <v>4008</v>
      </c>
      <c r="I97" s="171">
        <f t="shared" si="49"/>
        <v>10697</v>
      </c>
      <c r="J97" s="170">
        <v>0</v>
      </c>
      <c r="K97" s="168">
        <v>9</v>
      </c>
      <c r="L97" s="171">
        <f t="shared" si="50"/>
        <v>9</v>
      </c>
      <c r="M97" s="21">
        <v>7</v>
      </c>
      <c r="N97" s="22">
        <v>0</v>
      </c>
      <c r="O97" s="22">
        <v>0</v>
      </c>
      <c r="P97" s="22">
        <v>3</v>
      </c>
      <c r="Q97" s="172">
        <v>4</v>
      </c>
      <c r="R97" s="168">
        <v>35</v>
      </c>
      <c r="S97" s="169">
        <f t="shared" si="51"/>
        <v>39</v>
      </c>
      <c r="T97" s="172">
        <v>5226</v>
      </c>
      <c r="U97" s="168">
        <v>924</v>
      </c>
      <c r="V97" s="22">
        <v>0</v>
      </c>
      <c r="W97" s="171">
        <v>865</v>
      </c>
      <c r="X97" s="172">
        <v>138</v>
      </c>
      <c r="Y97" s="168">
        <v>17</v>
      </c>
      <c r="Z97" s="168">
        <v>0</v>
      </c>
      <c r="AA97" s="174">
        <v>0</v>
      </c>
      <c r="AB97" s="175">
        <f t="shared" si="52"/>
        <v>155</v>
      </c>
      <c r="AC97" s="27">
        <v>1</v>
      </c>
      <c r="AD97" s="28">
        <v>42</v>
      </c>
      <c r="AE97" s="29">
        <v>7</v>
      </c>
      <c r="AF97" s="28">
        <v>1793</v>
      </c>
      <c r="AG97" s="22">
        <v>1620</v>
      </c>
      <c r="AH97" s="22">
        <v>132</v>
      </c>
      <c r="AI97" s="22">
        <v>59</v>
      </c>
      <c r="AJ97" s="22">
        <v>1</v>
      </c>
      <c r="AK97" s="22">
        <v>0</v>
      </c>
      <c r="AL97" s="29">
        <v>0</v>
      </c>
      <c r="AM97" s="28">
        <v>642</v>
      </c>
      <c r="AN97" s="22">
        <v>372</v>
      </c>
      <c r="AO97" s="22">
        <v>0</v>
      </c>
      <c r="AP97" s="22">
        <v>0</v>
      </c>
      <c r="AQ97" s="22">
        <v>0</v>
      </c>
      <c r="AR97" s="22">
        <v>0</v>
      </c>
      <c r="AS97" s="32">
        <v>0</v>
      </c>
      <c r="AT97" s="184">
        <v>12702</v>
      </c>
      <c r="AU97" s="88">
        <v>20607</v>
      </c>
      <c r="AV97" s="185">
        <v>4287</v>
      </c>
      <c r="AW97" s="186">
        <v>2691</v>
      </c>
      <c r="AX97" s="180">
        <v>9380</v>
      </c>
      <c r="AY97" s="181">
        <v>4008</v>
      </c>
      <c r="AZ97" s="182">
        <v>13388</v>
      </c>
      <c r="BA97" s="176">
        <v>15393</v>
      </c>
      <c r="BB97" s="187">
        <v>23298</v>
      </c>
      <c r="BC97" s="183">
        <v>0.70062742754705709</v>
      </c>
    </row>
    <row r="98" spans="1:55" ht="19.5" customHeight="1" x14ac:dyDescent="0.15">
      <c r="A98" s="166" t="s">
        <v>136</v>
      </c>
      <c r="B98" s="167">
        <v>1248</v>
      </c>
      <c r="C98" s="168">
        <v>14</v>
      </c>
      <c r="D98" s="168">
        <v>317</v>
      </c>
      <c r="E98" s="168">
        <v>209</v>
      </c>
      <c r="F98" s="169">
        <f t="shared" si="48"/>
        <v>1788</v>
      </c>
      <c r="G98" s="170">
        <v>6883</v>
      </c>
      <c r="H98" s="168">
        <v>4390</v>
      </c>
      <c r="I98" s="171">
        <f t="shared" si="49"/>
        <v>11273</v>
      </c>
      <c r="J98" s="170">
        <v>0</v>
      </c>
      <c r="K98" s="168">
        <v>17</v>
      </c>
      <c r="L98" s="171">
        <f t="shared" si="50"/>
        <v>17</v>
      </c>
      <c r="M98" s="21">
        <v>12</v>
      </c>
      <c r="N98" s="22">
        <v>0</v>
      </c>
      <c r="O98" s="22">
        <v>0</v>
      </c>
      <c r="P98" s="22">
        <v>5</v>
      </c>
      <c r="Q98" s="172">
        <v>18</v>
      </c>
      <c r="R98" s="168">
        <v>12</v>
      </c>
      <c r="S98" s="169">
        <f t="shared" si="51"/>
        <v>30</v>
      </c>
      <c r="T98" s="172">
        <v>5222</v>
      </c>
      <c r="U98" s="168">
        <v>910</v>
      </c>
      <c r="V98" s="22">
        <v>0</v>
      </c>
      <c r="W98" s="171">
        <v>873</v>
      </c>
      <c r="X98" s="172">
        <v>147</v>
      </c>
      <c r="Y98" s="168">
        <v>34</v>
      </c>
      <c r="Z98" s="168">
        <v>0</v>
      </c>
      <c r="AA98" s="174">
        <v>0</v>
      </c>
      <c r="AB98" s="175">
        <f t="shared" si="52"/>
        <v>181</v>
      </c>
      <c r="AC98" s="27">
        <v>1</v>
      </c>
      <c r="AD98" s="28">
        <v>257</v>
      </c>
      <c r="AE98" s="29">
        <v>1</v>
      </c>
      <c r="AF98" s="28">
        <v>1988</v>
      </c>
      <c r="AG98" s="22">
        <v>1466</v>
      </c>
      <c r="AH98" s="22">
        <v>513</v>
      </c>
      <c r="AI98" s="22">
        <v>261</v>
      </c>
      <c r="AJ98" s="22">
        <v>0</v>
      </c>
      <c r="AK98" s="22">
        <v>0</v>
      </c>
      <c r="AL98" s="29">
        <v>0</v>
      </c>
      <c r="AM98" s="28">
        <v>853</v>
      </c>
      <c r="AN98" s="22">
        <v>383</v>
      </c>
      <c r="AO98" s="22">
        <v>0</v>
      </c>
      <c r="AP98" s="22">
        <v>0</v>
      </c>
      <c r="AQ98" s="22">
        <v>0</v>
      </c>
      <c r="AR98" s="22">
        <v>0</v>
      </c>
      <c r="AS98" s="32">
        <v>0</v>
      </c>
      <c r="AT98" s="184">
        <v>13120</v>
      </c>
      <c r="AU98" s="88">
        <v>21653</v>
      </c>
      <c r="AV98" s="185">
        <v>4642</v>
      </c>
      <c r="AW98" s="186">
        <v>3425</v>
      </c>
      <c r="AX98" s="180">
        <v>10308</v>
      </c>
      <c r="AY98" s="181">
        <v>4390</v>
      </c>
      <c r="AZ98" s="182">
        <v>14698</v>
      </c>
      <c r="BA98" s="176">
        <v>16545</v>
      </c>
      <c r="BB98" s="187">
        <v>25078</v>
      </c>
      <c r="BC98" s="183">
        <v>0.70131990747040418</v>
      </c>
    </row>
    <row r="99" spans="1:55" ht="19.5" customHeight="1" x14ac:dyDescent="0.15">
      <c r="A99" s="166" t="s">
        <v>137</v>
      </c>
      <c r="B99" s="167">
        <v>1812</v>
      </c>
      <c r="C99" s="168">
        <v>6</v>
      </c>
      <c r="D99" s="168">
        <v>509</v>
      </c>
      <c r="E99" s="168">
        <v>355</v>
      </c>
      <c r="F99" s="169">
        <f t="shared" si="48"/>
        <v>2682</v>
      </c>
      <c r="G99" s="170">
        <v>11235</v>
      </c>
      <c r="H99" s="168">
        <v>4810</v>
      </c>
      <c r="I99" s="171">
        <f t="shared" si="49"/>
        <v>16045</v>
      </c>
      <c r="J99" s="170">
        <v>1</v>
      </c>
      <c r="K99" s="168">
        <v>43</v>
      </c>
      <c r="L99" s="171">
        <f t="shared" si="50"/>
        <v>44</v>
      </c>
      <c r="M99" s="21">
        <v>15</v>
      </c>
      <c r="N99" s="22">
        <v>1</v>
      </c>
      <c r="O99" s="22">
        <v>0</v>
      </c>
      <c r="P99" s="22">
        <v>3</v>
      </c>
      <c r="Q99" s="172">
        <v>33</v>
      </c>
      <c r="R99" s="168">
        <v>25</v>
      </c>
      <c r="S99" s="169">
        <f t="shared" si="51"/>
        <v>58</v>
      </c>
      <c r="T99" s="172">
        <v>7475</v>
      </c>
      <c r="U99" s="168">
        <v>1176</v>
      </c>
      <c r="V99" s="22">
        <v>0</v>
      </c>
      <c r="W99" s="171">
        <v>1020</v>
      </c>
      <c r="X99" s="172">
        <v>277</v>
      </c>
      <c r="Y99" s="168">
        <v>35</v>
      </c>
      <c r="Z99" s="168">
        <v>0</v>
      </c>
      <c r="AA99" s="174">
        <v>0</v>
      </c>
      <c r="AB99" s="175">
        <f t="shared" si="52"/>
        <v>312</v>
      </c>
      <c r="AC99" s="27">
        <v>45</v>
      </c>
      <c r="AD99" s="28">
        <v>64</v>
      </c>
      <c r="AE99" s="29">
        <v>4</v>
      </c>
      <c r="AF99" s="28">
        <v>2814</v>
      </c>
      <c r="AG99" s="22">
        <v>2700</v>
      </c>
      <c r="AH99" s="22">
        <v>92</v>
      </c>
      <c r="AI99" s="22">
        <v>25</v>
      </c>
      <c r="AJ99" s="22">
        <v>0</v>
      </c>
      <c r="AK99" s="22">
        <v>0</v>
      </c>
      <c r="AL99" s="29">
        <v>0</v>
      </c>
      <c r="AM99" s="28">
        <v>445</v>
      </c>
      <c r="AN99" s="22">
        <v>242</v>
      </c>
      <c r="AO99" s="22">
        <v>0</v>
      </c>
      <c r="AP99" s="22">
        <v>0</v>
      </c>
      <c r="AQ99" s="22">
        <v>1</v>
      </c>
      <c r="AR99" s="22">
        <v>0</v>
      </c>
      <c r="AS99" s="32">
        <v>0</v>
      </c>
      <c r="AT99" s="184">
        <v>18802</v>
      </c>
      <c r="AU99" s="88">
        <v>30020</v>
      </c>
      <c r="AV99" s="185">
        <v>5229</v>
      </c>
      <c r="AW99" s="186">
        <v>4408</v>
      </c>
      <c r="AX99" s="180">
        <v>15643</v>
      </c>
      <c r="AY99" s="181">
        <v>4810</v>
      </c>
      <c r="AZ99" s="182">
        <v>20453</v>
      </c>
      <c r="BA99" s="176">
        <v>23210</v>
      </c>
      <c r="BB99" s="187">
        <v>34428</v>
      </c>
      <c r="BC99" s="183">
        <v>0.76482667579328212</v>
      </c>
    </row>
    <row r="100" spans="1:55" ht="19.5" customHeight="1" thickBot="1" x14ac:dyDescent="0.2">
      <c r="A100" s="211" t="s">
        <v>138</v>
      </c>
      <c r="B100" s="212">
        <v>91</v>
      </c>
      <c r="C100" s="213">
        <v>1</v>
      </c>
      <c r="D100" s="213">
        <v>105</v>
      </c>
      <c r="E100" s="213">
        <v>48</v>
      </c>
      <c r="F100" s="214">
        <f t="shared" si="48"/>
        <v>245</v>
      </c>
      <c r="G100" s="215">
        <v>1415</v>
      </c>
      <c r="H100" s="213">
        <v>571</v>
      </c>
      <c r="I100" s="216">
        <f t="shared" si="49"/>
        <v>1986</v>
      </c>
      <c r="J100" s="215">
        <v>0</v>
      </c>
      <c r="K100" s="213">
        <v>1</v>
      </c>
      <c r="L100" s="216">
        <f t="shared" si="50"/>
        <v>1</v>
      </c>
      <c r="M100" s="84">
        <v>0</v>
      </c>
      <c r="N100" s="85">
        <v>0</v>
      </c>
      <c r="O100" s="85">
        <v>0</v>
      </c>
      <c r="P100" s="85">
        <v>0</v>
      </c>
      <c r="Q100" s="217">
        <v>4</v>
      </c>
      <c r="R100" s="213">
        <v>17</v>
      </c>
      <c r="S100" s="214">
        <f t="shared" si="51"/>
        <v>21</v>
      </c>
      <c r="T100" s="217">
        <v>634</v>
      </c>
      <c r="U100" s="213">
        <v>204</v>
      </c>
      <c r="V100" s="85">
        <v>1</v>
      </c>
      <c r="W100" s="216">
        <v>89</v>
      </c>
      <c r="X100" s="217">
        <v>13</v>
      </c>
      <c r="Y100" s="213">
        <v>3</v>
      </c>
      <c r="Z100" s="213">
        <v>0</v>
      </c>
      <c r="AA100" s="218">
        <v>0</v>
      </c>
      <c r="AB100" s="219">
        <f t="shared" si="52"/>
        <v>16</v>
      </c>
      <c r="AC100" s="88">
        <v>0</v>
      </c>
      <c r="AD100" s="89">
        <v>0</v>
      </c>
      <c r="AE100" s="90">
        <v>0</v>
      </c>
      <c r="AF100" s="89">
        <v>406</v>
      </c>
      <c r="AG100" s="85">
        <v>404</v>
      </c>
      <c r="AH100" s="85">
        <v>2</v>
      </c>
      <c r="AI100" s="85">
        <v>0</v>
      </c>
      <c r="AJ100" s="85">
        <v>0</v>
      </c>
      <c r="AK100" s="85">
        <v>0</v>
      </c>
      <c r="AL100" s="90">
        <v>0</v>
      </c>
      <c r="AM100" s="89">
        <v>44</v>
      </c>
      <c r="AN100" s="85">
        <v>30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185">
        <v>2245</v>
      </c>
      <c r="AU100" s="88">
        <v>3366</v>
      </c>
      <c r="AV100" s="185">
        <v>621</v>
      </c>
      <c r="AW100" s="186">
        <v>0</v>
      </c>
      <c r="AX100" s="188">
        <v>1415</v>
      </c>
      <c r="AY100" s="189">
        <v>571</v>
      </c>
      <c r="AZ100" s="190">
        <v>1986</v>
      </c>
      <c r="BA100" s="191">
        <v>2245</v>
      </c>
      <c r="BB100" s="192">
        <v>3366</v>
      </c>
      <c r="BC100" s="193">
        <v>0.71248741188318232</v>
      </c>
    </row>
    <row r="101" spans="1:55" ht="19.5" customHeight="1" thickTop="1" thickBot="1" x14ac:dyDescent="0.2">
      <c r="A101" s="194" t="s">
        <v>58</v>
      </c>
      <c r="B101" s="195">
        <f>SUM(B88:B100)</f>
        <v>14541</v>
      </c>
      <c r="C101" s="196">
        <f t="shared" ref="C101:AS101" si="53">SUM(C88:C100)</f>
        <v>133</v>
      </c>
      <c r="D101" s="196">
        <f t="shared" si="53"/>
        <v>2868</v>
      </c>
      <c r="E101" s="196">
        <f t="shared" si="53"/>
        <v>2718</v>
      </c>
      <c r="F101" s="197">
        <f t="shared" si="53"/>
        <v>20260</v>
      </c>
      <c r="G101" s="198">
        <f t="shared" si="53"/>
        <v>65044</v>
      </c>
      <c r="H101" s="196">
        <f t="shared" si="53"/>
        <v>40645</v>
      </c>
      <c r="I101" s="199">
        <f t="shared" si="53"/>
        <v>105689</v>
      </c>
      <c r="J101" s="198">
        <f t="shared" si="53"/>
        <v>11</v>
      </c>
      <c r="K101" s="196">
        <f t="shared" si="53"/>
        <v>627</v>
      </c>
      <c r="L101" s="199">
        <f t="shared" si="53"/>
        <v>638</v>
      </c>
      <c r="M101" s="62">
        <f t="shared" si="53"/>
        <v>116</v>
      </c>
      <c r="N101" s="63">
        <f t="shared" si="53"/>
        <v>7</v>
      </c>
      <c r="O101" s="63">
        <f t="shared" si="53"/>
        <v>0</v>
      </c>
      <c r="P101" s="63">
        <f t="shared" si="53"/>
        <v>45</v>
      </c>
      <c r="Q101" s="200">
        <f t="shared" si="53"/>
        <v>169</v>
      </c>
      <c r="R101" s="196">
        <f t="shared" si="53"/>
        <v>522</v>
      </c>
      <c r="S101" s="197">
        <f t="shared" si="53"/>
        <v>691</v>
      </c>
      <c r="T101" s="200">
        <f t="shared" si="53"/>
        <v>53480</v>
      </c>
      <c r="U101" s="196">
        <f t="shared" si="53"/>
        <v>13267</v>
      </c>
      <c r="V101" s="63">
        <f t="shared" si="53"/>
        <v>1</v>
      </c>
      <c r="W101" s="199">
        <f t="shared" si="53"/>
        <v>7414</v>
      </c>
      <c r="X101" s="200">
        <f t="shared" si="53"/>
        <v>1390</v>
      </c>
      <c r="Y101" s="196">
        <f t="shared" si="53"/>
        <v>255</v>
      </c>
      <c r="Z101" s="196">
        <f t="shared" si="53"/>
        <v>0</v>
      </c>
      <c r="AA101" s="201">
        <f t="shared" si="53"/>
        <v>0</v>
      </c>
      <c r="AB101" s="202">
        <f t="shared" si="53"/>
        <v>1645</v>
      </c>
      <c r="AC101" s="67">
        <f t="shared" si="53"/>
        <v>988</v>
      </c>
      <c r="AD101" s="68">
        <f t="shared" si="53"/>
        <v>880</v>
      </c>
      <c r="AE101" s="69">
        <f t="shared" si="53"/>
        <v>32</v>
      </c>
      <c r="AF101" s="68">
        <f t="shared" si="53"/>
        <v>19785</v>
      </c>
      <c r="AG101" s="63">
        <f t="shared" si="53"/>
        <v>18048</v>
      </c>
      <c r="AH101" s="63">
        <f t="shared" si="53"/>
        <v>1495</v>
      </c>
      <c r="AI101" s="63">
        <f t="shared" si="53"/>
        <v>621</v>
      </c>
      <c r="AJ101" s="63">
        <f t="shared" si="53"/>
        <v>1</v>
      </c>
      <c r="AK101" s="63">
        <f t="shared" si="53"/>
        <v>0</v>
      </c>
      <c r="AL101" s="69">
        <f t="shared" si="53"/>
        <v>19</v>
      </c>
      <c r="AM101" s="68">
        <f t="shared" si="53"/>
        <v>5978</v>
      </c>
      <c r="AN101" s="63">
        <f t="shared" si="53"/>
        <v>3100</v>
      </c>
      <c r="AO101" s="63">
        <f t="shared" si="53"/>
        <v>0</v>
      </c>
      <c r="AP101" s="63">
        <f t="shared" si="53"/>
        <v>0</v>
      </c>
      <c r="AQ101" s="63">
        <f t="shared" si="53"/>
        <v>373</v>
      </c>
      <c r="AR101" s="63">
        <f t="shared" si="53"/>
        <v>16</v>
      </c>
      <c r="AS101" s="70">
        <f t="shared" si="53"/>
        <v>0</v>
      </c>
      <c r="AT101" s="203">
        <v>127281</v>
      </c>
      <c r="AU101" s="67">
        <v>211149</v>
      </c>
      <c r="AV101" s="203">
        <v>44239</v>
      </c>
      <c r="AW101" s="204">
        <v>31500</v>
      </c>
      <c r="AX101" s="205">
        <v>96544</v>
      </c>
      <c r="AY101" s="206">
        <v>40645</v>
      </c>
      <c r="AZ101" s="207">
        <v>137189</v>
      </c>
      <c r="BA101" s="203">
        <v>158781</v>
      </c>
      <c r="BB101" s="67">
        <v>242649</v>
      </c>
      <c r="BC101" s="208">
        <v>0.70372989088046423</v>
      </c>
    </row>
    <row r="102" spans="1:55" ht="19.5" customHeight="1" thickTop="1" x14ac:dyDescent="0.15">
      <c r="A102" s="166" t="s">
        <v>139</v>
      </c>
      <c r="B102" s="167">
        <v>1540</v>
      </c>
      <c r="C102" s="168">
        <v>8</v>
      </c>
      <c r="D102" s="168">
        <v>563</v>
      </c>
      <c r="E102" s="168">
        <v>810</v>
      </c>
      <c r="F102" s="169">
        <f t="shared" ref="F102:F104" si="54">SUM(B102:E102)</f>
        <v>2921</v>
      </c>
      <c r="G102" s="170">
        <v>7273</v>
      </c>
      <c r="H102" s="168">
        <v>4970</v>
      </c>
      <c r="I102" s="171">
        <f t="shared" ref="I102:I104" si="55">SUM(G102:H102)</f>
        <v>12243</v>
      </c>
      <c r="J102" s="170">
        <v>0</v>
      </c>
      <c r="K102" s="168">
        <v>47</v>
      </c>
      <c r="L102" s="171">
        <f t="shared" ref="L102:L104" si="56">SUM(J102:K102)</f>
        <v>47</v>
      </c>
      <c r="M102" s="21">
        <v>41</v>
      </c>
      <c r="N102" s="22">
        <v>0</v>
      </c>
      <c r="O102" s="22">
        <v>0</v>
      </c>
      <c r="P102" s="22">
        <v>13</v>
      </c>
      <c r="Q102" s="172">
        <v>15</v>
      </c>
      <c r="R102" s="168">
        <v>44</v>
      </c>
      <c r="S102" s="169">
        <f t="shared" ref="S102:S104" si="57">SUM(Q102:R102)</f>
        <v>59</v>
      </c>
      <c r="T102" s="172">
        <v>7938</v>
      </c>
      <c r="U102" s="168">
        <v>924</v>
      </c>
      <c r="V102" s="22">
        <v>0</v>
      </c>
      <c r="W102" s="171">
        <v>747</v>
      </c>
      <c r="X102" s="172">
        <v>325</v>
      </c>
      <c r="Y102" s="168">
        <v>39</v>
      </c>
      <c r="Z102" s="168">
        <v>0</v>
      </c>
      <c r="AA102" s="174">
        <v>0</v>
      </c>
      <c r="AB102" s="175">
        <f t="shared" ref="AB102:AB104" si="58">SUM(X102:AA102)</f>
        <v>364</v>
      </c>
      <c r="AC102" s="27">
        <v>137</v>
      </c>
      <c r="AD102" s="28">
        <v>292</v>
      </c>
      <c r="AE102" s="29">
        <v>4</v>
      </c>
      <c r="AF102" s="28">
        <v>3229</v>
      </c>
      <c r="AG102" s="22">
        <v>2752</v>
      </c>
      <c r="AH102" s="22">
        <v>476</v>
      </c>
      <c r="AI102" s="22">
        <v>98</v>
      </c>
      <c r="AJ102" s="22">
        <v>0</v>
      </c>
      <c r="AK102" s="22">
        <v>0</v>
      </c>
      <c r="AL102" s="29">
        <v>1</v>
      </c>
      <c r="AM102" s="28">
        <v>750</v>
      </c>
      <c r="AN102" s="22">
        <v>180</v>
      </c>
      <c r="AO102" s="22">
        <v>0</v>
      </c>
      <c r="AP102" s="22">
        <v>0</v>
      </c>
      <c r="AQ102" s="22">
        <v>1</v>
      </c>
      <c r="AR102" s="22">
        <v>0</v>
      </c>
      <c r="AS102" s="32">
        <v>0</v>
      </c>
      <c r="AT102" s="176">
        <v>15329</v>
      </c>
      <c r="AU102" s="177">
        <v>28103</v>
      </c>
      <c r="AV102" s="178">
        <v>5876</v>
      </c>
      <c r="AW102" s="186">
        <v>2552</v>
      </c>
      <c r="AX102" s="180">
        <v>9825</v>
      </c>
      <c r="AY102" s="181">
        <v>4970</v>
      </c>
      <c r="AZ102" s="182">
        <v>14795</v>
      </c>
      <c r="BA102" s="176">
        <v>17881</v>
      </c>
      <c r="BB102" s="209">
        <v>30655</v>
      </c>
      <c r="BC102" s="210">
        <v>0.66407570125042248</v>
      </c>
    </row>
    <row r="103" spans="1:55" ht="19.5" customHeight="1" x14ac:dyDescent="0.15">
      <c r="A103" s="166" t="s">
        <v>140</v>
      </c>
      <c r="B103" s="167">
        <v>49</v>
      </c>
      <c r="C103" s="168">
        <v>0</v>
      </c>
      <c r="D103" s="168">
        <v>42</v>
      </c>
      <c r="E103" s="168">
        <v>64</v>
      </c>
      <c r="F103" s="169">
        <f t="shared" si="54"/>
        <v>155</v>
      </c>
      <c r="G103" s="170">
        <v>420</v>
      </c>
      <c r="H103" s="168">
        <v>526</v>
      </c>
      <c r="I103" s="171">
        <f t="shared" si="55"/>
        <v>946</v>
      </c>
      <c r="J103" s="170">
        <v>0</v>
      </c>
      <c r="K103" s="168">
        <v>0</v>
      </c>
      <c r="L103" s="171">
        <f t="shared" si="56"/>
        <v>0</v>
      </c>
      <c r="M103" s="21">
        <v>1</v>
      </c>
      <c r="N103" s="22">
        <v>0</v>
      </c>
      <c r="O103" s="22">
        <v>0</v>
      </c>
      <c r="P103" s="22">
        <v>0</v>
      </c>
      <c r="Q103" s="172">
        <v>1</v>
      </c>
      <c r="R103" s="168">
        <v>3</v>
      </c>
      <c r="S103" s="169">
        <f t="shared" si="57"/>
        <v>4</v>
      </c>
      <c r="T103" s="172">
        <v>375</v>
      </c>
      <c r="U103" s="168">
        <v>103</v>
      </c>
      <c r="V103" s="22">
        <v>0</v>
      </c>
      <c r="W103" s="171">
        <v>47</v>
      </c>
      <c r="X103" s="172">
        <v>23</v>
      </c>
      <c r="Y103" s="168">
        <v>4</v>
      </c>
      <c r="Z103" s="168">
        <v>0</v>
      </c>
      <c r="AA103" s="174">
        <v>0</v>
      </c>
      <c r="AB103" s="175">
        <f t="shared" si="58"/>
        <v>27</v>
      </c>
      <c r="AC103" s="27">
        <v>0</v>
      </c>
      <c r="AD103" s="28">
        <v>8</v>
      </c>
      <c r="AE103" s="29">
        <v>0</v>
      </c>
      <c r="AF103" s="28">
        <v>251</v>
      </c>
      <c r="AG103" s="22">
        <v>232</v>
      </c>
      <c r="AH103" s="22">
        <v>19</v>
      </c>
      <c r="AI103" s="22">
        <v>0</v>
      </c>
      <c r="AJ103" s="22">
        <v>0</v>
      </c>
      <c r="AK103" s="22">
        <v>0</v>
      </c>
      <c r="AL103" s="29">
        <v>0</v>
      </c>
      <c r="AM103" s="28">
        <v>164</v>
      </c>
      <c r="AN103" s="22">
        <v>29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184">
        <v>1104</v>
      </c>
      <c r="AU103" s="88">
        <v>1933</v>
      </c>
      <c r="AV103" s="185">
        <v>591</v>
      </c>
      <c r="AW103" s="186">
        <v>34</v>
      </c>
      <c r="AX103" s="180">
        <v>454</v>
      </c>
      <c r="AY103" s="181">
        <v>526</v>
      </c>
      <c r="AZ103" s="182">
        <v>980</v>
      </c>
      <c r="BA103" s="176">
        <v>1138</v>
      </c>
      <c r="BB103" s="187">
        <v>1967</v>
      </c>
      <c r="BC103" s="183">
        <v>0.46326530612244898</v>
      </c>
    </row>
    <row r="104" spans="1:55" ht="19.5" customHeight="1" thickBot="1" x14ac:dyDescent="0.2">
      <c r="A104" s="211" t="s">
        <v>141</v>
      </c>
      <c r="B104" s="212">
        <v>68</v>
      </c>
      <c r="C104" s="213">
        <v>0</v>
      </c>
      <c r="D104" s="213">
        <v>10</v>
      </c>
      <c r="E104" s="213">
        <v>56</v>
      </c>
      <c r="F104" s="214">
        <f t="shared" si="54"/>
        <v>134</v>
      </c>
      <c r="G104" s="215">
        <v>458</v>
      </c>
      <c r="H104" s="213">
        <v>478</v>
      </c>
      <c r="I104" s="216">
        <f t="shared" si="55"/>
        <v>936</v>
      </c>
      <c r="J104" s="215">
        <v>0</v>
      </c>
      <c r="K104" s="213">
        <v>0</v>
      </c>
      <c r="L104" s="216">
        <f t="shared" si="56"/>
        <v>0</v>
      </c>
      <c r="M104" s="84">
        <v>1</v>
      </c>
      <c r="N104" s="85">
        <v>0</v>
      </c>
      <c r="O104" s="85">
        <v>0</v>
      </c>
      <c r="P104" s="85">
        <v>0</v>
      </c>
      <c r="Q104" s="217">
        <v>4</v>
      </c>
      <c r="R104" s="213">
        <v>2</v>
      </c>
      <c r="S104" s="214">
        <f t="shared" si="57"/>
        <v>6</v>
      </c>
      <c r="T104" s="217">
        <v>385</v>
      </c>
      <c r="U104" s="213">
        <v>83</v>
      </c>
      <c r="V104" s="85">
        <v>0</v>
      </c>
      <c r="W104" s="216">
        <v>44</v>
      </c>
      <c r="X104" s="217">
        <v>21</v>
      </c>
      <c r="Y104" s="213">
        <v>2</v>
      </c>
      <c r="Z104" s="213">
        <v>0</v>
      </c>
      <c r="AA104" s="218">
        <v>0</v>
      </c>
      <c r="AB104" s="219">
        <f t="shared" si="58"/>
        <v>23</v>
      </c>
      <c r="AC104" s="88">
        <v>0</v>
      </c>
      <c r="AD104" s="89">
        <v>0</v>
      </c>
      <c r="AE104" s="90">
        <v>0</v>
      </c>
      <c r="AF104" s="89">
        <v>155</v>
      </c>
      <c r="AG104" s="85">
        <v>148</v>
      </c>
      <c r="AH104" s="85">
        <v>7</v>
      </c>
      <c r="AI104" s="85">
        <v>0</v>
      </c>
      <c r="AJ104" s="85">
        <v>0</v>
      </c>
      <c r="AK104" s="85">
        <v>0</v>
      </c>
      <c r="AL104" s="90">
        <v>0</v>
      </c>
      <c r="AM104" s="89">
        <v>38</v>
      </c>
      <c r="AN104" s="85">
        <v>5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185">
        <v>1073</v>
      </c>
      <c r="AU104" s="88">
        <v>1680</v>
      </c>
      <c r="AV104" s="185">
        <v>535</v>
      </c>
      <c r="AW104" s="186">
        <v>5</v>
      </c>
      <c r="AX104" s="188">
        <v>463</v>
      </c>
      <c r="AY104" s="189">
        <v>478</v>
      </c>
      <c r="AZ104" s="190">
        <v>941</v>
      </c>
      <c r="BA104" s="191">
        <v>1078</v>
      </c>
      <c r="BB104" s="192">
        <v>1685</v>
      </c>
      <c r="BC104" s="193">
        <v>0.49202975557917111</v>
      </c>
    </row>
    <row r="105" spans="1:55" ht="19.5" customHeight="1" thickTop="1" thickBot="1" x14ac:dyDescent="0.2">
      <c r="A105" s="194" t="s">
        <v>142</v>
      </c>
      <c r="B105" s="195">
        <f>SUM(B102:B104)</f>
        <v>1657</v>
      </c>
      <c r="C105" s="196">
        <f t="shared" ref="C105:AS105" si="59">SUM(C102:C104)</f>
        <v>8</v>
      </c>
      <c r="D105" s="196">
        <f t="shared" si="59"/>
        <v>615</v>
      </c>
      <c r="E105" s="196">
        <f t="shared" si="59"/>
        <v>930</v>
      </c>
      <c r="F105" s="197">
        <f t="shared" si="59"/>
        <v>3210</v>
      </c>
      <c r="G105" s="198">
        <f t="shared" si="59"/>
        <v>8151</v>
      </c>
      <c r="H105" s="196">
        <f t="shared" si="59"/>
        <v>5974</v>
      </c>
      <c r="I105" s="199">
        <f t="shared" si="59"/>
        <v>14125</v>
      </c>
      <c r="J105" s="198">
        <f t="shared" si="59"/>
        <v>0</v>
      </c>
      <c r="K105" s="196">
        <f t="shared" si="59"/>
        <v>47</v>
      </c>
      <c r="L105" s="199">
        <f t="shared" si="59"/>
        <v>47</v>
      </c>
      <c r="M105" s="62">
        <f t="shared" si="59"/>
        <v>43</v>
      </c>
      <c r="N105" s="63">
        <f t="shared" si="59"/>
        <v>0</v>
      </c>
      <c r="O105" s="70">
        <f t="shared" si="59"/>
        <v>0</v>
      </c>
      <c r="P105" s="70">
        <f t="shared" si="59"/>
        <v>13</v>
      </c>
      <c r="Q105" s="200">
        <f t="shared" si="59"/>
        <v>20</v>
      </c>
      <c r="R105" s="196">
        <f t="shared" si="59"/>
        <v>49</v>
      </c>
      <c r="S105" s="197">
        <f t="shared" si="59"/>
        <v>69</v>
      </c>
      <c r="T105" s="200">
        <f t="shared" si="59"/>
        <v>8698</v>
      </c>
      <c r="U105" s="196">
        <f t="shared" si="59"/>
        <v>1110</v>
      </c>
      <c r="V105" s="70">
        <f t="shared" si="59"/>
        <v>0</v>
      </c>
      <c r="W105" s="199">
        <f t="shared" si="59"/>
        <v>838</v>
      </c>
      <c r="X105" s="195">
        <f t="shared" si="59"/>
        <v>369</v>
      </c>
      <c r="Y105" s="196">
        <f t="shared" si="59"/>
        <v>45</v>
      </c>
      <c r="Z105" s="196">
        <f t="shared" si="59"/>
        <v>0</v>
      </c>
      <c r="AA105" s="201">
        <f t="shared" si="59"/>
        <v>0</v>
      </c>
      <c r="AB105" s="202">
        <f t="shared" si="59"/>
        <v>414</v>
      </c>
      <c r="AC105" s="67">
        <f t="shared" si="59"/>
        <v>137</v>
      </c>
      <c r="AD105" s="68">
        <f t="shared" si="59"/>
        <v>300</v>
      </c>
      <c r="AE105" s="69">
        <f t="shared" si="59"/>
        <v>4</v>
      </c>
      <c r="AF105" s="68">
        <f t="shared" si="59"/>
        <v>3635</v>
      </c>
      <c r="AG105" s="63">
        <f t="shared" si="59"/>
        <v>3132</v>
      </c>
      <c r="AH105" s="63">
        <f t="shared" si="59"/>
        <v>502</v>
      </c>
      <c r="AI105" s="63">
        <f t="shared" si="59"/>
        <v>98</v>
      </c>
      <c r="AJ105" s="63">
        <f t="shared" si="59"/>
        <v>0</v>
      </c>
      <c r="AK105" s="63">
        <f t="shared" si="59"/>
        <v>0</v>
      </c>
      <c r="AL105" s="69">
        <f t="shared" si="59"/>
        <v>1</v>
      </c>
      <c r="AM105" s="68">
        <f t="shared" si="59"/>
        <v>952</v>
      </c>
      <c r="AN105" s="63">
        <f t="shared" si="59"/>
        <v>214</v>
      </c>
      <c r="AO105" s="63">
        <f t="shared" si="59"/>
        <v>0</v>
      </c>
      <c r="AP105" s="63">
        <f t="shared" si="59"/>
        <v>0</v>
      </c>
      <c r="AQ105" s="63">
        <f t="shared" si="59"/>
        <v>1</v>
      </c>
      <c r="AR105" s="63">
        <f t="shared" si="59"/>
        <v>0</v>
      </c>
      <c r="AS105" s="70">
        <f t="shared" si="59"/>
        <v>0</v>
      </c>
      <c r="AT105" s="203">
        <v>17506</v>
      </c>
      <c r="AU105" s="67">
        <v>31716</v>
      </c>
      <c r="AV105" s="203">
        <v>7002</v>
      </c>
      <c r="AW105" s="204">
        <v>2591</v>
      </c>
      <c r="AX105" s="205">
        <v>10742</v>
      </c>
      <c r="AY105" s="206">
        <v>5974</v>
      </c>
      <c r="AZ105" s="207">
        <v>16716</v>
      </c>
      <c r="BA105" s="203">
        <v>20097</v>
      </c>
      <c r="BB105" s="67">
        <v>34307</v>
      </c>
      <c r="BC105" s="208">
        <v>0.64261785116056469</v>
      </c>
    </row>
    <row r="106" spans="1:55" ht="19.5" customHeight="1" thickTop="1" thickBot="1" x14ac:dyDescent="0.2">
      <c r="A106" s="240" t="s">
        <v>143</v>
      </c>
      <c r="B106" s="241">
        <f>SUM(B105,B101,B87,B82,B75,B65,B54,B47,B23,B13)</f>
        <v>115542</v>
      </c>
      <c r="C106" s="242">
        <f t="shared" ref="C106:AS106" si="60">SUM(C105,C101,C87,C82,C75,C65,C54,C47,C23,C13)</f>
        <v>848</v>
      </c>
      <c r="D106" s="242">
        <f t="shared" si="60"/>
        <v>18776</v>
      </c>
      <c r="E106" s="242">
        <f t="shared" si="60"/>
        <v>20839</v>
      </c>
      <c r="F106" s="243">
        <f t="shared" si="60"/>
        <v>156005</v>
      </c>
      <c r="G106" s="244">
        <f t="shared" si="60"/>
        <v>371776</v>
      </c>
      <c r="H106" s="242">
        <f t="shared" si="60"/>
        <v>279806</v>
      </c>
      <c r="I106" s="245">
        <f t="shared" si="60"/>
        <v>651582</v>
      </c>
      <c r="J106" s="241">
        <f t="shared" si="60"/>
        <v>404</v>
      </c>
      <c r="K106" s="242">
        <f t="shared" si="60"/>
        <v>7280</v>
      </c>
      <c r="L106" s="245">
        <f t="shared" si="60"/>
        <v>7684</v>
      </c>
      <c r="M106" s="133">
        <f t="shared" si="60"/>
        <v>1251</v>
      </c>
      <c r="N106" s="134">
        <f t="shared" si="60"/>
        <v>69</v>
      </c>
      <c r="O106" s="135">
        <f t="shared" si="60"/>
        <v>9</v>
      </c>
      <c r="P106" s="135">
        <f t="shared" si="60"/>
        <v>493</v>
      </c>
      <c r="Q106" s="246">
        <f t="shared" si="60"/>
        <v>1417</v>
      </c>
      <c r="R106" s="242">
        <f t="shared" si="60"/>
        <v>6386</v>
      </c>
      <c r="S106" s="243">
        <f t="shared" si="60"/>
        <v>7803</v>
      </c>
      <c r="T106" s="246">
        <f t="shared" si="60"/>
        <v>407280</v>
      </c>
      <c r="U106" s="242">
        <f t="shared" si="60"/>
        <v>144622</v>
      </c>
      <c r="V106" s="135">
        <f t="shared" si="60"/>
        <v>17238</v>
      </c>
      <c r="W106" s="245">
        <f t="shared" si="60"/>
        <v>45867</v>
      </c>
      <c r="X106" s="241">
        <f t="shared" si="60"/>
        <v>10304</v>
      </c>
      <c r="Y106" s="242">
        <f t="shared" si="60"/>
        <v>2272</v>
      </c>
      <c r="Z106" s="242">
        <f t="shared" si="60"/>
        <v>1</v>
      </c>
      <c r="AA106" s="247">
        <f t="shared" si="60"/>
        <v>0</v>
      </c>
      <c r="AB106" s="248">
        <f t="shared" si="60"/>
        <v>12577</v>
      </c>
      <c r="AC106" s="139">
        <f t="shared" si="60"/>
        <v>19202</v>
      </c>
      <c r="AD106" s="140">
        <f t="shared" si="60"/>
        <v>6578</v>
      </c>
      <c r="AE106" s="141">
        <f t="shared" si="60"/>
        <v>595</v>
      </c>
      <c r="AF106" s="140">
        <f t="shared" si="60"/>
        <v>156000</v>
      </c>
      <c r="AG106" s="134">
        <f t="shared" si="60"/>
        <v>144749</v>
      </c>
      <c r="AH106" s="134">
        <f t="shared" si="60"/>
        <v>10549</v>
      </c>
      <c r="AI106" s="134">
        <f t="shared" si="60"/>
        <v>4828</v>
      </c>
      <c r="AJ106" s="134">
        <f t="shared" si="60"/>
        <v>8</v>
      </c>
      <c r="AK106" s="134">
        <f t="shared" si="60"/>
        <v>0</v>
      </c>
      <c r="AL106" s="141">
        <f t="shared" si="60"/>
        <v>194</v>
      </c>
      <c r="AM106" s="140">
        <f t="shared" si="60"/>
        <v>59808</v>
      </c>
      <c r="AN106" s="134">
        <f t="shared" si="60"/>
        <v>30832</v>
      </c>
      <c r="AO106" s="134">
        <f t="shared" si="60"/>
        <v>0</v>
      </c>
      <c r="AP106" s="134">
        <f t="shared" si="60"/>
        <v>0</v>
      </c>
      <c r="AQ106" s="134">
        <f t="shared" si="60"/>
        <v>6160</v>
      </c>
      <c r="AR106" s="134">
        <f t="shared" si="60"/>
        <v>469</v>
      </c>
      <c r="AS106" s="135">
        <f t="shared" si="60"/>
        <v>0</v>
      </c>
      <c r="AT106" s="249">
        <v>821014</v>
      </c>
      <c r="AU106" s="250">
        <v>1497486</v>
      </c>
      <c r="AV106" s="251">
        <v>310024</v>
      </c>
      <c r="AW106" s="252">
        <v>269555</v>
      </c>
      <c r="AX106" s="253">
        <v>641331</v>
      </c>
      <c r="AY106" s="254">
        <v>279806</v>
      </c>
      <c r="AZ106" s="255">
        <v>921137</v>
      </c>
      <c r="BA106" s="251">
        <v>1090569</v>
      </c>
      <c r="BB106" s="256">
        <v>1767041</v>
      </c>
      <c r="BC106" s="257">
        <v>0.69623845312912191</v>
      </c>
    </row>
  </sheetData>
  <mergeCells count="60">
    <mergeCell ref="A2:A5"/>
    <mergeCell ref="B2:S2"/>
    <mergeCell ref="T2:AL2"/>
    <mergeCell ref="AM2:AS2"/>
    <mergeCell ref="AT2:AV2"/>
    <mergeCell ref="AD3:AE4"/>
    <mergeCell ref="AF3:AL3"/>
    <mergeCell ref="AM3:AQ3"/>
    <mergeCell ref="AR3:AR5"/>
    <mergeCell ref="I4:I5"/>
    <mergeCell ref="J4:J5"/>
    <mergeCell ref="K4:K5"/>
    <mergeCell ref="L4:L5"/>
    <mergeCell ref="N4:O4"/>
    <mergeCell ref="P4:P5"/>
    <mergeCell ref="Q4:Q5"/>
    <mergeCell ref="AX2:BC2"/>
    <mergeCell ref="B3:F3"/>
    <mergeCell ref="G3:I3"/>
    <mergeCell ref="J3:L3"/>
    <mergeCell ref="M3:P3"/>
    <mergeCell ref="Q3:S3"/>
    <mergeCell ref="T3:W3"/>
    <mergeCell ref="X3:AB3"/>
    <mergeCell ref="AC3:AC5"/>
    <mergeCell ref="S4:S5"/>
    <mergeCell ref="BC3:BC5"/>
    <mergeCell ref="B4:C4"/>
    <mergeCell ref="D4:E4"/>
    <mergeCell ref="F4:F5"/>
    <mergeCell ref="G4:G5"/>
    <mergeCell ref="H4:H5"/>
    <mergeCell ref="AX3:AZ3"/>
    <mergeCell ref="BA3:BA5"/>
    <mergeCell ref="BB3:BB5"/>
    <mergeCell ref="AZ4:AZ5"/>
    <mergeCell ref="AT3:AT5"/>
    <mergeCell ref="AU3:AU5"/>
    <mergeCell ref="AW4:AW5"/>
    <mergeCell ref="AX4:AX5"/>
    <mergeCell ref="AY4:AY5"/>
    <mergeCell ref="R4:R5"/>
    <mergeCell ref="AL4:AL5"/>
    <mergeCell ref="U4:V4"/>
    <mergeCell ref="W4:W5"/>
    <mergeCell ref="X4:X5"/>
    <mergeCell ref="Y4:Y5"/>
    <mergeCell ref="Z4:Z5"/>
    <mergeCell ref="AA4:AA5"/>
    <mergeCell ref="AB4:AB5"/>
    <mergeCell ref="AG4:AG5"/>
    <mergeCell ref="AH4:AI4"/>
    <mergeCell ref="AJ4:AJ5"/>
    <mergeCell ref="AK4:AK5"/>
    <mergeCell ref="AM4:AN4"/>
    <mergeCell ref="AO4:AO5"/>
    <mergeCell ref="AP4:AP5"/>
    <mergeCell ref="AQ4:AQ5"/>
    <mergeCell ref="AV3:AV5"/>
    <mergeCell ref="AS3:AS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&amp;L全主管事務所（令和３年１２月分）&amp;C&amp;24&amp;U主管事務所別検査関係業務報告書（その&amp;P）</oddHeader>
  </headerFooter>
  <colBreaks count="2" manualBreakCount="2">
    <brk id="19" max="1048575" man="1"/>
    <brk id="3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65" bestFit="1" customWidth="1"/>
    <col min="2" max="19" width="9.5" style="165" customWidth="1"/>
    <col min="20" max="38" width="9.375" style="165" customWidth="1"/>
    <col min="39" max="45" width="9.625" style="165" customWidth="1"/>
    <col min="46" max="48" width="11.625" style="165" customWidth="1"/>
    <col min="49" max="49" width="17.5" style="164" customWidth="1"/>
    <col min="50" max="52" width="9" style="164" customWidth="1"/>
    <col min="53" max="55" width="11.625" style="164" customWidth="1"/>
    <col min="56" max="56" width="10.625" style="164"/>
    <col min="57" max="57" width="3.125" style="165" hidden="1" customWidth="1"/>
    <col min="58" max="16384" width="10.625" style="165"/>
  </cols>
  <sheetData>
    <row r="1" spans="1:55" s="162" customFormat="1" ht="25.5" customHeight="1" thickBot="1" x14ac:dyDescent="0.2"/>
    <row r="2" spans="1:55" ht="17.25" customHeight="1" thickBot="1" x14ac:dyDescent="0.2">
      <c r="A2" s="271" t="s">
        <v>0</v>
      </c>
      <c r="B2" s="274" t="s">
        <v>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6"/>
      <c r="T2" s="277" t="s">
        <v>2</v>
      </c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9"/>
      <c r="AM2" s="280" t="s">
        <v>1</v>
      </c>
      <c r="AN2" s="281"/>
      <c r="AO2" s="281"/>
      <c r="AP2" s="281"/>
      <c r="AQ2" s="281"/>
      <c r="AR2" s="281"/>
      <c r="AS2" s="281"/>
      <c r="AT2" s="281"/>
      <c r="AU2" s="281"/>
      <c r="AV2" s="281"/>
      <c r="AW2" s="258"/>
      <c r="AX2" s="269"/>
      <c r="AY2" s="269"/>
      <c r="AZ2" s="269"/>
      <c r="BA2" s="269"/>
      <c r="BB2" s="269"/>
      <c r="BC2" s="270"/>
    </row>
    <row r="3" spans="1:55" ht="17.25" customHeight="1" x14ac:dyDescent="0.15">
      <c r="A3" s="272"/>
      <c r="B3" s="315" t="s">
        <v>5</v>
      </c>
      <c r="C3" s="316"/>
      <c r="D3" s="316"/>
      <c r="E3" s="316"/>
      <c r="F3" s="317"/>
      <c r="G3" s="318" t="s">
        <v>6</v>
      </c>
      <c r="H3" s="319"/>
      <c r="I3" s="320"/>
      <c r="J3" s="318" t="s">
        <v>7</v>
      </c>
      <c r="K3" s="319"/>
      <c r="L3" s="320"/>
      <c r="M3" s="321" t="s">
        <v>8</v>
      </c>
      <c r="N3" s="322"/>
      <c r="O3" s="322"/>
      <c r="P3" s="323"/>
      <c r="Q3" s="324" t="s">
        <v>9</v>
      </c>
      <c r="R3" s="325"/>
      <c r="S3" s="326"/>
      <c r="T3" s="286" t="s">
        <v>10</v>
      </c>
      <c r="U3" s="287"/>
      <c r="V3" s="287"/>
      <c r="W3" s="288"/>
      <c r="X3" s="351" t="s">
        <v>11</v>
      </c>
      <c r="Y3" s="352"/>
      <c r="Z3" s="352"/>
      <c r="AA3" s="352"/>
      <c r="AB3" s="353"/>
      <c r="AC3" s="334" t="s">
        <v>12</v>
      </c>
      <c r="AD3" s="282" t="s">
        <v>13</v>
      </c>
      <c r="AE3" s="283"/>
      <c r="AF3" s="286" t="s">
        <v>14</v>
      </c>
      <c r="AG3" s="287"/>
      <c r="AH3" s="287"/>
      <c r="AI3" s="287"/>
      <c r="AJ3" s="287"/>
      <c r="AK3" s="287"/>
      <c r="AL3" s="288"/>
      <c r="AM3" s="299" t="s">
        <v>15</v>
      </c>
      <c r="AN3" s="300"/>
      <c r="AO3" s="300"/>
      <c r="AP3" s="300"/>
      <c r="AQ3" s="301"/>
      <c r="AR3" s="302" t="s">
        <v>16</v>
      </c>
      <c r="AS3" s="359" t="s">
        <v>17</v>
      </c>
      <c r="AT3" s="334" t="s">
        <v>18</v>
      </c>
      <c r="AU3" s="337" t="s">
        <v>19</v>
      </c>
      <c r="AV3" s="337" t="s">
        <v>20</v>
      </c>
      <c r="AW3" s="4" t="s">
        <v>6</v>
      </c>
      <c r="AX3" s="328" t="s">
        <v>6</v>
      </c>
      <c r="AY3" s="328"/>
      <c r="AZ3" s="328"/>
      <c r="BA3" s="329" t="s">
        <v>18</v>
      </c>
      <c r="BB3" s="289" t="s">
        <v>19</v>
      </c>
      <c r="BC3" s="289" t="s">
        <v>21</v>
      </c>
    </row>
    <row r="4" spans="1:55" ht="17.25" customHeight="1" x14ac:dyDescent="0.15">
      <c r="A4" s="272"/>
      <c r="B4" s="292" t="s">
        <v>22</v>
      </c>
      <c r="C4" s="293"/>
      <c r="D4" s="294" t="s">
        <v>23</v>
      </c>
      <c r="E4" s="293"/>
      <c r="F4" s="295" t="s">
        <v>24</v>
      </c>
      <c r="G4" s="297" t="s">
        <v>25</v>
      </c>
      <c r="H4" s="306" t="s">
        <v>26</v>
      </c>
      <c r="I4" s="304" t="s">
        <v>24</v>
      </c>
      <c r="J4" s="297" t="s">
        <v>25</v>
      </c>
      <c r="K4" s="306" t="s">
        <v>27</v>
      </c>
      <c r="L4" s="314" t="s">
        <v>24</v>
      </c>
      <c r="M4" s="5"/>
      <c r="N4" s="308" t="s">
        <v>28</v>
      </c>
      <c r="O4" s="309"/>
      <c r="P4" s="295" t="s">
        <v>29</v>
      </c>
      <c r="Q4" s="310" t="s">
        <v>22</v>
      </c>
      <c r="R4" s="312" t="s">
        <v>23</v>
      </c>
      <c r="S4" s="342" t="s">
        <v>24</v>
      </c>
      <c r="T4" s="5"/>
      <c r="U4" s="308" t="s">
        <v>28</v>
      </c>
      <c r="V4" s="309"/>
      <c r="W4" s="295" t="s">
        <v>154</v>
      </c>
      <c r="X4" s="349" t="s">
        <v>31</v>
      </c>
      <c r="Y4" s="327" t="s">
        <v>32</v>
      </c>
      <c r="Z4" s="327" t="s">
        <v>33</v>
      </c>
      <c r="AA4" s="327" t="s">
        <v>34</v>
      </c>
      <c r="AB4" s="295" t="s">
        <v>24</v>
      </c>
      <c r="AC4" s="335"/>
      <c r="AD4" s="284"/>
      <c r="AE4" s="285"/>
      <c r="AF4" s="6"/>
      <c r="AG4" s="364" t="s">
        <v>35</v>
      </c>
      <c r="AH4" s="348" t="s">
        <v>36</v>
      </c>
      <c r="AI4" s="348"/>
      <c r="AJ4" s="348" t="s">
        <v>37</v>
      </c>
      <c r="AK4" s="348" t="s">
        <v>38</v>
      </c>
      <c r="AL4" s="295" t="s">
        <v>39</v>
      </c>
      <c r="AM4" s="344" t="s">
        <v>40</v>
      </c>
      <c r="AN4" s="366"/>
      <c r="AO4" s="367" t="s">
        <v>41</v>
      </c>
      <c r="AP4" s="367" t="s">
        <v>42</v>
      </c>
      <c r="AQ4" s="364" t="s">
        <v>145</v>
      </c>
      <c r="AR4" s="302"/>
      <c r="AS4" s="359"/>
      <c r="AT4" s="335"/>
      <c r="AU4" s="338"/>
      <c r="AV4" s="338"/>
      <c r="AW4" s="340" t="s">
        <v>25</v>
      </c>
      <c r="AX4" s="355" t="s">
        <v>25</v>
      </c>
      <c r="AY4" s="357" t="s">
        <v>27</v>
      </c>
      <c r="AZ4" s="332" t="s">
        <v>24</v>
      </c>
      <c r="BA4" s="330"/>
      <c r="BB4" s="290"/>
      <c r="BC4" s="290"/>
    </row>
    <row r="5" spans="1:55" ht="17.25" customHeight="1" thickBot="1" x14ac:dyDescent="0.2">
      <c r="A5" s="273"/>
      <c r="B5" s="262" t="s">
        <v>44</v>
      </c>
      <c r="C5" s="261" t="s">
        <v>27</v>
      </c>
      <c r="D5" s="261" t="s">
        <v>44</v>
      </c>
      <c r="E5" s="263" t="s">
        <v>26</v>
      </c>
      <c r="F5" s="296"/>
      <c r="G5" s="298"/>
      <c r="H5" s="307"/>
      <c r="I5" s="305"/>
      <c r="J5" s="298"/>
      <c r="K5" s="307"/>
      <c r="L5" s="305"/>
      <c r="M5" s="10"/>
      <c r="N5" s="11"/>
      <c r="O5" s="12" t="s">
        <v>160</v>
      </c>
      <c r="P5" s="296"/>
      <c r="Q5" s="311"/>
      <c r="R5" s="313"/>
      <c r="S5" s="343"/>
      <c r="T5" s="10"/>
      <c r="U5" s="11"/>
      <c r="V5" s="12" t="s">
        <v>158</v>
      </c>
      <c r="W5" s="296"/>
      <c r="X5" s="350"/>
      <c r="Y5" s="303"/>
      <c r="Z5" s="303"/>
      <c r="AA5" s="303"/>
      <c r="AB5" s="296"/>
      <c r="AC5" s="336"/>
      <c r="AD5" s="262" t="s">
        <v>47</v>
      </c>
      <c r="AE5" s="260" t="s">
        <v>48</v>
      </c>
      <c r="AF5" s="262"/>
      <c r="AG5" s="365"/>
      <c r="AH5" s="261"/>
      <c r="AI5" s="14" t="s">
        <v>49</v>
      </c>
      <c r="AJ5" s="354"/>
      <c r="AK5" s="354"/>
      <c r="AL5" s="296"/>
      <c r="AM5" s="262"/>
      <c r="AN5" s="14" t="s">
        <v>50</v>
      </c>
      <c r="AO5" s="368"/>
      <c r="AP5" s="368"/>
      <c r="AQ5" s="365"/>
      <c r="AR5" s="303"/>
      <c r="AS5" s="360"/>
      <c r="AT5" s="336"/>
      <c r="AU5" s="339"/>
      <c r="AV5" s="339"/>
      <c r="AW5" s="341"/>
      <c r="AX5" s="356"/>
      <c r="AY5" s="358"/>
      <c r="AZ5" s="333"/>
      <c r="BA5" s="331"/>
      <c r="BB5" s="291"/>
      <c r="BC5" s="291"/>
    </row>
    <row r="6" spans="1:55" ht="19.5" customHeight="1" x14ac:dyDescent="0.15">
      <c r="A6" s="166" t="s">
        <v>51</v>
      </c>
      <c r="B6" s="167">
        <v>1680</v>
      </c>
      <c r="C6" s="168">
        <v>14</v>
      </c>
      <c r="D6" s="168">
        <v>325</v>
      </c>
      <c r="E6" s="168">
        <v>355</v>
      </c>
      <c r="F6" s="169">
        <f>SUM(B6:E6)</f>
        <v>2374</v>
      </c>
      <c r="G6" s="170">
        <v>3898</v>
      </c>
      <c r="H6" s="168">
        <v>2357</v>
      </c>
      <c r="I6" s="171">
        <f>SUM(G6:H6)</f>
        <v>6255</v>
      </c>
      <c r="J6" s="170">
        <v>17</v>
      </c>
      <c r="K6" s="168">
        <v>149</v>
      </c>
      <c r="L6" s="171">
        <f>SUM(J6:K6)</f>
        <v>166</v>
      </c>
      <c r="M6" s="21">
        <v>54</v>
      </c>
      <c r="N6" s="22">
        <v>4</v>
      </c>
      <c r="O6" s="22">
        <v>0</v>
      </c>
      <c r="P6" s="22">
        <v>41</v>
      </c>
      <c r="Q6" s="172">
        <v>12</v>
      </c>
      <c r="R6" s="173">
        <v>106</v>
      </c>
      <c r="S6" s="169">
        <f>SUM(Q6:R6)</f>
        <v>118</v>
      </c>
      <c r="T6" s="172">
        <v>6486</v>
      </c>
      <c r="U6" s="168">
        <v>1221</v>
      </c>
      <c r="V6" s="22">
        <v>0</v>
      </c>
      <c r="W6" s="171">
        <v>888</v>
      </c>
      <c r="X6" s="172">
        <v>135</v>
      </c>
      <c r="Y6" s="168">
        <v>17</v>
      </c>
      <c r="Z6" s="168">
        <v>0</v>
      </c>
      <c r="AA6" s="174">
        <v>0</v>
      </c>
      <c r="AB6" s="175">
        <f>SUM(X6:AA6)</f>
        <v>152</v>
      </c>
      <c r="AC6" s="27">
        <v>174</v>
      </c>
      <c r="AD6" s="28">
        <v>41</v>
      </c>
      <c r="AE6" s="29">
        <v>1</v>
      </c>
      <c r="AF6" s="30">
        <v>2117</v>
      </c>
      <c r="AG6" s="22">
        <v>2080</v>
      </c>
      <c r="AH6" s="31">
        <v>36</v>
      </c>
      <c r="AI6" s="22">
        <v>20</v>
      </c>
      <c r="AJ6" s="22">
        <v>0</v>
      </c>
      <c r="AK6" s="22">
        <v>0</v>
      </c>
      <c r="AL6" s="29">
        <v>0</v>
      </c>
      <c r="AM6" s="28">
        <v>891</v>
      </c>
      <c r="AN6" s="22">
        <v>467</v>
      </c>
      <c r="AO6" s="22">
        <v>0</v>
      </c>
      <c r="AP6" s="22">
        <v>0</v>
      </c>
      <c r="AQ6" s="22">
        <v>8</v>
      </c>
      <c r="AR6" s="22">
        <v>1</v>
      </c>
      <c r="AS6" s="32">
        <v>0</v>
      </c>
      <c r="AT6" s="176">
        <v>9011</v>
      </c>
      <c r="AU6" s="177">
        <v>19000</v>
      </c>
      <c r="AV6" s="178">
        <v>2929</v>
      </c>
      <c r="AW6" s="179">
        <v>4735</v>
      </c>
      <c r="AX6" s="180">
        <v>8633</v>
      </c>
      <c r="AY6" s="181">
        <v>2357</v>
      </c>
      <c r="AZ6" s="182">
        <v>10990</v>
      </c>
      <c r="BA6" s="176">
        <v>13746</v>
      </c>
      <c r="BB6" s="177">
        <v>23735</v>
      </c>
      <c r="BC6" s="183">
        <v>0.78553230209281166</v>
      </c>
    </row>
    <row r="7" spans="1:55" ht="19.5" customHeight="1" x14ac:dyDescent="0.15">
      <c r="A7" s="166" t="s">
        <v>52</v>
      </c>
      <c r="B7" s="167">
        <v>462</v>
      </c>
      <c r="C7" s="168">
        <v>4</v>
      </c>
      <c r="D7" s="168">
        <v>57</v>
      </c>
      <c r="E7" s="168">
        <v>60</v>
      </c>
      <c r="F7" s="169">
        <f t="shared" ref="F7:F12" si="0">SUM(B7:E7)</f>
        <v>583</v>
      </c>
      <c r="G7" s="170">
        <v>1248</v>
      </c>
      <c r="H7" s="168">
        <v>1138</v>
      </c>
      <c r="I7" s="171">
        <f t="shared" ref="I7:I12" si="1">SUM(G7:H7)</f>
        <v>2386</v>
      </c>
      <c r="J7" s="170">
        <v>0</v>
      </c>
      <c r="K7" s="168">
        <v>11</v>
      </c>
      <c r="L7" s="171">
        <f t="shared" ref="L7:L12" si="2">SUM(J7:K7)</f>
        <v>11</v>
      </c>
      <c r="M7" s="21">
        <v>6</v>
      </c>
      <c r="N7" s="22">
        <v>0</v>
      </c>
      <c r="O7" s="22">
        <v>0</v>
      </c>
      <c r="P7" s="22">
        <v>5</v>
      </c>
      <c r="Q7" s="172">
        <v>2</v>
      </c>
      <c r="R7" s="168">
        <v>10</v>
      </c>
      <c r="S7" s="169">
        <f t="shared" ref="S7:S12" si="3">SUM(Q7:R7)</f>
        <v>12</v>
      </c>
      <c r="T7" s="172">
        <v>1401</v>
      </c>
      <c r="U7" s="168">
        <v>163</v>
      </c>
      <c r="V7" s="22">
        <v>0</v>
      </c>
      <c r="W7" s="171">
        <v>255</v>
      </c>
      <c r="X7" s="172">
        <v>34</v>
      </c>
      <c r="Y7" s="168">
        <v>13</v>
      </c>
      <c r="Z7" s="168">
        <v>0</v>
      </c>
      <c r="AA7" s="174">
        <v>0</v>
      </c>
      <c r="AB7" s="175">
        <f t="shared" ref="AB7:AB12" si="4">SUM(X7:AA7)</f>
        <v>47</v>
      </c>
      <c r="AC7" s="27">
        <v>0</v>
      </c>
      <c r="AD7" s="28">
        <v>6</v>
      </c>
      <c r="AE7" s="29">
        <v>0</v>
      </c>
      <c r="AF7" s="28">
        <v>439</v>
      </c>
      <c r="AG7" s="22">
        <v>439</v>
      </c>
      <c r="AH7" s="22">
        <v>0</v>
      </c>
      <c r="AI7" s="22">
        <v>0</v>
      </c>
      <c r="AJ7" s="22">
        <v>0</v>
      </c>
      <c r="AK7" s="22">
        <v>0</v>
      </c>
      <c r="AL7" s="29">
        <v>0</v>
      </c>
      <c r="AM7" s="28">
        <v>224</v>
      </c>
      <c r="AN7" s="22">
        <v>140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184">
        <v>2999</v>
      </c>
      <c r="AU7" s="88">
        <v>5128</v>
      </c>
      <c r="AV7" s="185">
        <v>1219</v>
      </c>
      <c r="AW7" s="186">
        <v>884</v>
      </c>
      <c r="AX7" s="180">
        <v>2132</v>
      </c>
      <c r="AY7" s="181">
        <v>1138</v>
      </c>
      <c r="AZ7" s="182">
        <v>3270</v>
      </c>
      <c r="BA7" s="176">
        <v>3883</v>
      </c>
      <c r="BB7" s="187">
        <v>6012</v>
      </c>
      <c r="BC7" s="183">
        <v>0.65198776758409782</v>
      </c>
    </row>
    <row r="8" spans="1:55" ht="19.5" customHeight="1" x14ac:dyDescent="0.15">
      <c r="A8" s="166" t="s">
        <v>53</v>
      </c>
      <c r="B8" s="167">
        <v>508</v>
      </c>
      <c r="C8" s="168">
        <v>4</v>
      </c>
      <c r="D8" s="168">
        <v>83</v>
      </c>
      <c r="E8" s="168">
        <v>60</v>
      </c>
      <c r="F8" s="169">
        <f t="shared" si="0"/>
        <v>655</v>
      </c>
      <c r="G8" s="170">
        <v>1168</v>
      </c>
      <c r="H8" s="168">
        <v>893</v>
      </c>
      <c r="I8" s="171">
        <f t="shared" si="1"/>
        <v>2061</v>
      </c>
      <c r="J8" s="170">
        <v>0</v>
      </c>
      <c r="K8" s="168">
        <v>17</v>
      </c>
      <c r="L8" s="171">
        <f t="shared" si="2"/>
        <v>17</v>
      </c>
      <c r="M8" s="21">
        <v>10</v>
      </c>
      <c r="N8" s="22">
        <v>1</v>
      </c>
      <c r="O8" s="22">
        <v>0</v>
      </c>
      <c r="P8" s="22">
        <v>5</v>
      </c>
      <c r="Q8" s="172">
        <v>10</v>
      </c>
      <c r="R8" s="168">
        <v>22</v>
      </c>
      <c r="S8" s="169">
        <f t="shared" si="3"/>
        <v>32</v>
      </c>
      <c r="T8" s="172">
        <v>1748</v>
      </c>
      <c r="U8" s="168">
        <v>421</v>
      </c>
      <c r="V8" s="22">
        <v>0</v>
      </c>
      <c r="W8" s="171">
        <v>287</v>
      </c>
      <c r="X8" s="172">
        <v>38</v>
      </c>
      <c r="Y8" s="168">
        <v>12</v>
      </c>
      <c r="Z8" s="168">
        <v>0</v>
      </c>
      <c r="AA8" s="174">
        <v>0</v>
      </c>
      <c r="AB8" s="175">
        <f t="shared" si="4"/>
        <v>50</v>
      </c>
      <c r="AC8" s="27">
        <v>182</v>
      </c>
      <c r="AD8" s="28">
        <v>6</v>
      </c>
      <c r="AE8" s="29">
        <v>1</v>
      </c>
      <c r="AF8" s="28">
        <v>594</v>
      </c>
      <c r="AG8" s="22">
        <v>590</v>
      </c>
      <c r="AH8" s="22">
        <v>4</v>
      </c>
      <c r="AI8" s="22">
        <v>1</v>
      </c>
      <c r="AJ8" s="22">
        <v>0</v>
      </c>
      <c r="AK8" s="22">
        <v>0</v>
      </c>
      <c r="AL8" s="29">
        <v>0</v>
      </c>
      <c r="AM8" s="28">
        <v>637</v>
      </c>
      <c r="AN8" s="22">
        <v>320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184">
        <v>2759</v>
      </c>
      <c r="AU8" s="88">
        <v>6009</v>
      </c>
      <c r="AV8" s="185">
        <v>984</v>
      </c>
      <c r="AW8" s="186">
        <v>2241</v>
      </c>
      <c r="AX8" s="180">
        <v>3409</v>
      </c>
      <c r="AY8" s="181">
        <v>893</v>
      </c>
      <c r="AZ8" s="182">
        <v>4302</v>
      </c>
      <c r="BA8" s="176">
        <v>5000</v>
      </c>
      <c r="BB8" s="187">
        <v>8250</v>
      </c>
      <c r="BC8" s="183">
        <v>0.79242212924221289</v>
      </c>
    </row>
    <row r="9" spans="1:55" ht="19.5" customHeight="1" x14ac:dyDescent="0.15">
      <c r="A9" s="166" t="s">
        <v>54</v>
      </c>
      <c r="B9" s="167">
        <v>393</v>
      </c>
      <c r="C9" s="168">
        <v>6</v>
      </c>
      <c r="D9" s="168">
        <v>84</v>
      </c>
      <c r="E9" s="168">
        <v>49</v>
      </c>
      <c r="F9" s="169">
        <f t="shared" si="0"/>
        <v>532</v>
      </c>
      <c r="G9" s="170">
        <v>1244</v>
      </c>
      <c r="H9" s="168">
        <v>687</v>
      </c>
      <c r="I9" s="171">
        <f t="shared" si="1"/>
        <v>1931</v>
      </c>
      <c r="J9" s="170">
        <v>0</v>
      </c>
      <c r="K9" s="168">
        <v>9</v>
      </c>
      <c r="L9" s="171">
        <f t="shared" si="2"/>
        <v>9</v>
      </c>
      <c r="M9" s="21">
        <v>4</v>
      </c>
      <c r="N9" s="22">
        <v>1</v>
      </c>
      <c r="O9" s="22">
        <v>1</v>
      </c>
      <c r="P9" s="22">
        <v>1</v>
      </c>
      <c r="Q9" s="172">
        <v>3</v>
      </c>
      <c r="R9" s="168">
        <v>30</v>
      </c>
      <c r="S9" s="169">
        <f t="shared" si="3"/>
        <v>33</v>
      </c>
      <c r="T9" s="172">
        <v>1238</v>
      </c>
      <c r="U9" s="168">
        <v>476</v>
      </c>
      <c r="V9" s="22">
        <v>107</v>
      </c>
      <c r="W9" s="171">
        <v>146</v>
      </c>
      <c r="X9" s="172">
        <v>30</v>
      </c>
      <c r="Y9" s="168">
        <v>4</v>
      </c>
      <c r="Z9" s="168">
        <v>0</v>
      </c>
      <c r="AA9" s="174">
        <v>0</v>
      </c>
      <c r="AB9" s="175">
        <f t="shared" si="4"/>
        <v>34</v>
      </c>
      <c r="AC9" s="27">
        <v>17</v>
      </c>
      <c r="AD9" s="28">
        <v>18</v>
      </c>
      <c r="AE9" s="29">
        <v>1</v>
      </c>
      <c r="AF9" s="28">
        <v>462</v>
      </c>
      <c r="AG9" s="22">
        <v>450</v>
      </c>
      <c r="AH9" s="22">
        <v>11</v>
      </c>
      <c r="AI9" s="22">
        <v>2</v>
      </c>
      <c r="AJ9" s="22">
        <v>0</v>
      </c>
      <c r="AK9" s="22">
        <v>0</v>
      </c>
      <c r="AL9" s="29">
        <v>0</v>
      </c>
      <c r="AM9" s="28">
        <v>254</v>
      </c>
      <c r="AN9" s="22">
        <v>127</v>
      </c>
      <c r="AO9" s="22">
        <v>0</v>
      </c>
      <c r="AP9" s="22">
        <v>0</v>
      </c>
      <c r="AQ9" s="22">
        <v>12</v>
      </c>
      <c r="AR9" s="22">
        <v>2</v>
      </c>
      <c r="AS9" s="32">
        <v>0</v>
      </c>
      <c r="AT9" s="184">
        <v>2496</v>
      </c>
      <c r="AU9" s="88">
        <v>4567</v>
      </c>
      <c r="AV9" s="185">
        <v>755</v>
      </c>
      <c r="AW9" s="186">
        <v>971</v>
      </c>
      <c r="AX9" s="180">
        <v>2215</v>
      </c>
      <c r="AY9" s="181">
        <v>687</v>
      </c>
      <c r="AZ9" s="182">
        <v>2902</v>
      </c>
      <c r="BA9" s="176">
        <v>3467</v>
      </c>
      <c r="BB9" s="187">
        <v>5538</v>
      </c>
      <c r="BC9" s="183">
        <v>0.76326671261199175</v>
      </c>
    </row>
    <row r="10" spans="1:55" ht="19.5" customHeight="1" x14ac:dyDescent="0.15">
      <c r="A10" s="166" t="s">
        <v>55</v>
      </c>
      <c r="B10" s="167">
        <v>271</v>
      </c>
      <c r="C10" s="168">
        <v>3</v>
      </c>
      <c r="D10" s="168">
        <v>57</v>
      </c>
      <c r="E10" s="168">
        <v>40</v>
      </c>
      <c r="F10" s="169">
        <f t="shared" si="0"/>
        <v>371</v>
      </c>
      <c r="G10" s="170">
        <v>1087</v>
      </c>
      <c r="H10" s="168">
        <v>603</v>
      </c>
      <c r="I10" s="171">
        <f t="shared" si="1"/>
        <v>1690</v>
      </c>
      <c r="J10" s="170">
        <v>0</v>
      </c>
      <c r="K10" s="168">
        <v>7</v>
      </c>
      <c r="L10" s="171">
        <f t="shared" si="2"/>
        <v>7</v>
      </c>
      <c r="M10" s="21">
        <v>4</v>
      </c>
      <c r="N10" s="22">
        <v>0</v>
      </c>
      <c r="O10" s="22">
        <v>0</v>
      </c>
      <c r="P10" s="22">
        <v>1</v>
      </c>
      <c r="Q10" s="172">
        <v>2</v>
      </c>
      <c r="R10" s="168">
        <v>7</v>
      </c>
      <c r="S10" s="169">
        <f t="shared" si="3"/>
        <v>9</v>
      </c>
      <c r="T10" s="172">
        <v>953</v>
      </c>
      <c r="U10" s="168">
        <v>232</v>
      </c>
      <c r="V10" s="22">
        <v>40</v>
      </c>
      <c r="W10" s="171">
        <v>185</v>
      </c>
      <c r="X10" s="172">
        <v>27</v>
      </c>
      <c r="Y10" s="168">
        <v>4</v>
      </c>
      <c r="Z10" s="168">
        <v>0</v>
      </c>
      <c r="AA10" s="174">
        <v>0</v>
      </c>
      <c r="AB10" s="175">
        <f t="shared" si="4"/>
        <v>31</v>
      </c>
      <c r="AC10" s="27">
        <v>2</v>
      </c>
      <c r="AD10" s="28">
        <v>5</v>
      </c>
      <c r="AE10" s="29">
        <v>0</v>
      </c>
      <c r="AF10" s="28">
        <v>359</v>
      </c>
      <c r="AG10" s="22">
        <v>343</v>
      </c>
      <c r="AH10" s="22">
        <v>16</v>
      </c>
      <c r="AI10" s="22">
        <v>3</v>
      </c>
      <c r="AJ10" s="22">
        <v>0</v>
      </c>
      <c r="AK10" s="22">
        <v>0</v>
      </c>
      <c r="AL10" s="29">
        <v>0</v>
      </c>
      <c r="AM10" s="28">
        <v>117</v>
      </c>
      <c r="AN10" s="22">
        <v>73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184">
        <v>2084</v>
      </c>
      <c r="AU10" s="88">
        <v>3560</v>
      </c>
      <c r="AV10" s="185">
        <v>657</v>
      </c>
      <c r="AW10" s="186">
        <v>640</v>
      </c>
      <c r="AX10" s="180">
        <v>1727</v>
      </c>
      <c r="AY10" s="181">
        <v>603</v>
      </c>
      <c r="AZ10" s="182">
        <v>2330</v>
      </c>
      <c r="BA10" s="176">
        <v>2724</v>
      </c>
      <c r="BB10" s="187">
        <v>4200</v>
      </c>
      <c r="BC10" s="183">
        <v>0.74120171673819746</v>
      </c>
    </row>
    <row r="11" spans="1:55" ht="19.5" customHeight="1" x14ac:dyDescent="0.15">
      <c r="A11" s="166" t="s">
        <v>56</v>
      </c>
      <c r="B11" s="167">
        <v>304</v>
      </c>
      <c r="C11" s="168">
        <v>9</v>
      </c>
      <c r="D11" s="168">
        <v>49</v>
      </c>
      <c r="E11" s="168">
        <v>33</v>
      </c>
      <c r="F11" s="169">
        <f t="shared" si="0"/>
        <v>395</v>
      </c>
      <c r="G11" s="170">
        <v>1139</v>
      </c>
      <c r="H11" s="168">
        <v>757</v>
      </c>
      <c r="I11" s="171">
        <f t="shared" si="1"/>
        <v>1896</v>
      </c>
      <c r="J11" s="170">
        <v>0</v>
      </c>
      <c r="K11" s="168">
        <v>21</v>
      </c>
      <c r="L11" s="171">
        <f t="shared" si="2"/>
        <v>21</v>
      </c>
      <c r="M11" s="21">
        <v>8</v>
      </c>
      <c r="N11" s="22">
        <v>0</v>
      </c>
      <c r="O11" s="22">
        <v>0</v>
      </c>
      <c r="P11" s="22">
        <v>5</v>
      </c>
      <c r="Q11" s="172">
        <v>6</v>
      </c>
      <c r="R11" s="168">
        <v>17</v>
      </c>
      <c r="S11" s="169">
        <f t="shared" si="3"/>
        <v>23</v>
      </c>
      <c r="T11" s="172">
        <v>1053</v>
      </c>
      <c r="U11" s="168">
        <v>233</v>
      </c>
      <c r="V11" s="22">
        <v>0</v>
      </c>
      <c r="W11" s="171">
        <v>169</v>
      </c>
      <c r="X11" s="172">
        <v>38</v>
      </c>
      <c r="Y11" s="168">
        <v>3</v>
      </c>
      <c r="Z11" s="168">
        <v>0</v>
      </c>
      <c r="AA11" s="174">
        <v>0</v>
      </c>
      <c r="AB11" s="175">
        <f t="shared" si="4"/>
        <v>41</v>
      </c>
      <c r="AC11" s="27">
        <v>4</v>
      </c>
      <c r="AD11" s="28">
        <v>2</v>
      </c>
      <c r="AE11" s="29">
        <v>0</v>
      </c>
      <c r="AF11" s="28">
        <v>373</v>
      </c>
      <c r="AG11" s="22">
        <v>373</v>
      </c>
      <c r="AH11" s="22">
        <v>0</v>
      </c>
      <c r="AI11" s="22">
        <v>0</v>
      </c>
      <c r="AJ11" s="22">
        <v>0</v>
      </c>
      <c r="AK11" s="22">
        <v>0</v>
      </c>
      <c r="AL11" s="29">
        <v>0</v>
      </c>
      <c r="AM11" s="28">
        <v>435</v>
      </c>
      <c r="AN11" s="22">
        <v>193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184">
        <v>2334</v>
      </c>
      <c r="AU11" s="88">
        <v>4265</v>
      </c>
      <c r="AV11" s="185">
        <v>828</v>
      </c>
      <c r="AW11" s="186">
        <v>1194</v>
      </c>
      <c r="AX11" s="180">
        <v>2333</v>
      </c>
      <c r="AY11" s="181">
        <v>757</v>
      </c>
      <c r="AZ11" s="182">
        <v>3090</v>
      </c>
      <c r="BA11" s="176">
        <v>3528</v>
      </c>
      <c r="BB11" s="187">
        <v>5459</v>
      </c>
      <c r="BC11" s="183">
        <v>0.75501618122977343</v>
      </c>
    </row>
    <row r="12" spans="1:55" ht="19.5" customHeight="1" thickBot="1" x14ac:dyDescent="0.2">
      <c r="A12" s="166" t="s">
        <v>57</v>
      </c>
      <c r="B12" s="167">
        <v>234</v>
      </c>
      <c r="C12" s="168">
        <v>1</v>
      </c>
      <c r="D12" s="168">
        <v>43</v>
      </c>
      <c r="E12" s="168">
        <v>31</v>
      </c>
      <c r="F12" s="169">
        <f t="shared" si="0"/>
        <v>309</v>
      </c>
      <c r="G12" s="170">
        <v>860</v>
      </c>
      <c r="H12" s="168">
        <v>506</v>
      </c>
      <c r="I12" s="171">
        <f t="shared" si="1"/>
        <v>1366</v>
      </c>
      <c r="J12" s="170">
        <v>0</v>
      </c>
      <c r="K12" s="168">
        <v>9</v>
      </c>
      <c r="L12" s="171">
        <f t="shared" si="2"/>
        <v>9</v>
      </c>
      <c r="M12" s="21">
        <v>4</v>
      </c>
      <c r="N12" s="22">
        <v>0</v>
      </c>
      <c r="O12" s="22">
        <v>0</v>
      </c>
      <c r="P12" s="22">
        <v>0</v>
      </c>
      <c r="Q12" s="172">
        <v>5</v>
      </c>
      <c r="R12" s="168">
        <v>6</v>
      </c>
      <c r="S12" s="169">
        <f t="shared" si="3"/>
        <v>11</v>
      </c>
      <c r="T12" s="172">
        <v>843</v>
      </c>
      <c r="U12" s="168">
        <v>172</v>
      </c>
      <c r="V12" s="22">
        <v>31</v>
      </c>
      <c r="W12" s="171">
        <v>132</v>
      </c>
      <c r="X12" s="172">
        <v>22</v>
      </c>
      <c r="Y12" s="168">
        <v>3</v>
      </c>
      <c r="Z12" s="168">
        <v>0</v>
      </c>
      <c r="AA12" s="174">
        <v>0</v>
      </c>
      <c r="AB12" s="175">
        <f t="shared" si="4"/>
        <v>25</v>
      </c>
      <c r="AC12" s="27">
        <v>4</v>
      </c>
      <c r="AD12" s="28">
        <v>3</v>
      </c>
      <c r="AE12" s="29">
        <v>2</v>
      </c>
      <c r="AF12" s="28">
        <v>214</v>
      </c>
      <c r="AG12" s="22">
        <v>214</v>
      </c>
      <c r="AH12" s="22">
        <v>0</v>
      </c>
      <c r="AI12" s="22">
        <v>0</v>
      </c>
      <c r="AJ12" s="22">
        <v>0</v>
      </c>
      <c r="AK12" s="22">
        <v>0</v>
      </c>
      <c r="AL12" s="29">
        <v>0</v>
      </c>
      <c r="AM12" s="28">
        <v>182</v>
      </c>
      <c r="AN12" s="22">
        <v>90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184">
        <v>1702</v>
      </c>
      <c r="AU12" s="88">
        <v>2986</v>
      </c>
      <c r="AV12" s="185">
        <v>551</v>
      </c>
      <c r="AW12" s="186">
        <v>1013</v>
      </c>
      <c r="AX12" s="188">
        <v>1873</v>
      </c>
      <c r="AY12" s="189">
        <v>506</v>
      </c>
      <c r="AZ12" s="190">
        <v>2379</v>
      </c>
      <c r="BA12" s="191">
        <v>2715</v>
      </c>
      <c r="BB12" s="192">
        <v>3999</v>
      </c>
      <c r="BC12" s="193">
        <v>0.78730559058427907</v>
      </c>
    </row>
    <row r="13" spans="1:55" ht="19.5" customHeight="1" thickTop="1" thickBot="1" x14ac:dyDescent="0.2">
      <c r="A13" s="194" t="s">
        <v>58</v>
      </c>
      <c r="B13" s="195">
        <f>SUM(B6:B12)</f>
        <v>3852</v>
      </c>
      <c r="C13" s="196">
        <f t="shared" ref="C13:AS13" si="5">SUM(C6:C12)</f>
        <v>41</v>
      </c>
      <c r="D13" s="196">
        <f t="shared" si="5"/>
        <v>698</v>
      </c>
      <c r="E13" s="196">
        <f t="shared" si="5"/>
        <v>628</v>
      </c>
      <c r="F13" s="197">
        <f t="shared" si="5"/>
        <v>5219</v>
      </c>
      <c r="G13" s="198">
        <f t="shared" si="5"/>
        <v>10644</v>
      </c>
      <c r="H13" s="196">
        <f t="shared" si="5"/>
        <v>6941</v>
      </c>
      <c r="I13" s="199">
        <f t="shared" si="5"/>
        <v>17585</v>
      </c>
      <c r="J13" s="198">
        <f t="shared" si="5"/>
        <v>17</v>
      </c>
      <c r="K13" s="196">
        <f t="shared" si="5"/>
        <v>223</v>
      </c>
      <c r="L13" s="199">
        <f t="shared" si="5"/>
        <v>240</v>
      </c>
      <c r="M13" s="62">
        <f t="shared" si="5"/>
        <v>90</v>
      </c>
      <c r="N13" s="63">
        <f t="shared" si="5"/>
        <v>6</v>
      </c>
      <c r="O13" s="63">
        <f t="shared" si="5"/>
        <v>1</v>
      </c>
      <c r="P13" s="63">
        <f t="shared" si="5"/>
        <v>58</v>
      </c>
      <c r="Q13" s="200">
        <f t="shared" si="5"/>
        <v>40</v>
      </c>
      <c r="R13" s="196">
        <f t="shared" si="5"/>
        <v>198</v>
      </c>
      <c r="S13" s="197">
        <f t="shared" si="5"/>
        <v>238</v>
      </c>
      <c r="T13" s="200">
        <f t="shared" si="5"/>
        <v>13722</v>
      </c>
      <c r="U13" s="196">
        <f t="shared" si="5"/>
        <v>2918</v>
      </c>
      <c r="V13" s="63">
        <f t="shared" si="5"/>
        <v>178</v>
      </c>
      <c r="W13" s="199">
        <f t="shared" si="5"/>
        <v>2062</v>
      </c>
      <c r="X13" s="200">
        <f t="shared" si="5"/>
        <v>324</v>
      </c>
      <c r="Y13" s="196">
        <f t="shared" si="5"/>
        <v>56</v>
      </c>
      <c r="Z13" s="196">
        <f t="shared" si="5"/>
        <v>0</v>
      </c>
      <c r="AA13" s="201">
        <f t="shared" si="5"/>
        <v>0</v>
      </c>
      <c r="AB13" s="202">
        <f t="shared" si="5"/>
        <v>380</v>
      </c>
      <c r="AC13" s="67">
        <f t="shared" si="5"/>
        <v>383</v>
      </c>
      <c r="AD13" s="68">
        <f t="shared" si="5"/>
        <v>81</v>
      </c>
      <c r="AE13" s="69">
        <f t="shared" si="5"/>
        <v>5</v>
      </c>
      <c r="AF13" s="68">
        <f t="shared" si="5"/>
        <v>4558</v>
      </c>
      <c r="AG13" s="63">
        <f t="shared" si="5"/>
        <v>4489</v>
      </c>
      <c r="AH13" s="63">
        <f t="shared" si="5"/>
        <v>67</v>
      </c>
      <c r="AI13" s="63">
        <f t="shared" si="5"/>
        <v>26</v>
      </c>
      <c r="AJ13" s="63">
        <f t="shared" si="5"/>
        <v>0</v>
      </c>
      <c r="AK13" s="63">
        <f t="shared" si="5"/>
        <v>0</v>
      </c>
      <c r="AL13" s="69">
        <f t="shared" si="5"/>
        <v>0</v>
      </c>
      <c r="AM13" s="68">
        <f t="shared" si="5"/>
        <v>2740</v>
      </c>
      <c r="AN13" s="63">
        <f t="shared" si="5"/>
        <v>1410</v>
      </c>
      <c r="AO13" s="63">
        <f t="shared" si="5"/>
        <v>0</v>
      </c>
      <c r="AP13" s="63">
        <f t="shared" si="5"/>
        <v>0</v>
      </c>
      <c r="AQ13" s="63">
        <f t="shared" si="5"/>
        <v>20</v>
      </c>
      <c r="AR13" s="63">
        <f t="shared" si="5"/>
        <v>3</v>
      </c>
      <c r="AS13" s="70">
        <f t="shared" si="5"/>
        <v>0</v>
      </c>
      <c r="AT13" s="203">
        <v>23385</v>
      </c>
      <c r="AU13" s="67">
        <v>45515</v>
      </c>
      <c r="AV13" s="203">
        <v>7923</v>
      </c>
      <c r="AW13" s="204">
        <v>11678</v>
      </c>
      <c r="AX13" s="205">
        <v>22322</v>
      </c>
      <c r="AY13" s="206">
        <v>6941</v>
      </c>
      <c r="AZ13" s="207">
        <v>29263</v>
      </c>
      <c r="BA13" s="203">
        <v>35063</v>
      </c>
      <c r="BB13" s="67">
        <v>57193</v>
      </c>
      <c r="BC13" s="208">
        <v>0.76280627413457269</v>
      </c>
    </row>
    <row r="14" spans="1:55" ht="19.5" customHeight="1" thickTop="1" x14ac:dyDescent="0.15">
      <c r="A14" s="166" t="s">
        <v>59</v>
      </c>
      <c r="B14" s="167">
        <v>794</v>
      </c>
      <c r="C14" s="168">
        <v>3</v>
      </c>
      <c r="D14" s="168">
        <v>181</v>
      </c>
      <c r="E14" s="168">
        <v>102</v>
      </c>
      <c r="F14" s="169">
        <f t="shared" ref="F14:F22" si="6">SUM(B14:E14)</f>
        <v>1080</v>
      </c>
      <c r="G14" s="170">
        <v>3649</v>
      </c>
      <c r="H14" s="168">
        <v>2095</v>
      </c>
      <c r="I14" s="171">
        <f t="shared" ref="I14:I22" si="7">SUM(G14:H14)</f>
        <v>5744</v>
      </c>
      <c r="J14" s="170">
        <v>0</v>
      </c>
      <c r="K14" s="168">
        <v>20</v>
      </c>
      <c r="L14" s="171">
        <f t="shared" ref="L14:L22" si="8">SUM(J14:K14)</f>
        <v>20</v>
      </c>
      <c r="M14" s="21">
        <v>10</v>
      </c>
      <c r="N14" s="22">
        <v>1</v>
      </c>
      <c r="O14" s="22">
        <v>1</v>
      </c>
      <c r="P14" s="22">
        <v>6</v>
      </c>
      <c r="Q14" s="172">
        <v>5</v>
      </c>
      <c r="R14" s="168">
        <v>11</v>
      </c>
      <c r="S14" s="169">
        <f t="shared" ref="S14:S22" si="9">SUM(Q14:R14)</f>
        <v>16</v>
      </c>
      <c r="T14" s="172">
        <v>2821</v>
      </c>
      <c r="U14" s="168">
        <v>857</v>
      </c>
      <c r="V14" s="22">
        <v>375</v>
      </c>
      <c r="W14" s="171">
        <v>393</v>
      </c>
      <c r="X14" s="172">
        <v>69</v>
      </c>
      <c r="Y14" s="168">
        <v>17</v>
      </c>
      <c r="Z14" s="168">
        <v>0</v>
      </c>
      <c r="AA14" s="174">
        <v>0</v>
      </c>
      <c r="AB14" s="175">
        <f t="shared" ref="AB14:AB22" si="10">SUM(X14:AA14)</f>
        <v>86</v>
      </c>
      <c r="AC14" s="27">
        <v>115</v>
      </c>
      <c r="AD14" s="28">
        <v>28</v>
      </c>
      <c r="AE14" s="29">
        <v>1</v>
      </c>
      <c r="AF14" s="28">
        <v>1170</v>
      </c>
      <c r="AG14" s="22">
        <v>1093</v>
      </c>
      <c r="AH14" s="22">
        <v>77</v>
      </c>
      <c r="AI14" s="22">
        <v>24</v>
      </c>
      <c r="AJ14" s="22">
        <v>0</v>
      </c>
      <c r="AK14" s="22">
        <v>0</v>
      </c>
      <c r="AL14" s="29">
        <v>0</v>
      </c>
      <c r="AM14" s="28">
        <v>569</v>
      </c>
      <c r="AN14" s="22">
        <v>222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176">
        <v>6885</v>
      </c>
      <c r="AU14" s="177">
        <v>11691</v>
      </c>
      <c r="AV14" s="178">
        <v>2230</v>
      </c>
      <c r="AW14" s="186">
        <v>1912</v>
      </c>
      <c r="AX14" s="180">
        <v>5561</v>
      </c>
      <c r="AY14" s="181">
        <v>2095</v>
      </c>
      <c r="AZ14" s="182">
        <v>7656</v>
      </c>
      <c r="BA14" s="176">
        <v>8797</v>
      </c>
      <c r="BB14" s="209">
        <v>13603</v>
      </c>
      <c r="BC14" s="210">
        <v>0.72635841170323934</v>
      </c>
    </row>
    <row r="15" spans="1:55" ht="19.5" customHeight="1" x14ac:dyDescent="0.15">
      <c r="A15" s="166" t="s">
        <v>60</v>
      </c>
      <c r="B15" s="167">
        <v>535</v>
      </c>
      <c r="C15" s="168">
        <v>4</v>
      </c>
      <c r="D15" s="168">
        <v>44</v>
      </c>
      <c r="E15" s="168">
        <v>95</v>
      </c>
      <c r="F15" s="169">
        <f t="shared" si="6"/>
        <v>678</v>
      </c>
      <c r="G15" s="170">
        <v>1969</v>
      </c>
      <c r="H15" s="168">
        <v>1773</v>
      </c>
      <c r="I15" s="171">
        <f t="shared" si="7"/>
        <v>3742</v>
      </c>
      <c r="J15" s="170">
        <v>0</v>
      </c>
      <c r="K15" s="168">
        <v>17</v>
      </c>
      <c r="L15" s="171">
        <f t="shared" si="8"/>
        <v>17</v>
      </c>
      <c r="M15" s="21">
        <v>1</v>
      </c>
      <c r="N15" s="22">
        <v>0</v>
      </c>
      <c r="O15" s="22">
        <v>0</v>
      </c>
      <c r="P15" s="22">
        <v>0</v>
      </c>
      <c r="Q15" s="172">
        <v>4</v>
      </c>
      <c r="R15" s="168">
        <v>15</v>
      </c>
      <c r="S15" s="169">
        <f t="shared" si="9"/>
        <v>19</v>
      </c>
      <c r="T15" s="172">
        <v>1686</v>
      </c>
      <c r="U15" s="168">
        <v>366</v>
      </c>
      <c r="V15" s="22">
        <v>0</v>
      </c>
      <c r="W15" s="171">
        <v>306</v>
      </c>
      <c r="X15" s="172">
        <v>46</v>
      </c>
      <c r="Y15" s="168">
        <v>14</v>
      </c>
      <c r="Z15" s="168">
        <v>0</v>
      </c>
      <c r="AA15" s="174">
        <v>0</v>
      </c>
      <c r="AB15" s="175">
        <f t="shared" si="10"/>
        <v>60</v>
      </c>
      <c r="AC15" s="27">
        <v>43</v>
      </c>
      <c r="AD15" s="28">
        <v>6</v>
      </c>
      <c r="AE15" s="29">
        <v>0</v>
      </c>
      <c r="AF15" s="28">
        <v>513</v>
      </c>
      <c r="AG15" s="22">
        <v>511</v>
      </c>
      <c r="AH15" s="22">
        <v>1</v>
      </c>
      <c r="AI15" s="22">
        <v>0</v>
      </c>
      <c r="AJ15" s="22">
        <v>0</v>
      </c>
      <c r="AK15" s="22">
        <v>0</v>
      </c>
      <c r="AL15" s="29">
        <v>1</v>
      </c>
      <c r="AM15" s="28">
        <v>296</v>
      </c>
      <c r="AN15" s="22">
        <v>102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184">
        <v>4473</v>
      </c>
      <c r="AU15" s="88">
        <v>7096</v>
      </c>
      <c r="AV15" s="185">
        <v>1890</v>
      </c>
      <c r="AW15" s="186">
        <v>952</v>
      </c>
      <c r="AX15" s="180">
        <v>2921</v>
      </c>
      <c r="AY15" s="181">
        <v>1773</v>
      </c>
      <c r="AZ15" s="182">
        <v>4694</v>
      </c>
      <c r="BA15" s="176">
        <v>5425</v>
      </c>
      <c r="BB15" s="187">
        <v>8048</v>
      </c>
      <c r="BC15" s="183">
        <v>0.62228376651043882</v>
      </c>
    </row>
    <row r="16" spans="1:55" ht="19.5" customHeight="1" x14ac:dyDescent="0.15">
      <c r="A16" s="166" t="s">
        <v>61</v>
      </c>
      <c r="B16" s="167">
        <v>1250</v>
      </c>
      <c r="C16" s="168">
        <v>12</v>
      </c>
      <c r="D16" s="168">
        <v>311</v>
      </c>
      <c r="E16" s="168">
        <v>214</v>
      </c>
      <c r="F16" s="169">
        <f t="shared" si="6"/>
        <v>1787</v>
      </c>
      <c r="G16" s="170">
        <v>6494</v>
      </c>
      <c r="H16" s="168">
        <v>2886</v>
      </c>
      <c r="I16" s="171">
        <f t="shared" si="7"/>
        <v>9380</v>
      </c>
      <c r="J16" s="170">
        <v>0</v>
      </c>
      <c r="K16" s="168">
        <v>45</v>
      </c>
      <c r="L16" s="171">
        <f t="shared" si="8"/>
        <v>45</v>
      </c>
      <c r="M16" s="21">
        <v>13</v>
      </c>
      <c r="N16" s="22">
        <v>2</v>
      </c>
      <c r="O16" s="22">
        <v>2</v>
      </c>
      <c r="P16" s="22">
        <v>6</v>
      </c>
      <c r="Q16" s="172">
        <v>17</v>
      </c>
      <c r="R16" s="168">
        <v>35</v>
      </c>
      <c r="S16" s="169">
        <f t="shared" si="9"/>
        <v>52</v>
      </c>
      <c r="T16" s="172">
        <v>4805</v>
      </c>
      <c r="U16" s="168">
        <v>1557</v>
      </c>
      <c r="V16" s="22">
        <v>844</v>
      </c>
      <c r="W16" s="171">
        <v>566</v>
      </c>
      <c r="X16" s="172">
        <v>101</v>
      </c>
      <c r="Y16" s="168">
        <v>24</v>
      </c>
      <c r="Z16" s="168">
        <v>0</v>
      </c>
      <c r="AA16" s="174">
        <v>0</v>
      </c>
      <c r="AB16" s="175">
        <f t="shared" si="10"/>
        <v>125</v>
      </c>
      <c r="AC16" s="27">
        <v>175</v>
      </c>
      <c r="AD16" s="28">
        <v>30</v>
      </c>
      <c r="AE16" s="29">
        <v>0</v>
      </c>
      <c r="AF16" s="28">
        <v>1670</v>
      </c>
      <c r="AG16" s="22">
        <v>1625</v>
      </c>
      <c r="AH16" s="22">
        <v>45</v>
      </c>
      <c r="AI16" s="22">
        <v>6</v>
      </c>
      <c r="AJ16" s="22">
        <v>0</v>
      </c>
      <c r="AK16" s="22">
        <v>0</v>
      </c>
      <c r="AL16" s="29">
        <v>0</v>
      </c>
      <c r="AM16" s="28">
        <v>1009</v>
      </c>
      <c r="AN16" s="22">
        <v>380</v>
      </c>
      <c r="AO16" s="22">
        <v>0</v>
      </c>
      <c r="AP16" s="22">
        <v>0</v>
      </c>
      <c r="AQ16" s="22">
        <v>0</v>
      </c>
      <c r="AR16" s="22">
        <v>1</v>
      </c>
      <c r="AS16" s="32">
        <v>0</v>
      </c>
      <c r="AT16" s="184">
        <v>11241</v>
      </c>
      <c r="AU16" s="88">
        <v>19108</v>
      </c>
      <c r="AV16" s="185">
        <v>3170</v>
      </c>
      <c r="AW16" s="186">
        <v>3602</v>
      </c>
      <c r="AX16" s="180">
        <v>10096</v>
      </c>
      <c r="AY16" s="181">
        <v>2886</v>
      </c>
      <c r="AZ16" s="182">
        <v>12982</v>
      </c>
      <c r="BA16" s="176">
        <v>14843</v>
      </c>
      <c r="BB16" s="187">
        <v>22710</v>
      </c>
      <c r="BC16" s="183">
        <v>0.77769218918502547</v>
      </c>
    </row>
    <row r="17" spans="1:55" ht="19.5" customHeight="1" x14ac:dyDescent="0.15">
      <c r="A17" s="166" t="s">
        <v>62</v>
      </c>
      <c r="B17" s="167">
        <v>2173</v>
      </c>
      <c r="C17" s="168">
        <v>18</v>
      </c>
      <c r="D17" s="168">
        <v>442</v>
      </c>
      <c r="E17" s="168">
        <v>677</v>
      </c>
      <c r="F17" s="169">
        <f t="shared" si="6"/>
        <v>3310</v>
      </c>
      <c r="G17" s="170">
        <v>6157</v>
      </c>
      <c r="H17" s="168">
        <v>5957</v>
      </c>
      <c r="I17" s="171">
        <f t="shared" si="7"/>
        <v>12114</v>
      </c>
      <c r="J17" s="170">
        <v>0</v>
      </c>
      <c r="K17" s="168">
        <v>179</v>
      </c>
      <c r="L17" s="171">
        <f t="shared" si="8"/>
        <v>179</v>
      </c>
      <c r="M17" s="21">
        <v>31</v>
      </c>
      <c r="N17" s="22">
        <v>2</v>
      </c>
      <c r="O17" s="22">
        <v>0</v>
      </c>
      <c r="P17" s="22">
        <v>15</v>
      </c>
      <c r="Q17" s="172">
        <v>30</v>
      </c>
      <c r="R17" s="168">
        <v>125</v>
      </c>
      <c r="S17" s="169">
        <f t="shared" si="9"/>
        <v>155</v>
      </c>
      <c r="T17" s="172">
        <v>7423</v>
      </c>
      <c r="U17" s="168">
        <v>2721</v>
      </c>
      <c r="V17" s="22">
        <v>1160</v>
      </c>
      <c r="W17" s="171">
        <v>777</v>
      </c>
      <c r="X17" s="172">
        <v>170</v>
      </c>
      <c r="Y17" s="168">
        <v>37</v>
      </c>
      <c r="Z17" s="168">
        <v>0</v>
      </c>
      <c r="AA17" s="174">
        <v>0</v>
      </c>
      <c r="AB17" s="175">
        <f t="shared" si="10"/>
        <v>207</v>
      </c>
      <c r="AC17" s="27">
        <v>131</v>
      </c>
      <c r="AD17" s="28">
        <v>117</v>
      </c>
      <c r="AE17" s="29">
        <v>3</v>
      </c>
      <c r="AF17" s="28">
        <v>2959</v>
      </c>
      <c r="AG17" s="22">
        <v>2814</v>
      </c>
      <c r="AH17" s="22">
        <v>145</v>
      </c>
      <c r="AI17" s="22">
        <v>73</v>
      </c>
      <c r="AJ17" s="22">
        <v>0</v>
      </c>
      <c r="AK17" s="22">
        <v>0</v>
      </c>
      <c r="AL17" s="29">
        <v>0</v>
      </c>
      <c r="AM17" s="28">
        <v>1238</v>
      </c>
      <c r="AN17" s="22">
        <v>680</v>
      </c>
      <c r="AO17" s="22">
        <v>0</v>
      </c>
      <c r="AP17" s="22">
        <v>0</v>
      </c>
      <c r="AQ17" s="22">
        <v>1</v>
      </c>
      <c r="AR17" s="22">
        <v>1</v>
      </c>
      <c r="AS17" s="32">
        <v>0</v>
      </c>
      <c r="AT17" s="184">
        <v>15696</v>
      </c>
      <c r="AU17" s="88">
        <v>27931</v>
      </c>
      <c r="AV17" s="185">
        <v>6862</v>
      </c>
      <c r="AW17" s="186">
        <v>8537</v>
      </c>
      <c r="AX17" s="180">
        <v>14694</v>
      </c>
      <c r="AY17" s="181">
        <v>5957</v>
      </c>
      <c r="AZ17" s="182">
        <v>20651</v>
      </c>
      <c r="BA17" s="176">
        <v>24233</v>
      </c>
      <c r="BB17" s="187">
        <v>36468</v>
      </c>
      <c r="BC17" s="183">
        <v>0.7115393927654835</v>
      </c>
    </row>
    <row r="18" spans="1:55" ht="19.5" customHeight="1" x14ac:dyDescent="0.15">
      <c r="A18" s="166" t="s">
        <v>63</v>
      </c>
      <c r="B18" s="167">
        <v>1212</v>
      </c>
      <c r="C18" s="168">
        <v>28</v>
      </c>
      <c r="D18" s="168">
        <v>146</v>
      </c>
      <c r="E18" s="168">
        <v>138</v>
      </c>
      <c r="F18" s="169">
        <f t="shared" si="6"/>
        <v>1524</v>
      </c>
      <c r="G18" s="170">
        <v>3776</v>
      </c>
      <c r="H18" s="168">
        <v>2466</v>
      </c>
      <c r="I18" s="171">
        <f t="shared" si="7"/>
        <v>6242</v>
      </c>
      <c r="J18" s="170">
        <v>1</v>
      </c>
      <c r="K18" s="168">
        <v>14</v>
      </c>
      <c r="L18" s="171">
        <f t="shared" si="8"/>
        <v>15</v>
      </c>
      <c r="M18" s="21">
        <v>6</v>
      </c>
      <c r="N18" s="22">
        <v>0</v>
      </c>
      <c r="O18" s="22">
        <v>0</v>
      </c>
      <c r="P18" s="22">
        <v>5</v>
      </c>
      <c r="Q18" s="172">
        <v>8</v>
      </c>
      <c r="R18" s="168">
        <v>12</v>
      </c>
      <c r="S18" s="169">
        <f t="shared" si="9"/>
        <v>20</v>
      </c>
      <c r="T18" s="172">
        <v>2997</v>
      </c>
      <c r="U18" s="168">
        <v>440</v>
      </c>
      <c r="V18" s="22">
        <v>0</v>
      </c>
      <c r="W18" s="171">
        <v>470</v>
      </c>
      <c r="X18" s="172">
        <v>73</v>
      </c>
      <c r="Y18" s="168">
        <v>24</v>
      </c>
      <c r="Z18" s="168">
        <v>0</v>
      </c>
      <c r="AA18" s="174">
        <v>0</v>
      </c>
      <c r="AB18" s="175">
        <f t="shared" si="10"/>
        <v>97</v>
      </c>
      <c r="AC18" s="27">
        <v>1</v>
      </c>
      <c r="AD18" s="28">
        <v>14</v>
      </c>
      <c r="AE18" s="29">
        <v>0</v>
      </c>
      <c r="AF18" s="28">
        <v>1252</v>
      </c>
      <c r="AG18" s="22">
        <v>1237</v>
      </c>
      <c r="AH18" s="22">
        <v>15</v>
      </c>
      <c r="AI18" s="22">
        <v>4</v>
      </c>
      <c r="AJ18" s="22">
        <v>0</v>
      </c>
      <c r="AK18" s="22">
        <v>0</v>
      </c>
      <c r="AL18" s="29">
        <v>0</v>
      </c>
      <c r="AM18" s="28">
        <v>528</v>
      </c>
      <c r="AN18" s="22">
        <v>219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184">
        <v>7822</v>
      </c>
      <c r="AU18" s="88">
        <v>12731</v>
      </c>
      <c r="AV18" s="185">
        <v>2652</v>
      </c>
      <c r="AW18" s="186">
        <v>3297</v>
      </c>
      <c r="AX18" s="180">
        <v>7073</v>
      </c>
      <c r="AY18" s="181">
        <v>2466</v>
      </c>
      <c r="AZ18" s="182">
        <v>9539</v>
      </c>
      <c r="BA18" s="176">
        <v>11119</v>
      </c>
      <c r="BB18" s="187">
        <v>16028</v>
      </c>
      <c r="BC18" s="183">
        <v>0.74148233567459898</v>
      </c>
    </row>
    <row r="19" spans="1:55" ht="19.5" customHeight="1" x14ac:dyDescent="0.15">
      <c r="A19" s="166" t="s">
        <v>64</v>
      </c>
      <c r="B19" s="167">
        <v>1076</v>
      </c>
      <c r="C19" s="168">
        <v>13</v>
      </c>
      <c r="D19" s="168">
        <v>138</v>
      </c>
      <c r="E19" s="168">
        <v>133</v>
      </c>
      <c r="F19" s="169">
        <f t="shared" si="6"/>
        <v>1360</v>
      </c>
      <c r="G19" s="170">
        <v>3126</v>
      </c>
      <c r="H19" s="168">
        <v>2712</v>
      </c>
      <c r="I19" s="171">
        <f t="shared" si="7"/>
        <v>5838</v>
      </c>
      <c r="J19" s="170">
        <v>0</v>
      </c>
      <c r="K19" s="168">
        <v>42</v>
      </c>
      <c r="L19" s="171">
        <f t="shared" si="8"/>
        <v>42</v>
      </c>
      <c r="M19" s="21">
        <v>8</v>
      </c>
      <c r="N19" s="22">
        <v>0</v>
      </c>
      <c r="O19" s="22">
        <v>0</v>
      </c>
      <c r="P19" s="22">
        <v>4</v>
      </c>
      <c r="Q19" s="172">
        <v>9</v>
      </c>
      <c r="R19" s="168">
        <v>33</v>
      </c>
      <c r="S19" s="169">
        <f t="shared" si="9"/>
        <v>42</v>
      </c>
      <c r="T19" s="172">
        <v>2702</v>
      </c>
      <c r="U19" s="168">
        <v>481</v>
      </c>
      <c r="V19" s="22">
        <v>0</v>
      </c>
      <c r="W19" s="171">
        <v>423</v>
      </c>
      <c r="X19" s="172">
        <v>86</v>
      </c>
      <c r="Y19" s="168">
        <v>23</v>
      </c>
      <c r="Z19" s="168">
        <v>0</v>
      </c>
      <c r="AA19" s="174">
        <v>0</v>
      </c>
      <c r="AB19" s="175">
        <f t="shared" si="10"/>
        <v>109</v>
      </c>
      <c r="AC19" s="27">
        <v>0</v>
      </c>
      <c r="AD19" s="28">
        <v>24</v>
      </c>
      <c r="AE19" s="29">
        <v>2</v>
      </c>
      <c r="AF19" s="28">
        <v>992</v>
      </c>
      <c r="AG19" s="22">
        <v>968</v>
      </c>
      <c r="AH19" s="22">
        <v>24</v>
      </c>
      <c r="AI19" s="22">
        <v>4</v>
      </c>
      <c r="AJ19" s="22">
        <v>0</v>
      </c>
      <c r="AK19" s="22">
        <v>0</v>
      </c>
      <c r="AL19" s="29">
        <v>0</v>
      </c>
      <c r="AM19" s="28">
        <v>340</v>
      </c>
      <c r="AN19" s="22">
        <v>183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184">
        <v>7264</v>
      </c>
      <c r="AU19" s="88">
        <v>11475</v>
      </c>
      <c r="AV19" s="185">
        <v>2908</v>
      </c>
      <c r="AW19" s="186">
        <v>2500</v>
      </c>
      <c r="AX19" s="180">
        <v>5626</v>
      </c>
      <c r="AY19" s="181">
        <v>2712</v>
      </c>
      <c r="AZ19" s="182">
        <v>8338</v>
      </c>
      <c r="BA19" s="176">
        <v>9764</v>
      </c>
      <c r="BB19" s="187">
        <v>13975</v>
      </c>
      <c r="BC19" s="183">
        <v>0.67474214439913649</v>
      </c>
    </row>
    <row r="20" spans="1:55" ht="19.5" customHeight="1" x14ac:dyDescent="0.15">
      <c r="A20" s="166" t="s">
        <v>65</v>
      </c>
      <c r="B20" s="167">
        <v>260</v>
      </c>
      <c r="C20" s="168">
        <v>3</v>
      </c>
      <c r="D20" s="168">
        <v>48</v>
      </c>
      <c r="E20" s="168">
        <v>59</v>
      </c>
      <c r="F20" s="169">
        <f t="shared" si="6"/>
        <v>370</v>
      </c>
      <c r="G20" s="170">
        <v>1408</v>
      </c>
      <c r="H20" s="168">
        <v>1372</v>
      </c>
      <c r="I20" s="171">
        <f t="shared" si="7"/>
        <v>2780</v>
      </c>
      <c r="J20" s="170">
        <v>0</v>
      </c>
      <c r="K20" s="168">
        <v>3</v>
      </c>
      <c r="L20" s="171">
        <f t="shared" si="8"/>
        <v>3</v>
      </c>
      <c r="M20" s="21">
        <v>2</v>
      </c>
      <c r="N20" s="22">
        <v>0</v>
      </c>
      <c r="O20" s="22">
        <v>0</v>
      </c>
      <c r="P20" s="22">
        <v>1</v>
      </c>
      <c r="Q20" s="172">
        <v>1</v>
      </c>
      <c r="R20" s="168">
        <v>3</v>
      </c>
      <c r="S20" s="169">
        <f t="shared" si="9"/>
        <v>4</v>
      </c>
      <c r="T20" s="172">
        <v>904</v>
      </c>
      <c r="U20" s="168">
        <v>271</v>
      </c>
      <c r="V20" s="22">
        <v>0</v>
      </c>
      <c r="W20" s="171">
        <v>136</v>
      </c>
      <c r="X20" s="172">
        <v>22</v>
      </c>
      <c r="Y20" s="168">
        <v>4</v>
      </c>
      <c r="Z20" s="168">
        <v>0</v>
      </c>
      <c r="AA20" s="174">
        <v>0</v>
      </c>
      <c r="AB20" s="175">
        <f t="shared" si="10"/>
        <v>26</v>
      </c>
      <c r="AC20" s="27">
        <v>0</v>
      </c>
      <c r="AD20" s="28">
        <v>2</v>
      </c>
      <c r="AE20" s="29">
        <v>0</v>
      </c>
      <c r="AF20" s="28">
        <v>443</v>
      </c>
      <c r="AG20" s="22">
        <v>441</v>
      </c>
      <c r="AH20" s="22">
        <v>2</v>
      </c>
      <c r="AI20" s="22">
        <v>0</v>
      </c>
      <c r="AJ20" s="22">
        <v>0</v>
      </c>
      <c r="AK20" s="22">
        <v>0</v>
      </c>
      <c r="AL20" s="29">
        <v>0</v>
      </c>
      <c r="AM20" s="28">
        <v>653</v>
      </c>
      <c r="AN20" s="22">
        <v>347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184">
        <v>3173</v>
      </c>
      <c r="AU20" s="88">
        <v>5205</v>
      </c>
      <c r="AV20" s="185">
        <v>1439</v>
      </c>
      <c r="AW20" s="186">
        <v>553</v>
      </c>
      <c r="AX20" s="180">
        <v>1961</v>
      </c>
      <c r="AY20" s="181">
        <v>1372</v>
      </c>
      <c r="AZ20" s="182">
        <v>3333</v>
      </c>
      <c r="BA20" s="176">
        <v>3726</v>
      </c>
      <c r="BB20" s="187">
        <v>5758</v>
      </c>
      <c r="BC20" s="183">
        <v>0.58835883588358839</v>
      </c>
    </row>
    <row r="21" spans="1:55" ht="19.5" customHeight="1" x14ac:dyDescent="0.15">
      <c r="A21" s="166" t="s">
        <v>66</v>
      </c>
      <c r="B21" s="167">
        <v>1514</v>
      </c>
      <c r="C21" s="168">
        <v>24</v>
      </c>
      <c r="D21" s="168">
        <v>322</v>
      </c>
      <c r="E21" s="168">
        <v>259</v>
      </c>
      <c r="F21" s="169">
        <f t="shared" si="6"/>
        <v>2119</v>
      </c>
      <c r="G21" s="170">
        <v>4798</v>
      </c>
      <c r="H21" s="168">
        <v>4260</v>
      </c>
      <c r="I21" s="171">
        <f t="shared" si="7"/>
        <v>9058</v>
      </c>
      <c r="J21" s="170">
        <v>0</v>
      </c>
      <c r="K21" s="168">
        <v>89</v>
      </c>
      <c r="L21" s="171">
        <f t="shared" si="8"/>
        <v>89</v>
      </c>
      <c r="M21" s="21">
        <v>15</v>
      </c>
      <c r="N21" s="22">
        <v>0</v>
      </c>
      <c r="O21" s="22">
        <v>0</v>
      </c>
      <c r="P21" s="22">
        <v>8</v>
      </c>
      <c r="Q21" s="172">
        <v>25</v>
      </c>
      <c r="R21" s="168">
        <v>73</v>
      </c>
      <c r="S21" s="169">
        <f t="shared" si="9"/>
        <v>98</v>
      </c>
      <c r="T21" s="172">
        <v>5167</v>
      </c>
      <c r="U21" s="168">
        <v>2054</v>
      </c>
      <c r="V21" s="22">
        <v>727</v>
      </c>
      <c r="W21" s="171">
        <v>520</v>
      </c>
      <c r="X21" s="172">
        <v>144</v>
      </c>
      <c r="Y21" s="168">
        <v>33</v>
      </c>
      <c r="Z21" s="168">
        <v>0</v>
      </c>
      <c r="AA21" s="174">
        <v>0</v>
      </c>
      <c r="AB21" s="175">
        <f t="shared" si="10"/>
        <v>177</v>
      </c>
      <c r="AC21" s="27">
        <v>433</v>
      </c>
      <c r="AD21" s="28">
        <v>56</v>
      </c>
      <c r="AE21" s="29">
        <v>4</v>
      </c>
      <c r="AF21" s="28">
        <v>1956</v>
      </c>
      <c r="AG21" s="22">
        <v>1868</v>
      </c>
      <c r="AH21" s="22">
        <v>88</v>
      </c>
      <c r="AI21" s="22">
        <v>43</v>
      </c>
      <c r="AJ21" s="22">
        <v>0</v>
      </c>
      <c r="AK21" s="22">
        <v>0</v>
      </c>
      <c r="AL21" s="29">
        <v>0</v>
      </c>
      <c r="AM21" s="28">
        <v>1335</v>
      </c>
      <c r="AN21" s="22">
        <v>599</v>
      </c>
      <c r="AO21" s="22">
        <v>0</v>
      </c>
      <c r="AP21" s="22">
        <v>0</v>
      </c>
      <c r="AQ21" s="22">
        <v>5</v>
      </c>
      <c r="AR21" s="22">
        <v>0</v>
      </c>
      <c r="AS21" s="32">
        <v>0</v>
      </c>
      <c r="AT21" s="184">
        <v>11329</v>
      </c>
      <c r="AU21" s="88">
        <v>20560</v>
      </c>
      <c r="AV21" s="185">
        <v>4647</v>
      </c>
      <c r="AW21" s="186">
        <v>5593</v>
      </c>
      <c r="AX21" s="180">
        <v>10391</v>
      </c>
      <c r="AY21" s="181">
        <v>4260</v>
      </c>
      <c r="AZ21" s="182">
        <v>14651</v>
      </c>
      <c r="BA21" s="176">
        <v>16922</v>
      </c>
      <c r="BB21" s="187">
        <v>26153</v>
      </c>
      <c r="BC21" s="183">
        <v>0.70923486451436757</v>
      </c>
    </row>
    <row r="22" spans="1:55" ht="19.5" customHeight="1" thickBot="1" x14ac:dyDescent="0.2">
      <c r="A22" s="211" t="s">
        <v>67</v>
      </c>
      <c r="B22" s="212">
        <v>490</v>
      </c>
      <c r="C22" s="213">
        <v>12</v>
      </c>
      <c r="D22" s="213">
        <v>59</v>
      </c>
      <c r="E22" s="213">
        <v>98</v>
      </c>
      <c r="F22" s="214">
        <f t="shared" si="6"/>
        <v>659</v>
      </c>
      <c r="G22" s="215">
        <v>1524</v>
      </c>
      <c r="H22" s="213">
        <v>2568</v>
      </c>
      <c r="I22" s="216">
        <f t="shared" si="7"/>
        <v>4092</v>
      </c>
      <c r="J22" s="215">
        <v>0</v>
      </c>
      <c r="K22" s="213">
        <v>39</v>
      </c>
      <c r="L22" s="216">
        <f t="shared" si="8"/>
        <v>39</v>
      </c>
      <c r="M22" s="84">
        <v>4</v>
      </c>
      <c r="N22" s="85">
        <v>0</v>
      </c>
      <c r="O22" s="85">
        <v>0</v>
      </c>
      <c r="P22" s="85">
        <v>1</v>
      </c>
      <c r="Q22" s="217">
        <v>6</v>
      </c>
      <c r="R22" s="213">
        <v>26</v>
      </c>
      <c r="S22" s="214">
        <f t="shared" si="9"/>
        <v>32</v>
      </c>
      <c r="T22" s="217">
        <v>1559</v>
      </c>
      <c r="U22" s="213">
        <v>461</v>
      </c>
      <c r="V22" s="85">
        <v>0</v>
      </c>
      <c r="W22" s="216">
        <v>240</v>
      </c>
      <c r="X22" s="217">
        <v>45</v>
      </c>
      <c r="Y22" s="213">
        <v>9</v>
      </c>
      <c r="Z22" s="213">
        <v>0</v>
      </c>
      <c r="AA22" s="218">
        <v>0</v>
      </c>
      <c r="AB22" s="219">
        <f t="shared" si="10"/>
        <v>54</v>
      </c>
      <c r="AC22" s="88">
        <v>46</v>
      </c>
      <c r="AD22" s="89">
        <v>84</v>
      </c>
      <c r="AE22" s="90">
        <v>1</v>
      </c>
      <c r="AF22" s="89">
        <v>524</v>
      </c>
      <c r="AG22" s="85">
        <v>412</v>
      </c>
      <c r="AH22" s="85">
        <v>111</v>
      </c>
      <c r="AI22" s="85">
        <v>60</v>
      </c>
      <c r="AJ22" s="85">
        <v>0</v>
      </c>
      <c r="AK22" s="85">
        <v>0</v>
      </c>
      <c r="AL22" s="90">
        <v>1</v>
      </c>
      <c r="AM22" s="89">
        <v>139</v>
      </c>
      <c r="AN22" s="85">
        <v>58</v>
      </c>
      <c r="AO22" s="85">
        <v>0</v>
      </c>
      <c r="AP22" s="85">
        <v>0</v>
      </c>
      <c r="AQ22" s="85">
        <v>1</v>
      </c>
      <c r="AR22" s="85">
        <v>0</v>
      </c>
      <c r="AS22" s="91">
        <v>0</v>
      </c>
      <c r="AT22" s="185">
        <v>4825</v>
      </c>
      <c r="AU22" s="122">
        <v>7265</v>
      </c>
      <c r="AV22" s="220">
        <v>2721</v>
      </c>
      <c r="AW22" s="186">
        <v>1428</v>
      </c>
      <c r="AX22" s="188">
        <v>2952</v>
      </c>
      <c r="AY22" s="189">
        <v>2568</v>
      </c>
      <c r="AZ22" s="190">
        <v>5520</v>
      </c>
      <c r="BA22" s="191">
        <v>6253</v>
      </c>
      <c r="BB22" s="192">
        <v>8693</v>
      </c>
      <c r="BC22" s="193">
        <v>0.5347826086956522</v>
      </c>
    </row>
    <row r="23" spans="1:55" ht="19.5" customHeight="1" thickTop="1" thickBot="1" x14ac:dyDescent="0.2">
      <c r="A23" s="194" t="s">
        <v>58</v>
      </c>
      <c r="B23" s="195">
        <f>SUM(B14:B22)</f>
        <v>9304</v>
      </c>
      <c r="C23" s="196">
        <f t="shared" ref="C23:AS23" si="11">SUM(C14:C22)</f>
        <v>117</v>
      </c>
      <c r="D23" s="196">
        <f t="shared" si="11"/>
        <v>1691</v>
      </c>
      <c r="E23" s="196">
        <f t="shared" si="11"/>
        <v>1775</v>
      </c>
      <c r="F23" s="197">
        <f t="shared" si="11"/>
        <v>12887</v>
      </c>
      <c r="G23" s="198">
        <f t="shared" si="11"/>
        <v>32901</v>
      </c>
      <c r="H23" s="196">
        <f t="shared" si="11"/>
        <v>26089</v>
      </c>
      <c r="I23" s="199">
        <f t="shared" si="11"/>
        <v>58990</v>
      </c>
      <c r="J23" s="198">
        <f t="shared" si="11"/>
        <v>1</v>
      </c>
      <c r="K23" s="196">
        <f t="shared" si="11"/>
        <v>448</v>
      </c>
      <c r="L23" s="199">
        <f t="shared" si="11"/>
        <v>449</v>
      </c>
      <c r="M23" s="62">
        <f t="shared" si="11"/>
        <v>90</v>
      </c>
      <c r="N23" s="63">
        <f t="shared" si="11"/>
        <v>5</v>
      </c>
      <c r="O23" s="63">
        <f t="shared" si="11"/>
        <v>3</v>
      </c>
      <c r="P23" s="63">
        <f t="shared" si="11"/>
        <v>46</v>
      </c>
      <c r="Q23" s="200">
        <f t="shared" si="11"/>
        <v>105</v>
      </c>
      <c r="R23" s="196">
        <f t="shared" si="11"/>
        <v>333</v>
      </c>
      <c r="S23" s="197">
        <f t="shared" si="11"/>
        <v>438</v>
      </c>
      <c r="T23" s="200">
        <f t="shared" si="11"/>
        <v>30064</v>
      </c>
      <c r="U23" s="196">
        <f t="shared" si="11"/>
        <v>9208</v>
      </c>
      <c r="V23" s="63">
        <f t="shared" si="11"/>
        <v>3106</v>
      </c>
      <c r="W23" s="199">
        <f t="shared" si="11"/>
        <v>3831</v>
      </c>
      <c r="X23" s="200">
        <f t="shared" si="11"/>
        <v>756</v>
      </c>
      <c r="Y23" s="196">
        <f t="shared" si="11"/>
        <v>185</v>
      </c>
      <c r="Z23" s="196">
        <f t="shared" si="11"/>
        <v>0</v>
      </c>
      <c r="AA23" s="201">
        <f t="shared" si="11"/>
        <v>0</v>
      </c>
      <c r="AB23" s="202">
        <f t="shared" si="11"/>
        <v>941</v>
      </c>
      <c r="AC23" s="67">
        <f t="shared" si="11"/>
        <v>944</v>
      </c>
      <c r="AD23" s="68">
        <f t="shared" si="11"/>
        <v>361</v>
      </c>
      <c r="AE23" s="69">
        <f t="shared" si="11"/>
        <v>11</v>
      </c>
      <c r="AF23" s="68">
        <f t="shared" si="11"/>
        <v>11479</v>
      </c>
      <c r="AG23" s="63">
        <f t="shared" si="11"/>
        <v>10969</v>
      </c>
      <c r="AH23" s="63">
        <f t="shared" si="11"/>
        <v>508</v>
      </c>
      <c r="AI23" s="63">
        <f t="shared" si="11"/>
        <v>214</v>
      </c>
      <c r="AJ23" s="63">
        <f t="shared" si="11"/>
        <v>0</v>
      </c>
      <c r="AK23" s="63">
        <f t="shared" si="11"/>
        <v>0</v>
      </c>
      <c r="AL23" s="69">
        <f t="shared" si="11"/>
        <v>2</v>
      </c>
      <c r="AM23" s="68">
        <f t="shared" si="11"/>
        <v>6107</v>
      </c>
      <c r="AN23" s="63">
        <f t="shared" si="11"/>
        <v>2790</v>
      </c>
      <c r="AO23" s="63">
        <f t="shared" si="11"/>
        <v>0</v>
      </c>
      <c r="AP23" s="63">
        <f t="shared" si="11"/>
        <v>0</v>
      </c>
      <c r="AQ23" s="63">
        <f t="shared" si="11"/>
        <v>7</v>
      </c>
      <c r="AR23" s="63">
        <f t="shared" si="11"/>
        <v>2</v>
      </c>
      <c r="AS23" s="70">
        <f t="shared" si="11"/>
        <v>0</v>
      </c>
      <c r="AT23" s="203">
        <v>72708</v>
      </c>
      <c r="AU23" s="67">
        <v>123062</v>
      </c>
      <c r="AV23" s="203">
        <v>28519</v>
      </c>
      <c r="AW23" s="204">
        <v>28374</v>
      </c>
      <c r="AX23" s="205">
        <v>61275</v>
      </c>
      <c r="AY23" s="206">
        <v>26089</v>
      </c>
      <c r="AZ23" s="207">
        <v>87364</v>
      </c>
      <c r="BA23" s="203">
        <v>101082</v>
      </c>
      <c r="BB23" s="67">
        <v>151436</v>
      </c>
      <c r="BC23" s="208">
        <v>0.70137585275399483</v>
      </c>
    </row>
    <row r="24" spans="1:55" ht="19.5" customHeight="1" thickTop="1" x14ac:dyDescent="0.15">
      <c r="A24" s="166" t="s">
        <v>68</v>
      </c>
      <c r="B24" s="167">
        <v>1529</v>
      </c>
      <c r="C24" s="168">
        <v>9</v>
      </c>
      <c r="D24" s="168">
        <v>284</v>
      </c>
      <c r="E24" s="168">
        <v>310</v>
      </c>
      <c r="F24" s="169">
        <f t="shared" ref="F24:F46" si="12">SUM(B24:E24)</f>
        <v>2132</v>
      </c>
      <c r="G24" s="170">
        <v>4699</v>
      </c>
      <c r="H24" s="168">
        <v>5355</v>
      </c>
      <c r="I24" s="171">
        <f t="shared" ref="I24:I46" si="13">SUM(G24:H24)</f>
        <v>10054</v>
      </c>
      <c r="J24" s="170">
        <v>0</v>
      </c>
      <c r="K24" s="168">
        <v>64</v>
      </c>
      <c r="L24" s="171">
        <f t="shared" ref="L24:L46" si="14">SUM(J24:K24)</f>
        <v>64</v>
      </c>
      <c r="M24" s="21">
        <v>16</v>
      </c>
      <c r="N24" s="22">
        <v>0</v>
      </c>
      <c r="O24" s="22">
        <v>0</v>
      </c>
      <c r="P24" s="22">
        <v>5</v>
      </c>
      <c r="Q24" s="172">
        <v>12</v>
      </c>
      <c r="R24" s="168">
        <v>69</v>
      </c>
      <c r="S24" s="169">
        <f t="shared" ref="S24:S46" si="15">SUM(Q24:R24)</f>
        <v>81</v>
      </c>
      <c r="T24" s="172">
        <v>5936</v>
      </c>
      <c r="U24" s="168">
        <v>1674</v>
      </c>
      <c r="V24" s="22">
        <v>0</v>
      </c>
      <c r="W24" s="171">
        <v>729</v>
      </c>
      <c r="X24" s="172">
        <v>172</v>
      </c>
      <c r="Y24" s="168">
        <v>44</v>
      </c>
      <c r="Z24" s="168">
        <v>0</v>
      </c>
      <c r="AA24" s="174">
        <v>0</v>
      </c>
      <c r="AB24" s="175">
        <f t="shared" ref="AB24:AB46" si="16">SUM(X24:AA24)</f>
        <v>216</v>
      </c>
      <c r="AC24" s="27">
        <v>785</v>
      </c>
      <c r="AD24" s="28">
        <v>44</v>
      </c>
      <c r="AE24" s="29">
        <v>1</v>
      </c>
      <c r="AF24" s="28">
        <v>2194</v>
      </c>
      <c r="AG24" s="22">
        <v>2142</v>
      </c>
      <c r="AH24" s="22">
        <v>52</v>
      </c>
      <c r="AI24" s="22">
        <v>15</v>
      </c>
      <c r="AJ24" s="22">
        <v>0</v>
      </c>
      <c r="AK24" s="22">
        <v>0</v>
      </c>
      <c r="AL24" s="29">
        <v>0</v>
      </c>
      <c r="AM24" s="28">
        <v>952</v>
      </c>
      <c r="AN24" s="22">
        <v>551</v>
      </c>
      <c r="AO24" s="22">
        <v>0</v>
      </c>
      <c r="AP24" s="22">
        <v>0</v>
      </c>
      <c r="AQ24" s="22">
        <v>13</v>
      </c>
      <c r="AR24" s="22">
        <v>4</v>
      </c>
      <c r="AS24" s="32">
        <v>0</v>
      </c>
      <c r="AT24" s="176">
        <v>12362</v>
      </c>
      <c r="AU24" s="177">
        <v>22588</v>
      </c>
      <c r="AV24" s="178">
        <v>5754</v>
      </c>
      <c r="AW24" s="186">
        <v>5667</v>
      </c>
      <c r="AX24" s="180">
        <v>10366</v>
      </c>
      <c r="AY24" s="181">
        <v>5355</v>
      </c>
      <c r="AZ24" s="182">
        <v>15721</v>
      </c>
      <c r="BA24" s="176">
        <v>18029</v>
      </c>
      <c r="BB24" s="209">
        <v>28255</v>
      </c>
      <c r="BC24" s="210">
        <v>0.65937281343425991</v>
      </c>
    </row>
    <row r="25" spans="1:55" ht="19.5" customHeight="1" x14ac:dyDescent="0.15">
      <c r="A25" s="166" t="s">
        <v>69</v>
      </c>
      <c r="B25" s="167">
        <v>1667</v>
      </c>
      <c r="C25" s="168">
        <v>7</v>
      </c>
      <c r="D25" s="168">
        <v>326</v>
      </c>
      <c r="E25" s="168">
        <v>400</v>
      </c>
      <c r="F25" s="169">
        <f t="shared" si="12"/>
        <v>2400</v>
      </c>
      <c r="G25" s="170">
        <v>3589</v>
      </c>
      <c r="H25" s="168">
        <v>5689</v>
      </c>
      <c r="I25" s="171">
        <f t="shared" si="13"/>
        <v>9278</v>
      </c>
      <c r="J25" s="170">
        <v>5</v>
      </c>
      <c r="K25" s="168">
        <v>107</v>
      </c>
      <c r="L25" s="171">
        <f t="shared" si="14"/>
        <v>112</v>
      </c>
      <c r="M25" s="21">
        <v>17</v>
      </c>
      <c r="N25" s="22">
        <v>0</v>
      </c>
      <c r="O25" s="22">
        <v>0</v>
      </c>
      <c r="P25" s="22">
        <v>5</v>
      </c>
      <c r="Q25" s="172">
        <v>25</v>
      </c>
      <c r="R25" s="168">
        <v>125</v>
      </c>
      <c r="S25" s="169">
        <f t="shared" si="15"/>
        <v>150</v>
      </c>
      <c r="T25" s="172">
        <v>5800</v>
      </c>
      <c r="U25" s="168">
        <v>2546</v>
      </c>
      <c r="V25" s="22">
        <v>571</v>
      </c>
      <c r="W25" s="171">
        <v>578</v>
      </c>
      <c r="X25" s="172">
        <v>186</v>
      </c>
      <c r="Y25" s="168">
        <v>59</v>
      </c>
      <c r="Z25" s="168">
        <v>0</v>
      </c>
      <c r="AA25" s="174">
        <v>0</v>
      </c>
      <c r="AB25" s="175">
        <f t="shared" si="16"/>
        <v>245</v>
      </c>
      <c r="AC25" s="27">
        <v>144</v>
      </c>
      <c r="AD25" s="28">
        <v>15</v>
      </c>
      <c r="AE25" s="29">
        <v>1</v>
      </c>
      <c r="AF25" s="28">
        <v>1910</v>
      </c>
      <c r="AG25" s="22">
        <v>1895</v>
      </c>
      <c r="AH25" s="22">
        <v>12</v>
      </c>
      <c r="AI25" s="22">
        <v>5</v>
      </c>
      <c r="AJ25" s="22">
        <v>0</v>
      </c>
      <c r="AK25" s="22">
        <v>0</v>
      </c>
      <c r="AL25" s="29">
        <v>2</v>
      </c>
      <c r="AM25" s="28">
        <v>378</v>
      </c>
      <c r="AN25" s="22">
        <v>116</v>
      </c>
      <c r="AO25" s="22">
        <v>0</v>
      </c>
      <c r="AP25" s="22">
        <v>0</v>
      </c>
      <c r="AQ25" s="22">
        <v>61</v>
      </c>
      <c r="AR25" s="22">
        <v>2</v>
      </c>
      <c r="AS25" s="32">
        <v>0</v>
      </c>
      <c r="AT25" s="184">
        <v>11900</v>
      </c>
      <c r="AU25" s="88">
        <v>20606</v>
      </c>
      <c r="AV25" s="185">
        <v>6220</v>
      </c>
      <c r="AW25" s="186">
        <v>3516</v>
      </c>
      <c r="AX25" s="180">
        <v>7105</v>
      </c>
      <c r="AY25" s="181">
        <v>5689</v>
      </c>
      <c r="AZ25" s="182">
        <v>12794</v>
      </c>
      <c r="BA25" s="176">
        <v>15416</v>
      </c>
      <c r="BB25" s="187">
        <v>24122</v>
      </c>
      <c r="BC25" s="183">
        <v>0.55533843989370013</v>
      </c>
    </row>
    <row r="26" spans="1:55" ht="19.5" customHeight="1" x14ac:dyDescent="0.15">
      <c r="A26" s="166" t="s">
        <v>70</v>
      </c>
      <c r="B26" s="167">
        <v>1547</v>
      </c>
      <c r="C26" s="168">
        <v>17</v>
      </c>
      <c r="D26" s="168">
        <v>351</v>
      </c>
      <c r="E26" s="168">
        <v>286</v>
      </c>
      <c r="F26" s="169">
        <f t="shared" si="12"/>
        <v>2201</v>
      </c>
      <c r="G26" s="170">
        <v>4957</v>
      </c>
      <c r="H26" s="168">
        <v>5069</v>
      </c>
      <c r="I26" s="171">
        <f t="shared" si="13"/>
        <v>10026</v>
      </c>
      <c r="J26" s="170">
        <v>0</v>
      </c>
      <c r="K26" s="168">
        <v>57</v>
      </c>
      <c r="L26" s="171">
        <f t="shared" si="14"/>
        <v>57</v>
      </c>
      <c r="M26" s="21">
        <v>18</v>
      </c>
      <c r="N26" s="22">
        <v>0</v>
      </c>
      <c r="O26" s="22">
        <v>0</v>
      </c>
      <c r="P26" s="22">
        <v>5</v>
      </c>
      <c r="Q26" s="172">
        <v>22</v>
      </c>
      <c r="R26" s="168">
        <v>48</v>
      </c>
      <c r="S26" s="169">
        <f t="shared" si="15"/>
        <v>70</v>
      </c>
      <c r="T26" s="172">
        <v>4941</v>
      </c>
      <c r="U26" s="168">
        <v>1628</v>
      </c>
      <c r="V26" s="22">
        <v>214</v>
      </c>
      <c r="W26" s="171">
        <v>635</v>
      </c>
      <c r="X26" s="172">
        <v>141</v>
      </c>
      <c r="Y26" s="168">
        <v>25</v>
      </c>
      <c r="Z26" s="168">
        <v>0</v>
      </c>
      <c r="AA26" s="174">
        <v>0</v>
      </c>
      <c r="AB26" s="175">
        <f t="shared" si="16"/>
        <v>166</v>
      </c>
      <c r="AC26" s="27">
        <v>95</v>
      </c>
      <c r="AD26" s="28">
        <v>23</v>
      </c>
      <c r="AE26" s="29">
        <v>0</v>
      </c>
      <c r="AF26" s="28">
        <v>1802</v>
      </c>
      <c r="AG26" s="22">
        <v>1739</v>
      </c>
      <c r="AH26" s="22">
        <v>63</v>
      </c>
      <c r="AI26" s="22">
        <v>28</v>
      </c>
      <c r="AJ26" s="22">
        <v>0</v>
      </c>
      <c r="AK26" s="22">
        <v>0</v>
      </c>
      <c r="AL26" s="29">
        <v>0</v>
      </c>
      <c r="AM26" s="28">
        <v>218</v>
      </c>
      <c r="AN26" s="22">
        <v>86</v>
      </c>
      <c r="AO26" s="22">
        <v>0</v>
      </c>
      <c r="AP26" s="22">
        <v>0</v>
      </c>
      <c r="AQ26" s="22">
        <v>17</v>
      </c>
      <c r="AR26" s="22">
        <v>0</v>
      </c>
      <c r="AS26" s="32">
        <v>0</v>
      </c>
      <c r="AT26" s="184">
        <v>12364</v>
      </c>
      <c r="AU26" s="88">
        <v>19696</v>
      </c>
      <c r="AV26" s="185">
        <v>5447</v>
      </c>
      <c r="AW26" s="186">
        <v>5612</v>
      </c>
      <c r="AX26" s="180">
        <v>10569</v>
      </c>
      <c r="AY26" s="181">
        <v>5069</v>
      </c>
      <c r="AZ26" s="182">
        <v>15638</v>
      </c>
      <c r="BA26" s="176">
        <v>17976</v>
      </c>
      <c r="BB26" s="187">
        <v>25308</v>
      </c>
      <c r="BC26" s="183">
        <v>0.67585368973014448</v>
      </c>
    </row>
    <row r="27" spans="1:55" ht="19.5" customHeight="1" x14ac:dyDescent="0.15">
      <c r="A27" s="166" t="s">
        <v>71</v>
      </c>
      <c r="B27" s="167">
        <v>812</v>
      </c>
      <c r="C27" s="168">
        <v>2</v>
      </c>
      <c r="D27" s="168">
        <v>130</v>
      </c>
      <c r="E27" s="168">
        <v>121</v>
      </c>
      <c r="F27" s="169">
        <f t="shared" si="12"/>
        <v>1065</v>
      </c>
      <c r="G27" s="170">
        <v>4006</v>
      </c>
      <c r="H27" s="168">
        <v>3811</v>
      </c>
      <c r="I27" s="171">
        <f t="shared" si="13"/>
        <v>7817</v>
      </c>
      <c r="J27" s="170">
        <v>0</v>
      </c>
      <c r="K27" s="168">
        <v>115</v>
      </c>
      <c r="L27" s="171">
        <f t="shared" si="14"/>
        <v>115</v>
      </c>
      <c r="M27" s="21">
        <v>1</v>
      </c>
      <c r="N27" s="22">
        <v>0</v>
      </c>
      <c r="O27" s="22">
        <v>0</v>
      </c>
      <c r="P27" s="22">
        <v>1</v>
      </c>
      <c r="Q27" s="172">
        <v>14</v>
      </c>
      <c r="R27" s="168">
        <v>47</v>
      </c>
      <c r="S27" s="169">
        <f t="shared" si="15"/>
        <v>61</v>
      </c>
      <c r="T27" s="172">
        <v>2611</v>
      </c>
      <c r="U27" s="168">
        <v>1300</v>
      </c>
      <c r="V27" s="22">
        <v>0</v>
      </c>
      <c r="W27" s="171">
        <v>232</v>
      </c>
      <c r="X27" s="172">
        <v>61</v>
      </c>
      <c r="Y27" s="168">
        <v>14</v>
      </c>
      <c r="Z27" s="168">
        <v>0</v>
      </c>
      <c r="AA27" s="174">
        <v>0</v>
      </c>
      <c r="AB27" s="175">
        <f t="shared" si="16"/>
        <v>75</v>
      </c>
      <c r="AC27" s="27">
        <v>230</v>
      </c>
      <c r="AD27" s="28">
        <v>8</v>
      </c>
      <c r="AE27" s="29">
        <v>9</v>
      </c>
      <c r="AF27" s="28">
        <v>1012</v>
      </c>
      <c r="AG27" s="22">
        <v>1001</v>
      </c>
      <c r="AH27" s="22">
        <v>9</v>
      </c>
      <c r="AI27" s="22">
        <v>2</v>
      </c>
      <c r="AJ27" s="22">
        <v>0</v>
      </c>
      <c r="AK27" s="22">
        <v>0</v>
      </c>
      <c r="AL27" s="29">
        <v>1</v>
      </c>
      <c r="AM27" s="28">
        <v>758</v>
      </c>
      <c r="AN27" s="22">
        <v>367</v>
      </c>
      <c r="AO27" s="22">
        <v>0</v>
      </c>
      <c r="AP27" s="22">
        <v>0</v>
      </c>
      <c r="AQ27" s="22">
        <v>64</v>
      </c>
      <c r="AR27" s="22">
        <v>5</v>
      </c>
      <c r="AS27" s="32">
        <v>0</v>
      </c>
      <c r="AT27" s="184">
        <v>9055</v>
      </c>
      <c r="AU27" s="88">
        <v>13888</v>
      </c>
      <c r="AV27" s="185">
        <v>4050</v>
      </c>
      <c r="AW27" s="186">
        <v>526</v>
      </c>
      <c r="AX27" s="180">
        <v>4532</v>
      </c>
      <c r="AY27" s="181">
        <v>3811</v>
      </c>
      <c r="AZ27" s="182">
        <v>8343</v>
      </c>
      <c r="BA27" s="176">
        <v>9581</v>
      </c>
      <c r="BB27" s="187">
        <v>14414</v>
      </c>
      <c r="BC27" s="183">
        <v>0.54320987654320985</v>
      </c>
    </row>
    <row r="28" spans="1:55" ht="19.5" customHeight="1" x14ac:dyDescent="0.15">
      <c r="A28" s="166" t="s">
        <v>72</v>
      </c>
      <c r="B28" s="167">
        <v>2795</v>
      </c>
      <c r="C28" s="168">
        <v>29</v>
      </c>
      <c r="D28" s="168">
        <v>341</v>
      </c>
      <c r="E28" s="168">
        <v>491</v>
      </c>
      <c r="F28" s="169">
        <f t="shared" si="12"/>
        <v>3656</v>
      </c>
      <c r="G28" s="170">
        <v>4864</v>
      </c>
      <c r="H28" s="168">
        <v>7596</v>
      </c>
      <c r="I28" s="171">
        <f t="shared" si="13"/>
        <v>12460</v>
      </c>
      <c r="J28" s="170">
        <v>7</v>
      </c>
      <c r="K28" s="168">
        <v>127</v>
      </c>
      <c r="L28" s="171">
        <f t="shared" si="14"/>
        <v>134</v>
      </c>
      <c r="M28" s="21">
        <v>25</v>
      </c>
      <c r="N28" s="22">
        <v>0</v>
      </c>
      <c r="O28" s="22">
        <v>0</v>
      </c>
      <c r="P28" s="22">
        <v>9</v>
      </c>
      <c r="Q28" s="172">
        <v>21</v>
      </c>
      <c r="R28" s="168">
        <v>139</v>
      </c>
      <c r="S28" s="169">
        <f t="shared" si="15"/>
        <v>160</v>
      </c>
      <c r="T28" s="172">
        <v>8027</v>
      </c>
      <c r="U28" s="168">
        <v>3339</v>
      </c>
      <c r="V28" s="22">
        <v>1511</v>
      </c>
      <c r="W28" s="171">
        <v>694</v>
      </c>
      <c r="X28" s="172">
        <v>197</v>
      </c>
      <c r="Y28" s="168">
        <v>51</v>
      </c>
      <c r="Z28" s="168">
        <v>1</v>
      </c>
      <c r="AA28" s="174">
        <v>0</v>
      </c>
      <c r="AB28" s="175">
        <f t="shared" si="16"/>
        <v>249</v>
      </c>
      <c r="AC28" s="27">
        <v>72</v>
      </c>
      <c r="AD28" s="28">
        <v>35</v>
      </c>
      <c r="AE28" s="29">
        <v>6</v>
      </c>
      <c r="AF28" s="28">
        <v>2985</v>
      </c>
      <c r="AG28" s="22">
        <v>2947</v>
      </c>
      <c r="AH28" s="22">
        <v>31</v>
      </c>
      <c r="AI28" s="22">
        <v>14</v>
      </c>
      <c r="AJ28" s="22">
        <v>0</v>
      </c>
      <c r="AK28" s="22">
        <v>0</v>
      </c>
      <c r="AL28" s="29">
        <v>5</v>
      </c>
      <c r="AM28" s="28">
        <v>1175</v>
      </c>
      <c r="AN28" s="22">
        <v>469</v>
      </c>
      <c r="AO28" s="22">
        <v>0</v>
      </c>
      <c r="AP28" s="22">
        <v>0</v>
      </c>
      <c r="AQ28" s="22">
        <v>31</v>
      </c>
      <c r="AR28" s="22">
        <v>0</v>
      </c>
      <c r="AS28" s="32">
        <v>0</v>
      </c>
      <c r="AT28" s="184">
        <v>16362</v>
      </c>
      <c r="AU28" s="88">
        <v>29102</v>
      </c>
      <c r="AV28" s="185">
        <v>8268</v>
      </c>
      <c r="AW28" s="186">
        <v>8889</v>
      </c>
      <c r="AX28" s="180">
        <v>13753</v>
      </c>
      <c r="AY28" s="181">
        <v>7596</v>
      </c>
      <c r="AZ28" s="182">
        <v>21349</v>
      </c>
      <c r="BA28" s="176">
        <v>25251</v>
      </c>
      <c r="BB28" s="187">
        <v>37991</v>
      </c>
      <c r="BC28" s="183">
        <v>0.64419879151248305</v>
      </c>
    </row>
    <row r="29" spans="1:55" ht="19.5" customHeight="1" x14ac:dyDescent="0.15">
      <c r="A29" s="166" t="s">
        <v>73</v>
      </c>
      <c r="B29" s="167">
        <v>1857</v>
      </c>
      <c r="C29" s="168">
        <v>16</v>
      </c>
      <c r="D29" s="168">
        <v>194</v>
      </c>
      <c r="E29" s="168">
        <v>205</v>
      </c>
      <c r="F29" s="169">
        <f t="shared" si="12"/>
        <v>2272</v>
      </c>
      <c r="G29" s="170">
        <v>2530</v>
      </c>
      <c r="H29" s="168">
        <v>3539</v>
      </c>
      <c r="I29" s="171">
        <f t="shared" si="13"/>
        <v>6069</v>
      </c>
      <c r="J29" s="170">
        <v>2</v>
      </c>
      <c r="K29" s="168">
        <v>213</v>
      </c>
      <c r="L29" s="171">
        <f t="shared" si="14"/>
        <v>215</v>
      </c>
      <c r="M29" s="21">
        <v>11</v>
      </c>
      <c r="N29" s="22">
        <v>1</v>
      </c>
      <c r="O29" s="22">
        <v>0</v>
      </c>
      <c r="P29" s="22">
        <v>3</v>
      </c>
      <c r="Q29" s="172">
        <v>33</v>
      </c>
      <c r="R29" s="168">
        <v>232</v>
      </c>
      <c r="S29" s="169">
        <f t="shared" si="15"/>
        <v>265</v>
      </c>
      <c r="T29" s="172">
        <v>7120</v>
      </c>
      <c r="U29" s="168">
        <v>4771</v>
      </c>
      <c r="V29" s="22">
        <v>275</v>
      </c>
      <c r="W29" s="171">
        <v>514</v>
      </c>
      <c r="X29" s="172">
        <v>105</v>
      </c>
      <c r="Y29" s="168">
        <v>26</v>
      </c>
      <c r="Z29" s="168">
        <v>0</v>
      </c>
      <c r="AA29" s="174">
        <v>0</v>
      </c>
      <c r="AB29" s="175">
        <f t="shared" si="16"/>
        <v>131</v>
      </c>
      <c r="AC29" s="27">
        <v>376</v>
      </c>
      <c r="AD29" s="28">
        <v>14</v>
      </c>
      <c r="AE29" s="29">
        <v>3</v>
      </c>
      <c r="AF29" s="28">
        <v>3425</v>
      </c>
      <c r="AG29" s="22">
        <v>3352</v>
      </c>
      <c r="AH29" s="22">
        <v>65</v>
      </c>
      <c r="AI29" s="22">
        <v>22</v>
      </c>
      <c r="AJ29" s="22">
        <v>0</v>
      </c>
      <c r="AK29" s="22">
        <v>0</v>
      </c>
      <c r="AL29" s="29">
        <v>7</v>
      </c>
      <c r="AM29" s="28">
        <v>1401</v>
      </c>
      <c r="AN29" s="22">
        <v>1093</v>
      </c>
      <c r="AO29" s="22">
        <v>0</v>
      </c>
      <c r="AP29" s="22">
        <v>0</v>
      </c>
      <c r="AQ29" s="22">
        <v>100</v>
      </c>
      <c r="AR29" s="22">
        <v>3</v>
      </c>
      <c r="AS29" s="32">
        <v>0</v>
      </c>
      <c r="AT29" s="184">
        <v>8616</v>
      </c>
      <c r="AU29" s="88">
        <v>21454</v>
      </c>
      <c r="AV29" s="185">
        <v>3984</v>
      </c>
      <c r="AW29" s="186">
        <v>4358</v>
      </c>
      <c r="AX29" s="180">
        <v>6888</v>
      </c>
      <c r="AY29" s="181">
        <v>3539</v>
      </c>
      <c r="AZ29" s="182">
        <v>10427</v>
      </c>
      <c r="BA29" s="176">
        <v>12974</v>
      </c>
      <c r="BB29" s="187">
        <v>25812</v>
      </c>
      <c r="BC29" s="183">
        <v>0.6605926920494869</v>
      </c>
    </row>
    <row r="30" spans="1:55" ht="19.5" customHeight="1" x14ac:dyDescent="0.15">
      <c r="A30" s="166" t="s">
        <v>74</v>
      </c>
      <c r="B30" s="167">
        <v>1120</v>
      </c>
      <c r="C30" s="168">
        <v>10</v>
      </c>
      <c r="D30" s="168">
        <v>121</v>
      </c>
      <c r="E30" s="168">
        <v>178</v>
      </c>
      <c r="F30" s="169">
        <f t="shared" si="12"/>
        <v>1429</v>
      </c>
      <c r="G30" s="170">
        <v>2423</v>
      </c>
      <c r="H30" s="168">
        <v>3259</v>
      </c>
      <c r="I30" s="171">
        <f t="shared" si="13"/>
        <v>5682</v>
      </c>
      <c r="J30" s="170">
        <v>0</v>
      </c>
      <c r="K30" s="168">
        <v>302</v>
      </c>
      <c r="L30" s="171">
        <f t="shared" si="14"/>
        <v>302</v>
      </c>
      <c r="M30" s="21">
        <v>8</v>
      </c>
      <c r="N30" s="22">
        <v>2</v>
      </c>
      <c r="O30" s="22">
        <v>0</v>
      </c>
      <c r="P30" s="22">
        <v>2</v>
      </c>
      <c r="Q30" s="172">
        <v>20</v>
      </c>
      <c r="R30" s="168">
        <v>150</v>
      </c>
      <c r="S30" s="169">
        <f t="shared" si="15"/>
        <v>170</v>
      </c>
      <c r="T30" s="172">
        <v>3575</v>
      </c>
      <c r="U30" s="168">
        <v>2105</v>
      </c>
      <c r="V30" s="22">
        <v>266</v>
      </c>
      <c r="W30" s="171">
        <v>261</v>
      </c>
      <c r="X30" s="172">
        <v>56</v>
      </c>
      <c r="Y30" s="168">
        <v>13</v>
      </c>
      <c r="Z30" s="168">
        <v>0</v>
      </c>
      <c r="AA30" s="174">
        <v>0</v>
      </c>
      <c r="AB30" s="175">
        <f t="shared" si="16"/>
        <v>69</v>
      </c>
      <c r="AC30" s="27">
        <v>415</v>
      </c>
      <c r="AD30" s="28">
        <v>53</v>
      </c>
      <c r="AE30" s="29">
        <v>0</v>
      </c>
      <c r="AF30" s="28">
        <v>1201</v>
      </c>
      <c r="AG30" s="22">
        <v>1155</v>
      </c>
      <c r="AH30" s="22">
        <v>46</v>
      </c>
      <c r="AI30" s="22">
        <v>21</v>
      </c>
      <c r="AJ30" s="22">
        <v>0</v>
      </c>
      <c r="AK30" s="22">
        <v>0</v>
      </c>
      <c r="AL30" s="29">
        <v>0</v>
      </c>
      <c r="AM30" s="28">
        <v>387</v>
      </c>
      <c r="AN30" s="22">
        <v>191</v>
      </c>
      <c r="AO30" s="22">
        <v>0</v>
      </c>
      <c r="AP30" s="22">
        <v>0</v>
      </c>
      <c r="AQ30" s="22">
        <v>146</v>
      </c>
      <c r="AR30" s="22">
        <v>4</v>
      </c>
      <c r="AS30" s="32">
        <v>0</v>
      </c>
      <c r="AT30" s="184">
        <v>7483</v>
      </c>
      <c r="AU30" s="88">
        <v>13503</v>
      </c>
      <c r="AV30" s="185">
        <v>3757</v>
      </c>
      <c r="AW30" s="186">
        <v>2245</v>
      </c>
      <c r="AX30" s="180">
        <v>4668</v>
      </c>
      <c r="AY30" s="181">
        <v>3259</v>
      </c>
      <c r="AZ30" s="182">
        <v>7927</v>
      </c>
      <c r="BA30" s="176">
        <v>9728</v>
      </c>
      <c r="BB30" s="187">
        <v>15748</v>
      </c>
      <c r="BC30" s="183">
        <v>0.58887347041756022</v>
      </c>
    </row>
    <row r="31" spans="1:55" ht="19.5" customHeight="1" x14ac:dyDescent="0.15">
      <c r="A31" s="166" t="s">
        <v>75</v>
      </c>
      <c r="B31" s="167">
        <v>1644</v>
      </c>
      <c r="C31" s="168">
        <v>16</v>
      </c>
      <c r="D31" s="168">
        <v>215</v>
      </c>
      <c r="E31" s="168">
        <v>239</v>
      </c>
      <c r="F31" s="169">
        <f t="shared" si="12"/>
        <v>2114</v>
      </c>
      <c r="G31" s="170">
        <v>2786</v>
      </c>
      <c r="H31" s="168">
        <v>3345</v>
      </c>
      <c r="I31" s="171">
        <f t="shared" si="13"/>
        <v>6131</v>
      </c>
      <c r="J31" s="170">
        <v>1</v>
      </c>
      <c r="K31" s="168">
        <v>138</v>
      </c>
      <c r="L31" s="171">
        <f t="shared" si="14"/>
        <v>139</v>
      </c>
      <c r="M31" s="21">
        <v>20</v>
      </c>
      <c r="N31" s="22">
        <v>2</v>
      </c>
      <c r="O31" s="22">
        <v>0</v>
      </c>
      <c r="P31" s="22">
        <v>10</v>
      </c>
      <c r="Q31" s="172">
        <v>12</v>
      </c>
      <c r="R31" s="168">
        <v>115</v>
      </c>
      <c r="S31" s="169">
        <f t="shared" si="15"/>
        <v>127</v>
      </c>
      <c r="T31" s="172">
        <v>5004</v>
      </c>
      <c r="U31" s="168">
        <v>2609</v>
      </c>
      <c r="V31" s="22">
        <v>476</v>
      </c>
      <c r="W31" s="171">
        <v>414</v>
      </c>
      <c r="X31" s="172">
        <v>131</v>
      </c>
      <c r="Y31" s="168">
        <v>31</v>
      </c>
      <c r="Z31" s="168">
        <v>0</v>
      </c>
      <c r="AA31" s="174">
        <v>0</v>
      </c>
      <c r="AB31" s="175">
        <f t="shared" si="16"/>
        <v>162</v>
      </c>
      <c r="AC31" s="27">
        <v>286</v>
      </c>
      <c r="AD31" s="28">
        <v>294</v>
      </c>
      <c r="AE31" s="29">
        <v>9</v>
      </c>
      <c r="AF31" s="28">
        <v>1526</v>
      </c>
      <c r="AG31" s="22">
        <v>1137</v>
      </c>
      <c r="AH31" s="22">
        <v>381</v>
      </c>
      <c r="AI31" s="22">
        <v>221</v>
      </c>
      <c r="AJ31" s="22">
        <v>1</v>
      </c>
      <c r="AK31" s="22">
        <v>0</v>
      </c>
      <c r="AL31" s="29">
        <v>4</v>
      </c>
      <c r="AM31" s="28">
        <v>375</v>
      </c>
      <c r="AN31" s="22">
        <v>151</v>
      </c>
      <c r="AO31" s="22">
        <v>0</v>
      </c>
      <c r="AP31" s="22">
        <v>0</v>
      </c>
      <c r="AQ31" s="22">
        <v>19</v>
      </c>
      <c r="AR31" s="22">
        <v>1</v>
      </c>
      <c r="AS31" s="32">
        <v>0</v>
      </c>
      <c r="AT31" s="184">
        <v>8446</v>
      </c>
      <c r="AU31" s="88">
        <v>16249</v>
      </c>
      <c r="AV31" s="185">
        <v>3758</v>
      </c>
      <c r="AW31" s="186">
        <v>4096</v>
      </c>
      <c r="AX31" s="180">
        <v>6882</v>
      </c>
      <c r="AY31" s="181">
        <v>3345</v>
      </c>
      <c r="AZ31" s="182">
        <v>10227</v>
      </c>
      <c r="BA31" s="176">
        <v>12542</v>
      </c>
      <c r="BB31" s="187">
        <v>20345</v>
      </c>
      <c r="BC31" s="183">
        <v>0.67292461132296866</v>
      </c>
    </row>
    <row r="32" spans="1:55" ht="19.5" customHeight="1" x14ac:dyDescent="0.15">
      <c r="A32" s="166" t="s">
        <v>76</v>
      </c>
      <c r="B32" s="167">
        <v>1649</v>
      </c>
      <c r="C32" s="168">
        <v>12</v>
      </c>
      <c r="D32" s="168">
        <v>198</v>
      </c>
      <c r="E32" s="168">
        <v>302</v>
      </c>
      <c r="F32" s="169">
        <f t="shared" si="12"/>
        <v>2161</v>
      </c>
      <c r="G32" s="170">
        <v>3671</v>
      </c>
      <c r="H32" s="168">
        <v>5497</v>
      </c>
      <c r="I32" s="171">
        <f t="shared" si="13"/>
        <v>9168</v>
      </c>
      <c r="J32" s="170">
        <v>3</v>
      </c>
      <c r="K32" s="168">
        <v>152</v>
      </c>
      <c r="L32" s="171">
        <f t="shared" si="14"/>
        <v>155</v>
      </c>
      <c r="M32" s="21">
        <v>18</v>
      </c>
      <c r="N32" s="22">
        <v>0</v>
      </c>
      <c r="O32" s="22">
        <v>0</v>
      </c>
      <c r="P32" s="22">
        <v>7</v>
      </c>
      <c r="Q32" s="172">
        <v>29</v>
      </c>
      <c r="R32" s="168">
        <v>89</v>
      </c>
      <c r="S32" s="169">
        <f t="shared" si="15"/>
        <v>118</v>
      </c>
      <c r="T32" s="172">
        <v>4824</v>
      </c>
      <c r="U32" s="168">
        <v>2016</v>
      </c>
      <c r="V32" s="22">
        <v>0</v>
      </c>
      <c r="W32" s="171">
        <v>478</v>
      </c>
      <c r="X32" s="172">
        <v>103</v>
      </c>
      <c r="Y32" s="168">
        <v>22</v>
      </c>
      <c r="Z32" s="168">
        <v>0</v>
      </c>
      <c r="AA32" s="174">
        <v>0</v>
      </c>
      <c r="AB32" s="175">
        <f t="shared" si="16"/>
        <v>125</v>
      </c>
      <c r="AC32" s="27">
        <v>54</v>
      </c>
      <c r="AD32" s="28">
        <v>45</v>
      </c>
      <c r="AE32" s="29">
        <v>4</v>
      </c>
      <c r="AF32" s="28">
        <v>1719</v>
      </c>
      <c r="AG32" s="22">
        <v>1666</v>
      </c>
      <c r="AH32" s="22">
        <v>47</v>
      </c>
      <c r="AI32" s="22">
        <v>22</v>
      </c>
      <c r="AJ32" s="22">
        <v>0</v>
      </c>
      <c r="AK32" s="22">
        <v>0</v>
      </c>
      <c r="AL32" s="29">
        <v>2</v>
      </c>
      <c r="AM32" s="28">
        <v>493</v>
      </c>
      <c r="AN32" s="22">
        <v>169</v>
      </c>
      <c r="AO32" s="22">
        <v>0</v>
      </c>
      <c r="AP32" s="22">
        <v>0</v>
      </c>
      <c r="AQ32" s="22">
        <v>13</v>
      </c>
      <c r="AR32" s="22">
        <v>0</v>
      </c>
      <c r="AS32" s="32">
        <v>0</v>
      </c>
      <c r="AT32" s="184">
        <v>11649</v>
      </c>
      <c r="AU32" s="88">
        <v>19044</v>
      </c>
      <c r="AV32" s="185">
        <v>5981</v>
      </c>
      <c r="AW32" s="186">
        <v>3000</v>
      </c>
      <c r="AX32" s="180">
        <v>6671</v>
      </c>
      <c r="AY32" s="181">
        <v>5497</v>
      </c>
      <c r="AZ32" s="182">
        <v>12168</v>
      </c>
      <c r="BA32" s="176">
        <v>14649</v>
      </c>
      <c r="BB32" s="187">
        <v>22044</v>
      </c>
      <c r="BC32" s="183">
        <v>0.54824128862590404</v>
      </c>
    </row>
    <row r="33" spans="1:55" ht="19.5" customHeight="1" x14ac:dyDescent="0.15">
      <c r="A33" s="166" t="s">
        <v>77</v>
      </c>
      <c r="B33" s="167">
        <v>2027</v>
      </c>
      <c r="C33" s="168">
        <v>15</v>
      </c>
      <c r="D33" s="168">
        <v>375</v>
      </c>
      <c r="E33" s="168">
        <v>347</v>
      </c>
      <c r="F33" s="169">
        <f t="shared" si="12"/>
        <v>2764</v>
      </c>
      <c r="G33" s="170">
        <v>5643</v>
      </c>
      <c r="H33" s="168">
        <v>3483</v>
      </c>
      <c r="I33" s="171">
        <f t="shared" si="13"/>
        <v>9126</v>
      </c>
      <c r="J33" s="170">
        <v>26</v>
      </c>
      <c r="K33" s="168">
        <v>177</v>
      </c>
      <c r="L33" s="171">
        <f t="shared" si="14"/>
        <v>203</v>
      </c>
      <c r="M33" s="21">
        <v>14</v>
      </c>
      <c r="N33" s="22">
        <v>2</v>
      </c>
      <c r="O33" s="22">
        <v>0</v>
      </c>
      <c r="P33" s="22">
        <v>4</v>
      </c>
      <c r="Q33" s="172">
        <v>26</v>
      </c>
      <c r="R33" s="168">
        <v>140</v>
      </c>
      <c r="S33" s="169">
        <f t="shared" si="15"/>
        <v>166</v>
      </c>
      <c r="T33" s="172">
        <v>8000</v>
      </c>
      <c r="U33" s="168">
        <v>4651</v>
      </c>
      <c r="V33" s="22">
        <v>492</v>
      </c>
      <c r="W33" s="171">
        <v>597</v>
      </c>
      <c r="X33" s="172">
        <v>159</v>
      </c>
      <c r="Y33" s="168">
        <v>54</v>
      </c>
      <c r="Z33" s="168">
        <v>0</v>
      </c>
      <c r="AA33" s="174">
        <v>0</v>
      </c>
      <c r="AB33" s="175">
        <f t="shared" si="16"/>
        <v>213</v>
      </c>
      <c r="AC33" s="27">
        <v>963</v>
      </c>
      <c r="AD33" s="28">
        <v>16</v>
      </c>
      <c r="AE33" s="29">
        <v>0</v>
      </c>
      <c r="AF33" s="28">
        <v>4031</v>
      </c>
      <c r="AG33" s="22">
        <v>3925</v>
      </c>
      <c r="AH33" s="22">
        <v>59</v>
      </c>
      <c r="AI33" s="22">
        <v>20</v>
      </c>
      <c r="AJ33" s="22">
        <v>0</v>
      </c>
      <c r="AK33" s="22">
        <v>0</v>
      </c>
      <c r="AL33" s="29">
        <v>8</v>
      </c>
      <c r="AM33" s="28">
        <v>2162</v>
      </c>
      <c r="AN33" s="22">
        <v>1132</v>
      </c>
      <c r="AO33" s="22">
        <v>0</v>
      </c>
      <c r="AP33" s="22">
        <v>0</v>
      </c>
      <c r="AQ33" s="22">
        <v>315</v>
      </c>
      <c r="AR33" s="22">
        <v>13</v>
      </c>
      <c r="AS33" s="32">
        <v>0</v>
      </c>
      <c r="AT33" s="184">
        <v>12174</v>
      </c>
      <c r="AU33" s="88">
        <v>28053</v>
      </c>
      <c r="AV33" s="185">
        <v>4036</v>
      </c>
      <c r="AW33" s="186">
        <v>8986</v>
      </c>
      <c r="AX33" s="180">
        <v>14629</v>
      </c>
      <c r="AY33" s="181">
        <v>3483</v>
      </c>
      <c r="AZ33" s="182">
        <v>18112</v>
      </c>
      <c r="BA33" s="176">
        <v>21160</v>
      </c>
      <c r="BB33" s="187">
        <v>37039</v>
      </c>
      <c r="BC33" s="183">
        <v>0.80769655477031799</v>
      </c>
    </row>
    <row r="34" spans="1:55" ht="19.5" customHeight="1" x14ac:dyDescent="0.15">
      <c r="A34" s="166" t="s">
        <v>78</v>
      </c>
      <c r="B34" s="167">
        <v>853</v>
      </c>
      <c r="C34" s="168">
        <v>9</v>
      </c>
      <c r="D34" s="168">
        <v>131</v>
      </c>
      <c r="E34" s="168">
        <v>142</v>
      </c>
      <c r="F34" s="169">
        <f t="shared" si="12"/>
        <v>1135</v>
      </c>
      <c r="G34" s="170">
        <v>2899</v>
      </c>
      <c r="H34" s="168">
        <v>2220</v>
      </c>
      <c r="I34" s="171">
        <f t="shared" si="13"/>
        <v>5119</v>
      </c>
      <c r="J34" s="170">
        <v>0</v>
      </c>
      <c r="K34" s="168">
        <v>118</v>
      </c>
      <c r="L34" s="171">
        <f t="shared" si="14"/>
        <v>118</v>
      </c>
      <c r="M34" s="21">
        <v>3</v>
      </c>
      <c r="N34" s="22">
        <v>0</v>
      </c>
      <c r="O34" s="22">
        <v>0</v>
      </c>
      <c r="P34" s="22">
        <v>3</v>
      </c>
      <c r="Q34" s="172">
        <v>27</v>
      </c>
      <c r="R34" s="168">
        <v>111</v>
      </c>
      <c r="S34" s="169">
        <f t="shared" si="15"/>
        <v>138</v>
      </c>
      <c r="T34" s="172">
        <v>2811</v>
      </c>
      <c r="U34" s="168">
        <v>1808</v>
      </c>
      <c r="V34" s="22">
        <v>341</v>
      </c>
      <c r="W34" s="171">
        <v>189</v>
      </c>
      <c r="X34" s="172">
        <v>74</v>
      </c>
      <c r="Y34" s="168">
        <v>21</v>
      </c>
      <c r="Z34" s="168">
        <v>0</v>
      </c>
      <c r="AA34" s="174">
        <v>0</v>
      </c>
      <c r="AB34" s="175">
        <f t="shared" si="16"/>
        <v>95</v>
      </c>
      <c r="AC34" s="27">
        <v>115</v>
      </c>
      <c r="AD34" s="28">
        <v>11</v>
      </c>
      <c r="AE34" s="29">
        <v>6</v>
      </c>
      <c r="AF34" s="28">
        <v>831</v>
      </c>
      <c r="AG34" s="22">
        <v>815</v>
      </c>
      <c r="AH34" s="22">
        <v>11</v>
      </c>
      <c r="AI34" s="22">
        <v>3</v>
      </c>
      <c r="AJ34" s="22">
        <v>0</v>
      </c>
      <c r="AK34" s="22">
        <v>0</v>
      </c>
      <c r="AL34" s="29">
        <v>2</v>
      </c>
      <c r="AM34" s="28">
        <v>293</v>
      </c>
      <c r="AN34" s="22">
        <v>164</v>
      </c>
      <c r="AO34" s="22">
        <v>0</v>
      </c>
      <c r="AP34" s="22">
        <v>0</v>
      </c>
      <c r="AQ34" s="22">
        <v>126</v>
      </c>
      <c r="AR34" s="22">
        <v>2</v>
      </c>
      <c r="AS34" s="32">
        <v>0</v>
      </c>
      <c r="AT34" s="184">
        <v>6479</v>
      </c>
      <c r="AU34" s="88">
        <v>10907</v>
      </c>
      <c r="AV34" s="185">
        <v>2492</v>
      </c>
      <c r="AW34" s="186">
        <v>321</v>
      </c>
      <c r="AX34" s="180">
        <v>3220</v>
      </c>
      <c r="AY34" s="181">
        <v>2220</v>
      </c>
      <c r="AZ34" s="182">
        <v>5440</v>
      </c>
      <c r="BA34" s="176">
        <v>6800</v>
      </c>
      <c r="BB34" s="187">
        <v>11228</v>
      </c>
      <c r="BC34" s="183">
        <v>0.59191176470588236</v>
      </c>
    </row>
    <row r="35" spans="1:55" ht="19.5" customHeight="1" x14ac:dyDescent="0.15">
      <c r="A35" s="166" t="s">
        <v>79</v>
      </c>
      <c r="B35" s="167">
        <v>1223</v>
      </c>
      <c r="C35" s="168">
        <v>9</v>
      </c>
      <c r="D35" s="168">
        <v>169</v>
      </c>
      <c r="E35" s="168">
        <v>233</v>
      </c>
      <c r="F35" s="169">
        <f t="shared" si="12"/>
        <v>1634</v>
      </c>
      <c r="G35" s="170">
        <v>3556</v>
      </c>
      <c r="H35" s="168">
        <v>3758</v>
      </c>
      <c r="I35" s="171">
        <f t="shared" si="13"/>
        <v>7314</v>
      </c>
      <c r="J35" s="170">
        <v>2</v>
      </c>
      <c r="K35" s="168">
        <v>68</v>
      </c>
      <c r="L35" s="171">
        <f t="shared" si="14"/>
        <v>70</v>
      </c>
      <c r="M35" s="21">
        <v>10</v>
      </c>
      <c r="N35" s="22">
        <v>0</v>
      </c>
      <c r="O35" s="22">
        <v>0</v>
      </c>
      <c r="P35" s="22">
        <v>8</v>
      </c>
      <c r="Q35" s="172">
        <v>8</v>
      </c>
      <c r="R35" s="168">
        <v>69</v>
      </c>
      <c r="S35" s="169">
        <f t="shared" si="15"/>
        <v>77</v>
      </c>
      <c r="T35" s="172">
        <v>3576</v>
      </c>
      <c r="U35" s="168">
        <v>1265</v>
      </c>
      <c r="V35" s="22">
        <v>288</v>
      </c>
      <c r="W35" s="171">
        <v>463</v>
      </c>
      <c r="X35" s="172">
        <v>117</v>
      </c>
      <c r="Y35" s="168">
        <v>39</v>
      </c>
      <c r="Z35" s="168">
        <v>0</v>
      </c>
      <c r="AA35" s="174">
        <v>0</v>
      </c>
      <c r="AB35" s="175">
        <f t="shared" si="16"/>
        <v>156</v>
      </c>
      <c r="AC35" s="27">
        <v>127</v>
      </c>
      <c r="AD35" s="28">
        <v>38</v>
      </c>
      <c r="AE35" s="29">
        <v>6</v>
      </c>
      <c r="AF35" s="28">
        <v>1341</v>
      </c>
      <c r="AG35" s="22">
        <v>1296</v>
      </c>
      <c r="AH35" s="22">
        <v>26</v>
      </c>
      <c r="AI35" s="22">
        <v>8</v>
      </c>
      <c r="AJ35" s="22">
        <v>0</v>
      </c>
      <c r="AK35" s="22">
        <v>0</v>
      </c>
      <c r="AL35" s="29">
        <v>2</v>
      </c>
      <c r="AM35" s="28">
        <v>346</v>
      </c>
      <c r="AN35" s="22">
        <v>121</v>
      </c>
      <c r="AO35" s="22">
        <v>0</v>
      </c>
      <c r="AP35" s="22">
        <v>0</v>
      </c>
      <c r="AQ35" s="22">
        <v>11</v>
      </c>
      <c r="AR35" s="22">
        <v>1</v>
      </c>
      <c r="AS35" s="32">
        <v>0</v>
      </c>
      <c r="AT35" s="184">
        <v>9092</v>
      </c>
      <c r="AU35" s="88">
        <v>14771</v>
      </c>
      <c r="AV35" s="185">
        <v>4078</v>
      </c>
      <c r="AW35" s="186">
        <v>966</v>
      </c>
      <c r="AX35" s="180">
        <v>4522</v>
      </c>
      <c r="AY35" s="181">
        <v>3758</v>
      </c>
      <c r="AZ35" s="182">
        <v>8280</v>
      </c>
      <c r="BA35" s="176">
        <v>10058</v>
      </c>
      <c r="BB35" s="187">
        <v>15737</v>
      </c>
      <c r="BC35" s="183">
        <v>0.5461352657004831</v>
      </c>
    </row>
    <row r="36" spans="1:55" ht="19.5" customHeight="1" x14ac:dyDescent="0.15">
      <c r="A36" s="166" t="s">
        <v>80</v>
      </c>
      <c r="B36" s="167">
        <v>907</v>
      </c>
      <c r="C36" s="168">
        <v>5</v>
      </c>
      <c r="D36" s="168">
        <v>120</v>
      </c>
      <c r="E36" s="168">
        <v>235</v>
      </c>
      <c r="F36" s="169">
        <f t="shared" si="12"/>
        <v>1267</v>
      </c>
      <c r="G36" s="170">
        <v>2054</v>
      </c>
      <c r="H36" s="168">
        <v>3479</v>
      </c>
      <c r="I36" s="171">
        <f t="shared" si="13"/>
        <v>5533</v>
      </c>
      <c r="J36" s="170">
        <v>46</v>
      </c>
      <c r="K36" s="168">
        <v>258</v>
      </c>
      <c r="L36" s="171">
        <f t="shared" si="14"/>
        <v>304</v>
      </c>
      <c r="M36" s="21">
        <v>11</v>
      </c>
      <c r="N36" s="22">
        <v>2</v>
      </c>
      <c r="O36" s="22">
        <v>0</v>
      </c>
      <c r="P36" s="22">
        <v>6</v>
      </c>
      <c r="Q36" s="172">
        <v>17</v>
      </c>
      <c r="R36" s="168">
        <v>74</v>
      </c>
      <c r="S36" s="169">
        <f t="shared" si="15"/>
        <v>91</v>
      </c>
      <c r="T36" s="172">
        <v>3271</v>
      </c>
      <c r="U36" s="168">
        <v>2260</v>
      </c>
      <c r="V36" s="22">
        <v>325</v>
      </c>
      <c r="W36" s="171">
        <v>217</v>
      </c>
      <c r="X36" s="172">
        <v>65</v>
      </c>
      <c r="Y36" s="168">
        <v>20</v>
      </c>
      <c r="Z36" s="168">
        <v>0</v>
      </c>
      <c r="AA36" s="174">
        <v>0</v>
      </c>
      <c r="AB36" s="175">
        <f t="shared" si="16"/>
        <v>85</v>
      </c>
      <c r="AC36" s="27">
        <v>323</v>
      </c>
      <c r="AD36" s="28">
        <v>39</v>
      </c>
      <c r="AE36" s="29">
        <v>2</v>
      </c>
      <c r="AF36" s="28">
        <v>1068</v>
      </c>
      <c r="AG36" s="22">
        <v>1022</v>
      </c>
      <c r="AH36" s="22">
        <v>40</v>
      </c>
      <c r="AI36" s="22">
        <v>12</v>
      </c>
      <c r="AJ36" s="22">
        <v>0</v>
      </c>
      <c r="AK36" s="22">
        <v>0</v>
      </c>
      <c r="AL36" s="29">
        <v>3</v>
      </c>
      <c r="AM36" s="28">
        <v>436</v>
      </c>
      <c r="AN36" s="22">
        <v>265</v>
      </c>
      <c r="AO36" s="22">
        <v>0</v>
      </c>
      <c r="AP36" s="22">
        <v>0</v>
      </c>
      <c r="AQ36" s="22">
        <v>35</v>
      </c>
      <c r="AR36" s="22">
        <v>3</v>
      </c>
      <c r="AS36" s="32">
        <v>0</v>
      </c>
      <c r="AT36" s="184">
        <v>7183</v>
      </c>
      <c r="AU36" s="88">
        <v>12536</v>
      </c>
      <c r="AV36" s="185">
        <v>3988</v>
      </c>
      <c r="AW36" s="186">
        <v>642</v>
      </c>
      <c r="AX36" s="180">
        <v>2696</v>
      </c>
      <c r="AY36" s="181">
        <v>3479</v>
      </c>
      <c r="AZ36" s="182">
        <v>6175</v>
      </c>
      <c r="BA36" s="176">
        <v>7825</v>
      </c>
      <c r="BB36" s="187">
        <v>13178</v>
      </c>
      <c r="BC36" s="183">
        <v>0.43659919028340083</v>
      </c>
    </row>
    <row r="37" spans="1:55" ht="19.5" customHeight="1" x14ac:dyDescent="0.15">
      <c r="A37" s="166" t="s">
        <v>81</v>
      </c>
      <c r="B37" s="167">
        <v>393</v>
      </c>
      <c r="C37" s="168">
        <v>8</v>
      </c>
      <c r="D37" s="168">
        <v>41</v>
      </c>
      <c r="E37" s="168">
        <v>37</v>
      </c>
      <c r="F37" s="169">
        <f t="shared" si="12"/>
        <v>479</v>
      </c>
      <c r="G37" s="170">
        <v>1404</v>
      </c>
      <c r="H37" s="168">
        <v>1114</v>
      </c>
      <c r="I37" s="171">
        <f t="shared" si="13"/>
        <v>2518</v>
      </c>
      <c r="J37" s="170">
        <v>2</v>
      </c>
      <c r="K37" s="168">
        <v>18</v>
      </c>
      <c r="L37" s="171">
        <f t="shared" si="14"/>
        <v>20</v>
      </c>
      <c r="M37" s="21">
        <v>12</v>
      </c>
      <c r="N37" s="22">
        <v>3</v>
      </c>
      <c r="O37" s="22">
        <v>0</v>
      </c>
      <c r="P37" s="22">
        <v>3</v>
      </c>
      <c r="Q37" s="172">
        <v>9</v>
      </c>
      <c r="R37" s="168">
        <v>93</v>
      </c>
      <c r="S37" s="169">
        <f t="shared" si="15"/>
        <v>102</v>
      </c>
      <c r="T37" s="172">
        <v>5897</v>
      </c>
      <c r="U37" s="168">
        <v>5370</v>
      </c>
      <c r="V37" s="22">
        <v>41</v>
      </c>
      <c r="W37" s="171">
        <v>87</v>
      </c>
      <c r="X37" s="172">
        <v>26</v>
      </c>
      <c r="Y37" s="168">
        <v>5</v>
      </c>
      <c r="Z37" s="168">
        <v>0</v>
      </c>
      <c r="AA37" s="174">
        <v>0</v>
      </c>
      <c r="AB37" s="175">
        <f t="shared" si="16"/>
        <v>31</v>
      </c>
      <c r="AC37" s="27">
        <v>168</v>
      </c>
      <c r="AD37" s="28">
        <v>186</v>
      </c>
      <c r="AE37" s="29">
        <v>19</v>
      </c>
      <c r="AF37" s="28">
        <v>5085</v>
      </c>
      <c r="AG37" s="22">
        <v>4583</v>
      </c>
      <c r="AH37" s="22">
        <v>499</v>
      </c>
      <c r="AI37" s="22">
        <v>393</v>
      </c>
      <c r="AJ37" s="22">
        <v>0</v>
      </c>
      <c r="AK37" s="22">
        <v>0</v>
      </c>
      <c r="AL37" s="29">
        <v>3</v>
      </c>
      <c r="AM37" s="28">
        <v>1266</v>
      </c>
      <c r="AN37" s="22">
        <v>1117</v>
      </c>
      <c r="AO37" s="22">
        <v>0</v>
      </c>
      <c r="AP37" s="22">
        <v>0</v>
      </c>
      <c r="AQ37" s="22">
        <v>183</v>
      </c>
      <c r="AR37" s="22">
        <v>24</v>
      </c>
      <c r="AS37" s="32">
        <v>0</v>
      </c>
      <c r="AT37" s="184">
        <v>3060</v>
      </c>
      <c r="AU37" s="88">
        <v>16021</v>
      </c>
      <c r="AV37" s="185">
        <v>1189</v>
      </c>
      <c r="AW37" s="186">
        <v>5556</v>
      </c>
      <c r="AX37" s="180">
        <v>6960</v>
      </c>
      <c r="AY37" s="181">
        <v>1114</v>
      </c>
      <c r="AZ37" s="182">
        <v>8074</v>
      </c>
      <c r="BA37" s="176">
        <v>8616</v>
      </c>
      <c r="BB37" s="187">
        <v>21577</v>
      </c>
      <c r="BC37" s="183">
        <v>0.86202625712162495</v>
      </c>
    </row>
    <row r="38" spans="1:55" ht="19.5" customHeight="1" x14ac:dyDescent="0.15">
      <c r="A38" s="166" t="s">
        <v>82</v>
      </c>
      <c r="B38" s="167">
        <v>498</v>
      </c>
      <c r="C38" s="168">
        <v>18</v>
      </c>
      <c r="D38" s="168">
        <v>60</v>
      </c>
      <c r="E38" s="168">
        <v>52</v>
      </c>
      <c r="F38" s="169">
        <f t="shared" si="12"/>
        <v>628</v>
      </c>
      <c r="G38" s="170">
        <v>1352</v>
      </c>
      <c r="H38" s="168">
        <v>1306</v>
      </c>
      <c r="I38" s="171">
        <f t="shared" si="13"/>
        <v>2658</v>
      </c>
      <c r="J38" s="170">
        <v>0</v>
      </c>
      <c r="K38" s="168">
        <v>98</v>
      </c>
      <c r="L38" s="171">
        <f t="shared" si="14"/>
        <v>98</v>
      </c>
      <c r="M38" s="21">
        <v>4</v>
      </c>
      <c r="N38" s="22">
        <v>0</v>
      </c>
      <c r="O38" s="22">
        <v>0</v>
      </c>
      <c r="P38" s="22">
        <v>3</v>
      </c>
      <c r="Q38" s="172">
        <v>12</v>
      </c>
      <c r="R38" s="168">
        <v>63</v>
      </c>
      <c r="S38" s="169">
        <f t="shared" si="15"/>
        <v>75</v>
      </c>
      <c r="T38" s="172">
        <v>2587</v>
      </c>
      <c r="U38" s="168">
        <v>2186</v>
      </c>
      <c r="V38" s="22">
        <v>72</v>
      </c>
      <c r="W38" s="171">
        <v>88</v>
      </c>
      <c r="X38" s="172">
        <v>52</v>
      </c>
      <c r="Y38" s="168">
        <v>4</v>
      </c>
      <c r="Z38" s="168">
        <v>0</v>
      </c>
      <c r="AA38" s="174">
        <v>0</v>
      </c>
      <c r="AB38" s="175">
        <f t="shared" si="16"/>
        <v>56</v>
      </c>
      <c r="AC38" s="27">
        <v>56</v>
      </c>
      <c r="AD38" s="28">
        <v>15</v>
      </c>
      <c r="AE38" s="29">
        <v>33</v>
      </c>
      <c r="AF38" s="28">
        <v>1723</v>
      </c>
      <c r="AG38" s="22">
        <v>1159</v>
      </c>
      <c r="AH38" s="22">
        <v>562</v>
      </c>
      <c r="AI38" s="22">
        <v>491</v>
      </c>
      <c r="AJ38" s="22">
        <v>0</v>
      </c>
      <c r="AK38" s="22">
        <v>0</v>
      </c>
      <c r="AL38" s="29">
        <v>2</v>
      </c>
      <c r="AM38" s="28">
        <v>66</v>
      </c>
      <c r="AN38" s="22">
        <v>52</v>
      </c>
      <c r="AO38" s="22">
        <v>0</v>
      </c>
      <c r="AP38" s="22">
        <v>0</v>
      </c>
      <c r="AQ38" s="22">
        <v>37</v>
      </c>
      <c r="AR38" s="22">
        <v>0</v>
      </c>
      <c r="AS38" s="32">
        <v>0</v>
      </c>
      <c r="AT38" s="184">
        <v>3414</v>
      </c>
      <c r="AU38" s="88">
        <v>8062</v>
      </c>
      <c r="AV38" s="185">
        <v>1478</v>
      </c>
      <c r="AW38" s="186">
        <v>64</v>
      </c>
      <c r="AX38" s="180">
        <v>1416</v>
      </c>
      <c r="AY38" s="181">
        <v>1306</v>
      </c>
      <c r="AZ38" s="182">
        <v>2722</v>
      </c>
      <c r="BA38" s="176">
        <v>3478</v>
      </c>
      <c r="BB38" s="187">
        <v>8126</v>
      </c>
      <c r="BC38" s="183">
        <v>0.52020573108008816</v>
      </c>
    </row>
    <row r="39" spans="1:55" ht="19.5" customHeight="1" x14ac:dyDescent="0.15">
      <c r="A39" s="166" t="s">
        <v>83</v>
      </c>
      <c r="B39" s="167">
        <v>564</v>
      </c>
      <c r="C39" s="168">
        <v>8</v>
      </c>
      <c r="D39" s="168">
        <v>87</v>
      </c>
      <c r="E39" s="168">
        <v>98</v>
      </c>
      <c r="F39" s="169">
        <f t="shared" si="12"/>
        <v>757</v>
      </c>
      <c r="G39" s="170">
        <v>1763</v>
      </c>
      <c r="H39" s="168">
        <v>2313</v>
      </c>
      <c r="I39" s="171">
        <f t="shared" si="13"/>
        <v>4076</v>
      </c>
      <c r="J39" s="170">
        <v>0</v>
      </c>
      <c r="K39" s="168">
        <v>70</v>
      </c>
      <c r="L39" s="171">
        <f t="shared" si="14"/>
        <v>70</v>
      </c>
      <c r="M39" s="21">
        <v>14</v>
      </c>
      <c r="N39" s="22">
        <v>1</v>
      </c>
      <c r="O39" s="22">
        <v>1</v>
      </c>
      <c r="P39" s="22">
        <v>9</v>
      </c>
      <c r="Q39" s="172">
        <v>31</v>
      </c>
      <c r="R39" s="168">
        <v>89</v>
      </c>
      <c r="S39" s="169">
        <f t="shared" si="15"/>
        <v>120</v>
      </c>
      <c r="T39" s="172">
        <v>1913</v>
      </c>
      <c r="U39" s="168">
        <v>1180</v>
      </c>
      <c r="V39" s="22">
        <v>130</v>
      </c>
      <c r="W39" s="171">
        <v>180</v>
      </c>
      <c r="X39" s="172">
        <v>59</v>
      </c>
      <c r="Y39" s="168">
        <v>12</v>
      </c>
      <c r="Z39" s="168">
        <v>0</v>
      </c>
      <c r="AA39" s="174">
        <v>0</v>
      </c>
      <c r="AB39" s="175">
        <f t="shared" si="16"/>
        <v>71</v>
      </c>
      <c r="AC39" s="27">
        <v>72</v>
      </c>
      <c r="AD39" s="28">
        <v>45</v>
      </c>
      <c r="AE39" s="29">
        <v>7</v>
      </c>
      <c r="AF39" s="28">
        <v>517</v>
      </c>
      <c r="AG39" s="22">
        <v>439</v>
      </c>
      <c r="AH39" s="22">
        <v>76</v>
      </c>
      <c r="AI39" s="22">
        <v>38</v>
      </c>
      <c r="AJ39" s="22">
        <v>0</v>
      </c>
      <c r="AK39" s="22">
        <v>0</v>
      </c>
      <c r="AL39" s="29">
        <v>2</v>
      </c>
      <c r="AM39" s="28">
        <v>49</v>
      </c>
      <c r="AN39" s="22">
        <v>30</v>
      </c>
      <c r="AO39" s="22">
        <v>0</v>
      </c>
      <c r="AP39" s="22">
        <v>0</v>
      </c>
      <c r="AQ39" s="22">
        <v>60</v>
      </c>
      <c r="AR39" s="22">
        <v>2</v>
      </c>
      <c r="AS39" s="32">
        <v>0</v>
      </c>
      <c r="AT39" s="184">
        <v>4940</v>
      </c>
      <c r="AU39" s="88">
        <v>7796</v>
      </c>
      <c r="AV39" s="185">
        <v>2503</v>
      </c>
      <c r="AW39" s="186">
        <v>16</v>
      </c>
      <c r="AX39" s="180">
        <v>1779</v>
      </c>
      <c r="AY39" s="181">
        <v>2313</v>
      </c>
      <c r="AZ39" s="182">
        <v>4092</v>
      </c>
      <c r="BA39" s="176">
        <v>4956</v>
      </c>
      <c r="BB39" s="187">
        <v>7812</v>
      </c>
      <c r="BC39" s="183">
        <v>0.43475073313782991</v>
      </c>
    </row>
    <row r="40" spans="1:55" ht="19.5" customHeight="1" x14ac:dyDescent="0.15">
      <c r="A40" s="211" t="s">
        <v>84</v>
      </c>
      <c r="B40" s="212">
        <v>883</v>
      </c>
      <c r="C40" s="213">
        <v>16</v>
      </c>
      <c r="D40" s="213">
        <v>97</v>
      </c>
      <c r="E40" s="213">
        <v>164</v>
      </c>
      <c r="F40" s="214">
        <f t="shared" si="12"/>
        <v>1160</v>
      </c>
      <c r="G40" s="215">
        <v>2309</v>
      </c>
      <c r="H40" s="213">
        <v>3555</v>
      </c>
      <c r="I40" s="216">
        <f t="shared" si="13"/>
        <v>5864</v>
      </c>
      <c r="J40" s="215">
        <v>1</v>
      </c>
      <c r="K40" s="213">
        <v>155</v>
      </c>
      <c r="L40" s="216">
        <f t="shared" si="14"/>
        <v>156</v>
      </c>
      <c r="M40" s="84">
        <v>7</v>
      </c>
      <c r="N40" s="85">
        <v>0</v>
      </c>
      <c r="O40" s="85">
        <v>0</v>
      </c>
      <c r="P40" s="85">
        <v>3</v>
      </c>
      <c r="Q40" s="217">
        <v>9</v>
      </c>
      <c r="R40" s="213">
        <v>107</v>
      </c>
      <c r="S40" s="214">
        <f t="shared" si="15"/>
        <v>116</v>
      </c>
      <c r="T40" s="217">
        <v>2886</v>
      </c>
      <c r="U40" s="213">
        <v>1427</v>
      </c>
      <c r="V40" s="85">
        <v>0</v>
      </c>
      <c r="W40" s="216">
        <v>273</v>
      </c>
      <c r="X40" s="217">
        <v>50</v>
      </c>
      <c r="Y40" s="213">
        <v>13</v>
      </c>
      <c r="Z40" s="213">
        <v>0</v>
      </c>
      <c r="AA40" s="218">
        <v>0</v>
      </c>
      <c r="AB40" s="219">
        <f t="shared" si="16"/>
        <v>63</v>
      </c>
      <c r="AC40" s="88">
        <v>11</v>
      </c>
      <c r="AD40" s="89">
        <v>36</v>
      </c>
      <c r="AE40" s="90">
        <v>1</v>
      </c>
      <c r="AF40" s="89">
        <v>596</v>
      </c>
      <c r="AG40" s="85">
        <v>526</v>
      </c>
      <c r="AH40" s="85">
        <v>69</v>
      </c>
      <c r="AI40" s="85">
        <v>26</v>
      </c>
      <c r="AJ40" s="85">
        <v>0</v>
      </c>
      <c r="AK40" s="85">
        <v>0</v>
      </c>
      <c r="AL40" s="90">
        <v>0</v>
      </c>
      <c r="AM40" s="89">
        <v>93</v>
      </c>
      <c r="AN40" s="85">
        <v>71</v>
      </c>
      <c r="AO40" s="85">
        <v>0</v>
      </c>
      <c r="AP40" s="85">
        <v>0</v>
      </c>
      <c r="AQ40" s="85">
        <v>0</v>
      </c>
      <c r="AR40" s="85">
        <v>0</v>
      </c>
      <c r="AS40" s="91">
        <v>0</v>
      </c>
      <c r="AT40" s="185">
        <v>7261</v>
      </c>
      <c r="AU40" s="88">
        <v>11063</v>
      </c>
      <c r="AV40" s="185">
        <v>3897</v>
      </c>
      <c r="AW40" s="186">
        <v>267</v>
      </c>
      <c r="AX40" s="180">
        <v>2576</v>
      </c>
      <c r="AY40" s="181">
        <v>3555</v>
      </c>
      <c r="AZ40" s="182">
        <v>6131</v>
      </c>
      <c r="BA40" s="176">
        <v>7528</v>
      </c>
      <c r="BB40" s="187">
        <v>11330</v>
      </c>
      <c r="BC40" s="183">
        <v>0.42015984341869189</v>
      </c>
    </row>
    <row r="41" spans="1:55" ht="19.5" customHeight="1" x14ac:dyDescent="0.15">
      <c r="A41" s="166" t="s">
        <v>85</v>
      </c>
      <c r="B41" s="167">
        <v>1122</v>
      </c>
      <c r="C41" s="168">
        <v>17</v>
      </c>
      <c r="D41" s="168">
        <v>174</v>
      </c>
      <c r="E41" s="168">
        <v>123</v>
      </c>
      <c r="F41" s="169">
        <f t="shared" si="12"/>
        <v>1436</v>
      </c>
      <c r="G41" s="170">
        <v>2066</v>
      </c>
      <c r="H41" s="168">
        <v>1952</v>
      </c>
      <c r="I41" s="171">
        <f t="shared" si="13"/>
        <v>4018</v>
      </c>
      <c r="J41" s="170">
        <v>2</v>
      </c>
      <c r="K41" s="168">
        <v>57</v>
      </c>
      <c r="L41" s="171">
        <f t="shared" si="14"/>
        <v>59</v>
      </c>
      <c r="M41" s="21">
        <v>15</v>
      </c>
      <c r="N41" s="22">
        <v>1</v>
      </c>
      <c r="O41" s="22">
        <v>0</v>
      </c>
      <c r="P41" s="22">
        <v>6</v>
      </c>
      <c r="Q41" s="172">
        <v>18</v>
      </c>
      <c r="R41" s="168">
        <v>123</v>
      </c>
      <c r="S41" s="169">
        <f t="shared" si="15"/>
        <v>141</v>
      </c>
      <c r="T41" s="172">
        <v>3763</v>
      </c>
      <c r="U41" s="168">
        <v>2227</v>
      </c>
      <c r="V41" s="22">
        <v>0</v>
      </c>
      <c r="W41" s="171">
        <v>304</v>
      </c>
      <c r="X41" s="172">
        <v>68</v>
      </c>
      <c r="Y41" s="168">
        <v>21</v>
      </c>
      <c r="Z41" s="168">
        <v>0</v>
      </c>
      <c r="AA41" s="174">
        <v>0</v>
      </c>
      <c r="AB41" s="175">
        <f t="shared" si="16"/>
        <v>89</v>
      </c>
      <c r="AC41" s="27">
        <v>270</v>
      </c>
      <c r="AD41" s="28">
        <v>33</v>
      </c>
      <c r="AE41" s="29">
        <v>4</v>
      </c>
      <c r="AF41" s="28">
        <v>1382</v>
      </c>
      <c r="AG41" s="22">
        <v>1277</v>
      </c>
      <c r="AH41" s="22">
        <v>99</v>
      </c>
      <c r="AI41" s="22">
        <v>43</v>
      </c>
      <c r="AJ41" s="22">
        <v>0</v>
      </c>
      <c r="AK41" s="22">
        <v>0</v>
      </c>
      <c r="AL41" s="29">
        <v>4</v>
      </c>
      <c r="AM41" s="28">
        <v>90</v>
      </c>
      <c r="AN41" s="22">
        <v>54</v>
      </c>
      <c r="AO41" s="22">
        <v>0</v>
      </c>
      <c r="AP41" s="22">
        <v>0</v>
      </c>
      <c r="AQ41" s="22">
        <v>309</v>
      </c>
      <c r="AR41" s="22">
        <v>9</v>
      </c>
      <c r="AS41" s="32">
        <v>0</v>
      </c>
      <c r="AT41" s="184">
        <v>5553</v>
      </c>
      <c r="AU41" s="27">
        <v>11643</v>
      </c>
      <c r="AV41" s="184">
        <v>2164</v>
      </c>
      <c r="AW41" s="186">
        <v>814</v>
      </c>
      <c r="AX41" s="180">
        <v>2880</v>
      </c>
      <c r="AY41" s="181">
        <v>1952</v>
      </c>
      <c r="AZ41" s="182">
        <v>4832</v>
      </c>
      <c r="BA41" s="176">
        <v>6367</v>
      </c>
      <c r="BB41" s="187">
        <v>12457</v>
      </c>
      <c r="BC41" s="183">
        <v>0.59602649006622521</v>
      </c>
    </row>
    <row r="42" spans="1:55" ht="19.5" customHeight="1" x14ac:dyDescent="0.15">
      <c r="A42" s="166" t="s">
        <v>86</v>
      </c>
      <c r="B42" s="167">
        <v>2215</v>
      </c>
      <c r="C42" s="168">
        <v>11</v>
      </c>
      <c r="D42" s="168">
        <v>180</v>
      </c>
      <c r="E42" s="168">
        <v>359</v>
      </c>
      <c r="F42" s="169">
        <f t="shared" si="12"/>
        <v>2765</v>
      </c>
      <c r="G42" s="170">
        <v>3960</v>
      </c>
      <c r="H42" s="168">
        <v>5196</v>
      </c>
      <c r="I42" s="171">
        <f t="shared" si="13"/>
        <v>9156</v>
      </c>
      <c r="J42" s="170">
        <v>9</v>
      </c>
      <c r="K42" s="168">
        <v>220</v>
      </c>
      <c r="L42" s="171">
        <f t="shared" si="14"/>
        <v>229</v>
      </c>
      <c r="M42" s="21">
        <v>22</v>
      </c>
      <c r="N42" s="22">
        <v>0</v>
      </c>
      <c r="O42" s="22">
        <v>0</v>
      </c>
      <c r="P42" s="22">
        <v>7</v>
      </c>
      <c r="Q42" s="172">
        <v>47</v>
      </c>
      <c r="R42" s="168">
        <v>209</v>
      </c>
      <c r="S42" s="169">
        <f t="shared" si="15"/>
        <v>256</v>
      </c>
      <c r="T42" s="172">
        <v>7047</v>
      </c>
      <c r="U42" s="168">
        <v>3445</v>
      </c>
      <c r="V42" s="22">
        <v>0</v>
      </c>
      <c r="W42" s="171">
        <v>554</v>
      </c>
      <c r="X42" s="172">
        <v>138</v>
      </c>
      <c r="Y42" s="168">
        <v>43</v>
      </c>
      <c r="Z42" s="168">
        <v>0</v>
      </c>
      <c r="AA42" s="174">
        <v>0</v>
      </c>
      <c r="AB42" s="175">
        <f t="shared" si="16"/>
        <v>181</v>
      </c>
      <c r="AC42" s="27">
        <v>1164</v>
      </c>
      <c r="AD42" s="28">
        <v>160</v>
      </c>
      <c r="AE42" s="29">
        <v>37</v>
      </c>
      <c r="AF42" s="28">
        <v>2400</v>
      </c>
      <c r="AG42" s="22">
        <v>2115</v>
      </c>
      <c r="AH42" s="22">
        <v>262</v>
      </c>
      <c r="AI42" s="22">
        <v>127</v>
      </c>
      <c r="AJ42" s="22">
        <v>0</v>
      </c>
      <c r="AK42" s="22">
        <v>0</v>
      </c>
      <c r="AL42" s="29">
        <v>18</v>
      </c>
      <c r="AM42" s="28">
        <v>836</v>
      </c>
      <c r="AN42" s="22">
        <v>439</v>
      </c>
      <c r="AO42" s="22">
        <v>0</v>
      </c>
      <c r="AP42" s="22">
        <v>0</v>
      </c>
      <c r="AQ42" s="22">
        <v>1309</v>
      </c>
      <c r="AR42" s="22">
        <v>180</v>
      </c>
      <c r="AS42" s="32">
        <v>0</v>
      </c>
      <c r="AT42" s="184">
        <v>12257</v>
      </c>
      <c r="AU42" s="88">
        <v>25827</v>
      </c>
      <c r="AV42" s="185">
        <v>5808</v>
      </c>
      <c r="AW42" s="186">
        <v>5090</v>
      </c>
      <c r="AX42" s="180">
        <v>9050</v>
      </c>
      <c r="AY42" s="181">
        <v>5196</v>
      </c>
      <c r="AZ42" s="182">
        <v>14246</v>
      </c>
      <c r="BA42" s="176">
        <v>17347</v>
      </c>
      <c r="BB42" s="187">
        <v>30917</v>
      </c>
      <c r="BC42" s="183">
        <v>0.63526603959006034</v>
      </c>
    </row>
    <row r="43" spans="1:55" ht="19.5" customHeight="1" x14ac:dyDescent="0.15">
      <c r="A43" s="166" t="s">
        <v>87</v>
      </c>
      <c r="B43" s="167">
        <v>1275</v>
      </c>
      <c r="C43" s="168">
        <v>16</v>
      </c>
      <c r="D43" s="168">
        <v>130</v>
      </c>
      <c r="E43" s="168">
        <v>195</v>
      </c>
      <c r="F43" s="169">
        <f t="shared" si="12"/>
        <v>1616</v>
      </c>
      <c r="G43" s="170">
        <v>3348</v>
      </c>
      <c r="H43" s="168">
        <v>3886</v>
      </c>
      <c r="I43" s="171">
        <f t="shared" si="13"/>
        <v>7234</v>
      </c>
      <c r="J43" s="170">
        <v>6</v>
      </c>
      <c r="K43" s="168">
        <v>139</v>
      </c>
      <c r="L43" s="171">
        <f t="shared" si="14"/>
        <v>145</v>
      </c>
      <c r="M43" s="21">
        <v>8</v>
      </c>
      <c r="N43" s="22">
        <v>1</v>
      </c>
      <c r="O43" s="22">
        <v>0</v>
      </c>
      <c r="P43" s="22">
        <v>3</v>
      </c>
      <c r="Q43" s="172">
        <v>10</v>
      </c>
      <c r="R43" s="168">
        <v>93</v>
      </c>
      <c r="S43" s="169">
        <f t="shared" si="15"/>
        <v>103</v>
      </c>
      <c r="T43" s="172">
        <v>3742</v>
      </c>
      <c r="U43" s="168">
        <v>1310</v>
      </c>
      <c r="V43" s="22">
        <v>0</v>
      </c>
      <c r="W43" s="171">
        <v>414</v>
      </c>
      <c r="X43" s="172">
        <v>81</v>
      </c>
      <c r="Y43" s="168">
        <v>23</v>
      </c>
      <c r="Z43" s="168">
        <v>0</v>
      </c>
      <c r="AA43" s="174">
        <v>0</v>
      </c>
      <c r="AB43" s="175">
        <f t="shared" si="16"/>
        <v>104</v>
      </c>
      <c r="AC43" s="27">
        <v>11</v>
      </c>
      <c r="AD43" s="28">
        <v>49</v>
      </c>
      <c r="AE43" s="29">
        <v>4</v>
      </c>
      <c r="AF43" s="28">
        <v>942</v>
      </c>
      <c r="AG43" s="22">
        <v>862</v>
      </c>
      <c r="AH43" s="22">
        <v>73</v>
      </c>
      <c r="AI43" s="22">
        <v>34</v>
      </c>
      <c r="AJ43" s="22">
        <v>0</v>
      </c>
      <c r="AK43" s="22">
        <v>0</v>
      </c>
      <c r="AL43" s="29">
        <v>0</v>
      </c>
      <c r="AM43" s="28">
        <v>207</v>
      </c>
      <c r="AN43" s="22">
        <v>104</v>
      </c>
      <c r="AO43" s="22">
        <v>0</v>
      </c>
      <c r="AP43" s="22">
        <v>0</v>
      </c>
      <c r="AQ43" s="22">
        <v>0</v>
      </c>
      <c r="AR43" s="22">
        <v>0</v>
      </c>
      <c r="AS43" s="32">
        <v>0</v>
      </c>
      <c r="AT43" s="184">
        <v>9057</v>
      </c>
      <c r="AU43" s="88">
        <v>14219</v>
      </c>
      <c r="AV43" s="185">
        <v>4244</v>
      </c>
      <c r="AW43" s="186">
        <v>1408</v>
      </c>
      <c r="AX43" s="180">
        <v>4756</v>
      </c>
      <c r="AY43" s="181">
        <v>3886</v>
      </c>
      <c r="AZ43" s="182">
        <v>8642</v>
      </c>
      <c r="BA43" s="176">
        <v>10465</v>
      </c>
      <c r="BB43" s="187">
        <v>15627</v>
      </c>
      <c r="BC43" s="183">
        <v>0.55033557046979864</v>
      </c>
    </row>
    <row r="44" spans="1:55" ht="19.5" customHeight="1" x14ac:dyDescent="0.15">
      <c r="A44" s="166" t="s">
        <v>88</v>
      </c>
      <c r="B44" s="167">
        <v>1146</v>
      </c>
      <c r="C44" s="168">
        <v>13</v>
      </c>
      <c r="D44" s="168">
        <v>113</v>
      </c>
      <c r="E44" s="168">
        <v>365</v>
      </c>
      <c r="F44" s="169">
        <f t="shared" si="12"/>
        <v>1637</v>
      </c>
      <c r="G44" s="170">
        <v>2318</v>
      </c>
      <c r="H44" s="168">
        <v>3444</v>
      </c>
      <c r="I44" s="171">
        <f t="shared" si="13"/>
        <v>5762</v>
      </c>
      <c r="J44" s="170">
        <v>2</v>
      </c>
      <c r="K44" s="168">
        <v>292</v>
      </c>
      <c r="L44" s="171">
        <f t="shared" si="14"/>
        <v>294</v>
      </c>
      <c r="M44" s="21">
        <v>19</v>
      </c>
      <c r="N44" s="22">
        <v>2</v>
      </c>
      <c r="O44" s="22">
        <v>0</v>
      </c>
      <c r="P44" s="22">
        <v>7</v>
      </c>
      <c r="Q44" s="172">
        <v>10</v>
      </c>
      <c r="R44" s="168">
        <v>103</v>
      </c>
      <c r="S44" s="169">
        <f t="shared" si="15"/>
        <v>113</v>
      </c>
      <c r="T44" s="172">
        <v>4170</v>
      </c>
      <c r="U44" s="168">
        <v>2029</v>
      </c>
      <c r="V44" s="22">
        <v>0</v>
      </c>
      <c r="W44" s="171">
        <v>311</v>
      </c>
      <c r="X44" s="172">
        <v>78</v>
      </c>
      <c r="Y44" s="168">
        <v>10</v>
      </c>
      <c r="Z44" s="168">
        <v>0</v>
      </c>
      <c r="AA44" s="174">
        <v>0</v>
      </c>
      <c r="AB44" s="175">
        <f t="shared" si="16"/>
        <v>88</v>
      </c>
      <c r="AC44" s="27">
        <v>186</v>
      </c>
      <c r="AD44" s="28">
        <v>12</v>
      </c>
      <c r="AE44" s="29">
        <v>2</v>
      </c>
      <c r="AF44" s="28">
        <v>1385</v>
      </c>
      <c r="AG44" s="22">
        <v>1291</v>
      </c>
      <c r="AH44" s="22">
        <v>86</v>
      </c>
      <c r="AI44" s="22">
        <v>33</v>
      </c>
      <c r="AJ44" s="22">
        <v>0</v>
      </c>
      <c r="AK44" s="22">
        <v>0</v>
      </c>
      <c r="AL44" s="29">
        <v>7</v>
      </c>
      <c r="AM44" s="28">
        <v>138</v>
      </c>
      <c r="AN44" s="22">
        <v>98</v>
      </c>
      <c r="AO44" s="22">
        <v>0</v>
      </c>
      <c r="AP44" s="22">
        <v>0</v>
      </c>
      <c r="AQ44" s="22">
        <v>79</v>
      </c>
      <c r="AR44" s="22">
        <v>4</v>
      </c>
      <c r="AS44" s="32">
        <v>0</v>
      </c>
      <c r="AT44" s="184">
        <v>7784</v>
      </c>
      <c r="AU44" s="88">
        <v>13961</v>
      </c>
      <c r="AV44" s="185">
        <v>4133</v>
      </c>
      <c r="AW44" s="186">
        <v>1681</v>
      </c>
      <c r="AX44" s="180">
        <v>3999</v>
      </c>
      <c r="AY44" s="181">
        <v>3444</v>
      </c>
      <c r="AZ44" s="182">
        <v>7443</v>
      </c>
      <c r="BA44" s="176">
        <v>9465</v>
      </c>
      <c r="BB44" s="187">
        <v>15642</v>
      </c>
      <c r="BC44" s="183">
        <v>0.53728335348649736</v>
      </c>
    </row>
    <row r="45" spans="1:55" ht="19.5" customHeight="1" x14ac:dyDescent="0.15">
      <c r="A45" s="166" t="s">
        <v>89</v>
      </c>
      <c r="B45" s="167">
        <v>1023</v>
      </c>
      <c r="C45" s="168">
        <v>8</v>
      </c>
      <c r="D45" s="168">
        <v>179</v>
      </c>
      <c r="E45" s="168">
        <v>174</v>
      </c>
      <c r="F45" s="169">
        <f t="shared" si="12"/>
        <v>1384</v>
      </c>
      <c r="G45" s="170">
        <v>2933</v>
      </c>
      <c r="H45" s="168">
        <v>4175</v>
      </c>
      <c r="I45" s="171">
        <f t="shared" si="13"/>
        <v>7108</v>
      </c>
      <c r="J45" s="170">
        <v>4</v>
      </c>
      <c r="K45" s="168">
        <v>31</v>
      </c>
      <c r="L45" s="171">
        <f t="shared" si="14"/>
        <v>35</v>
      </c>
      <c r="M45" s="21">
        <v>10</v>
      </c>
      <c r="N45" s="22">
        <v>0</v>
      </c>
      <c r="O45" s="22">
        <v>0</v>
      </c>
      <c r="P45" s="22">
        <v>2</v>
      </c>
      <c r="Q45" s="172">
        <v>8</v>
      </c>
      <c r="R45" s="168">
        <v>49</v>
      </c>
      <c r="S45" s="169">
        <f t="shared" si="15"/>
        <v>57</v>
      </c>
      <c r="T45" s="172">
        <v>3607</v>
      </c>
      <c r="U45" s="168">
        <v>841</v>
      </c>
      <c r="V45" s="22">
        <v>133</v>
      </c>
      <c r="W45" s="171">
        <v>558</v>
      </c>
      <c r="X45" s="172">
        <v>123</v>
      </c>
      <c r="Y45" s="168">
        <v>23</v>
      </c>
      <c r="Z45" s="168">
        <v>0</v>
      </c>
      <c r="AA45" s="174">
        <v>0</v>
      </c>
      <c r="AB45" s="175">
        <f t="shared" si="16"/>
        <v>146</v>
      </c>
      <c r="AC45" s="27">
        <v>32</v>
      </c>
      <c r="AD45" s="28">
        <v>79</v>
      </c>
      <c r="AE45" s="29">
        <v>85</v>
      </c>
      <c r="AF45" s="28">
        <v>1301</v>
      </c>
      <c r="AG45" s="22">
        <v>1075</v>
      </c>
      <c r="AH45" s="22">
        <v>217</v>
      </c>
      <c r="AI45" s="22">
        <v>87</v>
      </c>
      <c r="AJ45" s="22">
        <v>0</v>
      </c>
      <c r="AK45" s="22">
        <v>0</v>
      </c>
      <c r="AL45" s="29">
        <v>0</v>
      </c>
      <c r="AM45" s="28">
        <v>276</v>
      </c>
      <c r="AN45" s="22">
        <v>107</v>
      </c>
      <c r="AO45" s="22">
        <v>0</v>
      </c>
      <c r="AP45" s="22">
        <v>0</v>
      </c>
      <c r="AQ45" s="22">
        <v>1</v>
      </c>
      <c r="AR45" s="22">
        <v>0</v>
      </c>
      <c r="AS45" s="32">
        <v>0</v>
      </c>
      <c r="AT45" s="184">
        <v>8569</v>
      </c>
      <c r="AU45" s="88">
        <v>14153</v>
      </c>
      <c r="AV45" s="185">
        <v>4398</v>
      </c>
      <c r="AW45" s="186">
        <v>3461</v>
      </c>
      <c r="AX45" s="180">
        <v>6394</v>
      </c>
      <c r="AY45" s="181">
        <v>4175</v>
      </c>
      <c r="AZ45" s="182">
        <v>10569</v>
      </c>
      <c r="BA45" s="176">
        <v>12030</v>
      </c>
      <c r="BB45" s="187">
        <v>17614</v>
      </c>
      <c r="BC45" s="183">
        <v>0.60497681899895916</v>
      </c>
    </row>
    <row r="46" spans="1:55" ht="19.5" customHeight="1" thickBot="1" x14ac:dyDescent="0.2">
      <c r="A46" s="211" t="s">
        <v>90</v>
      </c>
      <c r="B46" s="212">
        <v>0</v>
      </c>
      <c r="C46" s="213">
        <v>0</v>
      </c>
      <c r="D46" s="213">
        <v>0</v>
      </c>
      <c r="E46" s="213">
        <v>0</v>
      </c>
      <c r="F46" s="214">
        <f t="shared" si="12"/>
        <v>0</v>
      </c>
      <c r="G46" s="215">
        <v>0</v>
      </c>
      <c r="H46" s="213">
        <v>0</v>
      </c>
      <c r="I46" s="216">
        <f t="shared" si="13"/>
        <v>0</v>
      </c>
      <c r="J46" s="215">
        <v>0</v>
      </c>
      <c r="K46" s="213">
        <v>0</v>
      </c>
      <c r="L46" s="216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217">
        <v>0</v>
      </c>
      <c r="R46" s="213">
        <v>0</v>
      </c>
      <c r="S46" s="214">
        <f t="shared" si="15"/>
        <v>0</v>
      </c>
      <c r="T46" s="217">
        <v>0</v>
      </c>
      <c r="U46" s="213">
        <v>0</v>
      </c>
      <c r="V46" s="85">
        <v>0</v>
      </c>
      <c r="W46" s="216">
        <v>0</v>
      </c>
      <c r="X46" s="217">
        <v>0</v>
      </c>
      <c r="Y46" s="213">
        <v>0</v>
      </c>
      <c r="Z46" s="213">
        <v>0</v>
      </c>
      <c r="AA46" s="218">
        <v>0</v>
      </c>
      <c r="AB46" s="219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523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185">
        <v>0</v>
      </c>
      <c r="AU46" s="88">
        <v>523</v>
      </c>
      <c r="AV46" s="185">
        <v>0</v>
      </c>
      <c r="AW46" s="186">
        <v>0</v>
      </c>
      <c r="AX46" s="188">
        <v>0</v>
      </c>
      <c r="AY46" s="189">
        <v>0</v>
      </c>
      <c r="AZ46" s="190">
        <v>0</v>
      </c>
      <c r="BA46" s="191">
        <v>0</v>
      </c>
      <c r="BB46" s="192">
        <v>523</v>
      </c>
      <c r="BC46" s="193">
        <v>0</v>
      </c>
    </row>
    <row r="47" spans="1:55" ht="19.5" customHeight="1" thickTop="1" thickBot="1" x14ac:dyDescent="0.2">
      <c r="A47" s="194" t="s">
        <v>58</v>
      </c>
      <c r="B47" s="195">
        <f>SUM(B24:B46)</f>
        <v>28749</v>
      </c>
      <c r="C47" s="196">
        <f t="shared" ref="C47:AS47" si="17">SUM(C24:C46)</f>
        <v>271</v>
      </c>
      <c r="D47" s="196">
        <f t="shared" si="17"/>
        <v>4016</v>
      </c>
      <c r="E47" s="196">
        <f t="shared" si="17"/>
        <v>5056</v>
      </c>
      <c r="F47" s="197">
        <f t="shared" si="17"/>
        <v>38092</v>
      </c>
      <c r="G47" s="198">
        <f t="shared" si="17"/>
        <v>69130</v>
      </c>
      <c r="H47" s="196">
        <f t="shared" si="17"/>
        <v>83041</v>
      </c>
      <c r="I47" s="199">
        <f t="shared" si="17"/>
        <v>152171</v>
      </c>
      <c r="J47" s="198">
        <f t="shared" si="17"/>
        <v>118</v>
      </c>
      <c r="K47" s="196">
        <f t="shared" si="17"/>
        <v>2976</v>
      </c>
      <c r="L47" s="199">
        <f t="shared" si="17"/>
        <v>3094</v>
      </c>
      <c r="M47" s="62">
        <f t="shared" si="17"/>
        <v>283</v>
      </c>
      <c r="N47" s="63">
        <f t="shared" si="17"/>
        <v>17</v>
      </c>
      <c r="O47" s="63">
        <f t="shared" si="17"/>
        <v>1</v>
      </c>
      <c r="P47" s="63">
        <f t="shared" si="17"/>
        <v>111</v>
      </c>
      <c r="Q47" s="200">
        <f t="shared" si="17"/>
        <v>420</v>
      </c>
      <c r="R47" s="196">
        <f t="shared" si="17"/>
        <v>2337</v>
      </c>
      <c r="S47" s="197">
        <f t="shared" si="17"/>
        <v>2757</v>
      </c>
      <c r="T47" s="200">
        <f t="shared" si="17"/>
        <v>101108</v>
      </c>
      <c r="U47" s="196">
        <f t="shared" si="17"/>
        <v>51987</v>
      </c>
      <c r="V47" s="63">
        <f t="shared" si="17"/>
        <v>5135</v>
      </c>
      <c r="W47" s="199">
        <f t="shared" si="17"/>
        <v>8770</v>
      </c>
      <c r="X47" s="200">
        <f t="shared" si="17"/>
        <v>2242</v>
      </c>
      <c r="Y47" s="196">
        <f t="shared" si="17"/>
        <v>573</v>
      </c>
      <c r="Z47" s="196">
        <f t="shared" si="17"/>
        <v>1</v>
      </c>
      <c r="AA47" s="201">
        <f t="shared" si="17"/>
        <v>0</v>
      </c>
      <c r="AB47" s="202">
        <f t="shared" si="17"/>
        <v>2816</v>
      </c>
      <c r="AC47" s="67">
        <f t="shared" si="17"/>
        <v>5955</v>
      </c>
      <c r="AD47" s="68">
        <f t="shared" si="17"/>
        <v>1250</v>
      </c>
      <c r="AE47" s="69">
        <f t="shared" si="17"/>
        <v>239</v>
      </c>
      <c r="AF47" s="68">
        <f t="shared" si="17"/>
        <v>40376</v>
      </c>
      <c r="AG47" s="63">
        <f t="shared" si="17"/>
        <v>37419</v>
      </c>
      <c r="AH47" s="63">
        <f t="shared" si="17"/>
        <v>2785</v>
      </c>
      <c r="AI47" s="63">
        <f t="shared" si="17"/>
        <v>1665</v>
      </c>
      <c r="AJ47" s="63">
        <f t="shared" si="17"/>
        <v>1</v>
      </c>
      <c r="AK47" s="63">
        <f t="shared" si="17"/>
        <v>0</v>
      </c>
      <c r="AL47" s="69">
        <f t="shared" si="17"/>
        <v>72</v>
      </c>
      <c r="AM47" s="68">
        <f t="shared" si="17"/>
        <v>12918</v>
      </c>
      <c r="AN47" s="63">
        <f t="shared" si="17"/>
        <v>6947</v>
      </c>
      <c r="AO47" s="63">
        <f t="shared" si="17"/>
        <v>0</v>
      </c>
      <c r="AP47" s="63">
        <f t="shared" si="17"/>
        <v>0</v>
      </c>
      <c r="AQ47" s="63">
        <f t="shared" si="17"/>
        <v>2929</v>
      </c>
      <c r="AR47" s="63">
        <f t="shared" si="17"/>
        <v>257</v>
      </c>
      <c r="AS47" s="70">
        <f t="shared" si="17"/>
        <v>0</v>
      </c>
      <c r="AT47" s="203">
        <v>195060</v>
      </c>
      <c r="AU47" s="67">
        <v>365665</v>
      </c>
      <c r="AV47" s="203">
        <v>91627</v>
      </c>
      <c r="AW47" s="204">
        <v>67181</v>
      </c>
      <c r="AX47" s="205">
        <v>136311</v>
      </c>
      <c r="AY47" s="206">
        <v>83041</v>
      </c>
      <c r="AZ47" s="207">
        <v>219352</v>
      </c>
      <c r="BA47" s="203">
        <v>262241</v>
      </c>
      <c r="BB47" s="67">
        <v>432846</v>
      </c>
      <c r="BC47" s="208">
        <v>0.62142583609905544</v>
      </c>
    </row>
    <row r="48" spans="1:55" ht="19.5" customHeight="1" thickTop="1" x14ac:dyDescent="0.15">
      <c r="A48" s="166" t="s">
        <v>91</v>
      </c>
      <c r="B48" s="167">
        <v>1814</v>
      </c>
      <c r="C48" s="168">
        <v>5</v>
      </c>
      <c r="D48" s="168">
        <v>240</v>
      </c>
      <c r="E48" s="168">
        <v>253</v>
      </c>
      <c r="F48" s="169">
        <f t="shared" ref="F48:F53" si="18">SUM(B48:E48)</f>
        <v>2312</v>
      </c>
      <c r="G48" s="170">
        <v>5915</v>
      </c>
      <c r="H48" s="168">
        <v>4243</v>
      </c>
      <c r="I48" s="171">
        <f t="shared" ref="I48:I53" si="19">SUM(G48:H48)</f>
        <v>10158</v>
      </c>
      <c r="J48" s="170">
        <v>2</v>
      </c>
      <c r="K48" s="168">
        <v>53</v>
      </c>
      <c r="L48" s="171">
        <f t="shared" ref="L48:L53" si="20">SUM(J48:K48)</f>
        <v>55</v>
      </c>
      <c r="M48" s="21">
        <v>6</v>
      </c>
      <c r="N48" s="22">
        <v>0</v>
      </c>
      <c r="O48" s="22">
        <v>0</v>
      </c>
      <c r="P48" s="22">
        <v>3</v>
      </c>
      <c r="Q48" s="172">
        <v>3</v>
      </c>
      <c r="R48" s="168">
        <v>33</v>
      </c>
      <c r="S48" s="169">
        <f t="shared" ref="S48:S53" si="21">SUM(Q48:R48)</f>
        <v>36</v>
      </c>
      <c r="T48" s="172">
        <v>5036</v>
      </c>
      <c r="U48" s="168">
        <v>917</v>
      </c>
      <c r="V48" s="22">
        <v>0</v>
      </c>
      <c r="W48" s="171">
        <v>610</v>
      </c>
      <c r="X48" s="172">
        <v>132</v>
      </c>
      <c r="Y48" s="168">
        <v>30</v>
      </c>
      <c r="Z48" s="168">
        <v>0</v>
      </c>
      <c r="AA48" s="174">
        <v>0</v>
      </c>
      <c r="AB48" s="175">
        <f t="shared" ref="AB48:AB53" si="22">SUM(X48:AA48)</f>
        <v>162</v>
      </c>
      <c r="AC48" s="27">
        <v>417</v>
      </c>
      <c r="AD48" s="28">
        <v>409</v>
      </c>
      <c r="AE48" s="29">
        <v>8</v>
      </c>
      <c r="AF48" s="28">
        <v>2070</v>
      </c>
      <c r="AG48" s="22">
        <v>1933</v>
      </c>
      <c r="AH48" s="22">
        <v>133</v>
      </c>
      <c r="AI48" s="22">
        <v>44</v>
      </c>
      <c r="AJ48" s="22">
        <v>0</v>
      </c>
      <c r="AK48" s="22">
        <v>0</v>
      </c>
      <c r="AL48" s="29">
        <v>3</v>
      </c>
      <c r="AM48" s="28">
        <v>1276</v>
      </c>
      <c r="AN48" s="22">
        <v>568</v>
      </c>
      <c r="AO48" s="22">
        <v>0</v>
      </c>
      <c r="AP48" s="22">
        <v>0</v>
      </c>
      <c r="AQ48" s="22">
        <v>52</v>
      </c>
      <c r="AR48" s="22">
        <v>0</v>
      </c>
      <c r="AS48" s="32">
        <v>0</v>
      </c>
      <c r="AT48" s="176">
        <v>12594</v>
      </c>
      <c r="AU48" s="177">
        <v>22060</v>
      </c>
      <c r="AV48" s="178">
        <v>4560</v>
      </c>
      <c r="AW48" s="186">
        <v>3934</v>
      </c>
      <c r="AX48" s="180">
        <v>9849</v>
      </c>
      <c r="AY48" s="181">
        <v>4243</v>
      </c>
      <c r="AZ48" s="182">
        <v>14092</v>
      </c>
      <c r="BA48" s="176">
        <v>16528</v>
      </c>
      <c r="BB48" s="209">
        <v>25994</v>
      </c>
      <c r="BC48" s="210">
        <v>0.69890718137950614</v>
      </c>
    </row>
    <row r="49" spans="1:55" ht="19.5" customHeight="1" x14ac:dyDescent="0.15">
      <c r="A49" s="166" t="s">
        <v>92</v>
      </c>
      <c r="B49" s="167">
        <v>1085</v>
      </c>
      <c r="C49" s="168">
        <v>4</v>
      </c>
      <c r="D49" s="168">
        <v>144</v>
      </c>
      <c r="E49" s="168">
        <v>78</v>
      </c>
      <c r="F49" s="169">
        <f t="shared" si="18"/>
        <v>1311</v>
      </c>
      <c r="G49" s="170">
        <v>4826</v>
      </c>
      <c r="H49" s="168">
        <v>2439</v>
      </c>
      <c r="I49" s="171">
        <f t="shared" si="19"/>
        <v>7265</v>
      </c>
      <c r="J49" s="170">
        <v>0</v>
      </c>
      <c r="K49" s="168">
        <v>22</v>
      </c>
      <c r="L49" s="171">
        <f t="shared" si="20"/>
        <v>22</v>
      </c>
      <c r="M49" s="21">
        <v>2</v>
      </c>
      <c r="N49" s="22">
        <v>0</v>
      </c>
      <c r="O49" s="22">
        <v>0</v>
      </c>
      <c r="P49" s="22">
        <v>1</v>
      </c>
      <c r="Q49" s="172">
        <v>5</v>
      </c>
      <c r="R49" s="168">
        <v>27</v>
      </c>
      <c r="S49" s="169">
        <f t="shared" si="21"/>
        <v>32</v>
      </c>
      <c r="T49" s="172">
        <v>2643</v>
      </c>
      <c r="U49" s="168">
        <v>709</v>
      </c>
      <c r="V49" s="22">
        <v>176</v>
      </c>
      <c r="W49" s="171">
        <v>336</v>
      </c>
      <c r="X49" s="172">
        <v>56</v>
      </c>
      <c r="Y49" s="168">
        <v>5</v>
      </c>
      <c r="Z49" s="168">
        <v>0</v>
      </c>
      <c r="AA49" s="174">
        <v>0</v>
      </c>
      <c r="AB49" s="175">
        <f t="shared" si="22"/>
        <v>61</v>
      </c>
      <c r="AC49" s="27">
        <v>231</v>
      </c>
      <c r="AD49" s="28">
        <v>88</v>
      </c>
      <c r="AE49" s="29">
        <v>1</v>
      </c>
      <c r="AF49" s="28">
        <v>1057</v>
      </c>
      <c r="AG49" s="22">
        <v>922</v>
      </c>
      <c r="AH49" s="22">
        <v>134</v>
      </c>
      <c r="AI49" s="22">
        <v>31</v>
      </c>
      <c r="AJ49" s="22">
        <v>0</v>
      </c>
      <c r="AK49" s="22">
        <v>0</v>
      </c>
      <c r="AL49" s="29">
        <v>0</v>
      </c>
      <c r="AM49" s="28">
        <v>685</v>
      </c>
      <c r="AN49" s="22">
        <v>267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184">
        <v>8624</v>
      </c>
      <c r="AU49" s="88">
        <v>13422</v>
      </c>
      <c r="AV49" s="185">
        <v>2545</v>
      </c>
      <c r="AW49" s="186">
        <v>2281</v>
      </c>
      <c r="AX49" s="180">
        <v>7107</v>
      </c>
      <c r="AY49" s="181">
        <v>2439</v>
      </c>
      <c r="AZ49" s="182">
        <v>9546</v>
      </c>
      <c r="BA49" s="176">
        <v>10905</v>
      </c>
      <c r="BB49" s="187">
        <v>15703</v>
      </c>
      <c r="BC49" s="183">
        <v>0.74450031426775609</v>
      </c>
    </row>
    <row r="50" spans="1:55" ht="19.5" customHeight="1" x14ac:dyDescent="0.15">
      <c r="A50" s="166" t="s">
        <v>93</v>
      </c>
      <c r="B50" s="167">
        <v>1292</v>
      </c>
      <c r="C50" s="168">
        <v>6</v>
      </c>
      <c r="D50" s="168">
        <v>210</v>
      </c>
      <c r="E50" s="168">
        <v>149</v>
      </c>
      <c r="F50" s="169">
        <f t="shared" si="18"/>
        <v>1657</v>
      </c>
      <c r="G50" s="170">
        <v>3442</v>
      </c>
      <c r="H50" s="168">
        <v>2471</v>
      </c>
      <c r="I50" s="171">
        <f t="shared" si="19"/>
        <v>5913</v>
      </c>
      <c r="J50" s="170">
        <v>2</v>
      </c>
      <c r="K50" s="168">
        <v>31</v>
      </c>
      <c r="L50" s="171">
        <f t="shared" si="20"/>
        <v>33</v>
      </c>
      <c r="M50" s="21">
        <v>9</v>
      </c>
      <c r="N50" s="22">
        <v>0</v>
      </c>
      <c r="O50" s="22">
        <v>0</v>
      </c>
      <c r="P50" s="22">
        <v>7</v>
      </c>
      <c r="Q50" s="172">
        <v>15</v>
      </c>
      <c r="R50" s="168">
        <v>17</v>
      </c>
      <c r="S50" s="169">
        <f t="shared" si="21"/>
        <v>32</v>
      </c>
      <c r="T50" s="172">
        <v>4058</v>
      </c>
      <c r="U50" s="168">
        <v>848</v>
      </c>
      <c r="V50" s="22">
        <v>0</v>
      </c>
      <c r="W50" s="171">
        <v>492</v>
      </c>
      <c r="X50" s="172">
        <v>108</v>
      </c>
      <c r="Y50" s="168">
        <v>26</v>
      </c>
      <c r="Z50" s="168">
        <v>0</v>
      </c>
      <c r="AA50" s="174">
        <v>0</v>
      </c>
      <c r="AB50" s="175">
        <f t="shared" si="22"/>
        <v>134</v>
      </c>
      <c r="AC50" s="27">
        <v>385</v>
      </c>
      <c r="AD50" s="28">
        <v>29</v>
      </c>
      <c r="AE50" s="29">
        <v>8</v>
      </c>
      <c r="AF50" s="28">
        <v>1463</v>
      </c>
      <c r="AG50" s="22">
        <v>1424</v>
      </c>
      <c r="AH50" s="22">
        <v>35</v>
      </c>
      <c r="AI50" s="22">
        <v>18</v>
      </c>
      <c r="AJ50" s="22">
        <v>0</v>
      </c>
      <c r="AK50" s="22">
        <v>0</v>
      </c>
      <c r="AL50" s="29">
        <v>4</v>
      </c>
      <c r="AM50" s="28">
        <v>692</v>
      </c>
      <c r="AN50" s="22">
        <v>321</v>
      </c>
      <c r="AO50" s="22">
        <v>0</v>
      </c>
      <c r="AP50" s="22">
        <v>0</v>
      </c>
      <c r="AQ50" s="22">
        <v>546</v>
      </c>
      <c r="AR50" s="22">
        <v>65</v>
      </c>
      <c r="AS50" s="32">
        <v>0</v>
      </c>
      <c r="AT50" s="184">
        <v>7647</v>
      </c>
      <c r="AU50" s="88">
        <v>15059</v>
      </c>
      <c r="AV50" s="185">
        <v>2666</v>
      </c>
      <c r="AW50" s="186">
        <v>4822</v>
      </c>
      <c r="AX50" s="180">
        <v>8264</v>
      </c>
      <c r="AY50" s="181">
        <v>2471</v>
      </c>
      <c r="AZ50" s="182">
        <v>10735</v>
      </c>
      <c r="BA50" s="176">
        <v>12469</v>
      </c>
      <c r="BB50" s="187">
        <v>19881</v>
      </c>
      <c r="BC50" s="183">
        <v>0.76981835118770381</v>
      </c>
    </row>
    <row r="51" spans="1:55" ht="19.5" customHeight="1" x14ac:dyDescent="0.15">
      <c r="A51" s="166" t="s">
        <v>94</v>
      </c>
      <c r="B51" s="167">
        <v>1241</v>
      </c>
      <c r="C51" s="168">
        <v>8</v>
      </c>
      <c r="D51" s="168">
        <v>225</v>
      </c>
      <c r="E51" s="168">
        <v>160</v>
      </c>
      <c r="F51" s="169">
        <f t="shared" si="18"/>
        <v>1634</v>
      </c>
      <c r="G51" s="170">
        <v>3594</v>
      </c>
      <c r="H51" s="168">
        <v>2926</v>
      </c>
      <c r="I51" s="171">
        <f t="shared" si="19"/>
        <v>6520</v>
      </c>
      <c r="J51" s="170">
        <v>2</v>
      </c>
      <c r="K51" s="168">
        <v>32</v>
      </c>
      <c r="L51" s="171">
        <f t="shared" si="20"/>
        <v>34</v>
      </c>
      <c r="M51" s="21">
        <v>11</v>
      </c>
      <c r="N51" s="22">
        <v>1</v>
      </c>
      <c r="O51" s="22">
        <v>0</v>
      </c>
      <c r="P51" s="22">
        <v>4</v>
      </c>
      <c r="Q51" s="172">
        <v>16</v>
      </c>
      <c r="R51" s="168">
        <v>23</v>
      </c>
      <c r="S51" s="169">
        <f t="shared" si="21"/>
        <v>39</v>
      </c>
      <c r="T51" s="172">
        <v>3617</v>
      </c>
      <c r="U51" s="168">
        <v>1238</v>
      </c>
      <c r="V51" s="22">
        <v>590</v>
      </c>
      <c r="W51" s="171">
        <v>479</v>
      </c>
      <c r="X51" s="172">
        <v>103</v>
      </c>
      <c r="Y51" s="168">
        <v>24</v>
      </c>
      <c r="Z51" s="168">
        <v>0</v>
      </c>
      <c r="AA51" s="174">
        <v>0</v>
      </c>
      <c r="AB51" s="175">
        <f t="shared" si="22"/>
        <v>127</v>
      </c>
      <c r="AC51" s="27">
        <v>95</v>
      </c>
      <c r="AD51" s="28">
        <v>3</v>
      </c>
      <c r="AE51" s="29">
        <v>28</v>
      </c>
      <c r="AF51" s="28">
        <v>1476</v>
      </c>
      <c r="AG51" s="22">
        <v>1454</v>
      </c>
      <c r="AH51" s="22">
        <v>19</v>
      </c>
      <c r="AI51" s="22">
        <v>6</v>
      </c>
      <c r="AJ51" s="22">
        <v>0</v>
      </c>
      <c r="AK51" s="22">
        <v>0</v>
      </c>
      <c r="AL51" s="29">
        <v>0</v>
      </c>
      <c r="AM51" s="28">
        <v>1189</v>
      </c>
      <c r="AN51" s="22">
        <v>375</v>
      </c>
      <c r="AO51" s="22">
        <v>0</v>
      </c>
      <c r="AP51" s="22">
        <v>0</v>
      </c>
      <c r="AQ51" s="22">
        <v>1</v>
      </c>
      <c r="AR51" s="22">
        <v>0</v>
      </c>
      <c r="AS51" s="32">
        <v>0</v>
      </c>
      <c r="AT51" s="184">
        <v>8263</v>
      </c>
      <c r="AU51" s="88">
        <v>14838</v>
      </c>
      <c r="AV51" s="185">
        <v>3137</v>
      </c>
      <c r="AW51" s="186">
        <v>4356</v>
      </c>
      <c r="AX51" s="180">
        <v>7950</v>
      </c>
      <c r="AY51" s="181">
        <v>2926</v>
      </c>
      <c r="AZ51" s="182">
        <v>10876</v>
      </c>
      <c r="BA51" s="176">
        <v>12619</v>
      </c>
      <c r="BB51" s="187">
        <v>19194</v>
      </c>
      <c r="BC51" s="183">
        <v>0.73096726737771245</v>
      </c>
    </row>
    <row r="52" spans="1:55" ht="19.5" customHeight="1" x14ac:dyDescent="0.15">
      <c r="A52" s="166" t="s">
        <v>95</v>
      </c>
      <c r="B52" s="167">
        <v>1653</v>
      </c>
      <c r="C52" s="168">
        <v>16</v>
      </c>
      <c r="D52" s="168">
        <v>147</v>
      </c>
      <c r="E52" s="168">
        <v>169</v>
      </c>
      <c r="F52" s="169">
        <f t="shared" si="18"/>
        <v>1985</v>
      </c>
      <c r="G52" s="170">
        <v>4222</v>
      </c>
      <c r="H52" s="168">
        <v>4118</v>
      </c>
      <c r="I52" s="171">
        <f t="shared" si="19"/>
        <v>8340</v>
      </c>
      <c r="J52" s="170">
        <v>1</v>
      </c>
      <c r="K52" s="168">
        <v>44</v>
      </c>
      <c r="L52" s="171">
        <f t="shared" si="20"/>
        <v>45</v>
      </c>
      <c r="M52" s="21">
        <v>3</v>
      </c>
      <c r="N52" s="22">
        <v>0</v>
      </c>
      <c r="O52" s="22">
        <v>0</v>
      </c>
      <c r="P52" s="22">
        <v>1</v>
      </c>
      <c r="Q52" s="172">
        <v>23</v>
      </c>
      <c r="R52" s="168">
        <v>45</v>
      </c>
      <c r="S52" s="169">
        <f t="shared" si="21"/>
        <v>68</v>
      </c>
      <c r="T52" s="172">
        <v>4114</v>
      </c>
      <c r="U52" s="168">
        <v>704</v>
      </c>
      <c r="V52" s="22">
        <v>0</v>
      </c>
      <c r="W52" s="171">
        <v>590</v>
      </c>
      <c r="X52" s="172">
        <v>114</v>
      </c>
      <c r="Y52" s="168">
        <v>23</v>
      </c>
      <c r="Z52" s="168">
        <v>0</v>
      </c>
      <c r="AA52" s="174">
        <v>0</v>
      </c>
      <c r="AB52" s="175">
        <f t="shared" si="22"/>
        <v>137</v>
      </c>
      <c r="AC52" s="27">
        <v>66</v>
      </c>
      <c r="AD52" s="28">
        <v>5</v>
      </c>
      <c r="AE52" s="29">
        <v>7</v>
      </c>
      <c r="AF52" s="28">
        <v>1451</v>
      </c>
      <c r="AG52" s="22">
        <v>1412</v>
      </c>
      <c r="AH52" s="22">
        <v>30</v>
      </c>
      <c r="AI52" s="22">
        <v>5</v>
      </c>
      <c r="AJ52" s="22">
        <v>0</v>
      </c>
      <c r="AK52" s="22">
        <v>0</v>
      </c>
      <c r="AL52" s="29">
        <v>0</v>
      </c>
      <c r="AM52" s="28">
        <v>974</v>
      </c>
      <c r="AN52" s="22">
        <v>458</v>
      </c>
      <c r="AO52" s="22">
        <v>0</v>
      </c>
      <c r="AP52" s="22">
        <v>0</v>
      </c>
      <c r="AQ52" s="22">
        <v>9</v>
      </c>
      <c r="AR52" s="22">
        <v>1</v>
      </c>
      <c r="AS52" s="32">
        <v>0</v>
      </c>
      <c r="AT52" s="184">
        <v>10415</v>
      </c>
      <c r="AU52" s="88">
        <v>17247</v>
      </c>
      <c r="AV52" s="185">
        <v>4350</v>
      </c>
      <c r="AW52" s="186">
        <v>4707</v>
      </c>
      <c r="AX52" s="180">
        <v>8929</v>
      </c>
      <c r="AY52" s="181">
        <v>4118</v>
      </c>
      <c r="AZ52" s="182">
        <v>13047</v>
      </c>
      <c r="BA52" s="176">
        <v>15122</v>
      </c>
      <c r="BB52" s="187">
        <v>21954</v>
      </c>
      <c r="BC52" s="183">
        <v>0.68437188625737722</v>
      </c>
    </row>
    <row r="53" spans="1:55" ht="19.5" customHeight="1" thickBot="1" x14ac:dyDescent="0.2">
      <c r="A53" s="166" t="s">
        <v>96</v>
      </c>
      <c r="B53" s="167">
        <v>1479</v>
      </c>
      <c r="C53" s="168">
        <v>36</v>
      </c>
      <c r="D53" s="168">
        <v>213</v>
      </c>
      <c r="E53" s="168">
        <v>164</v>
      </c>
      <c r="F53" s="169">
        <f t="shared" si="18"/>
        <v>1892</v>
      </c>
      <c r="G53" s="170">
        <v>5068</v>
      </c>
      <c r="H53" s="168">
        <v>3548</v>
      </c>
      <c r="I53" s="171">
        <f t="shared" si="19"/>
        <v>8616</v>
      </c>
      <c r="J53" s="170">
        <v>0</v>
      </c>
      <c r="K53" s="168">
        <v>34</v>
      </c>
      <c r="L53" s="171">
        <f t="shared" si="20"/>
        <v>34</v>
      </c>
      <c r="M53" s="21">
        <v>17</v>
      </c>
      <c r="N53" s="22">
        <v>0</v>
      </c>
      <c r="O53" s="22">
        <v>0</v>
      </c>
      <c r="P53" s="22">
        <v>5</v>
      </c>
      <c r="Q53" s="172">
        <v>13</v>
      </c>
      <c r="R53" s="168">
        <v>46</v>
      </c>
      <c r="S53" s="169">
        <f t="shared" si="21"/>
        <v>59</v>
      </c>
      <c r="T53" s="172">
        <v>4288</v>
      </c>
      <c r="U53" s="168">
        <v>1032</v>
      </c>
      <c r="V53" s="22">
        <v>261</v>
      </c>
      <c r="W53" s="171">
        <v>592</v>
      </c>
      <c r="X53" s="172">
        <v>145</v>
      </c>
      <c r="Y53" s="168">
        <v>34</v>
      </c>
      <c r="Z53" s="168">
        <v>0</v>
      </c>
      <c r="AA53" s="174">
        <v>0</v>
      </c>
      <c r="AB53" s="175">
        <f t="shared" si="22"/>
        <v>179</v>
      </c>
      <c r="AC53" s="27">
        <v>46</v>
      </c>
      <c r="AD53" s="28">
        <v>40</v>
      </c>
      <c r="AE53" s="29">
        <v>2</v>
      </c>
      <c r="AF53" s="28">
        <v>1413</v>
      </c>
      <c r="AG53" s="22">
        <v>1213</v>
      </c>
      <c r="AH53" s="22">
        <v>199</v>
      </c>
      <c r="AI53" s="22">
        <v>86</v>
      </c>
      <c r="AJ53" s="22">
        <v>0</v>
      </c>
      <c r="AK53" s="22">
        <v>0</v>
      </c>
      <c r="AL53" s="29">
        <v>0</v>
      </c>
      <c r="AM53" s="28">
        <v>239</v>
      </c>
      <c r="AN53" s="22">
        <v>106</v>
      </c>
      <c r="AO53" s="22">
        <v>0</v>
      </c>
      <c r="AP53" s="22">
        <v>0</v>
      </c>
      <c r="AQ53" s="22">
        <v>7</v>
      </c>
      <c r="AR53" s="22">
        <v>0</v>
      </c>
      <c r="AS53" s="32">
        <v>0</v>
      </c>
      <c r="AT53" s="184">
        <v>10595</v>
      </c>
      <c r="AU53" s="88">
        <v>16868</v>
      </c>
      <c r="AV53" s="185">
        <v>3799</v>
      </c>
      <c r="AW53" s="186">
        <v>4781</v>
      </c>
      <c r="AX53" s="188">
        <v>9849</v>
      </c>
      <c r="AY53" s="189">
        <v>3548</v>
      </c>
      <c r="AZ53" s="190">
        <v>13397</v>
      </c>
      <c r="BA53" s="191">
        <v>15376</v>
      </c>
      <c r="BB53" s="192">
        <v>21649</v>
      </c>
      <c r="BC53" s="193">
        <v>0.73516458908710902</v>
      </c>
    </row>
    <row r="54" spans="1:55" ht="19.5" customHeight="1" thickTop="1" thickBot="1" x14ac:dyDescent="0.2">
      <c r="A54" s="194" t="s">
        <v>58</v>
      </c>
      <c r="B54" s="195">
        <f>SUM(B48:B53)</f>
        <v>8564</v>
      </c>
      <c r="C54" s="196">
        <f t="shared" ref="C54:AS54" si="23">SUM(C48:C53)</f>
        <v>75</v>
      </c>
      <c r="D54" s="196">
        <f t="shared" si="23"/>
        <v>1179</v>
      </c>
      <c r="E54" s="196">
        <f t="shared" si="23"/>
        <v>973</v>
      </c>
      <c r="F54" s="197">
        <f t="shared" si="23"/>
        <v>10791</v>
      </c>
      <c r="G54" s="198">
        <f t="shared" si="23"/>
        <v>27067</v>
      </c>
      <c r="H54" s="196">
        <f t="shared" si="23"/>
        <v>19745</v>
      </c>
      <c r="I54" s="199">
        <f t="shared" si="23"/>
        <v>46812</v>
      </c>
      <c r="J54" s="198">
        <f t="shared" si="23"/>
        <v>7</v>
      </c>
      <c r="K54" s="196">
        <f t="shared" si="23"/>
        <v>216</v>
      </c>
      <c r="L54" s="199">
        <f t="shared" si="23"/>
        <v>223</v>
      </c>
      <c r="M54" s="62">
        <f t="shared" si="23"/>
        <v>48</v>
      </c>
      <c r="N54" s="63">
        <f t="shared" si="23"/>
        <v>1</v>
      </c>
      <c r="O54" s="63">
        <f t="shared" si="23"/>
        <v>0</v>
      </c>
      <c r="P54" s="63">
        <f t="shared" si="23"/>
        <v>21</v>
      </c>
      <c r="Q54" s="200">
        <f t="shared" si="23"/>
        <v>75</v>
      </c>
      <c r="R54" s="196">
        <f t="shared" si="23"/>
        <v>191</v>
      </c>
      <c r="S54" s="197">
        <f t="shared" si="23"/>
        <v>266</v>
      </c>
      <c r="T54" s="200">
        <f t="shared" si="23"/>
        <v>23756</v>
      </c>
      <c r="U54" s="196">
        <f t="shared" si="23"/>
        <v>5448</v>
      </c>
      <c r="V54" s="63">
        <f t="shared" si="23"/>
        <v>1027</v>
      </c>
      <c r="W54" s="199">
        <f t="shared" si="23"/>
        <v>3099</v>
      </c>
      <c r="X54" s="200">
        <f t="shared" si="23"/>
        <v>658</v>
      </c>
      <c r="Y54" s="196">
        <f t="shared" si="23"/>
        <v>142</v>
      </c>
      <c r="Z54" s="196">
        <f t="shared" si="23"/>
        <v>0</v>
      </c>
      <c r="AA54" s="201">
        <f t="shared" si="23"/>
        <v>0</v>
      </c>
      <c r="AB54" s="202">
        <f t="shared" si="23"/>
        <v>800</v>
      </c>
      <c r="AC54" s="67">
        <f t="shared" si="23"/>
        <v>1240</v>
      </c>
      <c r="AD54" s="68">
        <f t="shared" si="23"/>
        <v>574</v>
      </c>
      <c r="AE54" s="69">
        <f t="shared" si="23"/>
        <v>54</v>
      </c>
      <c r="AF54" s="68">
        <f t="shared" si="23"/>
        <v>8930</v>
      </c>
      <c r="AG54" s="63">
        <f t="shared" si="23"/>
        <v>8358</v>
      </c>
      <c r="AH54" s="63">
        <f t="shared" si="23"/>
        <v>550</v>
      </c>
      <c r="AI54" s="63">
        <f t="shared" si="23"/>
        <v>190</v>
      </c>
      <c r="AJ54" s="63">
        <f t="shared" si="23"/>
        <v>0</v>
      </c>
      <c r="AK54" s="63">
        <f t="shared" si="23"/>
        <v>0</v>
      </c>
      <c r="AL54" s="69">
        <f t="shared" si="23"/>
        <v>7</v>
      </c>
      <c r="AM54" s="68">
        <f t="shared" si="23"/>
        <v>5055</v>
      </c>
      <c r="AN54" s="63">
        <f t="shared" si="23"/>
        <v>2095</v>
      </c>
      <c r="AO54" s="63">
        <f t="shared" si="23"/>
        <v>0</v>
      </c>
      <c r="AP54" s="63">
        <f t="shared" si="23"/>
        <v>0</v>
      </c>
      <c r="AQ54" s="63">
        <f t="shared" si="23"/>
        <v>615</v>
      </c>
      <c r="AR54" s="63">
        <f t="shared" si="23"/>
        <v>66</v>
      </c>
      <c r="AS54" s="70">
        <f t="shared" si="23"/>
        <v>0</v>
      </c>
      <c r="AT54" s="203">
        <v>58138</v>
      </c>
      <c r="AU54" s="67">
        <v>99494</v>
      </c>
      <c r="AV54" s="203">
        <v>21057</v>
      </c>
      <c r="AW54" s="204">
        <v>24881</v>
      </c>
      <c r="AX54" s="205">
        <v>51948</v>
      </c>
      <c r="AY54" s="206">
        <v>19745</v>
      </c>
      <c r="AZ54" s="207">
        <v>71693</v>
      </c>
      <c r="BA54" s="203">
        <v>83019</v>
      </c>
      <c r="BB54" s="67">
        <v>124375</v>
      </c>
      <c r="BC54" s="208">
        <v>0.7245895694140293</v>
      </c>
    </row>
    <row r="55" spans="1:55" ht="19.5" customHeight="1" thickTop="1" x14ac:dyDescent="0.15">
      <c r="A55" s="166" t="s">
        <v>97</v>
      </c>
      <c r="B55" s="167">
        <v>938</v>
      </c>
      <c r="C55" s="168">
        <v>6</v>
      </c>
      <c r="D55" s="168">
        <v>207</v>
      </c>
      <c r="E55" s="168">
        <v>75</v>
      </c>
      <c r="F55" s="169">
        <f t="shared" ref="F55:F64" si="24">SUM(B55:E55)</f>
        <v>1226</v>
      </c>
      <c r="G55" s="170">
        <v>3436</v>
      </c>
      <c r="H55" s="168">
        <v>1711</v>
      </c>
      <c r="I55" s="171">
        <f t="shared" ref="I55:I64" si="25">SUM(G55:H55)</f>
        <v>5147</v>
      </c>
      <c r="J55" s="170">
        <v>0</v>
      </c>
      <c r="K55" s="168">
        <v>23</v>
      </c>
      <c r="L55" s="171">
        <f t="shared" ref="L55:L64" si="26">SUM(J55:K55)</f>
        <v>23</v>
      </c>
      <c r="M55" s="21">
        <v>6</v>
      </c>
      <c r="N55" s="22">
        <v>0</v>
      </c>
      <c r="O55" s="22">
        <v>0</v>
      </c>
      <c r="P55" s="22">
        <v>2</v>
      </c>
      <c r="Q55" s="172">
        <v>17</v>
      </c>
      <c r="R55" s="168">
        <v>17</v>
      </c>
      <c r="S55" s="169">
        <f t="shared" ref="S55:S64" si="27">SUM(Q55:R55)</f>
        <v>34</v>
      </c>
      <c r="T55" s="172">
        <v>2527</v>
      </c>
      <c r="U55" s="168">
        <v>440</v>
      </c>
      <c r="V55" s="22">
        <v>0</v>
      </c>
      <c r="W55" s="171">
        <v>444</v>
      </c>
      <c r="X55" s="172">
        <v>132</v>
      </c>
      <c r="Y55" s="168">
        <v>14</v>
      </c>
      <c r="Z55" s="168">
        <v>0</v>
      </c>
      <c r="AA55" s="174">
        <v>0</v>
      </c>
      <c r="AB55" s="175">
        <f t="shared" ref="AB55:AB64" si="28">SUM(X55:AA55)</f>
        <v>146</v>
      </c>
      <c r="AC55" s="27">
        <v>7</v>
      </c>
      <c r="AD55" s="28">
        <v>9</v>
      </c>
      <c r="AE55" s="29">
        <v>0</v>
      </c>
      <c r="AF55" s="28">
        <v>985</v>
      </c>
      <c r="AG55" s="22">
        <v>972</v>
      </c>
      <c r="AH55" s="22">
        <v>13</v>
      </c>
      <c r="AI55" s="22">
        <v>6</v>
      </c>
      <c r="AJ55" s="22">
        <v>0</v>
      </c>
      <c r="AK55" s="22">
        <v>0</v>
      </c>
      <c r="AL55" s="29">
        <v>0</v>
      </c>
      <c r="AM55" s="28">
        <v>637</v>
      </c>
      <c r="AN55" s="22">
        <v>248</v>
      </c>
      <c r="AO55" s="22">
        <v>0</v>
      </c>
      <c r="AP55" s="22">
        <v>0</v>
      </c>
      <c r="AQ55" s="22">
        <v>3</v>
      </c>
      <c r="AR55" s="22">
        <v>0</v>
      </c>
      <c r="AS55" s="32">
        <v>0</v>
      </c>
      <c r="AT55" s="176">
        <v>6410</v>
      </c>
      <c r="AU55" s="177">
        <v>10758</v>
      </c>
      <c r="AV55" s="178">
        <v>1821</v>
      </c>
      <c r="AW55" s="186">
        <v>3314</v>
      </c>
      <c r="AX55" s="180">
        <v>6750</v>
      </c>
      <c r="AY55" s="181">
        <v>1711</v>
      </c>
      <c r="AZ55" s="182">
        <v>8461</v>
      </c>
      <c r="BA55" s="176">
        <v>9724</v>
      </c>
      <c r="BB55" s="209">
        <v>14072</v>
      </c>
      <c r="BC55" s="210">
        <v>0.79777804042075406</v>
      </c>
    </row>
    <row r="56" spans="1:55" ht="19.5" customHeight="1" x14ac:dyDescent="0.15">
      <c r="A56" s="166" t="s">
        <v>98</v>
      </c>
      <c r="B56" s="167">
        <v>2687</v>
      </c>
      <c r="C56" s="168">
        <v>10</v>
      </c>
      <c r="D56" s="168">
        <v>391</v>
      </c>
      <c r="E56" s="168">
        <v>422</v>
      </c>
      <c r="F56" s="169">
        <f t="shared" si="24"/>
        <v>3510</v>
      </c>
      <c r="G56" s="170">
        <v>6394</v>
      </c>
      <c r="H56" s="168">
        <v>5712</v>
      </c>
      <c r="I56" s="171">
        <f t="shared" si="25"/>
        <v>12106</v>
      </c>
      <c r="J56" s="170">
        <v>6</v>
      </c>
      <c r="K56" s="168">
        <v>189</v>
      </c>
      <c r="L56" s="171">
        <f t="shared" si="26"/>
        <v>195</v>
      </c>
      <c r="M56" s="21">
        <v>19</v>
      </c>
      <c r="N56" s="22">
        <v>1</v>
      </c>
      <c r="O56" s="22">
        <v>0</v>
      </c>
      <c r="P56" s="22">
        <v>3</v>
      </c>
      <c r="Q56" s="172">
        <v>27</v>
      </c>
      <c r="R56" s="168">
        <v>154</v>
      </c>
      <c r="S56" s="169">
        <f t="shared" si="27"/>
        <v>181</v>
      </c>
      <c r="T56" s="172">
        <v>8173</v>
      </c>
      <c r="U56" s="168">
        <v>1914</v>
      </c>
      <c r="V56" s="22">
        <v>0</v>
      </c>
      <c r="W56" s="171">
        <v>956</v>
      </c>
      <c r="X56" s="172">
        <v>197</v>
      </c>
      <c r="Y56" s="168">
        <v>39</v>
      </c>
      <c r="Z56" s="168">
        <v>0</v>
      </c>
      <c r="AA56" s="174">
        <v>0</v>
      </c>
      <c r="AB56" s="175">
        <f t="shared" si="28"/>
        <v>236</v>
      </c>
      <c r="AC56" s="27">
        <v>64</v>
      </c>
      <c r="AD56" s="28">
        <v>15</v>
      </c>
      <c r="AE56" s="29">
        <v>15</v>
      </c>
      <c r="AF56" s="28">
        <v>2805</v>
      </c>
      <c r="AG56" s="22">
        <v>2750</v>
      </c>
      <c r="AH56" s="22">
        <v>53</v>
      </c>
      <c r="AI56" s="22">
        <v>19</v>
      </c>
      <c r="AJ56" s="22">
        <v>0</v>
      </c>
      <c r="AK56" s="22">
        <v>0</v>
      </c>
      <c r="AL56" s="29">
        <v>2</v>
      </c>
      <c r="AM56" s="28">
        <v>1148</v>
      </c>
      <c r="AN56" s="22">
        <v>584</v>
      </c>
      <c r="AO56" s="22">
        <v>0</v>
      </c>
      <c r="AP56" s="22">
        <v>0</v>
      </c>
      <c r="AQ56" s="22">
        <v>22</v>
      </c>
      <c r="AR56" s="22">
        <v>1</v>
      </c>
      <c r="AS56" s="32">
        <v>0</v>
      </c>
      <c r="AT56" s="184">
        <v>15876</v>
      </c>
      <c r="AU56" s="88">
        <v>28536</v>
      </c>
      <c r="AV56" s="185">
        <v>6352</v>
      </c>
      <c r="AW56" s="186">
        <v>9302</v>
      </c>
      <c r="AX56" s="180">
        <v>15696</v>
      </c>
      <c r="AY56" s="181">
        <v>5712</v>
      </c>
      <c r="AZ56" s="182">
        <v>21408</v>
      </c>
      <c r="BA56" s="176">
        <v>25178</v>
      </c>
      <c r="BB56" s="187">
        <v>37838</v>
      </c>
      <c r="BC56" s="183">
        <v>0.73318385650224216</v>
      </c>
    </row>
    <row r="57" spans="1:55" ht="19.5" customHeight="1" x14ac:dyDescent="0.15">
      <c r="A57" s="166" t="s">
        <v>99</v>
      </c>
      <c r="B57" s="167">
        <v>1682</v>
      </c>
      <c r="C57" s="168">
        <v>12</v>
      </c>
      <c r="D57" s="168">
        <v>186</v>
      </c>
      <c r="E57" s="168">
        <v>220</v>
      </c>
      <c r="F57" s="169">
        <f t="shared" si="24"/>
        <v>2100</v>
      </c>
      <c r="G57" s="170">
        <v>3395</v>
      </c>
      <c r="H57" s="168">
        <v>3853</v>
      </c>
      <c r="I57" s="171">
        <f t="shared" si="25"/>
        <v>7248</v>
      </c>
      <c r="J57" s="170">
        <v>0</v>
      </c>
      <c r="K57" s="168">
        <v>37</v>
      </c>
      <c r="L57" s="171">
        <f t="shared" si="26"/>
        <v>37</v>
      </c>
      <c r="M57" s="21">
        <v>14</v>
      </c>
      <c r="N57" s="22">
        <v>0</v>
      </c>
      <c r="O57" s="22">
        <v>0</v>
      </c>
      <c r="P57" s="22">
        <v>5</v>
      </c>
      <c r="Q57" s="172">
        <v>6</v>
      </c>
      <c r="R57" s="168">
        <v>37</v>
      </c>
      <c r="S57" s="169">
        <f t="shared" si="27"/>
        <v>43</v>
      </c>
      <c r="T57" s="172">
        <v>3819</v>
      </c>
      <c r="U57" s="168">
        <v>1009</v>
      </c>
      <c r="V57" s="22">
        <v>0</v>
      </c>
      <c r="W57" s="171">
        <v>425</v>
      </c>
      <c r="X57" s="172">
        <v>82</v>
      </c>
      <c r="Y57" s="168">
        <v>28</v>
      </c>
      <c r="Z57" s="168">
        <v>0</v>
      </c>
      <c r="AA57" s="174">
        <v>0</v>
      </c>
      <c r="AB57" s="175">
        <f t="shared" si="28"/>
        <v>110</v>
      </c>
      <c r="AC57" s="27">
        <v>108</v>
      </c>
      <c r="AD57" s="28">
        <v>6</v>
      </c>
      <c r="AE57" s="29">
        <v>12</v>
      </c>
      <c r="AF57" s="28">
        <v>1316</v>
      </c>
      <c r="AG57" s="22">
        <v>1299</v>
      </c>
      <c r="AH57" s="22">
        <v>17</v>
      </c>
      <c r="AI57" s="22">
        <v>10</v>
      </c>
      <c r="AJ57" s="22">
        <v>0</v>
      </c>
      <c r="AK57" s="22">
        <v>0</v>
      </c>
      <c r="AL57" s="29">
        <v>0</v>
      </c>
      <c r="AM57" s="28">
        <v>546</v>
      </c>
      <c r="AN57" s="22">
        <v>268</v>
      </c>
      <c r="AO57" s="22">
        <v>0</v>
      </c>
      <c r="AP57" s="22">
        <v>0</v>
      </c>
      <c r="AQ57" s="22">
        <v>0</v>
      </c>
      <c r="AR57" s="22">
        <v>0</v>
      </c>
      <c r="AS57" s="32">
        <v>0</v>
      </c>
      <c r="AT57" s="184">
        <v>9445</v>
      </c>
      <c r="AU57" s="88">
        <v>15405</v>
      </c>
      <c r="AV57" s="185">
        <v>4136</v>
      </c>
      <c r="AW57" s="186">
        <v>4168</v>
      </c>
      <c r="AX57" s="180">
        <v>7563</v>
      </c>
      <c r="AY57" s="181">
        <v>3853</v>
      </c>
      <c r="AZ57" s="182">
        <v>11416</v>
      </c>
      <c r="BA57" s="176">
        <v>13613</v>
      </c>
      <c r="BB57" s="187">
        <v>19573</v>
      </c>
      <c r="BC57" s="183">
        <v>0.66249124036440088</v>
      </c>
    </row>
    <row r="58" spans="1:55" ht="19.5" customHeight="1" x14ac:dyDescent="0.15">
      <c r="A58" s="166" t="s">
        <v>100</v>
      </c>
      <c r="B58" s="167">
        <v>2504</v>
      </c>
      <c r="C58" s="168">
        <v>14</v>
      </c>
      <c r="D58" s="168">
        <v>300</v>
      </c>
      <c r="E58" s="168">
        <v>340</v>
      </c>
      <c r="F58" s="169">
        <f t="shared" si="24"/>
        <v>3158</v>
      </c>
      <c r="G58" s="170">
        <v>3829</v>
      </c>
      <c r="H58" s="168">
        <v>5353</v>
      </c>
      <c r="I58" s="171">
        <f t="shared" si="25"/>
        <v>9182</v>
      </c>
      <c r="J58" s="170">
        <v>3</v>
      </c>
      <c r="K58" s="168">
        <v>55</v>
      </c>
      <c r="L58" s="171">
        <f t="shared" si="26"/>
        <v>58</v>
      </c>
      <c r="M58" s="21">
        <v>16</v>
      </c>
      <c r="N58" s="22">
        <v>1</v>
      </c>
      <c r="O58" s="22">
        <v>0</v>
      </c>
      <c r="P58" s="22">
        <v>7</v>
      </c>
      <c r="Q58" s="172">
        <v>13</v>
      </c>
      <c r="R58" s="168">
        <v>41</v>
      </c>
      <c r="S58" s="169">
        <f t="shared" si="27"/>
        <v>54</v>
      </c>
      <c r="T58" s="172">
        <v>5885</v>
      </c>
      <c r="U58" s="168">
        <v>1315</v>
      </c>
      <c r="V58" s="22">
        <v>0</v>
      </c>
      <c r="W58" s="171">
        <v>528</v>
      </c>
      <c r="X58" s="172">
        <v>128</v>
      </c>
      <c r="Y58" s="168">
        <v>27</v>
      </c>
      <c r="Z58" s="168">
        <v>0</v>
      </c>
      <c r="AA58" s="174">
        <v>0</v>
      </c>
      <c r="AB58" s="175">
        <f t="shared" si="28"/>
        <v>155</v>
      </c>
      <c r="AC58" s="27">
        <v>536</v>
      </c>
      <c r="AD58" s="28">
        <v>1</v>
      </c>
      <c r="AE58" s="29">
        <v>1</v>
      </c>
      <c r="AF58" s="28">
        <v>1819</v>
      </c>
      <c r="AG58" s="22">
        <v>1813</v>
      </c>
      <c r="AH58" s="22">
        <v>6</v>
      </c>
      <c r="AI58" s="22">
        <v>5</v>
      </c>
      <c r="AJ58" s="22">
        <v>0</v>
      </c>
      <c r="AK58" s="22">
        <v>0</v>
      </c>
      <c r="AL58" s="29">
        <v>0</v>
      </c>
      <c r="AM58" s="28">
        <v>566</v>
      </c>
      <c r="AN58" s="22">
        <v>378</v>
      </c>
      <c r="AO58" s="22">
        <v>0</v>
      </c>
      <c r="AP58" s="22">
        <v>0</v>
      </c>
      <c r="AQ58" s="22">
        <v>19</v>
      </c>
      <c r="AR58" s="22">
        <v>0</v>
      </c>
      <c r="AS58" s="32">
        <v>0</v>
      </c>
      <c r="AT58" s="184">
        <v>12509</v>
      </c>
      <c r="AU58" s="88">
        <v>21545</v>
      </c>
      <c r="AV58" s="185">
        <v>5778</v>
      </c>
      <c r="AW58" s="186">
        <v>6482</v>
      </c>
      <c r="AX58" s="180">
        <v>10311</v>
      </c>
      <c r="AY58" s="181">
        <v>5353</v>
      </c>
      <c r="AZ58" s="182">
        <v>15664</v>
      </c>
      <c r="BA58" s="176">
        <v>18991</v>
      </c>
      <c r="BB58" s="187">
        <v>28027</v>
      </c>
      <c r="BC58" s="183">
        <v>0.65826098059244131</v>
      </c>
    </row>
    <row r="59" spans="1:55" ht="19.5" customHeight="1" x14ac:dyDescent="0.15">
      <c r="A59" s="166" t="s">
        <v>101</v>
      </c>
      <c r="B59" s="167">
        <v>1781</v>
      </c>
      <c r="C59" s="168">
        <v>8</v>
      </c>
      <c r="D59" s="168">
        <v>236</v>
      </c>
      <c r="E59" s="168">
        <v>214</v>
      </c>
      <c r="F59" s="169">
        <f t="shared" si="24"/>
        <v>2239</v>
      </c>
      <c r="G59" s="170">
        <v>4093</v>
      </c>
      <c r="H59" s="168">
        <v>4039</v>
      </c>
      <c r="I59" s="171">
        <f t="shared" si="25"/>
        <v>8132</v>
      </c>
      <c r="J59" s="170">
        <v>5</v>
      </c>
      <c r="K59" s="168">
        <v>50</v>
      </c>
      <c r="L59" s="171">
        <f t="shared" si="26"/>
        <v>55</v>
      </c>
      <c r="M59" s="21">
        <v>12</v>
      </c>
      <c r="N59" s="22">
        <v>1</v>
      </c>
      <c r="O59" s="22">
        <v>1</v>
      </c>
      <c r="P59" s="22">
        <v>0</v>
      </c>
      <c r="Q59" s="172">
        <v>15</v>
      </c>
      <c r="R59" s="168">
        <v>56</v>
      </c>
      <c r="S59" s="169">
        <f t="shared" si="27"/>
        <v>71</v>
      </c>
      <c r="T59" s="172">
        <v>4684</v>
      </c>
      <c r="U59" s="168">
        <v>1761</v>
      </c>
      <c r="V59" s="22">
        <v>705</v>
      </c>
      <c r="W59" s="171">
        <v>499</v>
      </c>
      <c r="X59" s="172">
        <v>95</v>
      </c>
      <c r="Y59" s="168">
        <v>22</v>
      </c>
      <c r="Z59" s="168">
        <v>0</v>
      </c>
      <c r="AA59" s="174">
        <v>0</v>
      </c>
      <c r="AB59" s="175">
        <f t="shared" si="28"/>
        <v>117</v>
      </c>
      <c r="AC59" s="27">
        <v>95</v>
      </c>
      <c r="AD59" s="28">
        <v>14</v>
      </c>
      <c r="AE59" s="29">
        <v>1</v>
      </c>
      <c r="AF59" s="28">
        <v>1481</v>
      </c>
      <c r="AG59" s="22">
        <v>1409</v>
      </c>
      <c r="AH59" s="22">
        <v>71</v>
      </c>
      <c r="AI59" s="22">
        <v>21</v>
      </c>
      <c r="AJ59" s="22">
        <v>1</v>
      </c>
      <c r="AK59" s="22">
        <v>0</v>
      </c>
      <c r="AL59" s="29">
        <v>0</v>
      </c>
      <c r="AM59" s="28">
        <v>235</v>
      </c>
      <c r="AN59" s="22">
        <v>145</v>
      </c>
      <c r="AO59" s="22">
        <v>0</v>
      </c>
      <c r="AP59" s="22">
        <v>0</v>
      </c>
      <c r="AQ59" s="22">
        <v>8</v>
      </c>
      <c r="AR59" s="22">
        <v>2</v>
      </c>
      <c r="AS59" s="32">
        <v>0</v>
      </c>
      <c r="AT59" s="184">
        <v>10498</v>
      </c>
      <c r="AU59" s="88">
        <v>17206</v>
      </c>
      <c r="AV59" s="185">
        <v>4323</v>
      </c>
      <c r="AW59" s="186">
        <v>4661</v>
      </c>
      <c r="AX59" s="180">
        <v>8754</v>
      </c>
      <c r="AY59" s="181">
        <v>4039</v>
      </c>
      <c r="AZ59" s="182">
        <v>12793</v>
      </c>
      <c r="BA59" s="176">
        <v>15159</v>
      </c>
      <c r="BB59" s="187">
        <v>21867</v>
      </c>
      <c r="BC59" s="183">
        <v>0.68428046587977798</v>
      </c>
    </row>
    <row r="60" spans="1:55" ht="19.5" customHeight="1" x14ac:dyDescent="0.15">
      <c r="A60" s="166" t="s">
        <v>102</v>
      </c>
      <c r="B60" s="167">
        <v>2980</v>
      </c>
      <c r="C60" s="168">
        <v>28</v>
      </c>
      <c r="D60" s="168">
        <v>527</v>
      </c>
      <c r="E60" s="168">
        <v>379</v>
      </c>
      <c r="F60" s="169">
        <f t="shared" si="24"/>
        <v>3914</v>
      </c>
      <c r="G60" s="170">
        <v>5937</v>
      </c>
      <c r="H60" s="168">
        <v>3485</v>
      </c>
      <c r="I60" s="171">
        <f t="shared" si="25"/>
        <v>9422</v>
      </c>
      <c r="J60" s="170">
        <v>29</v>
      </c>
      <c r="K60" s="168">
        <v>223</v>
      </c>
      <c r="L60" s="171">
        <f t="shared" si="26"/>
        <v>252</v>
      </c>
      <c r="M60" s="21">
        <v>21</v>
      </c>
      <c r="N60" s="22">
        <v>3</v>
      </c>
      <c r="O60" s="22">
        <v>0</v>
      </c>
      <c r="P60" s="22">
        <v>13</v>
      </c>
      <c r="Q60" s="172">
        <v>28</v>
      </c>
      <c r="R60" s="168">
        <v>222</v>
      </c>
      <c r="S60" s="169">
        <f t="shared" si="27"/>
        <v>250</v>
      </c>
      <c r="T60" s="172">
        <v>9423</v>
      </c>
      <c r="U60" s="168">
        <v>3874</v>
      </c>
      <c r="V60" s="22">
        <v>0</v>
      </c>
      <c r="W60" s="171">
        <v>711</v>
      </c>
      <c r="X60" s="172">
        <v>253</v>
      </c>
      <c r="Y60" s="168">
        <v>59</v>
      </c>
      <c r="Z60" s="168">
        <v>0</v>
      </c>
      <c r="AA60" s="174">
        <v>0</v>
      </c>
      <c r="AB60" s="175">
        <f t="shared" si="28"/>
        <v>312</v>
      </c>
      <c r="AC60" s="27">
        <v>359</v>
      </c>
      <c r="AD60" s="28">
        <v>57</v>
      </c>
      <c r="AE60" s="29">
        <v>6</v>
      </c>
      <c r="AF60" s="28">
        <v>3340</v>
      </c>
      <c r="AG60" s="22">
        <v>3244</v>
      </c>
      <c r="AH60" s="22">
        <v>56</v>
      </c>
      <c r="AI60" s="22">
        <v>20</v>
      </c>
      <c r="AJ60" s="22">
        <v>0</v>
      </c>
      <c r="AK60" s="22">
        <v>0</v>
      </c>
      <c r="AL60" s="29">
        <v>40</v>
      </c>
      <c r="AM60" s="28">
        <v>1023</v>
      </c>
      <c r="AN60" s="22">
        <v>699</v>
      </c>
      <c r="AO60" s="22">
        <v>0</v>
      </c>
      <c r="AP60" s="22">
        <v>0</v>
      </c>
      <c r="AQ60" s="22">
        <v>246</v>
      </c>
      <c r="AR60" s="22">
        <v>40</v>
      </c>
      <c r="AS60" s="32">
        <v>0</v>
      </c>
      <c r="AT60" s="184">
        <v>13678</v>
      </c>
      <c r="AU60" s="88">
        <v>28734</v>
      </c>
      <c r="AV60" s="185">
        <v>4136</v>
      </c>
      <c r="AW60" s="186">
        <v>9064</v>
      </c>
      <c r="AX60" s="180">
        <v>15001</v>
      </c>
      <c r="AY60" s="181">
        <v>3485</v>
      </c>
      <c r="AZ60" s="182">
        <v>18486</v>
      </c>
      <c r="BA60" s="176">
        <v>22742</v>
      </c>
      <c r="BB60" s="187">
        <v>37798</v>
      </c>
      <c r="BC60" s="183">
        <v>0.81147895704857731</v>
      </c>
    </row>
    <row r="61" spans="1:55" ht="19.5" customHeight="1" x14ac:dyDescent="0.15">
      <c r="A61" s="166" t="s">
        <v>103</v>
      </c>
      <c r="B61" s="167">
        <v>1211</v>
      </c>
      <c r="C61" s="168">
        <v>11</v>
      </c>
      <c r="D61" s="168">
        <v>156</v>
      </c>
      <c r="E61" s="168">
        <v>127</v>
      </c>
      <c r="F61" s="169">
        <f t="shared" si="24"/>
        <v>1505</v>
      </c>
      <c r="G61" s="170">
        <v>3396</v>
      </c>
      <c r="H61" s="168">
        <v>2974</v>
      </c>
      <c r="I61" s="171">
        <f t="shared" si="25"/>
        <v>6370</v>
      </c>
      <c r="J61" s="170">
        <v>3</v>
      </c>
      <c r="K61" s="168">
        <v>36</v>
      </c>
      <c r="L61" s="171">
        <f t="shared" si="26"/>
        <v>39</v>
      </c>
      <c r="M61" s="21">
        <v>6</v>
      </c>
      <c r="N61" s="22">
        <v>0</v>
      </c>
      <c r="O61" s="22">
        <v>0</v>
      </c>
      <c r="P61" s="22">
        <v>3</v>
      </c>
      <c r="Q61" s="172">
        <v>17</v>
      </c>
      <c r="R61" s="168">
        <v>49</v>
      </c>
      <c r="S61" s="169">
        <f t="shared" si="27"/>
        <v>66</v>
      </c>
      <c r="T61" s="172">
        <v>2674</v>
      </c>
      <c r="U61" s="168">
        <v>912</v>
      </c>
      <c r="V61" s="22">
        <v>0</v>
      </c>
      <c r="W61" s="171">
        <v>237</v>
      </c>
      <c r="X61" s="172">
        <v>68</v>
      </c>
      <c r="Y61" s="168">
        <v>25</v>
      </c>
      <c r="Z61" s="168">
        <v>0</v>
      </c>
      <c r="AA61" s="174">
        <v>0</v>
      </c>
      <c r="AB61" s="175">
        <f t="shared" si="28"/>
        <v>93</v>
      </c>
      <c r="AC61" s="27">
        <v>17</v>
      </c>
      <c r="AD61" s="28">
        <v>15</v>
      </c>
      <c r="AE61" s="29">
        <v>2</v>
      </c>
      <c r="AF61" s="28">
        <v>867</v>
      </c>
      <c r="AG61" s="22">
        <v>848</v>
      </c>
      <c r="AH61" s="22">
        <v>18</v>
      </c>
      <c r="AI61" s="22">
        <v>6</v>
      </c>
      <c r="AJ61" s="22">
        <v>0</v>
      </c>
      <c r="AK61" s="22">
        <v>0</v>
      </c>
      <c r="AL61" s="29">
        <v>1</v>
      </c>
      <c r="AM61" s="28">
        <v>755</v>
      </c>
      <c r="AN61" s="22">
        <v>396</v>
      </c>
      <c r="AO61" s="22">
        <v>0</v>
      </c>
      <c r="AP61" s="22">
        <v>0</v>
      </c>
      <c r="AQ61" s="22">
        <v>2</v>
      </c>
      <c r="AR61" s="22">
        <v>0</v>
      </c>
      <c r="AS61" s="32">
        <v>0</v>
      </c>
      <c r="AT61" s="184">
        <v>7948</v>
      </c>
      <c r="AU61" s="88">
        <v>12439</v>
      </c>
      <c r="AV61" s="185">
        <v>3154</v>
      </c>
      <c r="AW61" s="186">
        <v>1602</v>
      </c>
      <c r="AX61" s="180">
        <v>4998</v>
      </c>
      <c r="AY61" s="181">
        <v>2974</v>
      </c>
      <c r="AZ61" s="182">
        <v>7972</v>
      </c>
      <c r="BA61" s="176">
        <v>9550</v>
      </c>
      <c r="BB61" s="187">
        <v>14041</v>
      </c>
      <c r="BC61" s="183">
        <v>0.62694430506773713</v>
      </c>
    </row>
    <row r="62" spans="1:55" ht="19.5" customHeight="1" x14ac:dyDescent="0.15">
      <c r="A62" s="166" t="s">
        <v>104</v>
      </c>
      <c r="B62" s="167">
        <v>1850</v>
      </c>
      <c r="C62" s="168">
        <v>17</v>
      </c>
      <c r="D62" s="168">
        <v>343</v>
      </c>
      <c r="E62" s="168">
        <v>300</v>
      </c>
      <c r="F62" s="169">
        <f t="shared" si="24"/>
        <v>2510</v>
      </c>
      <c r="G62" s="170">
        <v>6405</v>
      </c>
      <c r="H62" s="168">
        <v>4116</v>
      </c>
      <c r="I62" s="171">
        <f t="shared" si="25"/>
        <v>10521</v>
      </c>
      <c r="J62" s="170">
        <v>19</v>
      </c>
      <c r="K62" s="168">
        <v>163</v>
      </c>
      <c r="L62" s="171">
        <f t="shared" si="26"/>
        <v>182</v>
      </c>
      <c r="M62" s="21">
        <v>12</v>
      </c>
      <c r="N62" s="22">
        <v>3</v>
      </c>
      <c r="O62" s="22">
        <v>0</v>
      </c>
      <c r="P62" s="22">
        <v>3</v>
      </c>
      <c r="Q62" s="172">
        <v>12</v>
      </c>
      <c r="R62" s="168">
        <v>89</v>
      </c>
      <c r="S62" s="169">
        <f t="shared" si="27"/>
        <v>101</v>
      </c>
      <c r="T62" s="172">
        <v>5657</v>
      </c>
      <c r="U62" s="168">
        <v>2968</v>
      </c>
      <c r="V62" s="22">
        <v>812</v>
      </c>
      <c r="W62" s="171">
        <v>401</v>
      </c>
      <c r="X62" s="172">
        <v>166</v>
      </c>
      <c r="Y62" s="168">
        <v>44</v>
      </c>
      <c r="Z62" s="168">
        <v>0</v>
      </c>
      <c r="AA62" s="174">
        <v>0</v>
      </c>
      <c r="AB62" s="175">
        <f t="shared" si="28"/>
        <v>210</v>
      </c>
      <c r="AC62" s="27">
        <v>134</v>
      </c>
      <c r="AD62" s="28">
        <v>133</v>
      </c>
      <c r="AE62" s="29">
        <v>2</v>
      </c>
      <c r="AF62" s="28">
        <v>1728</v>
      </c>
      <c r="AG62" s="22">
        <v>1647</v>
      </c>
      <c r="AH62" s="22">
        <v>75</v>
      </c>
      <c r="AI62" s="22">
        <v>34</v>
      </c>
      <c r="AJ62" s="22">
        <v>0</v>
      </c>
      <c r="AK62" s="22">
        <v>0</v>
      </c>
      <c r="AL62" s="29">
        <v>6</v>
      </c>
      <c r="AM62" s="28">
        <v>249</v>
      </c>
      <c r="AN62" s="22">
        <v>172</v>
      </c>
      <c r="AO62" s="22">
        <v>0</v>
      </c>
      <c r="AP62" s="22">
        <v>0</v>
      </c>
      <c r="AQ62" s="22">
        <v>43</v>
      </c>
      <c r="AR62" s="22">
        <v>17</v>
      </c>
      <c r="AS62" s="32">
        <v>0</v>
      </c>
      <c r="AT62" s="184">
        <v>13274</v>
      </c>
      <c r="AU62" s="88">
        <v>21548</v>
      </c>
      <c r="AV62" s="185">
        <v>4608</v>
      </c>
      <c r="AW62" s="186">
        <v>4867</v>
      </c>
      <c r="AX62" s="180">
        <v>11272</v>
      </c>
      <c r="AY62" s="181">
        <v>4116</v>
      </c>
      <c r="AZ62" s="182">
        <v>15388</v>
      </c>
      <c r="BA62" s="176">
        <v>18141</v>
      </c>
      <c r="BB62" s="187">
        <v>26415</v>
      </c>
      <c r="BC62" s="183">
        <v>0.73251884585391214</v>
      </c>
    </row>
    <row r="63" spans="1:55" ht="19.5" customHeight="1" x14ac:dyDescent="0.15">
      <c r="A63" s="166" t="s">
        <v>105</v>
      </c>
      <c r="B63" s="167">
        <v>1772</v>
      </c>
      <c r="C63" s="168">
        <v>12</v>
      </c>
      <c r="D63" s="168">
        <v>286</v>
      </c>
      <c r="E63" s="168">
        <v>197</v>
      </c>
      <c r="F63" s="169">
        <f t="shared" si="24"/>
        <v>2267</v>
      </c>
      <c r="G63" s="170">
        <v>5623</v>
      </c>
      <c r="H63" s="168">
        <v>4253</v>
      </c>
      <c r="I63" s="171">
        <f t="shared" si="25"/>
        <v>9876</v>
      </c>
      <c r="J63" s="170">
        <v>61</v>
      </c>
      <c r="K63" s="168">
        <v>169</v>
      </c>
      <c r="L63" s="171">
        <f t="shared" si="26"/>
        <v>230</v>
      </c>
      <c r="M63" s="21">
        <v>9</v>
      </c>
      <c r="N63" s="22">
        <v>0</v>
      </c>
      <c r="O63" s="22">
        <v>0</v>
      </c>
      <c r="P63" s="22">
        <v>1</v>
      </c>
      <c r="Q63" s="172">
        <v>6</v>
      </c>
      <c r="R63" s="168">
        <v>121</v>
      </c>
      <c r="S63" s="169">
        <f t="shared" si="27"/>
        <v>127</v>
      </c>
      <c r="T63" s="172">
        <v>5412</v>
      </c>
      <c r="U63" s="168">
        <v>3146</v>
      </c>
      <c r="V63" s="22">
        <v>690</v>
      </c>
      <c r="W63" s="171">
        <v>339</v>
      </c>
      <c r="X63" s="172">
        <v>119</v>
      </c>
      <c r="Y63" s="168">
        <v>51</v>
      </c>
      <c r="Z63" s="168">
        <v>0</v>
      </c>
      <c r="AA63" s="174">
        <v>0</v>
      </c>
      <c r="AB63" s="175">
        <f t="shared" si="28"/>
        <v>170</v>
      </c>
      <c r="AC63" s="27">
        <v>93</v>
      </c>
      <c r="AD63" s="28">
        <v>12</v>
      </c>
      <c r="AE63" s="29">
        <v>0</v>
      </c>
      <c r="AF63" s="28">
        <v>1886</v>
      </c>
      <c r="AG63" s="22">
        <v>1851</v>
      </c>
      <c r="AH63" s="22">
        <v>32</v>
      </c>
      <c r="AI63" s="22">
        <v>14</v>
      </c>
      <c r="AJ63" s="22">
        <v>0</v>
      </c>
      <c r="AK63" s="22">
        <v>0</v>
      </c>
      <c r="AL63" s="29">
        <v>3</v>
      </c>
      <c r="AM63" s="28">
        <v>148</v>
      </c>
      <c r="AN63" s="22">
        <v>106</v>
      </c>
      <c r="AO63" s="22">
        <v>0</v>
      </c>
      <c r="AP63" s="22">
        <v>0</v>
      </c>
      <c r="AQ63" s="22">
        <v>57</v>
      </c>
      <c r="AR63" s="22">
        <v>6</v>
      </c>
      <c r="AS63" s="32">
        <v>0</v>
      </c>
      <c r="AT63" s="184">
        <v>12436</v>
      </c>
      <c r="AU63" s="88">
        <v>20347</v>
      </c>
      <c r="AV63" s="185">
        <v>4640</v>
      </c>
      <c r="AW63" s="186">
        <v>5110</v>
      </c>
      <c r="AX63" s="180">
        <v>10733</v>
      </c>
      <c r="AY63" s="181">
        <v>4253</v>
      </c>
      <c r="AZ63" s="182">
        <v>14986</v>
      </c>
      <c r="BA63" s="176">
        <v>17546</v>
      </c>
      <c r="BB63" s="187">
        <v>25457</v>
      </c>
      <c r="BC63" s="183">
        <v>0.71620178833578008</v>
      </c>
    </row>
    <row r="64" spans="1:55" ht="19.5" customHeight="1" thickBot="1" x14ac:dyDescent="0.2">
      <c r="A64" s="211" t="s">
        <v>106</v>
      </c>
      <c r="B64" s="212">
        <v>2861</v>
      </c>
      <c r="C64" s="213">
        <v>48</v>
      </c>
      <c r="D64" s="213">
        <v>521</v>
      </c>
      <c r="E64" s="213">
        <v>240</v>
      </c>
      <c r="F64" s="214">
        <f t="shared" si="24"/>
        <v>3670</v>
      </c>
      <c r="G64" s="215">
        <v>7712</v>
      </c>
      <c r="H64" s="213">
        <v>4948</v>
      </c>
      <c r="I64" s="216">
        <f t="shared" si="25"/>
        <v>12660</v>
      </c>
      <c r="J64" s="215">
        <v>4</v>
      </c>
      <c r="K64" s="213">
        <v>154</v>
      </c>
      <c r="L64" s="216">
        <f t="shared" si="26"/>
        <v>158</v>
      </c>
      <c r="M64" s="84">
        <v>17</v>
      </c>
      <c r="N64" s="85">
        <v>1</v>
      </c>
      <c r="O64" s="85">
        <v>0</v>
      </c>
      <c r="P64" s="85">
        <v>5</v>
      </c>
      <c r="Q64" s="217">
        <v>37</v>
      </c>
      <c r="R64" s="213">
        <v>144</v>
      </c>
      <c r="S64" s="214">
        <f t="shared" si="27"/>
        <v>181</v>
      </c>
      <c r="T64" s="217">
        <v>7969</v>
      </c>
      <c r="U64" s="213">
        <v>3424</v>
      </c>
      <c r="V64" s="85">
        <v>1735</v>
      </c>
      <c r="W64" s="216">
        <v>816</v>
      </c>
      <c r="X64" s="217">
        <v>211</v>
      </c>
      <c r="Y64" s="213">
        <v>44</v>
      </c>
      <c r="Z64" s="213">
        <v>0</v>
      </c>
      <c r="AA64" s="218">
        <v>0</v>
      </c>
      <c r="AB64" s="219">
        <f t="shared" si="28"/>
        <v>255</v>
      </c>
      <c r="AC64" s="88">
        <v>533</v>
      </c>
      <c r="AD64" s="89">
        <v>119</v>
      </c>
      <c r="AE64" s="90">
        <v>16</v>
      </c>
      <c r="AF64" s="89">
        <v>2953</v>
      </c>
      <c r="AG64" s="85">
        <v>2746</v>
      </c>
      <c r="AH64" s="85">
        <v>205</v>
      </c>
      <c r="AI64" s="85">
        <v>89</v>
      </c>
      <c r="AJ64" s="85">
        <v>0</v>
      </c>
      <c r="AK64" s="85">
        <v>0</v>
      </c>
      <c r="AL64" s="90">
        <v>2</v>
      </c>
      <c r="AM64" s="89">
        <v>1391</v>
      </c>
      <c r="AN64" s="85">
        <v>712</v>
      </c>
      <c r="AO64" s="85">
        <v>0</v>
      </c>
      <c r="AP64" s="85">
        <v>0</v>
      </c>
      <c r="AQ64" s="85">
        <v>35</v>
      </c>
      <c r="AR64" s="85">
        <v>0</v>
      </c>
      <c r="AS64" s="91">
        <v>0</v>
      </c>
      <c r="AT64" s="185">
        <v>16544</v>
      </c>
      <c r="AU64" s="122">
        <v>29996</v>
      </c>
      <c r="AV64" s="220">
        <v>5407</v>
      </c>
      <c r="AW64" s="186">
        <v>9041</v>
      </c>
      <c r="AX64" s="188">
        <v>16753</v>
      </c>
      <c r="AY64" s="189">
        <v>4948</v>
      </c>
      <c r="AZ64" s="190">
        <v>21701</v>
      </c>
      <c r="BA64" s="191">
        <v>25585</v>
      </c>
      <c r="BB64" s="192">
        <v>39037</v>
      </c>
      <c r="BC64" s="193">
        <v>0.77199207409796788</v>
      </c>
    </row>
    <row r="65" spans="1:55" ht="19.5" customHeight="1" thickTop="1" thickBot="1" x14ac:dyDescent="0.2">
      <c r="A65" s="194" t="s">
        <v>58</v>
      </c>
      <c r="B65" s="195">
        <f>SUM(B55:B64)</f>
        <v>20266</v>
      </c>
      <c r="C65" s="196">
        <f t="shared" ref="C65:AS65" si="29">SUM(C55:C64)</f>
        <v>166</v>
      </c>
      <c r="D65" s="196">
        <f t="shared" si="29"/>
        <v>3153</v>
      </c>
      <c r="E65" s="196">
        <f t="shared" si="29"/>
        <v>2514</v>
      </c>
      <c r="F65" s="197">
        <f t="shared" si="29"/>
        <v>26099</v>
      </c>
      <c r="G65" s="198">
        <f t="shared" si="29"/>
        <v>50220</v>
      </c>
      <c r="H65" s="196">
        <f t="shared" si="29"/>
        <v>40444</v>
      </c>
      <c r="I65" s="199">
        <f t="shared" si="29"/>
        <v>90664</v>
      </c>
      <c r="J65" s="198">
        <f t="shared" si="29"/>
        <v>130</v>
      </c>
      <c r="K65" s="196">
        <f t="shared" si="29"/>
        <v>1099</v>
      </c>
      <c r="L65" s="199">
        <f t="shared" si="29"/>
        <v>1229</v>
      </c>
      <c r="M65" s="62">
        <f t="shared" si="29"/>
        <v>132</v>
      </c>
      <c r="N65" s="63">
        <f t="shared" si="29"/>
        <v>10</v>
      </c>
      <c r="O65" s="63">
        <f t="shared" si="29"/>
        <v>1</v>
      </c>
      <c r="P65" s="63">
        <f t="shared" si="29"/>
        <v>42</v>
      </c>
      <c r="Q65" s="200">
        <f t="shared" si="29"/>
        <v>178</v>
      </c>
      <c r="R65" s="196">
        <f t="shared" si="29"/>
        <v>930</v>
      </c>
      <c r="S65" s="197">
        <f t="shared" si="29"/>
        <v>1108</v>
      </c>
      <c r="T65" s="200">
        <f t="shared" si="29"/>
        <v>56223</v>
      </c>
      <c r="U65" s="196">
        <f t="shared" si="29"/>
        <v>20763</v>
      </c>
      <c r="V65" s="63">
        <f t="shared" si="29"/>
        <v>3942</v>
      </c>
      <c r="W65" s="199">
        <f t="shared" si="29"/>
        <v>5356</v>
      </c>
      <c r="X65" s="200">
        <f t="shared" si="29"/>
        <v>1451</v>
      </c>
      <c r="Y65" s="196">
        <f t="shared" si="29"/>
        <v>353</v>
      </c>
      <c r="Z65" s="196">
        <f t="shared" si="29"/>
        <v>0</v>
      </c>
      <c r="AA65" s="201">
        <f t="shared" si="29"/>
        <v>0</v>
      </c>
      <c r="AB65" s="202">
        <f t="shared" si="29"/>
        <v>1804</v>
      </c>
      <c r="AC65" s="67">
        <f t="shared" si="29"/>
        <v>1946</v>
      </c>
      <c r="AD65" s="68">
        <f t="shared" si="29"/>
        <v>381</v>
      </c>
      <c r="AE65" s="69">
        <f t="shared" si="29"/>
        <v>55</v>
      </c>
      <c r="AF65" s="68">
        <f t="shared" si="29"/>
        <v>19180</v>
      </c>
      <c r="AG65" s="63">
        <f t="shared" si="29"/>
        <v>18579</v>
      </c>
      <c r="AH65" s="63">
        <f t="shared" si="29"/>
        <v>546</v>
      </c>
      <c r="AI65" s="63">
        <f t="shared" si="29"/>
        <v>224</v>
      </c>
      <c r="AJ65" s="63">
        <f t="shared" si="29"/>
        <v>1</v>
      </c>
      <c r="AK65" s="63">
        <f t="shared" si="29"/>
        <v>0</v>
      </c>
      <c r="AL65" s="69">
        <f t="shared" si="29"/>
        <v>54</v>
      </c>
      <c r="AM65" s="68">
        <f t="shared" si="29"/>
        <v>6698</v>
      </c>
      <c r="AN65" s="63">
        <f t="shared" si="29"/>
        <v>3708</v>
      </c>
      <c r="AO65" s="63">
        <f t="shared" si="29"/>
        <v>0</v>
      </c>
      <c r="AP65" s="63">
        <f t="shared" si="29"/>
        <v>0</v>
      </c>
      <c r="AQ65" s="63">
        <f t="shared" si="29"/>
        <v>435</v>
      </c>
      <c r="AR65" s="63">
        <f t="shared" si="29"/>
        <v>66</v>
      </c>
      <c r="AS65" s="70">
        <f t="shared" si="29"/>
        <v>0</v>
      </c>
      <c r="AT65" s="203">
        <v>118618</v>
      </c>
      <c r="AU65" s="67">
        <v>206514</v>
      </c>
      <c r="AV65" s="203">
        <v>44355</v>
      </c>
      <c r="AW65" s="204">
        <v>57611</v>
      </c>
      <c r="AX65" s="205">
        <v>107831</v>
      </c>
      <c r="AY65" s="206">
        <v>40444</v>
      </c>
      <c r="AZ65" s="207">
        <v>148275</v>
      </c>
      <c r="BA65" s="203">
        <v>176229</v>
      </c>
      <c r="BB65" s="67">
        <v>264125</v>
      </c>
      <c r="BC65" s="208">
        <v>0.72723655370089357</v>
      </c>
    </row>
    <row r="66" spans="1:55" ht="19.5" customHeight="1" thickTop="1" x14ac:dyDescent="0.15">
      <c r="A66" s="166" t="s">
        <v>107</v>
      </c>
      <c r="B66" s="167">
        <v>1840</v>
      </c>
      <c r="C66" s="168">
        <v>9</v>
      </c>
      <c r="D66" s="168">
        <v>319</v>
      </c>
      <c r="E66" s="168">
        <v>249</v>
      </c>
      <c r="F66" s="169">
        <f t="shared" ref="F66:F74" si="30">SUM(B66:E66)</f>
        <v>2417</v>
      </c>
      <c r="G66" s="170">
        <v>3714</v>
      </c>
      <c r="H66" s="168">
        <v>4206</v>
      </c>
      <c r="I66" s="171">
        <f t="shared" ref="I66:I74" si="31">SUM(G66:H66)</f>
        <v>7920</v>
      </c>
      <c r="J66" s="170">
        <v>4</v>
      </c>
      <c r="K66" s="168">
        <v>56</v>
      </c>
      <c r="L66" s="171">
        <f t="shared" ref="L66:L74" si="32">SUM(J66:K66)</f>
        <v>60</v>
      </c>
      <c r="M66" s="21">
        <v>14</v>
      </c>
      <c r="N66" s="22">
        <v>0</v>
      </c>
      <c r="O66" s="22">
        <v>0</v>
      </c>
      <c r="P66" s="22">
        <v>3</v>
      </c>
      <c r="Q66" s="172">
        <v>26</v>
      </c>
      <c r="R66" s="168">
        <v>68</v>
      </c>
      <c r="S66" s="169">
        <f t="shared" ref="S66:S74" si="33">SUM(Q66:R66)</f>
        <v>94</v>
      </c>
      <c r="T66" s="172">
        <v>5419</v>
      </c>
      <c r="U66" s="168">
        <v>1287</v>
      </c>
      <c r="V66" s="22">
        <v>0</v>
      </c>
      <c r="W66" s="171">
        <v>783</v>
      </c>
      <c r="X66" s="172">
        <v>171</v>
      </c>
      <c r="Y66" s="168">
        <v>37</v>
      </c>
      <c r="Z66" s="168">
        <v>0</v>
      </c>
      <c r="AA66" s="174">
        <v>0</v>
      </c>
      <c r="AB66" s="175">
        <f t="shared" ref="AB66:AB74" si="34">SUM(X66:AA66)</f>
        <v>208</v>
      </c>
      <c r="AC66" s="27">
        <v>18</v>
      </c>
      <c r="AD66" s="28">
        <v>23</v>
      </c>
      <c r="AE66" s="29">
        <v>1</v>
      </c>
      <c r="AF66" s="28">
        <v>1796</v>
      </c>
      <c r="AG66" s="22">
        <v>1752</v>
      </c>
      <c r="AH66" s="22">
        <v>42</v>
      </c>
      <c r="AI66" s="22">
        <v>9</v>
      </c>
      <c r="AJ66" s="22">
        <v>0</v>
      </c>
      <c r="AK66" s="22">
        <v>0</v>
      </c>
      <c r="AL66" s="29">
        <v>1</v>
      </c>
      <c r="AM66" s="28">
        <v>345</v>
      </c>
      <c r="AN66" s="22">
        <v>145</v>
      </c>
      <c r="AO66" s="22">
        <v>0</v>
      </c>
      <c r="AP66" s="22">
        <v>0</v>
      </c>
      <c r="AQ66" s="22">
        <v>2</v>
      </c>
      <c r="AR66" s="22">
        <v>0</v>
      </c>
      <c r="AS66" s="32">
        <v>0</v>
      </c>
      <c r="AT66" s="176">
        <v>10462</v>
      </c>
      <c r="AU66" s="177">
        <v>18368</v>
      </c>
      <c r="AV66" s="178">
        <v>4534</v>
      </c>
      <c r="AW66" s="186">
        <v>5783</v>
      </c>
      <c r="AX66" s="180">
        <v>9497</v>
      </c>
      <c r="AY66" s="181">
        <v>4206</v>
      </c>
      <c r="AZ66" s="182">
        <v>13703</v>
      </c>
      <c r="BA66" s="176">
        <v>16245</v>
      </c>
      <c r="BB66" s="209">
        <v>24151</v>
      </c>
      <c r="BC66" s="210">
        <v>0.6930599138874699</v>
      </c>
    </row>
    <row r="67" spans="1:55" ht="19.5" customHeight="1" x14ac:dyDescent="0.15">
      <c r="A67" s="166" t="s">
        <v>108</v>
      </c>
      <c r="B67" s="167">
        <v>2096</v>
      </c>
      <c r="C67" s="168">
        <v>10</v>
      </c>
      <c r="D67" s="168">
        <v>338</v>
      </c>
      <c r="E67" s="168">
        <v>259</v>
      </c>
      <c r="F67" s="169">
        <f t="shared" si="30"/>
        <v>2703</v>
      </c>
      <c r="G67" s="170">
        <v>5605</v>
      </c>
      <c r="H67" s="168">
        <v>4038</v>
      </c>
      <c r="I67" s="171">
        <f t="shared" si="31"/>
        <v>9643</v>
      </c>
      <c r="J67" s="170">
        <v>13</v>
      </c>
      <c r="K67" s="168">
        <v>170</v>
      </c>
      <c r="L67" s="171">
        <f t="shared" si="32"/>
        <v>183</v>
      </c>
      <c r="M67" s="21">
        <v>29</v>
      </c>
      <c r="N67" s="22">
        <v>2</v>
      </c>
      <c r="O67" s="22">
        <v>0</v>
      </c>
      <c r="P67" s="22">
        <v>9</v>
      </c>
      <c r="Q67" s="172">
        <v>36</v>
      </c>
      <c r="R67" s="168">
        <v>116</v>
      </c>
      <c r="S67" s="169">
        <f t="shared" si="33"/>
        <v>152</v>
      </c>
      <c r="T67" s="172">
        <v>6708</v>
      </c>
      <c r="U67" s="168">
        <v>2063</v>
      </c>
      <c r="V67" s="22">
        <v>0</v>
      </c>
      <c r="W67" s="171">
        <v>873</v>
      </c>
      <c r="X67" s="172">
        <v>195</v>
      </c>
      <c r="Y67" s="168">
        <v>51</v>
      </c>
      <c r="Z67" s="168">
        <v>0</v>
      </c>
      <c r="AA67" s="174">
        <v>0</v>
      </c>
      <c r="AB67" s="175">
        <f t="shared" si="34"/>
        <v>246</v>
      </c>
      <c r="AC67" s="27">
        <v>1024</v>
      </c>
      <c r="AD67" s="28">
        <v>123</v>
      </c>
      <c r="AE67" s="29">
        <v>3</v>
      </c>
      <c r="AF67" s="28">
        <v>2220</v>
      </c>
      <c r="AG67" s="22">
        <v>2057</v>
      </c>
      <c r="AH67" s="22">
        <v>161</v>
      </c>
      <c r="AI67" s="22">
        <v>61</v>
      </c>
      <c r="AJ67" s="22">
        <v>0</v>
      </c>
      <c r="AK67" s="22">
        <v>0</v>
      </c>
      <c r="AL67" s="29">
        <v>1</v>
      </c>
      <c r="AM67" s="28">
        <v>1658</v>
      </c>
      <c r="AN67" s="22">
        <v>974</v>
      </c>
      <c r="AO67" s="22">
        <v>0</v>
      </c>
      <c r="AP67" s="22">
        <v>0</v>
      </c>
      <c r="AQ67" s="22">
        <v>85</v>
      </c>
      <c r="AR67" s="22">
        <v>4</v>
      </c>
      <c r="AS67" s="32">
        <v>0</v>
      </c>
      <c r="AT67" s="184">
        <v>12619</v>
      </c>
      <c r="AU67" s="88">
        <v>24842</v>
      </c>
      <c r="AV67" s="185">
        <v>4506</v>
      </c>
      <c r="AW67" s="186">
        <v>4983</v>
      </c>
      <c r="AX67" s="180">
        <v>10588</v>
      </c>
      <c r="AY67" s="181">
        <v>4038</v>
      </c>
      <c r="AZ67" s="182">
        <v>14626</v>
      </c>
      <c r="BA67" s="176">
        <v>17602</v>
      </c>
      <c r="BB67" s="187">
        <v>29825</v>
      </c>
      <c r="BC67" s="183">
        <v>0.72391631341446738</v>
      </c>
    </row>
    <row r="68" spans="1:55" ht="19.5" customHeight="1" x14ac:dyDescent="0.15">
      <c r="A68" s="166" t="s">
        <v>109</v>
      </c>
      <c r="B68" s="167">
        <v>871</v>
      </c>
      <c r="C68" s="168">
        <v>7</v>
      </c>
      <c r="D68" s="168">
        <v>112</v>
      </c>
      <c r="E68" s="168">
        <v>170</v>
      </c>
      <c r="F68" s="169">
        <f t="shared" si="30"/>
        <v>1160</v>
      </c>
      <c r="G68" s="170">
        <v>2553</v>
      </c>
      <c r="H68" s="168">
        <v>2721</v>
      </c>
      <c r="I68" s="171">
        <f t="shared" si="31"/>
        <v>5274</v>
      </c>
      <c r="J68" s="170">
        <v>7</v>
      </c>
      <c r="K68" s="168">
        <v>195</v>
      </c>
      <c r="L68" s="171">
        <f t="shared" si="32"/>
        <v>202</v>
      </c>
      <c r="M68" s="21">
        <v>8</v>
      </c>
      <c r="N68" s="22">
        <v>0</v>
      </c>
      <c r="O68" s="22">
        <v>0</v>
      </c>
      <c r="P68" s="22">
        <v>3</v>
      </c>
      <c r="Q68" s="172">
        <v>47</v>
      </c>
      <c r="R68" s="168">
        <v>136</v>
      </c>
      <c r="S68" s="169">
        <f t="shared" si="33"/>
        <v>183</v>
      </c>
      <c r="T68" s="172">
        <v>7777</v>
      </c>
      <c r="U68" s="168">
        <v>6590</v>
      </c>
      <c r="V68" s="22">
        <v>0</v>
      </c>
      <c r="W68" s="171">
        <v>195</v>
      </c>
      <c r="X68" s="172">
        <v>95</v>
      </c>
      <c r="Y68" s="168">
        <v>21</v>
      </c>
      <c r="Z68" s="168">
        <v>0</v>
      </c>
      <c r="AA68" s="174">
        <v>0</v>
      </c>
      <c r="AB68" s="175">
        <f t="shared" si="34"/>
        <v>116</v>
      </c>
      <c r="AC68" s="27">
        <v>356</v>
      </c>
      <c r="AD68" s="28">
        <v>109</v>
      </c>
      <c r="AE68" s="29">
        <v>7</v>
      </c>
      <c r="AF68" s="28">
        <v>5845</v>
      </c>
      <c r="AG68" s="22">
        <v>5679</v>
      </c>
      <c r="AH68" s="22">
        <v>155</v>
      </c>
      <c r="AI68" s="22">
        <v>65</v>
      </c>
      <c r="AJ68" s="22">
        <v>0</v>
      </c>
      <c r="AK68" s="22">
        <v>0</v>
      </c>
      <c r="AL68" s="29">
        <v>6</v>
      </c>
      <c r="AM68" s="28">
        <v>1834</v>
      </c>
      <c r="AN68" s="22">
        <v>1695</v>
      </c>
      <c r="AO68" s="22">
        <v>0</v>
      </c>
      <c r="AP68" s="22">
        <v>0</v>
      </c>
      <c r="AQ68" s="22">
        <v>104</v>
      </c>
      <c r="AR68" s="22">
        <v>6</v>
      </c>
      <c r="AS68" s="32">
        <v>0</v>
      </c>
      <c r="AT68" s="184">
        <v>6732</v>
      </c>
      <c r="AU68" s="88">
        <v>23069</v>
      </c>
      <c r="AV68" s="185">
        <v>3101</v>
      </c>
      <c r="AW68" s="186">
        <v>3212</v>
      </c>
      <c r="AX68" s="180">
        <v>5765</v>
      </c>
      <c r="AY68" s="181">
        <v>2721</v>
      </c>
      <c r="AZ68" s="182">
        <v>8486</v>
      </c>
      <c r="BA68" s="176">
        <v>9944</v>
      </c>
      <c r="BB68" s="187">
        <v>26281</v>
      </c>
      <c r="BC68" s="183">
        <v>0.6793542304972896</v>
      </c>
    </row>
    <row r="69" spans="1:55" ht="19.5" customHeight="1" x14ac:dyDescent="0.15">
      <c r="A69" s="166" t="s">
        <v>110</v>
      </c>
      <c r="B69" s="167">
        <v>2254</v>
      </c>
      <c r="C69" s="168">
        <v>8</v>
      </c>
      <c r="D69" s="168">
        <v>259</v>
      </c>
      <c r="E69" s="168">
        <v>361</v>
      </c>
      <c r="F69" s="169">
        <f t="shared" si="30"/>
        <v>2882</v>
      </c>
      <c r="G69" s="170">
        <v>3044</v>
      </c>
      <c r="H69" s="168">
        <v>4398</v>
      </c>
      <c r="I69" s="171">
        <f t="shared" si="31"/>
        <v>7442</v>
      </c>
      <c r="J69" s="170">
        <v>16</v>
      </c>
      <c r="K69" s="168">
        <v>203</v>
      </c>
      <c r="L69" s="171">
        <f t="shared" si="32"/>
        <v>219</v>
      </c>
      <c r="M69" s="21">
        <v>40</v>
      </c>
      <c r="N69" s="22">
        <v>10</v>
      </c>
      <c r="O69" s="22">
        <v>0</v>
      </c>
      <c r="P69" s="22">
        <v>7</v>
      </c>
      <c r="Q69" s="172">
        <v>51</v>
      </c>
      <c r="R69" s="168">
        <v>217</v>
      </c>
      <c r="S69" s="169">
        <f t="shared" si="33"/>
        <v>268</v>
      </c>
      <c r="T69" s="172">
        <v>5396</v>
      </c>
      <c r="U69" s="168">
        <v>2362</v>
      </c>
      <c r="V69" s="22">
        <v>0</v>
      </c>
      <c r="W69" s="171">
        <v>553</v>
      </c>
      <c r="X69" s="172">
        <v>217</v>
      </c>
      <c r="Y69" s="168">
        <v>50</v>
      </c>
      <c r="Z69" s="168">
        <v>0</v>
      </c>
      <c r="AA69" s="174">
        <v>0</v>
      </c>
      <c r="AB69" s="175">
        <f t="shared" si="34"/>
        <v>267</v>
      </c>
      <c r="AC69" s="27">
        <v>52</v>
      </c>
      <c r="AD69" s="28">
        <v>156</v>
      </c>
      <c r="AE69" s="29">
        <v>2</v>
      </c>
      <c r="AF69" s="28">
        <v>1600</v>
      </c>
      <c r="AG69" s="22">
        <v>1329</v>
      </c>
      <c r="AH69" s="22">
        <v>270</v>
      </c>
      <c r="AI69" s="22">
        <v>132</v>
      </c>
      <c r="AJ69" s="22">
        <v>0</v>
      </c>
      <c r="AK69" s="22">
        <v>0</v>
      </c>
      <c r="AL69" s="29">
        <v>0</v>
      </c>
      <c r="AM69" s="28">
        <v>147</v>
      </c>
      <c r="AN69" s="22">
        <v>89</v>
      </c>
      <c r="AO69" s="22">
        <v>0</v>
      </c>
      <c r="AP69" s="22">
        <v>0</v>
      </c>
      <c r="AQ69" s="22">
        <v>47</v>
      </c>
      <c r="AR69" s="22">
        <v>2</v>
      </c>
      <c r="AS69" s="32">
        <v>0</v>
      </c>
      <c r="AT69" s="184">
        <v>10636</v>
      </c>
      <c r="AU69" s="88">
        <v>18573</v>
      </c>
      <c r="AV69" s="185">
        <v>5010</v>
      </c>
      <c r="AW69" s="186">
        <v>4050</v>
      </c>
      <c r="AX69" s="180">
        <v>7094</v>
      </c>
      <c r="AY69" s="181">
        <v>4398</v>
      </c>
      <c r="AZ69" s="182">
        <v>11492</v>
      </c>
      <c r="BA69" s="176">
        <v>14686</v>
      </c>
      <c r="BB69" s="187">
        <v>22623</v>
      </c>
      <c r="BC69" s="183">
        <v>0.61729899060215798</v>
      </c>
    </row>
    <row r="70" spans="1:55" ht="19.5" customHeight="1" x14ac:dyDescent="0.15">
      <c r="A70" s="166" t="s">
        <v>111</v>
      </c>
      <c r="B70" s="167">
        <v>2337</v>
      </c>
      <c r="C70" s="168">
        <v>2</v>
      </c>
      <c r="D70" s="168">
        <v>267</v>
      </c>
      <c r="E70" s="168">
        <v>309</v>
      </c>
      <c r="F70" s="169">
        <f t="shared" si="30"/>
        <v>2915</v>
      </c>
      <c r="G70" s="170">
        <v>4255</v>
      </c>
      <c r="H70" s="168">
        <v>5629</v>
      </c>
      <c r="I70" s="171">
        <f t="shared" si="31"/>
        <v>9884</v>
      </c>
      <c r="J70" s="170">
        <v>14</v>
      </c>
      <c r="K70" s="168">
        <v>424</v>
      </c>
      <c r="L70" s="171">
        <f t="shared" si="32"/>
        <v>438</v>
      </c>
      <c r="M70" s="21">
        <v>14</v>
      </c>
      <c r="N70" s="22">
        <v>2</v>
      </c>
      <c r="O70" s="22">
        <v>1</v>
      </c>
      <c r="P70" s="22">
        <v>3</v>
      </c>
      <c r="Q70" s="172">
        <v>34</v>
      </c>
      <c r="R70" s="168">
        <v>213</v>
      </c>
      <c r="S70" s="169">
        <f t="shared" si="33"/>
        <v>247</v>
      </c>
      <c r="T70" s="172">
        <v>6428</v>
      </c>
      <c r="U70" s="168">
        <v>3014</v>
      </c>
      <c r="V70" s="22">
        <v>731</v>
      </c>
      <c r="W70" s="171">
        <v>620</v>
      </c>
      <c r="X70" s="172">
        <v>204</v>
      </c>
      <c r="Y70" s="168">
        <v>55</v>
      </c>
      <c r="Z70" s="168">
        <v>0</v>
      </c>
      <c r="AA70" s="174">
        <v>0</v>
      </c>
      <c r="AB70" s="175">
        <f t="shared" si="34"/>
        <v>259</v>
      </c>
      <c r="AC70" s="27">
        <v>286</v>
      </c>
      <c r="AD70" s="28">
        <v>169</v>
      </c>
      <c r="AE70" s="29">
        <v>7</v>
      </c>
      <c r="AF70" s="28">
        <v>2148</v>
      </c>
      <c r="AG70" s="22">
        <v>1781</v>
      </c>
      <c r="AH70" s="22">
        <v>307</v>
      </c>
      <c r="AI70" s="22">
        <v>135</v>
      </c>
      <c r="AJ70" s="22">
        <v>0</v>
      </c>
      <c r="AK70" s="22">
        <v>0</v>
      </c>
      <c r="AL70" s="29">
        <v>8</v>
      </c>
      <c r="AM70" s="28">
        <v>528</v>
      </c>
      <c r="AN70" s="22">
        <v>196</v>
      </c>
      <c r="AO70" s="22">
        <v>0</v>
      </c>
      <c r="AP70" s="22">
        <v>0</v>
      </c>
      <c r="AQ70" s="22">
        <v>203</v>
      </c>
      <c r="AR70" s="22">
        <v>14</v>
      </c>
      <c r="AS70" s="32">
        <v>0</v>
      </c>
      <c r="AT70" s="184">
        <v>13326</v>
      </c>
      <c r="AU70" s="88">
        <v>23615</v>
      </c>
      <c r="AV70" s="185">
        <v>6378</v>
      </c>
      <c r="AW70" s="186">
        <v>3655</v>
      </c>
      <c r="AX70" s="180">
        <v>7910</v>
      </c>
      <c r="AY70" s="181">
        <v>5629</v>
      </c>
      <c r="AZ70" s="182">
        <v>13539</v>
      </c>
      <c r="BA70" s="176">
        <v>16981</v>
      </c>
      <c r="BB70" s="187">
        <v>27270</v>
      </c>
      <c r="BC70" s="183">
        <v>0.5842381268926804</v>
      </c>
    </row>
    <row r="71" spans="1:55" ht="19.5" customHeight="1" x14ac:dyDescent="0.15">
      <c r="A71" s="166" t="s">
        <v>112</v>
      </c>
      <c r="B71" s="167">
        <v>1247</v>
      </c>
      <c r="C71" s="168">
        <v>5</v>
      </c>
      <c r="D71" s="168">
        <v>278</v>
      </c>
      <c r="E71" s="168">
        <v>187</v>
      </c>
      <c r="F71" s="169">
        <f t="shared" si="30"/>
        <v>1717</v>
      </c>
      <c r="G71" s="170">
        <v>4139</v>
      </c>
      <c r="H71" s="168">
        <v>4099</v>
      </c>
      <c r="I71" s="171">
        <f t="shared" si="31"/>
        <v>8238</v>
      </c>
      <c r="J71" s="170">
        <v>26</v>
      </c>
      <c r="K71" s="168">
        <v>137</v>
      </c>
      <c r="L71" s="171">
        <f t="shared" si="32"/>
        <v>163</v>
      </c>
      <c r="M71" s="21">
        <v>21</v>
      </c>
      <c r="N71" s="22">
        <v>0</v>
      </c>
      <c r="O71" s="22">
        <v>0</v>
      </c>
      <c r="P71" s="22">
        <v>4</v>
      </c>
      <c r="Q71" s="172">
        <v>36</v>
      </c>
      <c r="R71" s="168">
        <v>94</v>
      </c>
      <c r="S71" s="169">
        <f t="shared" si="33"/>
        <v>130</v>
      </c>
      <c r="T71" s="172">
        <v>4229</v>
      </c>
      <c r="U71" s="168">
        <v>1734</v>
      </c>
      <c r="V71" s="22">
        <v>456</v>
      </c>
      <c r="W71" s="171">
        <v>476</v>
      </c>
      <c r="X71" s="172">
        <v>151</v>
      </c>
      <c r="Y71" s="168">
        <v>42</v>
      </c>
      <c r="Z71" s="168">
        <v>0</v>
      </c>
      <c r="AA71" s="174">
        <v>0</v>
      </c>
      <c r="AB71" s="175">
        <f t="shared" si="34"/>
        <v>193</v>
      </c>
      <c r="AC71" s="27">
        <v>117</v>
      </c>
      <c r="AD71" s="28">
        <v>31</v>
      </c>
      <c r="AE71" s="29">
        <v>17</v>
      </c>
      <c r="AF71" s="28">
        <v>1607</v>
      </c>
      <c r="AG71" s="22">
        <v>1528</v>
      </c>
      <c r="AH71" s="22">
        <v>75</v>
      </c>
      <c r="AI71" s="22">
        <v>31</v>
      </c>
      <c r="AJ71" s="22">
        <v>0</v>
      </c>
      <c r="AK71" s="22">
        <v>0</v>
      </c>
      <c r="AL71" s="29">
        <v>1</v>
      </c>
      <c r="AM71" s="28">
        <v>741</v>
      </c>
      <c r="AN71" s="22">
        <v>196</v>
      </c>
      <c r="AO71" s="22">
        <v>0</v>
      </c>
      <c r="AP71" s="22">
        <v>0</v>
      </c>
      <c r="AQ71" s="22">
        <v>5</v>
      </c>
      <c r="AR71" s="22">
        <v>0</v>
      </c>
      <c r="AS71" s="32">
        <v>0</v>
      </c>
      <c r="AT71" s="184">
        <v>10196</v>
      </c>
      <c r="AU71" s="88">
        <v>17266</v>
      </c>
      <c r="AV71" s="185">
        <v>4449</v>
      </c>
      <c r="AW71" s="186">
        <v>3101</v>
      </c>
      <c r="AX71" s="180">
        <v>7240</v>
      </c>
      <c r="AY71" s="181">
        <v>4099</v>
      </c>
      <c r="AZ71" s="182">
        <v>11339</v>
      </c>
      <c r="BA71" s="176">
        <v>13297</v>
      </c>
      <c r="BB71" s="187">
        <v>20367</v>
      </c>
      <c r="BC71" s="183">
        <v>0.6385042772731282</v>
      </c>
    </row>
    <row r="72" spans="1:55" ht="19.5" customHeight="1" x14ac:dyDescent="0.15">
      <c r="A72" s="166" t="s">
        <v>113</v>
      </c>
      <c r="B72" s="167">
        <v>1405</v>
      </c>
      <c r="C72" s="168">
        <v>10</v>
      </c>
      <c r="D72" s="168">
        <v>273</v>
      </c>
      <c r="E72" s="168">
        <v>123</v>
      </c>
      <c r="F72" s="169">
        <f t="shared" si="30"/>
        <v>1811</v>
      </c>
      <c r="G72" s="170">
        <v>5985</v>
      </c>
      <c r="H72" s="168">
        <v>4069</v>
      </c>
      <c r="I72" s="171">
        <f t="shared" si="31"/>
        <v>10054</v>
      </c>
      <c r="J72" s="170">
        <v>1</v>
      </c>
      <c r="K72" s="168">
        <v>77</v>
      </c>
      <c r="L72" s="171">
        <f t="shared" si="32"/>
        <v>78</v>
      </c>
      <c r="M72" s="21">
        <v>10</v>
      </c>
      <c r="N72" s="22">
        <v>1</v>
      </c>
      <c r="O72" s="22">
        <v>0</v>
      </c>
      <c r="P72" s="22">
        <v>2</v>
      </c>
      <c r="Q72" s="172">
        <v>25</v>
      </c>
      <c r="R72" s="168">
        <v>48</v>
      </c>
      <c r="S72" s="169">
        <f t="shared" si="33"/>
        <v>73</v>
      </c>
      <c r="T72" s="172">
        <v>4331</v>
      </c>
      <c r="U72" s="168">
        <v>1041</v>
      </c>
      <c r="V72" s="22">
        <v>0</v>
      </c>
      <c r="W72" s="171">
        <v>658</v>
      </c>
      <c r="X72" s="172">
        <v>122</v>
      </c>
      <c r="Y72" s="168">
        <v>29</v>
      </c>
      <c r="Z72" s="168">
        <v>0</v>
      </c>
      <c r="AA72" s="174">
        <v>0</v>
      </c>
      <c r="AB72" s="175">
        <f t="shared" si="34"/>
        <v>151</v>
      </c>
      <c r="AC72" s="27">
        <v>246</v>
      </c>
      <c r="AD72" s="28">
        <v>256</v>
      </c>
      <c r="AE72" s="29">
        <v>2</v>
      </c>
      <c r="AF72" s="28">
        <v>1747</v>
      </c>
      <c r="AG72" s="22">
        <v>1304</v>
      </c>
      <c r="AH72" s="22">
        <v>442</v>
      </c>
      <c r="AI72" s="22">
        <v>188</v>
      </c>
      <c r="AJ72" s="22">
        <v>0</v>
      </c>
      <c r="AK72" s="22">
        <v>0</v>
      </c>
      <c r="AL72" s="29">
        <v>0</v>
      </c>
      <c r="AM72" s="28">
        <v>483</v>
      </c>
      <c r="AN72" s="22">
        <v>227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184">
        <v>11984</v>
      </c>
      <c r="AU72" s="88">
        <v>19273</v>
      </c>
      <c r="AV72" s="185">
        <v>4289</v>
      </c>
      <c r="AW72" s="186">
        <v>3393</v>
      </c>
      <c r="AX72" s="180">
        <v>9378</v>
      </c>
      <c r="AY72" s="181">
        <v>4069</v>
      </c>
      <c r="AZ72" s="182">
        <v>13447</v>
      </c>
      <c r="BA72" s="176">
        <v>15377</v>
      </c>
      <c r="BB72" s="187">
        <v>22666</v>
      </c>
      <c r="BC72" s="183">
        <v>0.69740462556704097</v>
      </c>
    </row>
    <row r="73" spans="1:55" ht="19.5" customHeight="1" x14ac:dyDescent="0.15">
      <c r="A73" s="166" t="s">
        <v>114</v>
      </c>
      <c r="B73" s="167">
        <v>3537</v>
      </c>
      <c r="C73" s="168">
        <v>13</v>
      </c>
      <c r="D73" s="168">
        <v>392</v>
      </c>
      <c r="E73" s="168">
        <v>293</v>
      </c>
      <c r="F73" s="169">
        <f t="shared" si="30"/>
        <v>4235</v>
      </c>
      <c r="G73" s="170">
        <v>5321</v>
      </c>
      <c r="H73" s="168">
        <v>3608</v>
      </c>
      <c r="I73" s="171">
        <f t="shared" si="31"/>
        <v>8929</v>
      </c>
      <c r="J73" s="170">
        <v>12</v>
      </c>
      <c r="K73" s="168">
        <v>129</v>
      </c>
      <c r="L73" s="171">
        <f t="shared" si="32"/>
        <v>141</v>
      </c>
      <c r="M73" s="21">
        <v>32</v>
      </c>
      <c r="N73" s="22">
        <v>3</v>
      </c>
      <c r="O73" s="22">
        <v>0</v>
      </c>
      <c r="P73" s="22">
        <v>9</v>
      </c>
      <c r="Q73" s="172">
        <v>43</v>
      </c>
      <c r="R73" s="168">
        <v>196</v>
      </c>
      <c r="S73" s="169">
        <f t="shared" si="33"/>
        <v>239</v>
      </c>
      <c r="T73" s="172">
        <v>7693</v>
      </c>
      <c r="U73" s="168">
        <v>2932</v>
      </c>
      <c r="V73" s="22">
        <v>0</v>
      </c>
      <c r="W73" s="171">
        <v>808</v>
      </c>
      <c r="X73" s="172">
        <v>220</v>
      </c>
      <c r="Y73" s="168">
        <v>46</v>
      </c>
      <c r="Z73" s="168">
        <v>0</v>
      </c>
      <c r="AA73" s="174">
        <v>0</v>
      </c>
      <c r="AB73" s="175">
        <f t="shared" si="34"/>
        <v>266</v>
      </c>
      <c r="AC73" s="27">
        <v>904</v>
      </c>
      <c r="AD73" s="28">
        <v>641</v>
      </c>
      <c r="AE73" s="29">
        <v>1</v>
      </c>
      <c r="AF73" s="28">
        <v>3102</v>
      </c>
      <c r="AG73" s="22">
        <v>2488</v>
      </c>
      <c r="AH73" s="22">
        <v>602</v>
      </c>
      <c r="AI73" s="22">
        <v>296</v>
      </c>
      <c r="AJ73" s="22">
        <v>0</v>
      </c>
      <c r="AK73" s="22">
        <v>0</v>
      </c>
      <c r="AL73" s="29">
        <v>11</v>
      </c>
      <c r="AM73" s="28">
        <v>720</v>
      </c>
      <c r="AN73" s="22">
        <v>445</v>
      </c>
      <c r="AO73" s="22">
        <v>0</v>
      </c>
      <c r="AP73" s="22">
        <v>0</v>
      </c>
      <c r="AQ73" s="22">
        <v>343</v>
      </c>
      <c r="AR73" s="22">
        <v>7</v>
      </c>
      <c r="AS73" s="32">
        <v>0</v>
      </c>
      <c r="AT73" s="184">
        <v>13417</v>
      </c>
      <c r="AU73" s="88">
        <v>27333</v>
      </c>
      <c r="AV73" s="185">
        <v>4075</v>
      </c>
      <c r="AW73" s="186">
        <v>6762</v>
      </c>
      <c r="AX73" s="180">
        <v>12083</v>
      </c>
      <c r="AY73" s="181">
        <v>3608</v>
      </c>
      <c r="AZ73" s="182">
        <v>15691</v>
      </c>
      <c r="BA73" s="176">
        <v>20179</v>
      </c>
      <c r="BB73" s="187">
        <v>34095</v>
      </c>
      <c r="BC73" s="183">
        <v>0.77005926964501947</v>
      </c>
    </row>
    <row r="74" spans="1:55" ht="19.5" customHeight="1" thickBot="1" x14ac:dyDescent="0.2">
      <c r="A74" s="211" t="s">
        <v>115</v>
      </c>
      <c r="B74" s="212">
        <v>1954</v>
      </c>
      <c r="C74" s="213">
        <v>7</v>
      </c>
      <c r="D74" s="213">
        <v>251</v>
      </c>
      <c r="E74" s="213">
        <v>262</v>
      </c>
      <c r="F74" s="214">
        <f t="shared" si="30"/>
        <v>2474</v>
      </c>
      <c r="G74" s="215">
        <v>8244</v>
      </c>
      <c r="H74" s="213">
        <v>6202</v>
      </c>
      <c r="I74" s="216">
        <f t="shared" si="31"/>
        <v>14446</v>
      </c>
      <c r="J74" s="215">
        <v>5</v>
      </c>
      <c r="K74" s="213">
        <v>157</v>
      </c>
      <c r="L74" s="216">
        <f t="shared" si="32"/>
        <v>162</v>
      </c>
      <c r="M74" s="84">
        <v>17</v>
      </c>
      <c r="N74" s="85">
        <v>0</v>
      </c>
      <c r="O74" s="85">
        <v>0</v>
      </c>
      <c r="P74" s="85">
        <v>3</v>
      </c>
      <c r="Q74" s="217">
        <v>16</v>
      </c>
      <c r="R74" s="213">
        <v>58</v>
      </c>
      <c r="S74" s="214">
        <f t="shared" si="33"/>
        <v>74</v>
      </c>
      <c r="T74" s="217">
        <v>5289</v>
      </c>
      <c r="U74" s="213">
        <v>1905</v>
      </c>
      <c r="V74" s="85">
        <v>0</v>
      </c>
      <c r="W74" s="216">
        <v>729</v>
      </c>
      <c r="X74" s="217">
        <v>132</v>
      </c>
      <c r="Y74" s="213">
        <v>42</v>
      </c>
      <c r="Z74" s="213">
        <v>0</v>
      </c>
      <c r="AA74" s="218">
        <v>0</v>
      </c>
      <c r="AB74" s="219">
        <f t="shared" si="34"/>
        <v>174</v>
      </c>
      <c r="AC74" s="88">
        <v>139</v>
      </c>
      <c r="AD74" s="89">
        <v>196</v>
      </c>
      <c r="AE74" s="90">
        <v>75</v>
      </c>
      <c r="AF74" s="89">
        <v>2187</v>
      </c>
      <c r="AG74" s="85">
        <v>1881</v>
      </c>
      <c r="AH74" s="85">
        <v>306</v>
      </c>
      <c r="AI74" s="85">
        <v>129</v>
      </c>
      <c r="AJ74" s="85">
        <v>0</v>
      </c>
      <c r="AK74" s="85">
        <v>0</v>
      </c>
      <c r="AL74" s="90">
        <v>0</v>
      </c>
      <c r="AM74" s="89">
        <v>1245</v>
      </c>
      <c r="AN74" s="85">
        <v>511</v>
      </c>
      <c r="AO74" s="85">
        <v>0</v>
      </c>
      <c r="AP74" s="85">
        <v>0</v>
      </c>
      <c r="AQ74" s="85">
        <v>11</v>
      </c>
      <c r="AR74" s="85">
        <v>1</v>
      </c>
      <c r="AS74" s="91">
        <v>0</v>
      </c>
      <c r="AT74" s="185">
        <v>17138</v>
      </c>
      <c r="AU74" s="122">
        <v>26529</v>
      </c>
      <c r="AV74" s="220">
        <v>6645</v>
      </c>
      <c r="AW74" s="186">
        <v>3329</v>
      </c>
      <c r="AX74" s="188">
        <v>11573</v>
      </c>
      <c r="AY74" s="189">
        <v>6202</v>
      </c>
      <c r="AZ74" s="190">
        <v>17775</v>
      </c>
      <c r="BA74" s="191">
        <v>20467</v>
      </c>
      <c r="BB74" s="192">
        <v>29858</v>
      </c>
      <c r="BC74" s="193">
        <v>0.65108298171589307</v>
      </c>
    </row>
    <row r="75" spans="1:55" ht="19.5" customHeight="1" thickTop="1" thickBot="1" x14ac:dyDescent="0.2">
      <c r="A75" s="194" t="s">
        <v>58</v>
      </c>
      <c r="B75" s="195">
        <f>SUM(B66:B74)</f>
        <v>17541</v>
      </c>
      <c r="C75" s="196">
        <f t="shared" ref="C75:AS75" si="35">SUM(C66:C74)</f>
        <v>71</v>
      </c>
      <c r="D75" s="196">
        <f t="shared" si="35"/>
        <v>2489</v>
      </c>
      <c r="E75" s="196">
        <f t="shared" si="35"/>
        <v>2213</v>
      </c>
      <c r="F75" s="197">
        <f t="shared" si="35"/>
        <v>22314</v>
      </c>
      <c r="G75" s="198">
        <f t="shared" si="35"/>
        <v>42860</v>
      </c>
      <c r="H75" s="196">
        <f t="shared" si="35"/>
        <v>38970</v>
      </c>
      <c r="I75" s="199">
        <f t="shared" si="35"/>
        <v>81830</v>
      </c>
      <c r="J75" s="198">
        <f t="shared" si="35"/>
        <v>98</v>
      </c>
      <c r="K75" s="196">
        <f t="shared" si="35"/>
        <v>1548</v>
      </c>
      <c r="L75" s="199">
        <f t="shared" si="35"/>
        <v>1646</v>
      </c>
      <c r="M75" s="62">
        <f t="shared" si="35"/>
        <v>185</v>
      </c>
      <c r="N75" s="63">
        <f t="shared" si="35"/>
        <v>18</v>
      </c>
      <c r="O75" s="63">
        <f t="shared" si="35"/>
        <v>1</v>
      </c>
      <c r="P75" s="63">
        <f t="shared" si="35"/>
        <v>43</v>
      </c>
      <c r="Q75" s="200">
        <f t="shared" si="35"/>
        <v>314</v>
      </c>
      <c r="R75" s="196">
        <f t="shared" si="35"/>
        <v>1146</v>
      </c>
      <c r="S75" s="197">
        <f t="shared" si="35"/>
        <v>1460</v>
      </c>
      <c r="T75" s="200">
        <f t="shared" si="35"/>
        <v>53270</v>
      </c>
      <c r="U75" s="196">
        <f t="shared" si="35"/>
        <v>22928</v>
      </c>
      <c r="V75" s="63">
        <f t="shared" si="35"/>
        <v>1187</v>
      </c>
      <c r="W75" s="199">
        <f t="shared" si="35"/>
        <v>5695</v>
      </c>
      <c r="X75" s="200">
        <f t="shared" si="35"/>
        <v>1507</v>
      </c>
      <c r="Y75" s="196">
        <f t="shared" si="35"/>
        <v>373</v>
      </c>
      <c r="Z75" s="196">
        <f t="shared" si="35"/>
        <v>0</v>
      </c>
      <c r="AA75" s="201">
        <f t="shared" si="35"/>
        <v>0</v>
      </c>
      <c r="AB75" s="202">
        <f t="shared" si="35"/>
        <v>1880</v>
      </c>
      <c r="AC75" s="67">
        <f t="shared" si="35"/>
        <v>3142</v>
      </c>
      <c r="AD75" s="68">
        <f t="shared" si="35"/>
        <v>1704</v>
      </c>
      <c r="AE75" s="69">
        <f t="shared" si="35"/>
        <v>115</v>
      </c>
      <c r="AF75" s="68">
        <f t="shared" si="35"/>
        <v>22252</v>
      </c>
      <c r="AG75" s="63">
        <f t="shared" si="35"/>
        <v>19799</v>
      </c>
      <c r="AH75" s="63">
        <f t="shared" si="35"/>
        <v>2360</v>
      </c>
      <c r="AI75" s="63">
        <f t="shared" si="35"/>
        <v>1046</v>
      </c>
      <c r="AJ75" s="63">
        <f t="shared" si="35"/>
        <v>0</v>
      </c>
      <c r="AK75" s="63">
        <f t="shared" si="35"/>
        <v>0</v>
      </c>
      <c r="AL75" s="69">
        <f t="shared" si="35"/>
        <v>28</v>
      </c>
      <c r="AM75" s="68">
        <f t="shared" si="35"/>
        <v>7701</v>
      </c>
      <c r="AN75" s="63">
        <f t="shared" si="35"/>
        <v>4478</v>
      </c>
      <c r="AO75" s="63">
        <f t="shared" si="35"/>
        <v>0</v>
      </c>
      <c r="AP75" s="63">
        <f t="shared" si="35"/>
        <v>0</v>
      </c>
      <c r="AQ75" s="63">
        <f t="shared" si="35"/>
        <v>800</v>
      </c>
      <c r="AR75" s="63">
        <f t="shared" si="35"/>
        <v>34</v>
      </c>
      <c r="AS75" s="70">
        <f t="shared" si="35"/>
        <v>0</v>
      </c>
      <c r="AT75" s="203">
        <v>106510</v>
      </c>
      <c r="AU75" s="67">
        <v>198868</v>
      </c>
      <c r="AV75" s="203">
        <v>42987</v>
      </c>
      <c r="AW75" s="204">
        <v>38268</v>
      </c>
      <c r="AX75" s="205">
        <v>81128</v>
      </c>
      <c r="AY75" s="206">
        <v>38970</v>
      </c>
      <c r="AZ75" s="207">
        <v>120098</v>
      </c>
      <c r="BA75" s="203">
        <v>144778</v>
      </c>
      <c r="BB75" s="67">
        <v>237136</v>
      </c>
      <c r="BC75" s="208">
        <v>0.67551499608652932</v>
      </c>
    </row>
    <row r="76" spans="1:55" ht="19.5" customHeight="1" thickTop="1" x14ac:dyDescent="0.15">
      <c r="A76" s="166" t="s">
        <v>116</v>
      </c>
      <c r="B76" s="167">
        <v>918</v>
      </c>
      <c r="C76" s="168">
        <v>2</v>
      </c>
      <c r="D76" s="168">
        <v>121</v>
      </c>
      <c r="E76" s="168">
        <v>96</v>
      </c>
      <c r="F76" s="169">
        <f t="shared" ref="F76:F81" si="36">SUM(B76:E76)</f>
        <v>1137</v>
      </c>
      <c r="G76" s="170">
        <v>3104</v>
      </c>
      <c r="H76" s="168">
        <v>1713</v>
      </c>
      <c r="I76" s="171">
        <f t="shared" ref="I76:I81" si="37">SUM(G76:H76)</f>
        <v>4817</v>
      </c>
      <c r="J76" s="170">
        <v>0</v>
      </c>
      <c r="K76" s="168">
        <v>18</v>
      </c>
      <c r="L76" s="171">
        <f t="shared" ref="L76:L81" si="38">SUM(J76:K76)</f>
        <v>18</v>
      </c>
      <c r="M76" s="21">
        <v>9</v>
      </c>
      <c r="N76" s="22">
        <v>0</v>
      </c>
      <c r="O76" s="22">
        <v>0</v>
      </c>
      <c r="P76" s="22">
        <v>4</v>
      </c>
      <c r="Q76" s="172">
        <v>16</v>
      </c>
      <c r="R76" s="168">
        <v>55</v>
      </c>
      <c r="S76" s="169">
        <f t="shared" ref="S76:S81" si="39">SUM(Q76:R76)</f>
        <v>71</v>
      </c>
      <c r="T76" s="172">
        <v>2280</v>
      </c>
      <c r="U76" s="168">
        <v>430</v>
      </c>
      <c r="V76" s="22">
        <v>0</v>
      </c>
      <c r="W76" s="171">
        <v>365</v>
      </c>
      <c r="X76" s="172">
        <v>46</v>
      </c>
      <c r="Y76" s="168">
        <v>9</v>
      </c>
      <c r="Z76" s="168">
        <v>0</v>
      </c>
      <c r="AA76" s="174">
        <v>0</v>
      </c>
      <c r="AB76" s="175">
        <f t="shared" ref="AB76:AB81" si="40">SUM(X76:AA76)</f>
        <v>55</v>
      </c>
      <c r="AC76" s="27">
        <v>17</v>
      </c>
      <c r="AD76" s="28">
        <v>2</v>
      </c>
      <c r="AE76" s="29">
        <v>0</v>
      </c>
      <c r="AF76" s="28">
        <v>941</v>
      </c>
      <c r="AG76" s="22">
        <v>906</v>
      </c>
      <c r="AH76" s="22">
        <v>32</v>
      </c>
      <c r="AI76" s="22">
        <v>8</v>
      </c>
      <c r="AJ76" s="22">
        <v>0</v>
      </c>
      <c r="AK76" s="22">
        <v>0</v>
      </c>
      <c r="AL76" s="29">
        <v>0</v>
      </c>
      <c r="AM76" s="28">
        <v>530</v>
      </c>
      <c r="AN76" s="22">
        <v>323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176">
        <v>6016</v>
      </c>
      <c r="AU76" s="177">
        <v>9912</v>
      </c>
      <c r="AV76" s="178">
        <v>1838</v>
      </c>
      <c r="AW76" s="186">
        <v>1819</v>
      </c>
      <c r="AX76" s="180">
        <v>4923</v>
      </c>
      <c r="AY76" s="181">
        <v>1713</v>
      </c>
      <c r="AZ76" s="182">
        <v>6636</v>
      </c>
      <c r="BA76" s="176">
        <v>7835</v>
      </c>
      <c r="BB76" s="209">
        <v>11731</v>
      </c>
      <c r="BC76" s="210">
        <v>0.74186256781193494</v>
      </c>
    </row>
    <row r="77" spans="1:55" ht="19.5" customHeight="1" x14ac:dyDescent="0.15">
      <c r="A77" s="166" t="s">
        <v>117</v>
      </c>
      <c r="B77" s="167">
        <v>1181</v>
      </c>
      <c r="C77" s="168">
        <v>22</v>
      </c>
      <c r="D77" s="168">
        <v>209</v>
      </c>
      <c r="E77" s="168">
        <v>78</v>
      </c>
      <c r="F77" s="169">
        <f t="shared" si="36"/>
        <v>1490</v>
      </c>
      <c r="G77" s="170">
        <v>3597</v>
      </c>
      <c r="H77" s="168">
        <v>2237</v>
      </c>
      <c r="I77" s="171">
        <f t="shared" si="37"/>
        <v>5834</v>
      </c>
      <c r="J77" s="170">
        <v>0</v>
      </c>
      <c r="K77" s="168">
        <v>69</v>
      </c>
      <c r="L77" s="171">
        <f t="shared" si="38"/>
        <v>69</v>
      </c>
      <c r="M77" s="21">
        <v>3</v>
      </c>
      <c r="N77" s="22">
        <v>0</v>
      </c>
      <c r="O77" s="22">
        <v>0</v>
      </c>
      <c r="P77" s="22">
        <v>0</v>
      </c>
      <c r="Q77" s="172">
        <v>7</v>
      </c>
      <c r="R77" s="168">
        <v>12</v>
      </c>
      <c r="S77" s="169">
        <f t="shared" si="39"/>
        <v>19</v>
      </c>
      <c r="T77" s="172">
        <v>2996</v>
      </c>
      <c r="U77" s="168">
        <v>803</v>
      </c>
      <c r="V77" s="22">
        <v>360</v>
      </c>
      <c r="W77" s="171">
        <v>437</v>
      </c>
      <c r="X77" s="172">
        <v>69</v>
      </c>
      <c r="Y77" s="168">
        <v>11</v>
      </c>
      <c r="Z77" s="168">
        <v>0</v>
      </c>
      <c r="AA77" s="174">
        <v>0</v>
      </c>
      <c r="AB77" s="175">
        <f t="shared" si="40"/>
        <v>80</v>
      </c>
      <c r="AC77" s="27">
        <v>67</v>
      </c>
      <c r="AD77" s="28">
        <v>19</v>
      </c>
      <c r="AE77" s="29">
        <v>1</v>
      </c>
      <c r="AF77" s="28">
        <v>1296</v>
      </c>
      <c r="AG77" s="22">
        <v>1167</v>
      </c>
      <c r="AH77" s="22">
        <v>129</v>
      </c>
      <c r="AI77" s="22">
        <v>52</v>
      </c>
      <c r="AJ77" s="22">
        <v>0</v>
      </c>
      <c r="AK77" s="22">
        <v>0</v>
      </c>
      <c r="AL77" s="29">
        <v>0</v>
      </c>
      <c r="AM77" s="28">
        <v>813</v>
      </c>
      <c r="AN77" s="22">
        <v>317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184">
        <v>7427</v>
      </c>
      <c r="AU77" s="88">
        <v>12718</v>
      </c>
      <c r="AV77" s="185">
        <v>2409</v>
      </c>
      <c r="AW77" s="186">
        <v>3158</v>
      </c>
      <c r="AX77" s="180">
        <v>6755</v>
      </c>
      <c r="AY77" s="181">
        <v>2237</v>
      </c>
      <c r="AZ77" s="182">
        <v>8992</v>
      </c>
      <c r="BA77" s="176">
        <v>10585</v>
      </c>
      <c r="BB77" s="187">
        <v>15876</v>
      </c>
      <c r="BC77" s="183">
        <v>0.75122330960854089</v>
      </c>
    </row>
    <row r="78" spans="1:55" ht="19.5" customHeight="1" x14ac:dyDescent="0.15">
      <c r="A78" s="166" t="s">
        <v>118</v>
      </c>
      <c r="B78" s="167">
        <v>2844</v>
      </c>
      <c r="C78" s="168">
        <v>8</v>
      </c>
      <c r="D78" s="168">
        <v>430</v>
      </c>
      <c r="E78" s="168">
        <v>309</v>
      </c>
      <c r="F78" s="169">
        <f t="shared" si="36"/>
        <v>3591</v>
      </c>
      <c r="G78" s="170">
        <v>9575</v>
      </c>
      <c r="H78" s="168">
        <v>6149</v>
      </c>
      <c r="I78" s="171">
        <f t="shared" si="37"/>
        <v>15724</v>
      </c>
      <c r="J78" s="170">
        <v>6</v>
      </c>
      <c r="K78" s="168">
        <v>110</v>
      </c>
      <c r="L78" s="171">
        <f t="shared" si="38"/>
        <v>116</v>
      </c>
      <c r="M78" s="21">
        <v>21</v>
      </c>
      <c r="N78" s="22">
        <v>1</v>
      </c>
      <c r="O78" s="22">
        <v>0</v>
      </c>
      <c r="P78" s="22">
        <v>5</v>
      </c>
      <c r="Q78" s="172">
        <v>35</v>
      </c>
      <c r="R78" s="168">
        <v>39</v>
      </c>
      <c r="S78" s="169">
        <f t="shared" si="39"/>
        <v>74</v>
      </c>
      <c r="T78" s="172">
        <v>8278</v>
      </c>
      <c r="U78" s="168">
        <v>2292</v>
      </c>
      <c r="V78" s="22">
        <v>959</v>
      </c>
      <c r="W78" s="171">
        <v>1166</v>
      </c>
      <c r="X78" s="172">
        <v>316</v>
      </c>
      <c r="Y78" s="168">
        <v>74</v>
      </c>
      <c r="Z78" s="168">
        <v>0</v>
      </c>
      <c r="AA78" s="174">
        <v>0</v>
      </c>
      <c r="AB78" s="175">
        <f t="shared" si="40"/>
        <v>390</v>
      </c>
      <c r="AC78" s="27">
        <v>123</v>
      </c>
      <c r="AD78" s="28">
        <v>17</v>
      </c>
      <c r="AE78" s="29">
        <v>4</v>
      </c>
      <c r="AF78" s="28">
        <v>2754</v>
      </c>
      <c r="AG78" s="22">
        <v>2732</v>
      </c>
      <c r="AH78" s="22">
        <v>19</v>
      </c>
      <c r="AI78" s="22">
        <v>4</v>
      </c>
      <c r="AJ78" s="22">
        <v>0</v>
      </c>
      <c r="AK78" s="22">
        <v>0</v>
      </c>
      <c r="AL78" s="29">
        <v>0</v>
      </c>
      <c r="AM78" s="28">
        <v>1417</v>
      </c>
      <c r="AN78" s="22">
        <v>717</v>
      </c>
      <c r="AO78" s="22">
        <v>0</v>
      </c>
      <c r="AP78" s="22">
        <v>0</v>
      </c>
      <c r="AQ78" s="22">
        <v>9</v>
      </c>
      <c r="AR78" s="22">
        <v>1</v>
      </c>
      <c r="AS78" s="32">
        <v>0</v>
      </c>
      <c r="AT78" s="184">
        <v>19494</v>
      </c>
      <c r="AU78" s="88">
        <v>32561</v>
      </c>
      <c r="AV78" s="185">
        <v>6597</v>
      </c>
      <c r="AW78" s="186">
        <v>7799</v>
      </c>
      <c r="AX78" s="180">
        <v>17374</v>
      </c>
      <c r="AY78" s="181">
        <v>6149</v>
      </c>
      <c r="AZ78" s="182">
        <v>23523</v>
      </c>
      <c r="BA78" s="176">
        <v>27293</v>
      </c>
      <c r="BB78" s="187">
        <v>40360</v>
      </c>
      <c r="BC78" s="183">
        <v>0.73859626748288909</v>
      </c>
    </row>
    <row r="79" spans="1:55" ht="19.5" customHeight="1" x14ac:dyDescent="0.15">
      <c r="A79" s="166" t="s">
        <v>119</v>
      </c>
      <c r="B79" s="167">
        <v>2345</v>
      </c>
      <c r="C79" s="168">
        <v>18</v>
      </c>
      <c r="D79" s="168">
        <v>370</v>
      </c>
      <c r="E79" s="168">
        <v>204</v>
      </c>
      <c r="F79" s="169">
        <f t="shared" si="36"/>
        <v>2937</v>
      </c>
      <c r="G79" s="170">
        <v>6419</v>
      </c>
      <c r="H79" s="168">
        <v>2872</v>
      </c>
      <c r="I79" s="171">
        <f t="shared" si="37"/>
        <v>9291</v>
      </c>
      <c r="J79" s="170">
        <v>2</v>
      </c>
      <c r="K79" s="168">
        <v>46</v>
      </c>
      <c r="L79" s="171">
        <f t="shared" si="38"/>
        <v>48</v>
      </c>
      <c r="M79" s="21">
        <v>9</v>
      </c>
      <c r="N79" s="22">
        <v>0</v>
      </c>
      <c r="O79" s="22">
        <v>0</v>
      </c>
      <c r="P79" s="22">
        <v>5</v>
      </c>
      <c r="Q79" s="172">
        <v>37</v>
      </c>
      <c r="R79" s="168">
        <v>19</v>
      </c>
      <c r="S79" s="169">
        <f t="shared" si="39"/>
        <v>56</v>
      </c>
      <c r="T79" s="172">
        <v>7076</v>
      </c>
      <c r="U79" s="168">
        <v>1530</v>
      </c>
      <c r="V79" s="22">
        <v>0</v>
      </c>
      <c r="W79" s="171">
        <v>904</v>
      </c>
      <c r="X79" s="172">
        <v>173</v>
      </c>
      <c r="Y79" s="168">
        <v>22</v>
      </c>
      <c r="Z79" s="168">
        <v>0</v>
      </c>
      <c r="AA79" s="174">
        <v>0</v>
      </c>
      <c r="AB79" s="175">
        <f t="shared" si="40"/>
        <v>195</v>
      </c>
      <c r="AC79" s="27">
        <v>31</v>
      </c>
      <c r="AD79" s="28">
        <v>132</v>
      </c>
      <c r="AE79" s="29">
        <v>5</v>
      </c>
      <c r="AF79" s="28">
        <v>2511</v>
      </c>
      <c r="AG79" s="22">
        <v>1990</v>
      </c>
      <c r="AH79" s="22">
        <v>517</v>
      </c>
      <c r="AI79" s="22">
        <v>299</v>
      </c>
      <c r="AJ79" s="22">
        <v>0</v>
      </c>
      <c r="AK79" s="22">
        <v>0</v>
      </c>
      <c r="AL79" s="29">
        <v>0</v>
      </c>
      <c r="AM79" s="28">
        <v>682</v>
      </c>
      <c r="AN79" s="22">
        <v>326</v>
      </c>
      <c r="AO79" s="22">
        <v>0</v>
      </c>
      <c r="AP79" s="22">
        <v>0</v>
      </c>
      <c r="AQ79" s="22">
        <v>0</v>
      </c>
      <c r="AR79" s="22">
        <v>0</v>
      </c>
      <c r="AS79" s="32">
        <v>0</v>
      </c>
      <c r="AT79" s="184">
        <v>12339</v>
      </c>
      <c r="AU79" s="88">
        <v>23027</v>
      </c>
      <c r="AV79" s="185">
        <v>3149</v>
      </c>
      <c r="AW79" s="186">
        <v>7172</v>
      </c>
      <c r="AX79" s="180">
        <v>13591</v>
      </c>
      <c r="AY79" s="181">
        <v>2872</v>
      </c>
      <c r="AZ79" s="182">
        <v>16463</v>
      </c>
      <c r="BA79" s="176">
        <v>19511</v>
      </c>
      <c r="BB79" s="187">
        <v>30199</v>
      </c>
      <c r="BC79" s="183">
        <v>0.82554819899167831</v>
      </c>
    </row>
    <row r="80" spans="1:55" ht="19.5" customHeight="1" x14ac:dyDescent="0.15">
      <c r="A80" s="166" t="s">
        <v>120</v>
      </c>
      <c r="B80" s="167">
        <v>1152</v>
      </c>
      <c r="C80" s="168">
        <v>5</v>
      </c>
      <c r="D80" s="168">
        <v>195</v>
      </c>
      <c r="E80" s="168">
        <v>108</v>
      </c>
      <c r="F80" s="169">
        <f t="shared" si="36"/>
        <v>1460</v>
      </c>
      <c r="G80" s="170">
        <v>4915</v>
      </c>
      <c r="H80" s="168">
        <v>3726</v>
      </c>
      <c r="I80" s="171">
        <f t="shared" si="37"/>
        <v>8641</v>
      </c>
      <c r="J80" s="170">
        <v>0</v>
      </c>
      <c r="K80" s="168">
        <v>27</v>
      </c>
      <c r="L80" s="171">
        <f t="shared" si="38"/>
        <v>27</v>
      </c>
      <c r="M80" s="21">
        <v>5</v>
      </c>
      <c r="N80" s="22">
        <v>0</v>
      </c>
      <c r="O80" s="22">
        <v>0</v>
      </c>
      <c r="P80" s="22">
        <v>2</v>
      </c>
      <c r="Q80" s="172">
        <v>17</v>
      </c>
      <c r="R80" s="168">
        <v>13</v>
      </c>
      <c r="S80" s="169">
        <f t="shared" si="39"/>
        <v>30</v>
      </c>
      <c r="T80" s="172">
        <v>3363</v>
      </c>
      <c r="U80" s="168">
        <v>766</v>
      </c>
      <c r="V80" s="22">
        <v>0</v>
      </c>
      <c r="W80" s="171">
        <v>466</v>
      </c>
      <c r="X80" s="172">
        <v>74</v>
      </c>
      <c r="Y80" s="168">
        <v>29</v>
      </c>
      <c r="Z80" s="168">
        <v>0</v>
      </c>
      <c r="AA80" s="174">
        <v>0</v>
      </c>
      <c r="AB80" s="175">
        <f t="shared" si="40"/>
        <v>103</v>
      </c>
      <c r="AC80" s="27">
        <v>1</v>
      </c>
      <c r="AD80" s="28">
        <v>34</v>
      </c>
      <c r="AE80" s="29">
        <v>0</v>
      </c>
      <c r="AF80" s="28">
        <v>1223</v>
      </c>
      <c r="AG80" s="22">
        <v>1105</v>
      </c>
      <c r="AH80" s="22">
        <v>112</v>
      </c>
      <c r="AI80" s="22">
        <v>48</v>
      </c>
      <c r="AJ80" s="22">
        <v>0</v>
      </c>
      <c r="AK80" s="22">
        <v>0</v>
      </c>
      <c r="AL80" s="29">
        <v>0</v>
      </c>
      <c r="AM80" s="28">
        <v>597</v>
      </c>
      <c r="AN80" s="22">
        <v>248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184">
        <v>10171</v>
      </c>
      <c r="AU80" s="88">
        <v>15522</v>
      </c>
      <c r="AV80" s="185">
        <v>3871</v>
      </c>
      <c r="AW80" s="186">
        <v>2775</v>
      </c>
      <c r="AX80" s="180">
        <v>7690</v>
      </c>
      <c r="AY80" s="181">
        <v>3726</v>
      </c>
      <c r="AZ80" s="182">
        <v>11416</v>
      </c>
      <c r="BA80" s="176">
        <v>12946</v>
      </c>
      <c r="BB80" s="187">
        <v>18297</v>
      </c>
      <c r="BC80" s="183">
        <v>0.67361597757533287</v>
      </c>
    </row>
    <row r="81" spans="1:55" ht="19.5" customHeight="1" thickBot="1" x14ac:dyDescent="0.2">
      <c r="A81" s="211" t="s">
        <v>121</v>
      </c>
      <c r="B81" s="212">
        <v>2082</v>
      </c>
      <c r="C81" s="213">
        <v>26</v>
      </c>
      <c r="D81" s="213">
        <v>277</v>
      </c>
      <c r="E81" s="213">
        <v>174</v>
      </c>
      <c r="F81" s="214">
        <f t="shared" si="36"/>
        <v>2559</v>
      </c>
      <c r="G81" s="215">
        <v>5703</v>
      </c>
      <c r="H81" s="213">
        <v>3515</v>
      </c>
      <c r="I81" s="216">
        <f t="shared" si="37"/>
        <v>9218</v>
      </c>
      <c r="J81" s="215">
        <v>0</v>
      </c>
      <c r="K81" s="213">
        <v>39</v>
      </c>
      <c r="L81" s="216">
        <f t="shared" si="38"/>
        <v>39</v>
      </c>
      <c r="M81" s="84">
        <v>8</v>
      </c>
      <c r="N81" s="85">
        <v>0</v>
      </c>
      <c r="O81" s="85">
        <v>0</v>
      </c>
      <c r="P81" s="85">
        <v>3</v>
      </c>
      <c r="Q81" s="217">
        <v>9</v>
      </c>
      <c r="R81" s="213">
        <v>55</v>
      </c>
      <c r="S81" s="214">
        <f t="shared" si="39"/>
        <v>64</v>
      </c>
      <c r="T81" s="217">
        <v>5691</v>
      </c>
      <c r="U81" s="213">
        <v>1136</v>
      </c>
      <c r="V81" s="85">
        <v>316</v>
      </c>
      <c r="W81" s="216">
        <v>858</v>
      </c>
      <c r="X81" s="217">
        <v>150</v>
      </c>
      <c r="Y81" s="213">
        <v>38</v>
      </c>
      <c r="Z81" s="213">
        <v>0</v>
      </c>
      <c r="AA81" s="218">
        <v>0</v>
      </c>
      <c r="AB81" s="219">
        <f t="shared" si="40"/>
        <v>188</v>
      </c>
      <c r="AC81" s="88">
        <v>300</v>
      </c>
      <c r="AD81" s="89">
        <v>99</v>
      </c>
      <c r="AE81" s="90">
        <v>2</v>
      </c>
      <c r="AF81" s="89">
        <v>2075</v>
      </c>
      <c r="AG81" s="85">
        <v>1930</v>
      </c>
      <c r="AH81" s="85">
        <v>142</v>
      </c>
      <c r="AI81" s="85">
        <v>73</v>
      </c>
      <c r="AJ81" s="85">
        <v>0</v>
      </c>
      <c r="AK81" s="85">
        <v>0</v>
      </c>
      <c r="AL81" s="90">
        <v>1</v>
      </c>
      <c r="AM81" s="89">
        <v>600</v>
      </c>
      <c r="AN81" s="85">
        <v>324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185">
        <v>11839</v>
      </c>
      <c r="AU81" s="88">
        <v>20858</v>
      </c>
      <c r="AV81" s="220">
        <v>3762</v>
      </c>
      <c r="AW81" s="186">
        <v>6355</v>
      </c>
      <c r="AX81" s="188">
        <v>12058</v>
      </c>
      <c r="AY81" s="189">
        <v>3515</v>
      </c>
      <c r="AZ81" s="190">
        <v>15573</v>
      </c>
      <c r="BA81" s="191">
        <v>18194</v>
      </c>
      <c r="BB81" s="192">
        <v>27213</v>
      </c>
      <c r="BC81" s="193">
        <v>0.77428883323701281</v>
      </c>
    </row>
    <row r="82" spans="1:55" ht="19.5" customHeight="1" thickTop="1" thickBot="1" x14ac:dyDescent="0.2">
      <c r="A82" s="194" t="s">
        <v>58</v>
      </c>
      <c r="B82" s="195">
        <f>SUM(B76:B81)</f>
        <v>10522</v>
      </c>
      <c r="C82" s="196">
        <f t="shared" ref="C82:AS82" si="41">SUM(C76:C81)</f>
        <v>81</v>
      </c>
      <c r="D82" s="196">
        <f t="shared" si="41"/>
        <v>1602</v>
      </c>
      <c r="E82" s="196">
        <f t="shared" si="41"/>
        <v>969</v>
      </c>
      <c r="F82" s="197">
        <f t="shared" si="41"/>
        <v>13174</v>
      </c>
      <c r="G82" s="198">
        <f t="shared" si="41"/>
        <v>33313</v>
      </c>
      <c r="H82" s="196">
        <f t="shared" si="41"/>
        <v>20212</v>
      </c>
      <c r="I82" s="199">
        <f t="shared" si="41"/>
        <v>53525</v>
      </c>
      <c r="J82" s="198">
        <f t="shared" si="41"/>
        <v>8</v>
      </c>
      <c r="K82" s="196">
        <f t="shared" si="41"/>
        <v>309</v>
      </c>
      <c r="L82" s="199">
        <f t="shared" si="41"/>
        <v>317</v>
      </c>
      <c r="M82" s="62">
        <f t="shared" si="41"/>
        <v>55</v>
      </c>
      <c r="N82" s="63">
        <f t="shared" si="41"/>
        <v>1</v>
      </c>
      <c r="O82" s="63">
        <f t="shared" si="41"/>
        <v>0</v>
      </c>
      <c r="P82" s="63">
        <f t="shared" si="41"/>
        <v>19</v>
      </c>
      <c r="Q82" s="200">
        <f t="shared" si="41"/>
        <v>121</v>
      </c>
      <c r="R82" s="196">
        <f t="shared" si="41"/>
        <v>193</v>
      </c>
      <c r="S82" s="197">
        <f t="shared" si="41"/>
        <v>314</v>
      </c>
      <c r="T82" s="200">
        <f t="shared" si="41"/>
        <v>29684</v>
      </c>
      <c r="U82" s="196">
        <f t="shared" si="41"/>
        <v>6957</v>
      </c>
      <c r="V82" s="63">
        <f t="shared" si="41"/>
        <v>1635</v>
      </c>
      <c r="W82" s="199">
        <f t="shared" si="41"/>
        <v>4196</v>
      </c>
      <c r="X82" s="200">
        <f t="shared" si="41"/>
        <v>828</v>
      </c>
      <c r="Y82" s="196">
        <f t="shared" si="41"/>
        <v>183</v>
      </c>
      <c r="Z82" s="196">
        <f t="shared" si="41"/>
        <v>0</v>
      </c>
      <c r="AA82" s="201">
        <f t="shared" si="41"/>
        <v>0</v>
      </c>
      <c r="AB82" s="202">
        <f t="shared" si="41"/>
        <v>1011</v>
      </c>
      <c r="AC82" s="67">
        <f t="shared" si="41"/>
        <v>539</v>
      </c>
      <c r="AD82" s="68">
        <f t="shared" si="41"/>
        <v>303</v>
      </c>
      <c r="AE82" s="69">
        <f t="shared" si="41"/>
        <v>12</v>
      </c>
      <c r="AF82" s="68">
        <f t="shared" si="41"/>
        <v>10800</v>
      </c>
      <c r="AG82" s="63">
        <f t="shared" si="41"/>
        <v>9830</v>
      </c>
      <c r="AH82" s="63">
        <f t="shared" si="41"/>
        <v>951</v>
      </c>
      <c r="AI82" s="63">
        <f t="shared" si="41"/>
        <v>484</v>
      </c>
      <c r="AJ82" s="63">
        <f t="shared" si="41"/>
        <v>0</v>
      </c>
      <c r="AK82" s="63">
        <f t="shared" si="41"/>
        <v>0</v>
      </c>
      <c r="AL82" s="69">
        <f t="shared" si="41"/>
        <v>1</v>
      </c>
      <c r="AM82" s="68">
        <f t="shared" si="41"/>
        <v>4639</v>
      </c>
      <c r="AN82" s="63">
        <f t="shared" si="41"/>
        <v>2255</v>
      </c>
      <c r="AO82" s="63">
        <f t="shared" si="41"/>
        <v>0</v>
      </c>
      <c r="AP82" s="63">
        <f t="shared" si="41"/>
        <v>0</v>
      </c>
      <c r="AQ82" s="63">
        <f t="shared" si="41"/>
        <v>9</v>
      </c>
      <c r="AR82" s="63">
        <f t="shared" si="41"/>
        <v>1</v>
      </c>
      <c r="AS82" s="70">
        <f t="shared" si="41"/>
        <v>0</v>
      </c>
      <c r="AT82" s="203">
        <v>67286</v>
      </c>
      <c r="AU82" s="67">
        <v>114598</v>
      </c>
      <c r="AV82" s="203">
        <v>21626</v>
      </c>
      <c r="AW82" s="204">
        <v>29078</v>
      </c>
      <c r="AX82" s="205">
        <v>62391</v>
      </c>
      <c r="AY82" s="206">
        <v>20212</v>
      </c>
      <c r="AZ82" s="207">
        <v>82603</v>
      </c>
      <c r="BA82" s="203">
        <v>96364</v>
      </c>
      <c r="BB82" s="67">
        <v>143676</v>
      </c>
      <c r="BC82" s="208">
        <v>0.75531155042795051</v>
      </c>
    </row>
    <row r="83" spans="1:55" ht="19.5" customHeight="1" thickTop="1" x14ac:dyDescent="0.15">
      <c r="A83" s="166" t="s">
        <v>122</v>
      </c>
      <c r="B83" s="167">
        <v>837</v>
      </c>
      <c r="C83" s="168">
        <v>10</v>
      </c>
      <c r="D83" s="168">
        <v>222</v>
      </c>
      <c r="E83" s="168">
        <v>141</v>
      </c>
      <c r="F83" s="169">
        <f t="shared" ref="F83:F86" si="42">SUM(B83:E83)</f>
        <v>1210</v>
      </c>
      <c r="G83" s="170">
        <v>3521</v>
      </c>
      <c r="H83" s="168">
        <v>3191</v>
      </c>
      <c r="I83" s="171">
        <f t="shared" ref="I83:I86" si="43">SUM(G83:H83)</f>
        <v>6712</v>
      </c>
      <c r="J83" s="170">
        <v>15</v>
      </c>
      <c r="K83" s="168">
        <v>54</v>
      </c>
      <c r="L83" s="171">
        <f t="shared" ref="L83:L86" si="44">SUM(J83:K83)</f>
        <v>69</v>
      </c>
      <c r="M83" s="21">
        <v>10</v>
      </c>
      <c r="N83" s="22">
        <v>0</v>
      </c>
      <c r="O83" s="22">
        <v>0</v>
      </c>
      <c r="P83" s="22">
        <v>2</v>
      </c>
      <c r="Q83" s="172">
        <v>13</v>
      </c>
      <c r="R83" s="168">
        <v>19</v>
      </c>
      <c r="S83" s="169">
        <f t="shared" ref="S83:S86" si="45">SUM(Q83:R83)</f>
        <v>32</v>
      </c>
      <c r="T83" s="172">
        <v>3088</v>
      </c>
      <c r="U83" s="168">
        <v>550</v>
      </c>
      <c r="V83" s="22">
        <v>0</v>
      </c>
      <c r="W83" s="171">
        <v>526</v>
      </c>
      <c r="X83" s="172">
        <v>88</v>
      </c>
      <c r="Y83" s="168">
        <v>23</v>
      </c>
      <c r="Z83" s="168">
        <v>0</v>
      </c>
      <c r="AA83" s="174">
        <v>0</v>
      </c>
      <c r="AB83" s="175">
        <f t="shared" ref="AB83:AB86" si="46">SUM(X83:AA83)</f>
        <v>111</v>
      </c>
      <c r="AC83" s="27">
        <v>3</v>
      </c>
      <c r="AD83" s="28">
        <v>5</v>
      </c>
      <c r="AE83" s="29">
        <v>1</v>
      </c>
      <c r="AF83" s="28">
        <v>1244</v>
      </c>
      <c r="AG83" s="22">
        <v>1236</v>
      </c>
      <c r="AH83" s="22">
        <v>6</v>
      </c>
      <c r="AI83" s="22">
        <v>0</v>
      </c>
      <c r="AJ83" s="22">
        <v>0</v>
      </c>
      <c r="AK83" s="22">
        <v>0</v>
      </c>
      <c r="AL83" s="29">
        <v>0</v>
      </c>
      <c r="AM83" s="28">
        <v>363</v>
      </c>
      <c r="AN83" s="22">
        <v>267</v>
      </c>
      <c r="AO83" s="22">
        <v>0</v>
      </c>
      <c r="AP83" s="22">
        <v>0</v>
      </c>
      <c r="AQ83" s="22">
        <v>0</v>
      </c>
      <c r="AR83" s="22">
        <v>0</v>
      </c>
      <c r="AS83" s="32">
        <v>0</v>
      </c>
      <c r="AT83" s="176">
        <v>8066</v>
      </c>
      <c r="AU83" s="177">
        <v>12913</v>
      </c>
      <c r="AV83" s="178">
        <v>3406</v>
      </c>
      <c r="AW83" s="186">
        <v>3944</v>
      </c>
      <c r="AX83" s="180">
        <v>7465</v>
      </c>
      <c r="AY83" s="181">
        <v>3191</v>
      </c>
      <c r="AZ83" s="182">
        <v>10656</v>
      </c>
      <c r="BA83" s="176">
        <v>12010</v>
      </c>
      <c r="BB83" s="209">
        <v>16857</v>
      </c>
      <c r="BC83" s="210">
        <v>0.70054429429429432</v>
      </c>
    </row>
    <row r="84" spans="1:55" ht="19.5" customHeight="1" x14ac:dyDescent="0.15">
      <c r="A84" s="166" t="s">
        <v>123</v>
      </c>
      <c r="B84" s="167">
        <v>1443</v>
      </c>
      <c r="C84" s="168">
        <v>11</v>
      </c>
      <c r="D84" s="168">
        <v>258</v>
      </c>
      <c r="E84" s="168">
        <v>198</v>
      </c>
      <c r="F84" s="169">
        <f t="shared" si="42"/>
        <v>1910</v>
      </c>
      <c r="G84" s="170">
        <v>5670</v>
      </c>
      <c r="H84" s="168">
        <v>2683</v>
      </c>
      <c r="I84" s="171">
        <f t="shared" si="43"/>
        <v>8353</v>
      </c>
      <c r="J84" s="170">
        <v>2</v>
      </c>
      <c r="K84" s="168">
        <v>52</v>
      </c>
      <c r="L84" s="171">
        <f t="shared" si="44"/>
        <v>54</v>
      </c>
      <c r="M84" s="21">
        <v>11</v>
      </c>
      <c r="N84" s="22">
        <v>1</v>
      </c>
      <c r="O84" s="22">
        <v>0</v>
      </c>
      <c r="P84" s="22">
        <v>6</v>
      </c>
      <c r="Q84" s="172">
        <v>14</v>
      </c>
      <c r="R84" s="168">
        <v>24</v>
      </c>
      <c r="S84" s="169">
        <f t="shared" si="45"/>
        <v>38</v>
      </c>
      <c r="T84" s="172">
        <v>4453</v>
      </c>
      <c r="U84" s="168">
        <v>1604</v>
      </c>
      <c r="V84" s="22">
        <v>789</v>
      </c>
      <c r="W84" s="171">
        <v>600</v>
      </c>
      <c r="X84" s="172">
        <v>111</v>
      </c>
      <c r="Y84" s="168">
        <v>25</v>
      </c>
      <c r="Z84" s="168">
        <v>0</v>
      </c>
      <c r="AA84" s="174">
        <v>0</v>
      </c>
      <c r="AB84" s="175">
        <f t="shared" si="46"/>
        <v>136</v>
      </c>
      <c r="AC84" s="27">
        <v>12</v>
      </c>
      <c r="AD84" s="28">
        <v>11</v>
      </c>
      <c r="AE84" s="29">
        <v>3</v>
      </c>
      <c r="AF84" s="28">
        <v>1737</v>
      </c>
      <c r="AG84" s="22">
        <v>1698</v>
      </c>
      <c r="AH84" s="22">
        <v>16</v>
      </c>
      <c r="AI84" s="22">
        <v>1</v>
      </c>
      <c r="AJ84" s="22">
        <v>0</v>
      </c>
      <c r="AK84" s="22">
        <v>0</v>
      </c>
      <c r="AL84" s="29">
        <v>0</v>
      </c>
      <c r="AM84" s="28">
        <v>864</v>
      </c>
      <c r="AN84" s="22">
        <v>366</v>
      </c>
      <c r="AO84" s="22">
        <v>0</v>
      </c>
      <c r="AP84" s="22">
        <v>0</v>
      </c>
      <c r="AQ84" s="22">
        <v>14</v>
      </c>
      <c r="AR84" s="22">
        <v>4</v>
      </c>
      <c r="AS84" s="32">
        <v>0</v>
      </c>
      <c r="AT84" s="184">
        <v>10361</v>
      </c>
      <c r="AU84" s="88">
        <v>17633</v>
      </c>
      <c r="AV84" s="185">
        <v>2955</v>
      </c>
      <c r="AW84" s="186">
        <v>4739</v>
      </c>
      <c r="AX84" s="180">
        <v>10409</v>
      </c>
      <c r="AY84" s="181">
        <v>2683</v>
      </c>
      <c r="AZ84" s="182">
        <v>13092</v>
      </c>
      <c r="BA84" s="176">
        <v>15100</v>
      </c>
      <c r="BB84" s="187">
        <v>22372</v>
      </c>
      <c r="BC84" s="183">
        <v>0.79506568897036356</v>
      </c>
    </row>
    <row r="85" spans="1:55" ht="19.5" customHeight="1" x14ac:dyDescent="0.15">
      <c r="A85" s="221" t="s">
        <v>124</v>
      </c>
      <c r="B85" s="222">
        <v>1750</v>
      </c>
      <c r="C85" s="223">
        <v>11</v>
      </c>
      <c r="D85" s="223">
        <v>373</v>
      </c>
      <c r="E85" s="223">
        <v>160</v>
      </c>
      <c r="F85" s="224">
        <f t="shared" si="42"/>
        <v>2294</v>
      </c>
      <c r="G85" s="225">
        <v>10658</v>
      </c>
      <c r="H85" s="223">
        <v>2887</v>
      </c>
      <c r="I85" s="226">
        <f t="shared" si="43"/>
        <v>13545</v>
      </c>
      <c r="J85" s="225">
        <v>0</v>
      </c>
      <c r="K85" s="223">
        <v>40</v>
      </c>
      <c r="L85" s="226">
        <f t="shared" si="44"/>
        <v>40</v>
      </c>
      <c r="M85" s="103">
        <v>10</v>
      </c>
      <c r="N85" s="104">
        <v>0</v>
      </c>
      <c r="O85" s="104">
        <v>0</v>
      </c>
      <c r="P85" s="104">
        <v>4</v>
      </c>
      <c r="Q85" s="227">
        <v>31</v>
      </c>
      <c r="R85" s="223">
        <v>26</v>
      </c>
      <c r="S85" s="224">
        <f t="shared" si="45"/>
        <v>57</v>
      </c>
      <c r="T85" s="227">
        <v>5311</v>
      </c>
      <c r="U85" s="223">
        <v>925</v>
      </c>
      <c r="V85" s="104">
        <v>0</v>
      </c>
      <c r="W85" s="226">
        <v>993</v>
      </c>
      <c r="X85" s="227">
        <v>190</v>
      </c>
      <c r="Y85" s="223">
        <v>46</v>
      </c>
      <c r="Z85" s="223">
        <v>0</v>
      </c>
      <c r="AA85" s="228">
        <v>0</v>
      </c>
      <c r="AB85" s="229">
        <f t="shared" si="46"/>
        <v>236</v>
      </c>
      <c r="AC85" s="108">
        <v>120</v>
      </c>
      <c r="AD85" s="109">
        <v>23</v>
      </c>
      <c r="AE85" s="110">
        <v>3</v>
      </c>
      <c r="AF85" s="109">
        <v>2100</v>
      </c>
      <c r="AG85" s="104">
        <v>1913</v>
      </c>
      <c r="AH85" s="104">
        <v>162</v>
      </c>
      <c r="AI85" s="104">
        <v>66</v>
      </c>
      <c r="AJ85" s="104">
        <v>0</v>
      </c>
      <c r="AK85" s="104">
        <v>0</v>
      </c>
      <c r="AL85" s="110">
        <v>0</v>
      </c>
      <c r="AM85" s="109">
        <v>744</v>
      </c>
      <c r="AN85" s="104">
        <v>397</v>
      </c>
      <c r="AO85" s="104">
        <v>0</v>
      </c>
      <c r="AP85" s="104">
        <v>0</v>
      </c>
      <c r="AQ85" s="104">
        <v>0</v>
      </c>
      <c r="AR85" s="104">
        <v>0</v>
      </c>
      <c r="AS85" s="111">
        <v>0</v>
      </c>
      <c r="AT85" s="230">
        <v>15921</v>
      </c>
      <c r="AU85" s="122">
        <v>24515</v>
      </c>
      <c r="AV85" s="220">
        <v>3108</v>
      </c>
      <c r="AW85" s="186">
        <v>4130</v>
      </c>
      <c r="AX85" s="180">
        <v>14788</v>
      </c>
      <c r="AY85" s="181">
        <v>2887</v>
      </c>
      <c r="AZ85" s="182">
        <v>17675</v>
      </c>
      <c r="BA85" s="176">
        <v>20051</v>
      </c>
      <c r="BB85" s="187">
        <v>28645</v>
      </c>
      <c r="BC85" s="183">
        <v>0.83666195190947668</v>
      </c>
    </row>
    <row r="86" spans="1:55" ht="19.5" customHeight="1" thickBot="1" x14ac:dyDescent="0.2">
      <c r="A86" s="231" t="s">
        <v>125</v>
      </c>
      <c r="B86" s="232">
        <v>914</v>
      </c>
      <c r="C86" s="233">
        <v>1</v>
      </c>
      <c r="D86" s="233">
        <v>167</v>
      </c>
      <c r="E86" s="233">
        <v>145</v>
      </c>
      <c r="F86" s="234">
        <f t="shared" si="42"/>
        <v>1227</v>
      </c>
      <c r="G86" s="235">
        <v>3381</v>
      </c>
      <c r="H86" s="233">
        <v>3133</v>
      </c>
      <c r="I86" s="236">
        <f t="shared" si="43"/>
        <v>6514</v>
      </c>
      <c r="J86" s="235">
        <v>0</v>
      </c>
      <c r="K86" s="233">
        <v>42</v>
      </c>
      <c r="L86" s="236">
        <f t="shared" si="44"/>
        <v>42</v>
      </c>
      <c r="M86" s="94">
        <v>11</v>
      </c>
      <c r="N86" s="119">
        <v>0</v>
      </c>
      <c r="O86" s="119">
        <v>0</v>
      </c>
      <c r="P86" s="119">
        <v>6</v>
      </c>
      <c r="Q86" s="237">
        <v>24</v>
      </c>
      <c r="R86" s="233">
        <v>39</v>
      </c>
      <c r="S86" s="234">
        <f t="shared" si="45"/>
        <v>63</v>
      </c>
      <c r="T86" s="237">
        <v>3075</v>
      </c>
      <c r="U86" s="233">
        <v>370</v>
      </c>
      <c r="V86" s="119">
        <v>0</v>
      </c>
      <c r="W86" s="236">
        <v>530</v>
      </c>
      <c r="X86" s="237">
        <v>116</v>
      </c>
      <c r="Y86" s="233">
        <v>16</v>
      </c>
      <c r="Z86" s="233">
        <v>0</v>
      </c>
      <c r="AA86" s="238">
        <v>0</v>
      </c>
      <c r="AB86" s="239">
        <f t="shared" si="46"/>
        <v>132</v>
      </c>
      <c r="AC86" s="122">
        <v>1</v>
      </c>
      <c r="AD86" s="123">
        <v>37</v>
      </c>
      <c r="AE86" s="124">
        <v>2</v>
      </c>
      <c r="AF86" s="123">
        <v>1192</v>
      </c>
      <c r="AG86" s="119">
        <v>1011</v>
      </c>
      <c r="AH86" s="119">
        <v>179</v>
      </c>
      <c r="AI86" s="119">
        <v>64</v>
      </c>
      <c r="AJ86" s="119">
        <v>0</v>
      </c>
      <c r="AK86" s="119">
        <v>0</v>
      </c>
      <c r="AL86" s="124">
        <v>0</v>
      </c>
      <c r="AM86" s="123">
        <v>302</v>
      </c>
      <c r="AN86" s="119">
        <v>119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220">
        <v>7813</v>
      </c>
      <c r="AU86" s="122">
        <v>12617</v>
      </c>
      <c r="AV86" s="220">
        <v>3332</v>
      </c>
      <c r="AW86" s="186">
        <v>3325</v>
      </c>
      <c r="AX86" s="188">
        <v>6706</v>
      </c>
      <c r="AY86" s="189">
        <v>3133</v>
      </c>
      <c r="AZ86" s="190">
        <v>9839</v>
      </c>
      <c r="BA86" s="191">
        <v>11138</v>
      </c>
      <c r="BB86" s="192">
        <v>15942</v>
      </c>
      <c r="BC86" s="193">
        <v>0.68157333062303083</v>
      </c>
    </row>
    <row r="87" spans="1:55" ht="19.5" customHeight="1" thickTop="1" thickBot="1" x14ac:dyDescent="0.2">
      <c r="A87" s="194" t="s">
        <v>58</v>
      </c>
      <c r="B87" s="195">
        <f>SUM(B83:B86)</f>
        <v>4944</v>
      </c>
      <c r="C87" s="196">
        <f t="shared" ref="C87:AS87" si="47">SUM(C83:C86)</f>
        <v>33</v>
      </c>
      <c r="D87" s="196">
        <f t="shared" si="47"/>
        <v>1020</v>
      </c>
      <c r="E87" s="196">
        <f t="shared" si="47"/>
        <v>644</v>
      </c>
      <c r="F87" s="197">
        <f t="shared" si="47"/>
        <v>6641</v>
      </c>
      <c r="G87" s="198">
        <f t="shared" si="47"/>
        <v>23230</v>
      </c>
      <c r="H87" s="196">
        <f t="shared" si="47"/>
        <v>11894</v>
      </c>
      <c r="I87" s="199">
        <f t="shared" si="47"/>
        <v>35124</v>
      </c>
      <c r="J87" s="198">
        <f t="shared" si="47"/>
        <v>17</v>
      </c>
      <c r="K87" s="196">
        <f t="shared" si="47"/>
        <v>188</v>
      </c>
      <c r="L87" s="199">
        <f t="shared" si="47"/>
        <v>205</v>
      </c>
      <c r="M87" s="62">
        <f t="shared" si="47"/>
        <v>42</v>
      </c>
      <c r="N87" s="63">
        <f t="shared" si="47"/>
        <v>1</v>
      </c>
      <c r="O87" s="63">
        <f t="shared" si="47"/>
        <v>0</v>
      </c>
      <c r="P87" s="63">
        <f t="shared" si="47"/>
        <v>18</v>
      </c>
      <c r="Q87" s="200">
        <f t="shared" si="47"/>
        <v>82</v>
      </c>
      <c r="R87" s="196">
        <f t="shared" si="47"/>
        <v>108</v>
      </c>
      <c r="S87" s="197">
        <f t="shared" si="47"/>
        <v>190</v>
      </c>
      <c r="T87" s="200">
        <f t="shared" si="47"/>
        <v>15927</v>
      </c>
      <c r="U87" s="196">
        <f t="shared" si="47"/>
        <v>3449</v>
      </c>
      <c r="V87" s="63">
        <f t="shared" si="47"/>
        <v>789</v>
      </c>
      <c r="W87" s="199">
        <f t="shared" si="47"/>
        <v>2649</v>
      </c>
      <c r="X87" s="200">
        <f t="shared" si="47"/>
        <v>505</v>
      </c>
      <c r="Y87" s="196">
        <f t="shared" si="47"/>
        <v>110</v>
      </c>
      <c r="Z87" s="196">
        <f t="shared" si="47"/>
        <v>0</v>
      </c>
      <c r="AA87" s="201">
        <f t="shared" si="47"/>
        <v>0</v>
      </c>
      <c r="AB87" s="202">
        <f t="shared" si="47"/>
        <v>615</v>
      </c>
      <c r="AC87" s="67">
        <f t="shared" si="47"/>
        <v>136</v>
      </c>
      <c r="AD87" s="68">
        <f t="shared" si="47"/>
        <v>76</v>
      </c>
      <c r="AE87" s="69">
        <f t="shared" si="47"/>
        <v>9</v>
      </c>
      <c r="AF87" s="68">
        <f t="shared" si="47"/>
        <v>6273</v>
      </c>
      <c r="AG87" s="63">
        <f t="shared" si="47"/>
        <v>5858</v>
      </c>
      <c r="AH87" s="63">
        <f t="shared" si="47"/>
        <v>363</v>
      </c>
      <c r="AI87" s="63">
        <f t="shared" si="47"/>
        <v>131</v>
      </c>
      <c r="AJ87" s="63">
        <f t="shared" si="47"/>
        <v>0</v>
      </c>
      <c r="AK87" s="63">
        <f t="shared" si="47"/>
        <v>0</v>
      </c>
      <c r="AL87" s="69">
        <f t="shared" si="47"/>
        <v>0</v>
      </c>
      <c r="AM87" s="68">
        <f t="shared" si="47"/>
        <v>2273</v>
      </c>
      <c r="AN87" s="63">
        <f t="shared" si="47"/>
        <v>1149</v>
      </c>
      <c r="AO87" s="63">
        <f t="shared" si="47"/>
        <v>0</v>
      </c>
      <c r="AP87" s="63">
        <f t="shared" si="47"/>
        <v>0</v>
      </c>
      <c r="AQ87" s="63">
        <f t="shared" si="47"/>
        <v>14</v>
      </c>
      <c r="AR87" s="63">
        <f t="shared" si="47"/>
        <v>4</v>
      </c>
      <c r="AS87" s="70">
        <f t="shared" si="47"/>
        <v>0</v>
      </c>
      <c r="AT87" s="203">
        <v>42161</v>
      </c>
      <c r="AU87" s="67">
        <v>67678</v>
      </c>
      <c r="AV87" s="203">
        <v>12801</v>
      </c>
      <c r="AW87" s="204">
        <v>16138</v>
      </c>
      <c r="AX87" s="205">
        <v>39368</v>
      </c>
      <c r="AY87" s="206">
        <v>11894</v>
      </c>
      <c r="AZ87" s="207">
        <v>51262</v>
      </c>
      <c r="BA87" s="203">
        <v>58299</v>
      </c>
      <c r="BB87" s="67">
        <v>83816</v>
      </c>
      <c r="BC87" s="208">
        <v>0.76797627872498142</v>
      </c>
    </row>
    <row r="88" spans="1:55" ht="19.5" customHeight="1" thickTop="1" x14ac:dyDescent="0.15">
      <c r="A88" s="166" t="s">
        <v>126</v>
      </c>
      <c r="B88" s="167">
        <v>1845</v>
      </c>
      <c r="C88" s="168">
        <v>24</v>
      </c>
      <c r="D88" s="168">
        <v>368</v>
      </c>
      <c r="E88" s="168">
        <v>355</v>
      </c>
      <c r="F88" s="169">
        <f t="shared" ref="F88:F100" si="48">SUM(B88:E88)</f>
        <v>2592</v>
      </c>
      <c r="G88" s="170">
        <v>5629</v>
      </c>
      <c r="H88" s="168">
        <v>3615</v>
      </c>
      <c r="I88" s="171">
        <f t="shared" ref="I88:I100" si="49">SUM(G88:H88)</f>
        <v>9244</v>
      </c>
      <c r="J88" s="170">
        <v>12</v>
      </c>
      <c r="K88" s="168">
        <v>184</v>
      </c>
      <c r="L88" s="171">
        <f t="shared" ref="L88:L100" si="50">SUM(J88:K88)</f>
        <v>196</v>
      </c>
      <c r="M88" s="21">
        <v>15</v>
      </c>
      <c r="N88" s="22">
        <v>2</v>
      </c>
      <c r="O88" s="22">
        <v>0</v>
      </c>
      <c r="P88" s="22">
        <v>6</v>
      </c>
      <c r="Q88" s="172">
        <v>23</v>
      </c>
      <c r="R88" s="168">
        <v>146</v>
      </c>
      <c r="S88" s="169">
        <f t="shared" ref="S88:S100" si="51">SUM(Q88:R88)</f>
        <v>169</v>
      </c>
      <c r="T88" s="172">
        <v>7166</v>
      </c>
      <c r="U88" s="168">
        <v>2603</v>
      </c>
      <c r="V88" s="22">
        <v>0</v>
      </c>
      <c r="W88" s="171">
        <v>690</v>
      </c>
      <c r="X88" s="172">
        <v>150</v>
      </c>
      <c r="Y88" s="168">
        <v>33</v>
      </c>
      <c r="Z88" s="168">
        <v>0</v>
      </c>
      <c r="AA88" s="174">
        <v>0</v>
      </c>
      <c r="AB88" s="175">
        <f t="shared" ref="AB88:AB100" si="52">SUM(X88:AA88)</f>
        <v>183</v>
      </c>
      <c r="AC88" s="27">
        <v>438</v>
      </c>
      <c r="AD88" s="28">
        <v>28</v>
      </c>
      <c r="AE88" s="29">
        <v>6</v>
      </c>
      <c r="AF88" s="28">
        <v>2689</v>
      </c>
      <c r="AG88" s="22">
        <v>2484</v>
      </c>
      <c r="AH88" s="22">
        <v>104</v>
      </c>
      <c r="AI88" s="22">
        <v>38</v>
      </c>
      <c r="AJ88" s="22">
        <v>0</v>
      </c>
      <c r="AK88" s="22">
        <v>0</v>
      </c>
      <c r="AL88" s="29">
        <v>5</v>
      </c>
      <c r="AM88" s="28">
        <v>847</v>
      </c>
      <c r="AN88" s="22">
        <v>400</v>
      </c>
      <c r="AO88" s="22">
        <v>0</v>
      </c>
      <c r="AP88" s="22">
        <v>0</v>
      </c>
      <c r="AQ88" s="22">
        <v>272</v>
      </c>
      <c r="AR88" s="22">
        <v>11</v>
      </c>
      <c r="AS88" s="32">
        <v>0</v>
      </c>
      <c r="AT88" s="176">
        <v>12157</v>
      </c>
      <c r="AU88" s="177">
        <v>23966</v>
      </c>
      <c r="AV88" s="178">
        <v>4193</v>
      </c>
      <c r="AW88" s="186">
        <v>5855</v>
      </c>
      <c r="AX88" s="180">
        <v>11484</v>
      </c>
      <c r="AY88" s="181">
        <v>3615</v>
      </c>
      <c r="AZ88" s="182">
        <v>15099</v>
      </c>
      <c r="BA88" s="176">
        <v>18012</v>
      </c>
      <c r="BB88" s="209">
        <v>29821</v>
      </c>
      <c r="BC88" s="210">
        <v>0.76058017087224317</v>
      </c>
    </row>
    <row r="89" spans="1:55" ht="19.5" customHeight="1" x14ac:dyDescent="0.15">
      <c r="A89" s="166" t="s">
        <v>127</v>
      </c>
      <c r="B89" s="167">
        <v>1236</v>
      </c>
      <c r="C89" s="168">
        <v>10</v>
      </c>
      <c r="D89" s="168">
        <v>277</v>
      </c>
      <c r="E89" s="168">
        <v>218</v>
      </c>
      <c r="F89" s="169">
        <f t="shared" si="48"/>
        <v>1741</v>
      </c>
      <c r="G89" s="170">
        <v>3941</v>
      </c>
      <c r="H89" s="168">
        <v>4257</v>
      </c>
      <c r="I89" s="171">
        <f t="shared" si="49"/>
        <v>8198</v>
      </c>
      <c r="J89" s="170">
        <v>0</v>
      </c>
      <c r="K89" s="168">
        <v>61</v>
      </c>
      <c r="L89" s="171">
        <f t="shared" si="50"/>
        <v>61</v>
      </c>
      <c r="M89" s="21">
        <v>15</v>
      </c>
      <c r="N89" s="22">
        <v>0</v>
      </c>
      <c r="O89" s="22">
        <v>0</v>
      </c>
      <c r="P89" s="22">
        <v>4</v>
      </c>
      <c r="Q89" s="172">
        <v>15</v>
      </c>
      <c r="R89" s="168">
        <v>64</v>
      </c>
      <c r="S89" s="169">
        <f t="shared" si="51"/>
        <v>79</v>
      </c>
      <c r="T89" s="172">
        <v>4041</v>
      </c>
      <c r="U89" s="168">
        <v>1242</v>
      </c>
      <c r="V89" s="22">
        <v>0</v>
      </c>
      <c r="W89" s="171">
        <v>570</v>
      </c>
      <c r="X89" s="172">
        <v>101</v>
      </c>
      <c r="Y89" s="168">
        <v>22</v>
      </c>
      <c r="Z89" s="168">
        <v>0</v>
      </c>
      <c r="AA89" s="174">
        <v>0</v>
      </c>
      <c r="AB89" s="175">
        <f t="shared" si="52"/>
        <v>123</v>
      </c>
      <c r="AC89" s="27">
        <v>67</v>
      </c>
      <c r="AD89" s="28">
        <v>15</v>
      </c>
      <c r="AE89" s="29">
        <v>3</v>
      </c>
      <c r="AF89" s="28">
        <v>1340</v>
      </c>
      <c r="AG89" s="22">
        <v>1237</v>
      </c>
      <c r="AH89" s="22">
        <v>88</v>
      </c>
      <c r="AI89" s="22">
        <v>23</v>
      </c>
      <c r="AJ89" s="22">
        <v>0</v>
      </c>
      <c r="AK89" s="22">
        <v>0</v>
      </c>
      <c r="AL89" s="29">
        <v>9</v>
      </c>
      <c r="AM89" s="28">
        <v>430</v>
      </c>
      <c r="AN89" s="22">
        <v>244</v>
      </c>
      <c r="AO89" s="22">
        <v>0</v>
      </c>
      <c r="AP89" s="22">
        <v>0</v>
      </c>
      <c r="AQ89" s="22">
        <v>35</v>
      </c>
      <c r="AR89" s="22">
        <v>1</v>
      </c>
      <c r="AS89" s="32">
        <v>0</v>
      </c>
      <c r="AT89" s="184">
        <v>10053</v>
      </c>
      <c r="AU89" s="88">
        <v>16187</v>
      </c>
      <c r="AV89" s="185">
        <v>4561</v>
      </c>
      <c r="AW89" s="186">
        <v>4157</v>
      </c>
      <c r="AX89" s="180">
        <v>8098</v>
      </c>
      <c r="AY89" s="181">
        <v>4257</v>
      </c>
      <c r="AZ89" s="182">
        <v>12355</v>
      </c>
      <c r="BA89" s="176">
        <v>14210</v>
      </c>
      <c r="BB89" s="187">
        <v>20344</v>
      </c>
      <c r="BC89" s="183">
        <v>0.65544314042897611</v>
      </c>
    </row>
    <row r="90" spans="1:55" ht="19.5" customHeight="1" x14ac:dyDescent="0.15">
      <c r="A90" s="166" t="s">
        <v>128</v>
      </c>
      <c r="B90" s="167">
        <v>1246</v>
      </c>
      <c r="C90" s="168">
        <v>11</v>
      </c>
      <c r="D90" s="168">
        <v>181</v>
      </c>
      <c r="E90" s="168">
        <v>172</v>
      </c>
      <c r="F90" s="169">
        <f t="shared" si="48"/>
        <v>1610</v>
      </c>
      <c r="G90" s="170">
        <v>5472</v>
      </c>
      <c r="H90" s="168">
        <v>3833</v>
      </c>
      <c r="I90" s="171">
        <f t="shared" si="49"/>
        <v>9305</v>
      </c>
      <c r="J90" s="170">
        <v>0</v>
      </c>
      <c r="K90" s="168">
        <v>181</v>
      </c>
      <c r="L90" s="171">
        <f t="shared" si="50"/>
        <v>181</v>
      </c>
      <c r="M90" s="21">
        <v>10</v>
      </c>
      <c r="N90" s="22">
        <v>2</v>
      </c>
      <c r="O90" s="22">
        <v>0</v>
      </c>
      <c r="P90" s="22">
        <v>1</v>
      </c>
      <c r="Q90" s="172">
        <v>12</v>
      </c>
      <c r="R90" s="168">
        <v>63</v>
      </c>
      <c r="S90" s="169">
        <f t="shared" si="51"/>
        <v>75</v>
      </c>
      <c r="T90" s="172">
        <v>3571</v>
      </c>
      <c r="U90" s="168">
        <v>1250</v>
      </c>
      <c r="V90" s="22">
        <v>0</v>
      </c>
      <c r="W90" s="171">
        <v>418</v>
      </c>
      <c r="X90" s="172">
        <v>99</v>
      </c>
      <c r="Y90" s="168">
        <v>34</v>
      </c>
      <c r="Z90" s="168">
        <v>0</v>
      </c>
      <c r="AA90" s="174">
        <v>0</v>
      </c>
      <c r="AB90" s="175">
        <f t="shared" si="52"/>
        <v>133</v>
      </c>
      <c r="AC90" s="27">
        <v>17</v>
      </c>
      <c r="AD90" s="28">
        <v>5</v>
      </c>
      <c r="AE90" s="29">
        <v>0</v>
      </c>
      <c r="AF90" s="28">
        <v>1492</v>
      </c>
      <c r="AG90" s="22">
        <v>1428</v>
      </c>
      <c r="AH90" s="22">
        <v>56</v>
      </c>
      <c r="AI90" s="22">
        <v>7</v>
      </c>
      <c r="AJ90" s="22">
        <v>0</v>
      </c>
      <c r="AK90" s="22">
        <v>0</v>
      </c>
      <c r="AL90" s="29">
        <v>0</v>
      </c>
      <c r="AM90" s="28">
        <v>175</v>
      </c>
      <c r="AN90" s="22">
        <v>107</v>
      </c>
      <c r="AO90" s="22">
        <v>0</v>
      </c>
      <c r="AP90" s="22">
        <v>0</v>
      </c>
      <c r="AQ90" s="22">
        <v>2</v>
      </c>
      <c r="AR90" s="22">
        <v>6</v>
      </c>
      <c r="AS90" s="32">
        <v>0</v>
      </c>
      <c r="AT90" s="184">
        <v>11157</v>
      </c>
      <c r="AU90" s="88">
        <v>16633</v>
      </c>
      <c r="AV90" s="185">
        <v>4207</v>
      </c>
      <c r="AW90" s="186">
        <v>3084</v>
      </c>
      <c r="AX90" s="180">
        <v>8556</v>
      </c>
      <c r="AY90" s="181">
        <v>3833</v>
      </c>
      <c r="AZ90" s="182">
        <v>12389</v>
      </c>
      <c r="BA90" s="176">
        <v>14241</v>
      </c>
      <c r="BB90" s="187">
        <v>19717</v>
      </c>
      <c r="BC90" s="183">
        <v>0.69061264024537894</v>
      </c>
    </row>
    <row r="91" spans="1:55" ht="19.5" customHeight="1" x14ac:dyDescent="0.15">
      <c r="A91" s="166" t="s">
        <v>129</v>
      </c>
      <c r="B91" s="167">
        <v>444</v>
      </c>
      <c r="C91" s="168">
        <v>2</v>
      </c>
      <c r="D91" s="168">
        <v>127</v>
      </c>
      <c r="E91" s="168">
        <v>129</v>
      </c>
      <c r="F91" s="169">
        <f t="shared" si="48"/>
        <v>702</v>
      </c>
      <c r="G91" s="170">
        <v>2013</v>
      </c>
      <c r="H91" s="168">
        <v>3070</v>
      </c>
      <c r="I91" s="171">
        <f t="shared" si="49"/>
        <v>5083</v>
      </c>
      <c r="J91" s="170">
        <v>1</v>
      </c>
      <c r="K91" s="168">
        <v>69</v>
      </c>
      <c r="L91" s="171">
        <f t="shared" si="50"/>
        <v>70</v>
      </c>
      <c r="M91" s="21">
        <v>3</v>
      </c>
      <c r="N91" s="22">
        <v>0</v>
      </c>
      <c r="O91" s="22">
        <v>0</v>
      </c>
      <c r="P91" s="22">
        <v>0</v>
      </c>
      <c r="Q91" s="172">
        <v>6</v>
      </c>
      <c r="R91" s="168">
        <v>42</v>
      </c>
      <c r="S91" s="169">
        <f t="shared" si="51"/>
        <v>48</v>
      </c>
      <c r="T91" s="172">
        <v>1836</v>
      </c>
      <c r="U91" s="168">
        <v>709</v>
      </c>
      <c r="V91" s="22">
        <v>0</v>
      </c>
      <c r="W91" s="171">
        <v>229</v>
      </c>
      <c r="X91" s="172">
        <v>50</v>
      </c>
      <c r="Y91" s="168">
        <v>17</v>
      </c>
      <c r="Z91" s="168">
        <v>0</v>
      </c>
      <c r="AA91" s="174">
        <v>0</v>
      </c>
      <c r="AB91" s="175">
        <f t="shared" si="52"/>
        <v>67</v>
      </c>
      <c r="AC91" s="27">
        <v>40</v>
      </c>
      <c r="AD91" s="28">
        <v>13</v>
      </c>
      <c r="AE91" s="29">
        <v>0</v>
      </c>
      <c r="AF91" s="28">
        <v>730</v>
      </c>
      <c r="AG91" s="22">
        <v>702</v>
      </c>
      <c r="AH91" s="22">
        <v>26</v>
      </c>
      <c r="AI91" s="22">
        <v>8</v>
      </c>
      <c r="AJ91" s="22">
        <v>0</v>
      </c>
      <c r="AK91" s="22">
        <v>0</v>
      </c>
      <c r="AL91" s="29">
        <v>0</v>
      </c>
      <c r="AM91" s="28">
        <v>154</v>
      </c>
      <c r="AN91" s="22">
        <v>87</v>
      </c>
      <c r="AO91" s="22">
        <v>0</v>
      </c>
      <c r="AP91" s="22">
        <v>0</v>
      </c>
      <c r="AQ91" s="22">
        <v>7</v>
      </c>
      <c r="AR91" s="22">
        <v>0</v>
      </c>
      <c r="AS91" s="32">
        <v>0</v>
      </c>
      <c r="AT91" s="184">
        <v>5888</v>
      </c>
      <c r="AU91" s="88">
        <v>8783</v>
      </c>
      <c r="AV91" s="185">
        <v>3273</v>
      </c>
      <c r="AW91" s="186">
        <v>908</v>
      </c>
      <c r="AX91" s="180">
        <v>2921</v>
      </c>
      <c r="AY91" s="181">
        <v>3070</v>
      </c>
      <c r="AZ91" s="182">
        <v>5991</v>
      </c>
      <c r="BA91" s="176">
        <v>6796</v>
      </c>
      <c r="BB91" s="187">
        <v>9691</v>
      </c>
      <c r="BC91" s="183">
        <v>0.48756468035386413</v>
      </c>
    </row>
    <row r="92" spans="1:55" ht="19.5" customHeight="1" x14ac:dyDescent="0.15">
      <c r="A92" s="166" t="s">
        <v>130</v>
      </c>
      <c r="B92" s="167">
        <v>1166</v>
      </c>
      <c r="C92" s="168">
        <v>20</v>
      </c>
      <c r="D92" s="168">
        <v>208</v>
      </c>
      <c r="E92" s="168">
        <v>134</v>
      </c>
      <c r="F92" s="169">
        <f t="shared" si="48"/>
        <v>1528</v>
      </c>
      <c r="G92" s="170">
        <v>4540</v>
      </c>
      <c r="H92" s="168">
        <v>3526</v>
      </c>
      <c r="I92" s="171">
        <f t="shared" si="49"/>
        <v>8066</v>
      </c>
      <c r="J92" s="170">
        <v>0</v>
      </c>
      <c r="K92" s="168">
        <v>23</v>
      </c>
      <c r="L92" s="171">
        <f t="shared" si="50"/>
        <v>23</v>
      </c>
      <c r="M92" s="21">
        <v>8</v>
      </c>
      <c r="N92" s="22">
        <v>0</v>
      </c>
      <c r="O92" s="22">
        <v>0</v>
      </c>
      <c r="P92" s="22">
        <v>3</v>
      </c>
      <c r="Q92" s="172">
        <v>14</v>
      </c>
      <c r="R92" s="168">
        <v>34</v>
      </c>
      <c r="S92" s="169">
        <f t="shared" si="51"/>
        <v>48</v>
      </c>
      <c r="T92" s="172">
        <v>3905</v>
      </c>
      <c r="U92" s="168">
        <v>1056</v>
      </c>
      <c r="V92" s="22">
        <v>0</v>
      </c>
      <c r="W92" s="171">
        <v>580</v>
      </c>
      <c r="X92" s="172">
        <v>94</v>
      </c>
      <c r="Y92" s="168">
        <v>23</v>
      </c>
      <c r="Z92" s="168">
        <v>0</v>
      </c>
      <c r="AA92" s="174">
        <v>0</v>
      </c>
      <c r="AB92" s="175">
        <f t="shared" si="52"/>
        <v>117</v>
      </c>
      <c r="AC92" s="27">
        <v>2</v>
      </c>
      <c r="AD92" s="28">
        <v>23</v>
      </c>
      <c r="AE92" s="29">
        <v>0</v>
      </c>
      <c r="AF92" s="28">
        <v>1504</v>
      </c>
      <c r="AG92" s="22">
        <v>1400</v>
      </c>
      <c r="AH92" s="22">
        <v>102</v>
      </c>
      <c r="AI92" s="22">
        <v>26</v>
      </c>
      <c r="AJ92" s="22">
        <v>0</v>
      </c>
      <c r="AK92" s="22">
        <v>0</v>
      </c>
      <c r="AL92" s="29">
        <v>0</v>
      </c>
      <c r="AM92" s="28">
        <v>168</v>
      </c>
      <c r="AN92" s="22">
        <v>115</v>
      </c>
      <c r="AO92" s="22">
        <v>0</v>
      </c>
      <c r="AP92" s="22">
        <v>0</v>
      </c>
      <c r="AQ92" s="22">
        <v>2</v>
      </c>
      <c r="AR92" s="22">
        <v>0</v>
      </c>
      <c r="AS92" s="32">
        <v>0</v>
      </c>
      <c r="AT92" s="184">
        <v>9684</v>
      </c>
      <c r="AU92" s="88">
        <v>15453</v>
      </c>
      <c r="AV92" s="185">
        <v>3711</v>
      </c>
      <c r="AW92" s="186">
        <v>2526</v>
      </c>
      <c r="AX92" s="180">
        <v>7066</v>
      </c>
      <c r="AY92" s="181">
        <v>3526</v>
      </c>
      <c r="AZ92" s="182">
        <v>10592</v>
      </c>
      <c r="BA92" s="176">
        <v>12210</v>
      </c>
      <c r="BB92" s="187">
        <v>17979</v>
      </c>
      <c r="BC92" s="183">
        <v>0.66710725075528698</v>
      </c>
    </row>
    <row r="93" spans="1:55" ht="19.5" customHeight="1" x14ac:dyDescent="0.15">
      <c r="A93" s="166" t="s">
        <v>131</v>
      </c>
      <c r="B93" s="167">
        <v>1194</v>
      </c>
      <c r="C93" s="168">
        <v>21</v>
      </c>
      <c r="D93" s="168">
        <v>187</v>
      </c>
      <c r="E93" s="168">
        <v>184</v>
      </c>
      <c r="F93" s="169">
        <f t="shared" si="48"/>
        <v>1586</v>
      </c>
      <c r="G93" s="170">
        <v>4190</v>
      </c>
      <c r="H93" s="168">
        <v>3264</v>
      </c>
      <c r="I93" s="171">
        <f t="shared" si="49"/>
        <v>7454</v>
      </c>
      <c r="J93" s="170">
        <v>0</v>
      </c>
      <c r="K93" s="168">
        <v>6</v>
      </c>
      <c r="L93" s="171">
        <f t="shared" si="50"/>
        <v>6</v>
      </c>
      <c r="M93" s="21">
        <v>9</v>
      </c>
      <c r="N93" s="22">
        <v>2</v>
      </c>
      <c r="O93" s="22">
        <v>0</v>
      </c>
      <c r="P93" s="22">
        <v>4</v>
      </c>
      <c r="Q93" s="172">
        <v>2</v>
      </c>
      <c r="R93" s="168">
        <v>35</v>
      </c>
      <c r="S93" s="169">
        <f t="shared" si="51"/>
        <v>37</v>
      </c>
      <c r="T93" s="172">
        <v>3762</v>
      </c>
      <c r="U93" s="168">
        <v>817</v>
      </c>
      <c r="V93" s="22">
        <v>0</v>
      </c>
      <c r="W93" s="171">
        <v>704</v>
      </c>
      <c r="X93" s="172">
        <v>71</v>
      </c>
      <c r="Y93" s="168">
        <v>15</v>
      </c>
      <c r="Z93" s="168">
        <v>0</v>
      </c>
      <c r="AA93" s="174">
        <v>0</v>
      </c>
      <c r="AB93" s="175">
        <f t="shared" si="52"/>
        <v>86</v>
      </c>
      <c r="AC93" s="27">
        <v>4</v>
      </c>
      <c r="AD93" s="28">
        <v>3</v>
      </c>
      <c r="AE93" s="29">
        <v>0</v>
      </c>
      <c r="AF93" s="28">
        <v>1511</v>
      </c>
      <c r="AG93" s="22">
        <v>1440</v>
      </c>
      <c r="AH93" s="22">
        <v>27</v>
      </c>
      <c r="AI93" s="22">
        <v>10</v>
      </c>
      <c r="AJ93" s="22">
        <v>0</v>
      </c>
      <c r="AK93" s="22">
        <v>0</v>
      </c>
      <c r="AL93" s="29">
        <v>0</v>
      </c>
      <c r="AM93" s="28">
        <v>243</v>
      </c>
      <c r="AN93" s="22">
        <v>90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184">
        <v>9082</v>
      </c>
      <c r="AU93" s="88">
        <v>14728</v>
      </c>
      <c r="AV93" s="185">
        <v>3484</v>
      </c>
      <c r="AW93" s="186">
        <v>3313</v>
      </c>
      <c r="AX93" s="180">
        <v>7503</v>
      </c>
      <c r="AY93" s="181">
        <v>3264</v>
      </c>
      <c r="AZ93" s="182">
        <v>10767</v>
      </c>
      <c r="BA93" s="176">
        <v>12395</v>
      </c>
      <c r="BB93" s="187">
        <v>18041</v>
      </c>
      <c r="BC93" s="183">
        <v>0.69685149066592367</v>
      </c>
    </row>
    <row r="94" spans="1:55" ht="19.5" customHeight="1" x14ac:dyDescent="0.15">
      <c r="A94" s="166" t="s">
        <v>132</v>
      </c>
      <c r="B94" s="167">
        <v>508</v>
      </c>
      <c r="C94" s="168">
        <v>9</v>
      </c>
      <c r="D94" s="168">
        <v>89</v>
      </c>
      <c r="E94" s="168">
        <v>66</v>
      </c>
      <c r="F94" s="169">
        <f t="shared" si="48"/>
        <v>672</v>
      </c>
      <c r="G94" s="170">
        <v>2170</v>
      </c>
      <c r="H94" s="168">
        <v>1768</v>
      </c>
      <c r="I94" s="171">
        <f t="shared" si="49"/>
        <v>3938</v>
      </c>
      <c r="J94" s="170">
        <v>0</v>
      </c>
      <c r="K94" s="168">
        <v>23</v>
      </c>
      <c r="L94" s="171">
        <f t="shared" si="50"/>
        <v>23</v>
      </c>
      <c r="M94" s="21">
        <v>4</v>
      </c>
      <c r="N94" s="22">
        <v>0</v>
      </c>
      <c r="O94" s="22">
        <v>0</v>
      </c>
      <c r="P94" s="22">
        <v>0</v>
      </c>
      <c r="Q94" s="172">
        <v>2</v>
      </c>
      <c r="R94" s="168">
        <v>23</v>
      </c>
      <c r="S94" s="169">
        <f t="shared" si="51"/>
        <v>25</v>
      </c>
      <c r="T94" s="172">
        <v>1542</v>
      </c>
      <c r="U94" s="168">
        <v>507</v>
      </c>
      <c r="V94" s="22">
        <v>0</v>
      </c>
      <c r="W94" s="171">
        <v>210</v>
      </c>
      <c r="X94" s="172">
        <v>52</v>
      </c>
      <c r="Y94" s="168">
        <v>6</v>
      </c>
      <c r="Z94" s="168">
        <v>0</v>
      </c>
      <c r="AA94" s="174">
        <v>0</v>
      </c>
      <c r="AB94" s="175">
        <f t="shared" si="52"/>
        <v>58</v>
      </c>
      <c r="AC94" s="27">
        <v>27</v>
      </c>
      <c r="AD94" s="28">
        <v>44</v>
      </c>
      <c r="AE94" s="29">
        <v>0</v>
      </c>
      <c r="AF94" s="28">
        <v>588</v>
      </c>
      <c r="AG94" s="22">
        <v>537</v>
      </c>
      <c r="AH94" s="22">
        <v>51</v>
      </c>
      <c r="AI94" s="22">
        <v>15</v>
      </c>
      <c r="AJ94" s="22">
        <v>0</v>
      </c>
      <c r="AK94" s="22">
        <v>0</v>
      </c>
      <c r="AL94" s="29">
        <v>0</v>
      </c>
      <c r="AM94" s="28">
        <v>166</v>
      </c>
      <c r="AN94" s="22">
        <v>54</v>
      </c>
      <c r="AO94" s="22">
        <v>0</v>
      </c>
      <c r="AP94" s="22">
        <v>0</v>
      </c>
      <c r="AQ94" s="22">
        <v>1</v>
      </c>
      <c r="AR94" s="22">
        <v>0</v>
      </c>
      <c r="AS94" s="32">
        <v>0</v>
      </c>
      <c r="AT94" s="184">
        <v>4658</v>
      </c>
      <c r="AU94" s="88">
        <v>7109</v>
      </c>
      <c r="AV94" s="185">
        <v>1870</v>
      </c>
      <c r="AW94" s="186">
        <v>1264</v>
      </c>
      <c r="AX94" s="180">
        <v>3434</v>
      </c>
      <c r="AY94" s="181">
        <v>1768</v>
      </c>
      <c r="AZ94" s="182">
        <v>5202</v>
      </c>
      <c r="BA94" s="176">
        <v>5922</v>
      </c>
      <c r="BB94" s="187">
        <v>8373</v>
      </c>
      <c r="BC94" s="183">
        <v>0.66013071895424835</v>
      </c>
    </row>
    <row r="95" spans="1:55" ht="19.5" customHeight="1" x14ac:dyDescent="0.15">
      <c r="A95" s="166" t="s">
        <v>133</v>
      </c>
      <c r="B95" s="167">
        <v>71</v>
      </c>
      <c r="C95" s="168">
        <v>0</v>
      </c>
      <c r="D95" s="168">
        <v>24</v>
      </c>
      <c r="E95" s="168">
        <v>8</v>
      </c>
      <c r="F95" s="169">
        <f t="shared" si="48"/>
        <v>103</v>
      </c>
      <c r="G95" s="170">
        <v>639</v>
      </c>
      <c r="H95" s="168">
        <v>271</v>
      </c>
      <c r="I95" s="171">
        <f t="shared" si="49"/>
        <v>910</v>
      </c>
      <c r="J95" s="170">
        <v>0</v>
      </c>
      <c r="K95" s="168">
        <v>0</v>
      </c>
      <c r="L95" s="171">
        <f t="shared" si="50"/>
        <v>0</v>
      </c>
      <c r="M95" s="21">
        <v>1</v>
      </c>
      <c r="N95" s="22">
        <v>0</v>
      </c>
      <c r="O95" s="22">
        <v>0</v>
      </c>
      <c r="P95" s="22">
        <v>1</v>
      </c>
      <c r="Q95" s="172">
        <v>2</v>
      </c>
      <c r="R95" s="168">
        <v>3</v>
      </c>
      <c r="S95" s="169">
        <f t="shared" si="51"/>
        <v>5</v>
      </c>
      <c r="T95" s="172">
        <v>281</v>
      </c>
      <c r="U95" s="168">
        <v>60</v>
      </c>
      <c r="V95" s="22">
        <v>0</v>
      </c>
      <c r="W95" s="171">
        <v>68</v>
      </c>
      <c r="X95" s="172">
        <v>12</v>
      </c>
      <c r="Y95" s="168">
        <v>2</v>
      </c>
      <c r="Z95" s="168">
        <v>0</v>
      </c>
      <c r="AA95" s="174">
        <v>0</v>
      </c>
      <c r="AB95" s="175">
        <f t="shared" si="52"/>
        <v>14</v>
      </c>
      <c r="AC95" s="27">
        <v>0</v>
      </c>
      <c r="AD95" s="28">
        <v>0</v>
      </c>
      <c r="AE95" s="29">
        <v>0</v>
      </c>
      <c r="AF95" s="28">
        <v>175</v>
      </c>
      <c r="AG95" s="22">
        <v>172</v>
      </c>
      <c r="AH95" s="22">
        <v>3</v>
      </c>
      <c r="AI95" s="22">
        <v>0</v>
      </c>
      <c r="AJ95" s="22">
        <v>0</v>
      </c>
      <c r="AK95" s="22">
        <v>0</v>
      </c>
      <c r="AL95" s="29">
        <v>0</v>
      </c>
      <c r="AM95" s="28">
        <v>8</v>
      </c>
      <c r="AN95" s="22">
        <v>1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184">
        <v>1016</v>
      </c>
      <c r="AU95" s="88">
        <v>1499</v>
      </c>
      <c r="AV95" s="185">
        <v>280</v>
      </c>
      <c r="AW95" s="186">
        <v>35</v>
      </c>
      <c r="AX95" s="180">
        <v>674</v>
      </c>
      <c r="AY95" s="181">
        <v>271</v>
      </c>
      <c r="AZ95" s="182">
        <v>945</v>
      </c>
      <c r="BA95" s="176">
        <v>1051</v>
      </c>
      <c r="BB95" s="187">
        <v>1534</v>
      </c>
      <c r="BC95" s="183">
        <v>0.71322751322751321</v>
      </c>
    </row>
    <row r="96" spans="1:55" ht="19.5" customHeight="1" x14ac:dyDescent="0.15">
      <c r="A96" s="166" t="s">
        <v>134</v>
      </c>
      <c r="B96" s="167">
        <v>2291</v>
      </c>
      <c r="C96" s="168">
        <v>29</v>
      </c>
      <c r="D96" s="168">
        <v>401</v>
      </c>
      <c r="E96" s="168">
        <v>286</v>
      </c>
      <c r="F96" s="169">
        <f t="shared" si="48"/>
        <v>3007</v>
      </c>
      <c r="G96" s="170">
        <v>9827</v>
      </c>
      <c r="H96" s="168">
        <v>5042</v>
      </c>
      <c r="I96" s="171">
        <f t="shared" si="49"/>
        <v>14869</v>
      </c>
      <c r="J96" s="170">
        <v>2</v>
      </c>
      <c r="K96" s="168">
        <v>64</v>
      </c>
      <c r="L96" s="171">
        <f t="shared" si="50"/>
        <v>66</v>
      </c>
      <c r="M96" s="21">
        <v>13</v>
      </c>
      <c r="N96" s="22">
        <v>0</v>
      </c>
      <c r="O96" s="22">
        <v>0</v>
      </c>
      <c r="P96" s="22">
        <v>5</v>
      </c>
      <c r="Q96" s="172">
        <v>41</v>
      </c>
      <c r="R96" s="168">
        <v>43</v>
      </c>
      <c r="S96" s="169">
        <f t="shared" si="51"/>
        <v>84</v>
      </c>
      <c r="T96" s="172">
        <v>7656</v>
      </c>
      <c r="U96" s="168">
        <v>1298</v>
      </c>
      <c r="V96" s="22">
        <v>0</v>
      </c>
      <c r="W96" s="171">
        <v>1307</v>
      </c>
      <c r="X96" s="172">
        <v>237</v>
      </c>
      <c r="Y96" s="168">
        <v>52</v>
      </c>
      <c r="Z96" s="168">
        <v>0</v>
      </c>
      <c r="AA96" s="174">
        <v>0</v>
      </c>
      <c r="AB96" s="175">
        <f t="shared" si="52"/>
        <v>289</v>
      </c>
      <c r="AC96" s="27">
        <v>153</v>
      </c>
      <c r="AD96" s="28">
        <v>304</v>
      </c>
      <c r="AE96" s="29">
        <v>3</v>
      </c>
      <c r="AF96" s="28">
        <v>2767</v>
      </c>
      <c r="AG96" s="22">
        <v>2503</v>
      </c>
      <c r="AH96" s="22">
        <v>255</v>
      </c>
      <c r="AI96" s="22">
        <v>78</v>
      </c>
      <c r="AJ96" s="22">
        <v>0</v>
      </c>
      <c r="AK96" s="22">
        <v>0</v>
      </c>
      <c r="AL96" s="29">
        <v>0</v>
      </c>
      <c r="AM96" s="28">
        <v>890</v>
      </c>
      <c r="AN96" s="22">
        <v>486</v>
      </c>
      <c r="AO96" s="22">
        <v>0</v>
      </c>
      <c r="AP96" s="22">
        <v>0</v>
      </c>
      <c r="AQ96" s="22">
        <v>2</v>
      </c>
      <c r="AR96" s="22">
        <v>0</v>
      </c>
      <c r="AS96" s="32">
        <v>0</v>
      </c>
      <c r="AT96" s="184">
        <v>18048</v>
      </c>
      <c r="AU96" s="88">
        <v>30196</v>
      </c>
      <c r="AV96" s="185">
        <v>5434</v>
      </c>
      <c r="AW96" s="186">
        <v>5259</v>
      </c>
      <c r="AX96" s="180">
        <v>15086</v>
      </c>
      <c r="AY96" s="181">
        <v>5042</v>
      </c>
      <c r="AZ96" s="182">
        <v>20128</v>
      </c>
      <c r="BA96" s="176">
        <v>23307</v>
      </c>
      <c r="BB96" s="187">
        <v>35455</v>
      </c>
      <c r="BC96" s="183">
        <v>0.74950317965023849</v>
      </c>
    </row>
    <row r="97" spans="1:55" ht="19.5" customHeight="1" x14ac:dyDescent="0.15">
      <c r="A97" s="166" t="s">
        <v>135</v>
      </c>
      <c r="B97" s="167">
        <v>1501</v>
      </c>
      <c r="C97" s="168">
        <v>23</v>
      </c>
      <c r="D97" s="168">
        <v>236</v>
      </c>
      <c r="E97" s="168">
        <v>241</v>
      </c>
      <c r="F97" s="169">
        <f t="shared" si="48"/>
        <v>2001</v>
      </c>
      <c r="G97" s="170">
        <v>6505</v>
      </c>
      <c r="H97" s="168">
        <v>4253</v>
      </c>
      <c r="I97" s="171">
        <f t="shared" si="49"/>
        <v>10758</v>
      </c>
      <c r="J97" s="170">
        <v>1</v>
      </c>
      <c r="K97" s="168">
        <v>15</v>
      </c>
      <c r="L97" s="171">
        <f t="shared" si="50"/>
        <v>16</v>
      </c>
      <c r="M97" s="21">
        <v>12</v>
      </c>
      <c r="N97" s="22">
        <v>1</v>
      </c>
      <c r="O97" s="22">
        <v>0</v>
      </c>
      <c r="P97" s="22">
        <v>6</v>
      </c>
      <c r="Q97" s="172">
        <v>1</v>
      </c>
      <c r="R97" s="168">
        <v>32</v>
      </c>
      <c r="S97" s="169">
        <f t="shared" si="51"/>
        <v>33</v>
      </c>
      <c r="T97" s="172">
        <v>4992</v>
      </c>
      <c r="U97" s="168">
        <v>809</v>
      </c>
      <c r="V97" s="22">
        <v>0</v>
      </c>
      <c r="W97" s="171">
        <v>907</v>
      </c>
      <c r="X97" s="172">
        <v>149</v>
      </c>
      <c r="Y97" s="168">
        <v>16</v>
      </c>
      <c r="Z97" s="168">
        <v>0</v>
      </c>
      <c r="AA97" s="174">
        <v>0</v>
      </c>
      <c r="AB97" s="175">
        <f t="shared" si="52"/>
        <v>165</v>
      </c>
      <c r="AC97" s="27">
        <v>7</v>
      </c>
      <c r="AD97" s="28">
        <v>63</v>
      </c>
      <c r="AE97" s="29">
        <v>7</v>
      </c>
      <c r="AF97" s="28">
        <v>1796</v>
      </c>
      <c r="AG97" s="22">
        <v>1601</v>
      </c>
      <c r="AH97" s="22">
        <v>163</v>
      </c>
      <c r="AI97" s="22">
        <v>78</v>
      </c>
      <c r="AJ97" s="22">
        <v>0</v>
      </c>
      <c r="AK97" s="22">
        <v>0</v>
      </c>
      <c r="AL97" s="29">
        <v>0</v>
      </c>
      <c r="AM97" s="28">
        <v>716</v>
      </c>
      <c r="AN97" s="22">
        <v>320</v>
      </c>
      <c r="AO97" s="22">
        <v>0</v>
      </c>
      <c r="AP97" s="22">
        <v>0</v>
      </c>
      <c r="AQ97" s="22">
        <v>0</v>
      </c>
      <c r="AR97" s="22">
        <v>0</v>
      </c>
      <c r="AS97" s="32">
        <v>0</v>
      </c>
      <c r="AT97" s="184">
        <v>12851</v>
      </c>
      <c r="AU97" s="88">
        <v>20630</v>
      </c>
      <c r="AV97" s="185">
        <v>4544</v>
      </c>
      <c r="AW97" s="186">
        <v>3676</v>
      </c>
      <c r="AX97" s="180">
        <v>10181</v>
      </c>
      <c r="AY97" s="181">
        <v>4253</v>
      </c>
      <c r="AZ97" s="182">
        <v>14434</v>
      </c>
      <c r="BA97" s="176">
        <v>16527</v>
      </c>
      <c r="BB97" s="187">
        <v>24306</v>
      </c>
      <c r="BC97" s="183">
        <v>0.7053484827490647</v>
      </c>
    </row>
    <row r="98" spans="1:55" ht="19.5" customHeight="1" x14ac:dyDescent="0.15">
      <c r="A98" s="166" t="s">
        <v>136</v>
      </c>
      <c r="B98" s="167">
        <v>1423</v>
      </c>
      <c r="C98" s="168">
        <v>17</v>
      </c>
      <c r="D98" s="168">
        <v>354</v>
      </c>
      <c r="E98" s="168">
        <v>202</v>
      </c>
      <c r="F98" s="169">
        <f t="shared" si="48"/>
        <v>1996</v>
      </c>
      <c r="G98" s="170">
        <v>6696</v>
      </c>
      <c r="H98" s="168">
        <v>4470</v>
      </c>
      <c r="I98" s="171">
        <f t="shared" si="49"/>
        <v>11166</v>
      </c>
      <c r="J98" s="170">
        <v>0</v>
      </c>
      <c r="K98" s="168">
        <v>16</v>
      </c>
      <c r="L98" s="171">
        <f t="shared" si="50"/>
        <v>16</v>
      </c>
      <c r="M98" s="21">
        <v>11</v>
      </c>
      <c r="N98" s="22">
        <v>0</v>
      </c>
      <c r="O98" s="22">
        <v>0</v>
      </c>
      <c r="P98" s="22">
        <v>5</v>
      </c>
      <c r="Q98" s="172">
        <v>10</v>
      </c>
      <c r="R98" s="168">
        <v>10</v>
      </c>
      <c r="S98" s="169">
        <f t="shared" si="51"/>
        <v>20</v>
      </c>
      <c r="T98" s="172">
        <v>5339</v>
      </c>
      <c r="U98" s="168">
        <v>903</v>
      </c>
      <c r="V98" s="22">
        <v>0</v>
      </c>
      <c r="W98" s="171">
        <v>853</v>
      </c>
      <c r="X98" s="172">
        <v>161</v>
      </c>
      <c r="Y98" s="168">
        <v>27</v>
      </c>
      <c r="Z98" s="168">
        <v>0</v>
      </c>
      <c r="AA98" s="174">
        <v>0</v>
      </c>
      <c r="AB98" s="175">
        <f t="shared" si="52"/>
        <v>188</v>
      </c>
      <c r="AC98" s="27">
        <v>5</v>
      </c>
      <c r="AD98" s="28">
        <v>232</v>
      </c>
      <c r="AE98" s="29">
        <v>1</v>
      </c>
      <c r="AF98" s="28">
        <v>2169</v>
      </c>
      <c r="AG98" s="22">
        <v>1595</v>
      </c>
      <c r="AH98" s="22">
        <v>551</v>
      </c>
      <c r="AI98" s="22">
        <v>304</v>
      </c>
      <c r="AJ98" s="22">
        <v>0</v>
      </c>
      <c r="AK98" s="22">
        <v>0</v>
      </c>
      <c r="AL98" s="29">
        <v>0</v>
      </c>
      <c r="AM98" s="28">
        <v>645</v>
      </c>
      <c r="AN98" s="22">
        <v>201</v>
      </c>
      <c r="AO98" s="22">
        <v>0</v>
      </c>
      <c r="AP98" s="22">
        <v>0</v>
      </c>
      <c r="AQ98" s="22">
        <v>4</v>
      </c>
      <c r="AR98" s="22">
        <v>0</v>
      </c>
      <c r="AS98" s="32">
        <v>0</v>
      </c>
      <c r="AT98" s="184">
        <v>13222</v>
      </c>
      <c r="AU98" s="88">
        <v>21825</v>
      </c>
      <c r="AV98" s="185">
        <v>4716</v>
      </c>
      <c r="AW98" s="186">
        <v>4189</v>
      </c>
      <c r="AX98" s="180">
        <v>10885</v>
      </c>
      <c r="AY98" s="181">
        <v>4470</v>
      </c>
      <c r="AZ98" s="182">
        <v>15355</v>
      </c>
      <c r="BA98" s="176">
        <v>17411</v>
      </c>
      <c r="BB98" s="187">
        <v>26014</v>
      </c>
      <c r="BC98" s="183">
        <v>0.70888961250407034</v>
      </c>
    </row>
    <row r="99" spans="1:55" ht="19.5" customHeight="1" x14ac:dyDescent="0.15">
      <c r="A99" s="166" t="s">
        <v>137</v>
      </c>
      <c r="B99" s="167">
        <v>1770</v>
      </c>
      <c r="C99" s="168">
        <v>5</v>
      </c>
      <c r="D99" s="168">
        <v>457</v>
      </c>
      <c r="E99" s="168">
        <v>350</v>
      </c>
      <c r="F99" s="169">
        <f t="shared" si="48"/>
        <v>2582</v>
      </c>
      <c r="G99" s="170">
        <v>9603</v>
      </c>
      <c r="H99" s="168">
        <v>4700</v>
      </c>
      <c r="I99" s="171">
        <f t="shared" si="49"/>
        <v>14303</v>
      </c>
      <c r="J99" s="170">
        <v>1</v>
      </c>
      <c r="K99" s="168">
        <v>59</v>
      </c>
      <c r="L99" s="171">
        <f t="shared" si="50"/>
        <v>60</v>
      </c>
      <c r="M99" s="21">
        <v>13</v>
      </c>
      <c r="N99" s="22">
        <v>0</v>
      </c>
      <c r="O99" s="22">
        <v>0</v>
      </c>
      <c r="P99" s="22">
        <v>5</v>
      </c>
      <c r="Q99" s="172">
        <v>34</v>
      </c>
      <c r="R99" s="168">
        <v>23</v>
      </c>
      <c r="S99" s="169">
        <f t="shared" si="51"/>
        <v>57</v>
      </c>
      <c r="T99" s="172">
        <v>7185</v>
      </c>
      <c r="U99" s="168">
        <v>1061</v>
      </c>
      <c r="V99" s="22">
        <v>0</v>
      </c>
      <c r="W99" s="171">
        <v>1048</v>
      </c>
      <c r="X99" s="172">
        <v>232</v>
      </c>
      <c r="Y99" s="168">
        <v>36</v>
      </c>
      <c r="Z99" s="168">
        <v>0</v>
      </c>
      <c r="AA99" s="174">
        <v>0</v>
      </c>
      <c r="AB99" s="175">
        <f t="shared" si="52"/>
        <v>268</v>
      </c>
      <c r="AC99" s="27">
        <v>31</v>
      </c>
      <c r="AD99" s="28">
        <v>47</v>
      </c>
      <c r="AE99" s="29">
        <v>2</v>
      </c>
      <c r="AF99" s="28">
        <v>2895</v>
      </c>
      <c r="AG99" s="22">
        <v>2796</v>
      </c>
      <c r="AH99" s="22">
        <v>82</v>
      </c>
      <c r="AI99" s="22">
        <v>26</v>
      </c>
      <c r="AJ99" s="22">
        <v>0</v>
      </c>
      <c r="AK99" s="22">
        <v>0</v>
      </c>
      <c r="AL99" s="29">
        <v>0</v>
      </c>
      <c r="AM99" s="28">
        <v>450</v>
      </c>
      <c r="AN99" s="22">
        <v>201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184">
        <v>16982</v>
      </c>
      <c r="AU99" s="88">
        <v>27917</v>
      </c>
      <c r="AV99" s="185">
        <v>5127</v>
      </c>
      <c r="AW99" s="186">
        <v>4845</v>
      </c>
      <c r="AX99" s="180">
        <v>14448</v>
      </c>
      <c r="AY99" s="181">
        <v>4700</v>
      </c>
      <c r="AZ99" s="182">
        <v>19148</v>
      </c>
      <c r="BA99" s="176">
        <v>21827</v>
      </c>
      <c r="BB99" s="187">
        <v>32762</v>
      </c>
      <c r="BC99" s="183">
        <v>0.75454355546271146</v>
      </c>
    </row>
    <row r="100" spans="1:55" ht="19.5" customHeight="1" thickBot="1" x14ac:dyDescent="0.2">
      <c r="A100" s="211" t="s">
        <v>138</v>
      </c>
      <c r="B100" s="212">
        <v>100</v>
      </c>
      <c r="C100" s="213">
        <v>4</v>
      </c>
      <c r="D100" s="213">
        <v>65</v>
      </c>
      <c r="E100" s="213">
        <v>43</v>
      </c>
      <c r="F100" s="214">
        <f t="shared" si="48"/>
        <v>212</v>
      </c>
      <c r="G100" s="215">
        <v>1100</v>
      </c>
      <c r="H100" s="213">
        <v>487</v>
      </c>
      <c r="I100" s="216">
        <f t="shared" si="49"/>
        <v>1587</v>
      </c>
      <c r="J100" s="215">
        <v>0</v>
      </c>
      <c r="K100" s="213">
        <v>3</v>
      </c>
      <c r="L100" s="216">
        <f t="shared" si="50"/>
        <v>3</v>
      </c>
      <c r="M100" s="84">
        <v>1</v>
      </c>
      <c r="N100" s="85">
        <v>0</v>
      </c>
      <c r="O100" s="85">
        <v>0</v>
      </c>
      <c r="P100" s="85">
        <v>0</v>
      </c>
      <c r="Q100" s="217">
        <v>2</v>
      </c>
      <c r="R100" s="213">
        <v>8</v>
      </c>
      <c r="S100" s="214">
        <f t="shared" si="51"/>
        <v>10</v>
      </c>
      <c r="T100" s="217">
        <v>603</v>
      </c>
      <c r="U100" s="213">
        <v>174</v>
      </c>
      <c r="V100" s="85">
        <v>0</v>
      </c>
      <c r="W100" s="216">
        <v>88</v>
      </c>
      <c r="X100" s="217">
        <v>26</v>
      </c>
      <c r="Y100" s="213">
        <v>1</v>
      </c>
      <c r="Z100" s="213">
        <v>0</v>
      </c>
      <c r="AA100" s="218">
        <v>0</v>
      </c>
      <c r="AB100" s="219">
        <f t="shared" si="52"/>
        <v>27</v>
      </c>
      <c r="AC100" s="88">
        <v>0</v>
      </c>
      <c r="AD100" s="89">
        <v>0</v>
      </c>
      <c r="AE100" s="90">
        <v>0</v>
      </c>
      <c r="AF100" s="89">
        <v>416</v>
      </c>
      <c r="AG100" s="85">
        <v>414</v>
      </c>
      <c r="AH100" s="85">
        <v>2</v>
      </c>
      <c r="AI100" s="85">
        <v>0</v>
      </c>
      <c r="AJ100" s="85">
        <v>0</v>
      </c>
      <c r="AK100" s="85">
        <v>0</v>
      </c>
      <c r="AL100" s="90">
        <v>0</v>
      </c>
      <c r="AM100" s="89">
        <v>86</v>
      </c>
      <c r="AN100" s="85">
        <v>18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185">
        <v>1811</v>
      </c>
      <c r="AU100" s="88">
        <v>2953</v>
      </c>
      <c r="AV100" s="185">
        <v>538</v>
      </c>
      <c r="AW100" s="186">
        <v>0</v>
      </c>
      <c r="AX100" s="188">
        <v>1100</v>
      </c>
      <c r="AY100" s="189">
        <v>487</v>
      </c>
      <c r="AZ100" s="190">
        <v>1587</v>
      </c>
      <c r="BA100" s="191">
        <v>1811</v>
      </c>
      <c r="BB100" s="192">
        <v>2953</v>
      </c>
      <c r="BC100" s="193">
        <v>0.69313169502205418</v>
      </c>
    </row>
    <row r="101" spans="1:55" ht="19.5" customHeight="1" thickTop="1" thickBot="1" x14ac:dyDescent="0.2">
      <c r="A101" s="194" t="s">
        <v>58</v>
      </c>
      <c r="B101" s="195">
        <f>SUM(B88:B100)</f>
        <v>14795</v>
      </c>
      <c r="C101" s="196">
        <f t="shared" ref="C101:AS101" si="53">SUM(C88:C100)</f>
        <v>175</v>
      </c>
      <c r="D101" s="196">
        <f t="shared" si="53"/>
        <v>2974</v>
      </c>
      <c r="E101" s="196">
        <f t="shared" si="53"/>
        <v>2388</v>
      </c>
      <c r="F101" s="197">
        <f t="shared" si="53"/>
        <v>20332</v>
      </c>
      <c r="G101" s="198">
        <f t="shared" si="53"/>
        <v>62325</v>
      </c>
      <c r="H101" s="196">
        <f t="shared" si="53"/>
        <v>42556</v>
      </c>
      <c r="I101" s="199">
        <f t="shared" si="53"/>
        <v>104881</v>
      </c>
      <c r="J101" s="198">
        <f t="shared" si="53"/>
        <v>17</v>
      </c>
      <c r="K101" s="196">
        <f t="shared" si="53"/>
        <v>704</v>
      </c>
      <c r="L101" s="199">
        <f t="shared" si="53"/>
        <v>721</v>
      </c>
      <c r="M101" s="62">
        <f t="shared" si="53"/>
        <v>115</v>
      </c>
      <c r="N101" s="63">
        <f t="shared" si="53"/>
        <v>7</v>
      </c>
      <c r="O101" s="63">
        <f t="shared" si="53"/>
        <v>0</v>
      </c>
      <c r="P101" s="63">
        <f t="shared" si="53"/>
        <v>40</v>
      </c>
      <c r="Q101" s="200">
        <f t="shared" si="53"/>
        <v>164</v>
      </c>
      <c r="R101" s="196">
        <f t="shared" si="53"/>
        <v>526</v>
      </c>
      <c r="S101" s="197">
        <f t="shared" si="53"/>
        <v>690</v>
      </c>
      <c r="T101" s="200">
        <f t="shared" si="53"/>
        <v>51879</v>
      </c>
      <c r="U101" s="196">
        <f t="shared" si="53"/>
        <v>12489</v>
      </c>
      <c r="V101" s="63">
        <f t="shared" si="53"/>
        <v>0</v>
      </c>
      <c r="W101" s="199">
        <f t="shared" si="53"/>
        <v>7672</v>
      </c>
      <c r="X101" s="200">
        <f t="shared" si="53"/>
        <v>1434</v>
      </c>
      <c r="Y101" s="196">
        <f t="shared" si="53"/>
        <v>284</v>
      </c>
      <c r="Z101" s="196">
        <f t="shared" si="53"/>
        <v>0</v>
      </c>
      <c r="AA101" s="201">
        <f t="shared" si="53"/>
        <v>0</v>
      </c>
      <c r="AB101" s="202">
        <f t="shared" si="53"/>
        <v>1718</v>
      </c>
      <c r="AC101" s="67">
        <f t="shared" si="53"/>
        <v>791</v>
      </c>
      <c r="AD101" s="68">
        <f t="shared" si="53"/>
        <v>777</v>
      </c>
      <c r="AE101" s="69">
        <f t="shared" si="53"/>
        <v>22</v>
      </c>
      <c r="AF101" s="68">
        <f t="shared" si="53"/>
        <v>20072</v>
      </c>
      <c r="AG101" s="63">
        <f t="shared" si="53"/>
        <v>18309</v>
      </c>
      <c r="AH101" s="63">
        <f t="shared" si="53"/>
        <v>1510</v>
      </c>
      <c r="AI101" s="63">
        <f t="shared" si="53"/>
        <v>613</v>
      </c>
      <c r="AJ101" s="63">
        <f t="shared" si="53"/>
        <v>0</v>
      </c>
      <c r="AK101" s="63">
        <f t="shared" si="53"/>
        <v>0</v>
      </c>
      <c r="AL101" s="69">
        <f t="shared" si="53"/>
        <v>14</v>
      </c>
      <c r="AM101" s="68">
        <f t="shared" si="53"/>
        <v>4978</v>
      </c>
      <c r="AN101" s="63">
        <f t="shared" si="53"/>
        <v>2324</v>
      </c>
      <c r="AO101" s="63">
        <f t="shared" si="53"/>
        <v>0</v>
      </c>
      <c r="AP101" s="63">
        <f t="shared" si="53"/>
        <v>0</v>
      </c>
      <c r="AQ101" s="63">
        <f t="shared" si="53"/>
        <v>325</v>
      </c>
      <c r="AR101" s="63">
        <f t="shared" si="53"/>
        <v>18</v>
      </c>
      <c r="AS101" s="70">
        <f t="shared" si="53"/>
        <v>0</v>
      </c>
      <c r="AT101" s="203">
        <v>126609</v>
      </c>
      <c r="AU101" s="67">
        <v>207879</v>
      </c>
      <c r="AV101" s="203">
        <v>45938</v>
      </c>
      <c r="AW101" s="204">
        <v>39111</v>
      </c>
      <c r="AX101" s="205">
        <v>101436</v>
      </c>
      <c r="AY101" s="206">
        <v>42556</v>
      </c>
      <c r="AZ101" s="207">
        <v>143992</v>
      </c>
      <c r="BA101" s="203">
        <v>165720</v>
      </c>
      <c r="BB101" s="67">
        <v>246990</v>
      </c>
      <c r="BC101" s="208">
        <v>0.7044558031001722</v>
      </c>
    </row>
    <row r="102" spans="1:55" ht="19.5" customHeight="1" thickTop="1" x14ac:dyDescent="0.15">
      <c r="A102" s="166" t="s">
        <v>139</v>
      </c>
      <c r="B102" s="167">
        <v>1459</v>
      </c>
      <c r="C102" s="168">
        <v>2</v>
      </c>
      <c r="D102" s="168">
        <v>582</v>
      </c>
      <c r="E102" s="168">
        <v>788</v>
      </c>
      <c r="F102" s="169">
        <f t="shared" ref="F102:F104" si="54">SUM(B102:E102)</f>
        <v>2831</v>
      </c>
      <c r="G102" s="170">
        <v>7580</v>
      </c>
      <c r="H102" s="168">
        <v>5137</v>
      </c>
      <c r="I102" s="171">
        <f t="shared" ref="I102:I104" si="55">SUM(G102:H102)</f>
        <v>12717</v>
      </c>
      <c r="J102" s="170">
        <v>0</v>
      </c>
      <c r="K102" s="168">
        <v>62</v>
      </c>
      <c r="L102" s="171">
        <f t="shared" ref="L102:L104" si="56">SUM(J102:K102)</f>
        <v>62</v>
      </c>
      <c r="M102" s="21">
        <v>37</v>
      </c>
      <c r="N102" s="22">
        <v>0</v>
      </c>
      <c r="O102" s="22">
        <v>0</v>
      </c>
      <c r="P102" s="22">
        <v>14</v>
      </c>
      <c r="Q102" s="172">
        <v>20</v>
      </c>
      <c r="R102" s="168">
        <v>51</v>
      </c>
      <c r="S102" s="169">
        <f t="shared" ref="S102:S104" si="57">SUM(Q102:R102)</f>
        <v>71</v>
      </c>
      <c r="T102" s="172">
        <v>7796</v>
      </c>
      <c r="U102" s="168">
        <v>833</v>
      </c>
      <c r="V102" s="22">
        <v>0</v>
      </c>
      <c r="W102" s="171">
        <v>695</v>
      </c>
      <c r="X102" s="172">
        <v>317</v>
      </c>
      <c r="Y102" s="168">
        <v>49</v>
      </c>
      <c r="Z102" s="168">
        <v>0</v>
      </c>
      <c r="AA102" s="174">
        <v>0</v>
      </c>
      <c r="AB102" s="175">
        <f t="shared" ref="AB102:AB104" si="58">SUM(X102:AA102)</f>
        <v>366</v>
      </c>
      <c r="AC102" s="27">
        <v>128</v>
      </c>
      <c r="AD102" s="28">
        <v>243</v>
      </c>
      <c r="AE102" s="29">
        <v>2</v>
      </c>
      <c r="AF102" s="28">
        <v>3377</v>
      </c>
      <c r="AG102" s="22">
        <v>2974</v>
      </c>
      <c r="AH102" s="22">
        <v>402</v>
      </c>
      <c r="AI102" s="22">
        <v>84</v>
      </c>
      <c r="AJ102" s="22">
        <v>0</v>
      </c>
      <c r="AK102" s="22">
        <v>0</v>
      </c>
      <c r="AL102" s="29">
        <v>1</v>
      </c>
      <c r="AM102" s="28">
        <v>495</v>
      </c>
      <c r="AN102" s="22">
        <v>182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176">
        <v>15697</v>
      </c>
      <c r="AU102" s="177">
        <v>28175</v>
      </c>
      <c r="AV102" s="178">
        <v>6026</v>
      </c>
      <c r="AW102" s="186">
        <v>3392</v>
      </c>
      <c r="AX102" s="180">
        <v>10972</v>
      </c>
      <c r="AY102" s="181">
        <v>5137</v>
      </c>
      <c r="AZ102" s="182">
        <v>16109</v>
      </c>
      <c r="BA102" s="176">
        <v>19089</v>
      </c>
      <c r="BB102" s="209">
        <v>31567</v>
      </c>
      <c r="BC102" s="210">
        <v>0.68110993854367119</v>
      </c>
    </row>
    <row r="103" spans="1:55" ht="19.5" customHeight="1" x14ac:dyDescent="0.15">
      <c r="A103" s="166" t="s">
        <v>140</v>
      </c>
      <c r="B103" s="167">
        <v>65</v>
      </c>
      <c r="C103" s="168">
        <v>0</v>
      </c>
      <c r="D103" s="168">
        <v>19</v>
      </c>
      <c r="E103" s="168">
        <v>50</v>
      </c>
      <c r="F103" s="169">
        <f t="shared" si="54"/>
        <v>134</v>
      </c>
      <c r="G103" s="170">
        <v>361</v>
      </c>
      <c r="H103" s="168">
        <v>490</v>
      </c>
      <c r="I103" s="171">
        <f t="shared" si="55"/>
        <v>851</v>
      </c>
      <c r="J103" s="170">
        <v>0</v>
      </c>
      <c r="K103" s="168">
        <v>0</v>
      </c>
      <c r="L103" s="171">
        <f t="shared" si="56"/>
        <v>0</v>
      </c>
      <c r="M103" s="21">
        <v>3</v>
      </c>
      <c r="N103" s="22">
        <v>0</v>
      </c>
      <c r="O103" s="22">
        <v>0</v>
      </c>
      <c r="P103" s="22">
        <v>0</v>
      </c>
      <c r="Q103" s="172">
        <v>1</v>
      </c>
      <c r="R103" s="168">
        <v>3</v>
      </c>
      <c r="S103" s="169">
        <f t="shared" si="57"/>
        <v>4</v>
      </c>
      <c r="T103" s="172">
        <v>366</v>
      </c>
      <c r="U103" s="168">
        <v>103</v>
      </c>
      <c r="V103" s="22">
        <v>0</v>
      </c>
      <c r="W103" s="171">
        <v>54</v>
      </c>
      <c r="X103" s="172">
        <v>26</v>
      </c>
      <c r="Y103" s="168">
        <v>4</v>
      </c>
      <c r="Z103" s="168">
        <v>0</v>
      </c>
      <c r="AA103" s="174">
        <v>0</v>
      </c>
      <c r="AB103" s="175">
        <f t="shared" si="58"/>
        <v>30</v>
      </c>
      <c r="AC103" s="27">
        <v>0</v>
      </c>
      <c r="AD103" s="28">
        <v>7</v>
      </c>
      <c r="AE103" s="29">
        <v>0</v>
      </c>
      <c r="AF103" s="28">
        <v>206</v>
      </c>
      <c r="AG103" s="22">
        <v>198</v>
      </c>
      <c r="AH103" s="22">
        <v>8</v>
      </c>
      <c r="AI103" s="22">
        <v>0</v>
      </c>
      <c r="AJ103" s="22">
        <v>0</v>
      </c>
      <c r="AK103" s="22">
        <v>0</v>
      </c>
      <c r="AL103" s="29">
        <v>0</v>
      </c>
      <c r="AM103" s="28">
        <v>144</v>
      </c>
      <c r="AN103" s="22">
        <v>43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184">
        <v>998</v>
      </c>
      <c r="AU103" s="88">
        <v>1755</v>
      </c>
      <c r="AV103" s="185">
        <v>543</v>
      </c>
      <c r="AW103" s="186">
        <v>34</v>
      </c>
      <c r="AX103" s="180">
        <v>395</v>
      </c>
      <c r="AY103" s="181">
        <v>490</v>
      </c>
      <c r="AZ103" s="182">
        <v>885</v>
      </c>
      <c r="BA103" s="176">
        <v>1032</v>
      </c>
      <c r="BB103" s="187">
        <v>1789</v>
      </c>
      <c r="BC103" s="183">
        <v>0.4463276836158192</v>
      </c>
    </row>
    <row r="104" spans="1:55" ht="19.5" customHeight="1" thickBot="1" x14ac:dyDescent="0.2">
      <c r="A104" s="211" t="s">
        <v>141</v>
      </c>
      <c r="B104" s="212">
        <v>60</v>
      </c>
      <c r="C104" s="213">
        <v>2</v>
      </c>
      <c r="D104" s="213">
        <v>10</v>
      </c>
      <c r="E104" s="213">
        <v>37</v>
      </c>
      <c r="F104" s="214">
        <f t="shared" si="54"/>
        <v>109</v>
      </c>
      <c r="G104" s="215">
        <v>384</v>
      </c>
      <c r="H104" s="213">
        <v>434</v>
      </c>
      <c r="I104" s="216">
        <f t="shared" si="55"/>
        <v>818</v>
      </c>
      <c r="J104" s="215">
        <v>0</v>
      </c>
      <c r="K104" s="213">
        <v>0</v>
      </c>
      <c r="L104" s="216">
        <f t="shared" si="56"/>
        <v>0</v>
      </c>
      <c r="M104" s="84">
        <v>0</v>
      </c>
      <c r="N104" s="85">
        <v>0</v>
      </c>
      <c r="O104" s="85">
        <v>0</v>
      </c>
      <c r="P104" s="85">
        <v>0</v>
      </c>
      <c r="Q104" s="217">
        <v>2</v>
      </c>
      <c r="R104" s="213">
        <v>3</v>
      </c>
      <c r="S104" s="214">
        <f t="shared" si="57"/>
        <v>5</v>
      </c>
      <c r="T104" s="217">
        <v>380</v>
      </c>
      <c r="U104" s="213">
        <v>90</v>
      </c>
      <c r="V104" s="85">
        <v>0</v>
      </c>
      <c r="W104" s="216">
        <v>46</v>
      </c>
      <c r="X104" s="217">
        <v>16</v>
      </c>
      <c r="Y104" s="213">
        <v>0</v>
      </c>
      <c r="Z104" s="213">
        <v>0</v>
      </c>
      <c r="AA104" s="218">
        <v>0</v>
      </c>
      <c r="AB104" s="219">
        <f t="shared" si="58"/>
        <v>16</v>
      </c>
      <c r="AC104" s="88">
        <v>0</v>
      </c>
      <c r="AD104" s="89">
        <v>1</v>
      </c>
      <c r="AE104" s="90">
        <v>0</v>
      </c>
      <c r="AF104" s="89">
        <v>163</v>
      </c>
      <c r="AG104" s="85">
        <v>157</v>
      </c>
      <c r="AH104" s="85">
        <v>6</v>
      </c>
      <c r="AI104" s="85">
        <v>1</v>
      </c>
      <c r="AJ104" s="85">
        <v>0</v>
      </c>
      <c r="AK104" s="85">
        <v>0</v>
      </c>
      <c r="AL104" s="90">
        <v>0</v>
      </c>
      <c r="AM104" s="89">
        <v>20</v>
      </c>
      <c r="AN104" s="85">
        <v>2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185">
        <v>930</v>
      </c>
      <c r="AU104" s="88">
        <v>1515</v>
      </c>
      <c r="AV104" s="185">
        <v>473</v>
      </c>
      <c r="AW104" s="186">
        <v>6</v>
      </c>
      <c r="AX104" s="188">
        <v>390</v>
      </c>
      <c r="AY104" s="189">
        <v>434</v>
      </c>
      <c r="AZ104" s="190">
        <v>824</v>
      </c>
      <c r="BA104" s="191">
        <v>936</v>
      </c>
      <c r="BB104" s="192">
        <v>1521</v>
      </c>
      <c r="BC104" s="193">
        <v>0.47330097087378642</v>
      </c>
    </row>
    <row r="105" spans="1:55" ht="19.5" customHeight="1" thickTop="1" thickBot="1" x14ac:dyDescent="0.2">
      <c r="A105" s="194" t="s">
        <v>142</v>
      </c>
      <c r="B105" s="195">
        <f>SUM(B102:B104)</f>
        <v>1584</v>
      </c>
      <c r="C105" s="196">
        <f t="shared" ref="C105:AS105" si="59">SUM(C102:C104)</f>
        <v>4</v>
      </c>
      <c r="D105" s="196">
        <f t="shared" si="59"/>
        <v>611</v>
      </c>
      <c r="E105" s="196">
        <f t="shared" si="59"/>
        <v>875</v>
      </c>
      <c r="F105" s="197">
        <f t="shared" si="59"/>
        <v>3074</v>
      </c>
      <c r="G105" s="198">
        <f t="shared" si="59"/>
        <v>8325</v>
      </c>
      <c r="H105" s="196">
        <f t="shared" si="59"/>
        <v>6061</v>
      </c>
      <c r="I105" s="199">
        <f t="shared" si="59"/>
        <v>14386</v>
      </c>
      <c r="J105" s="198">
        <f t="shared" si="59"/>
        <v>0</v>
      </c>
      <c r="K105" s="196">
        <f t="shared" si="59"/>
        <v>62</v>
      </c>
      <c r="L105" s="199">
        <f t="shared" si="59"/>
        <v>62</v>
      </c>
      <c r="M105" s="62">
        <f t="shared" si="59"/>
        <v>40</v>
      </c>
      <c r="N105" s="63">
        <f t="shared" si="59"/>
        <v>0</v>
      </c>
      <c r="O105" s="70">
        <f t="shared" si="59"/>
        <v>0</v>
      </c>
      <c r="P105" s="70">
        <f t="shared" si="59"/>
        <v>14</v>
      </c>
      <c r="Q105" s="200">
        <f t="shared" si="59"/>
        <v>23</v>
      </c>
      <c r="R105" s="196">
        <f t="shared" si="59"/>
        <v>57</v>
      </c>
      <c r="S105" s="197">
        <f t="shared" si="59"/>
        <v>80</v>
      </c>
      <c r="T105" s="200">
        <f t="shared" si="59"/>
        <v>8542</v>
      </c>
      <c r="U105" s="196">
        <f t="shared" si="59"/>
        <v>1026</v>
      </c>
      <c r="V105" s="70">
        <f t="shared" si="59"/>
        <v>0</v>
      </c>
      <c r="W105" s="199">
        <f t="shared" si="59"/>
        <v>795</v>
      </c>
      <c r="X105" s="195">
        <f t="shared" si="59"/>
        <v>359</v>
      </c>
      <c r="Y105" s="196">
        <f t="shared" si="59"/>
        <v>53</v>
      </c>
      <c r="Z105" s="196">
        <f t="shared" si="59"/>
        <v>0</v>
      </c>
      <c r="AA105" s="201">
        <f t="shared" si="59"/>
        <v>0</v>
      </c>
      <c r="AB105" s="202">
        <f t="shared" si="59"/>
        <v>412</v>
      </c>
      <c r="AC105" s="67">
        <f t="shared" si="59"/>
        <v>128</v>
      </c>
      <c r="AD105" s="68">
        <f t="shared" si="59"/>
        <v>251</v>
      </c>
      <c r="AE105" s="69">
        <f t="shared" si="59"/>
        <v>2</v>
      </c>
      <c r="AF105" s="68">
        <f t="shared" si="59"/>
        <v>3746</v>
      </c>
      <c r="AG105" s="63">
        <f t="shared" si="59"/>
        <v>3329</v>
      </c>
      <c r="AH105" s="63">
        <f t="shared" si="59"/>
        <v>416</v>
      </c>
      <c r="AI105" s="63">
        <f t="shared" si="59"/>
        <v>85</v>
      </c>
      <c r="AJ105" s="63">
        <f t="shared" si="59"/>
        <v>0</v>
      </c>
      <c r="AK105" s="63">
        <f t="shared" si="59"/>
        <v>0</v>
      </c>
      <c r="AL105" s="69">
        <f t="shared" si="59"/>
        <v>1</v>
      </c>
      <c r="AM105" s="68">
        <f t="shared" si="59"/>
        <v>659</v>
      </c>
      <c r="AN105" s="63">
        <f t="shared" si="59"/>
        <v>227</v>
      </c>
      <c r="AO105" s="63">
        <f t="shared" si="59"/>
        <v>0</v>
      </c>
      <c r="AP105" s="63">
        <f t="shared" si="59"/>
        <v>0</v>
      </c>
      <c r="AQ105" s="63">
        <f t="shared" si="59"/>
        <v>0</v>
      </c>
      <c r="AR105" s="63">
        <f t="shared" si="59"/>
        <v>0</v>
      </c>
      <c r="AS105" s="70">
        <f t="shared" si="59"/>
        <v>0</v>
      </c>
      <c r="AT105" s="203">
        <v>17625</v>
      </c>
      <c r="AU105" s="67">
        <v>31445</v>
      </c>
      <c r="AV105" s="203">
        <v>7042</v>
      </c>
      <c r="AW105" s="204">
        <v>3432</v>
      </c>
      <c r="AX105" s="205">
        <v>11757</v>
      </c>
      <c r="AY105" s="206">
        <v>6061</v>
      </c>
      <c r="AZ105" s="207">
        <v>17818</v>
      </c>
      <c r="BA105" s="203">
        <v>21057</v>
      </c>
      <c r="BB105" s="67">
        <v>34877</v>
      </c>
      <c r="BC105" s="208">
        <v>0.65983836569760912</v>
      </c>
    </row>
    <row r="106" spans="1:55" ht="19.5" customHeight="1" thickTop="1" thickBot="1" x14ac:dyDescent="0.2">
      <c r="A106" s="240" t="s">
        <v>143</v>
      </c>
      <c r="B106" s="241">
        <f>SUM(B105,B101,B87,B82,B75,B65,B54,B47,B23,B13)</f>
        <v>120121</v>
      </c>
      <c r="C106" s="242">
        <f t="shared" ref="C106:AS106" si="60">SUM(C105,C101,C87,C82,C75,C65,C54,C47,C23,C13)</f>
        <v>1034</v>
      </c>
      <c r="D106" s="242">
        <f t="shared" si="60"/>
        <v>19433</v>
      </c>
      <c r="E106" s="242">
        <f t="shared" si="60"/>
        <v>18035</v>
      </c>
      <c r="F106" s="243">
        <f t="shared" si="60"/>
        <v>158623</v>
      </c>
      <c r="G106" s="244">
        <f t="shared" si="60"/>
        <v>360015</v>
      </c>
      <c r="H106" s="242">
        <f t="shared" si="60"/>
        <v>295953</v>
      </c>
      <c r="I106" s="245">
        <f t="shared" si="60"/>
        <v>655968</v>
      </c>
      <c r="J106" s="241">
        <f t="shared" si="60"/>
        <v>413</v>
      </c>
      <c r="K106" s="242">
        <f t="shared" si="60"/>
        <v>7773</v>
      </c>
      <c r="L106" s="245">
        <f t="shared" si="60"/>
        <v>8186</v>
      </c>
      <c r="M106" s="133">
        <f t="shared" si="60"/>
        <v>1080</v>
      </c>
      <c r="N106" s="134">
        <f t="shared" si="60"/>
        <v>66</v>
      </c>
      <c r="O106" s="135">
        <f t="shared" si="60"/>
        <v>7</v>
      </c>
      <c r="P106" s="135">
        <f t="shared" si="60"/>
        <v>412</v>
      </c>
      <c r="Q106" s="246">
        <f t="shared" si="60"/>
        <v>1522</v>
      </c>
      <c r="R106" s="242">
        <f t="shared" si="60"/>
        <v>6019</v>
      </c>
      <c r="S106" s="243">
        <f t="shared" si="60"/>
        <v>7541</v>
      </c>
      <c r="T106" s="246">
        <f t="shared" si="60"/>
        <v>384175</v>
      </c>
      <c r="U106" s="242">
        <f t="shared" si="60"/>
        <v>137173</v>
      </c>
      <c r="V106" s="135">
        <f t="shared" si="60"/>
        <v>16999</v>
      </c>
      <c r="W106" s="245">
        <f t="shared" si="60"/>
        <v>44125</v>
      </c>
      <c r="X106" s="241">
        <f t="shared" si="60"/>
        <v>10064</v>
      </c>
      <c r="Y106" s="242">
        <f t="shared" si="60"/>
        <v>2312</v>
      </c>
      <c r="Z106" s="242">
        <f t="shared" si="60"/>
        <v>1</v>
      </c>
      <c r="AA106" s="247">
        <f t="shared" si="60"/>
        <v>0</v>
      </c>
      <c r="AB106" s="248">
        <f t="shared" si="60"/>
        <v>12377</v>
      </c>
      <c r="AC106" s="139">
        <f t="shared" si="60"/>
        <v>15204</v>
      </c>
      <c r="AD106" s="140">
        <f t="shared" si="60"/>
        <v>5758</v>
      </c>
      <c r="AE106" s="141">
        <f t="shared" si="60"/>
        <v>524</v>
      </c>
      <c r="AF106" s="140">
        <f t="shared" si="60"/>
        <v>147666</v>
      </c>
      <c r="AG106" s="134">
        <f t="shared" si="60"/>
        <v>136939</v>
      </c>
      <c r="AH106" s="134">
        <f t="shared" si="60"/>
        <v>10056</v>
      </c>
      <c r="AI106" s="134">
        <f t="shared" si="60"/>
        <v>4678</v>
      </c>
      <c r="AJ106" s="134">
        <f t="shared" si="60"/>
        <v>2</v>
      </c>
      <c r="AK106" s="134">
        <f t="shared" si="60"/>
        <v>0</v>
      </c>
      <c r="AL106" s="141">
        <f t="shared" si="60"/>
        <v>179</v>
      </c>
      <c r="AM106" s="140">
        <f t="shared" si="60"/>
        <v>53768</v>
      </c>
      <c r="AN106" s="134">
        <f t="shared" si="60"/>
        <v>27383</v>
      </c>
      <c r="AO106" s="134">
        <f t="shared" si="60"/>
        <v>0</v>
      </c>
      <c r="AP106" s="134">
        <f t="shared" si="60"/>
        <v>0</v>
      </c>
      <c r="AQ106" s="134">
        <f t="shared" si="60"/>
        <v>5154</v>
      </c>
      <c r="AR106" s="134">
        <f t="shared" si="60"/>
        <v>451</v>
      </c>
      <c r="AS106" s="135">
        <f t="shared" si="60"/>
        <v>0</v>
      </c>
      <c r="AT106" s="249">
        <v>828100</v>
      </c>
      <c r="AU106" s="250">
        <v>1460718</v>
      </c>
      <c r="AV106" s="251">
        <v>323875</v>
      </c>
      <c r="AW106" s="252">
        <v>315752</v>
      </c>
      <c r="AX106" s="253">
        <v>675767</v>
      </c>
      <c r="AY106" s="254">
        <v>295953</v>
      </c>
      <c r="AZ106" s="255">
        <v>971720</v>
      </c>
      <c r="BA106" s="251">
        <v>1143852</v>
      </c>
      <c r="BB106" s="256">
        <v>1776470</v>
      </c>
      <c r="BC106" s="257">
        <v>0.69543386983904831</v>
      </c>
    </row>
  </sheetData>
  <mergeCells count="60">
    <mergeCell ref="A2:A5"/>
    <mergeCell ref="B2:S2"/>
    <mergeCell ref="T2:AL2"/>
    <mergeCell ref="AM2:AS2"/>
    <mergeCell ref="AT2:AV2"/>
    <mergeCell ref="AD3:AE4"/>
    <mergeCell ref="AF3:AL3"/>
    <mergeCell ref="AM3:AQ3"/>
    <mergeCell ref="AR3:AR5"/>
    <mergeCell ref="I4:I5"/>
    <mergeCell ref="J4:J5"/>
    <mergeCell ref="K4:K5"/>
    <mergeCell ref="L4:L5"/>
    <mergeCell ref="N4:O4"/>
    <mergeCell ref="P4:P5"/>
    <mergeCell ref="Q4:Q5"/>
    <mergeCell ref="AX2:BC2"/>
    <mergeCell ref="B3:F3"/>
    <mergeCell ref="G3:I3"/>
    <mergeCell ref="J3:L3"/>
    <mergeCell ref="M3:P3"/>
    <mergeCell ref="Q3:S3"/>
    <mergeCell ref="T3:W3"/>
    <mergeCell ref="X3:AB3"/>
    <mergeCell ref="AC3:AC5"/>
    <mergeCell ref="S4:S5"/>
    <mergeCell ref="BC3:BC5"/>
    <mergeCell ref="B4:C4"/>
    <mergeCell ref="D4:E4"/>
    <mergeCell ref="F4:F5"/>
    <mergeCell ref="G4:G5"/>
    <mergeCell ref="H4:H5"/>
    <mergeCell ref="AX3:AZ3"/>
    <mergeCell ref="BA3:BA5"/>
    <mergeCell ref="BB3:BB5"/>
    <mergeCell ref="AZ4:AZ5"/>
    <mergeCell ref="AT3:AT5"/>
    <mergeCell ref="AU3:AU5"/>
    <mergeCell ref="AW4:AW5"/>
    <mergeCell ref="AX4:AX5"/>
    <mergeCell ref="AY4:AY5"/>
    <mergeCell ref="R4:R5"/>
    <mergeCell ref="AL4:AL5"/>
    <mergeCell ref="U4:V4"/>
    <mergeCell ref="W4:W5"/>
    <mergeCell ref="X4:X5"/>
    <mergeCell ref="Y4:Y5"/>
    <mergeCell ref="Z4:Z5"/>
    <mergeCell ref="AA4:AA5"/>
    <mergeCell ref="AB4:AB5"/>
    <mergeCell ref="AG4:AG5"/>
    <mergeCell ref="AH4:AI4"/>
    <mergeCell ref="AJ4:AJ5"/>
    <mergeCell ref="AK4:AK5"/>
    <mergeCell ref="AM4:AN4"/>
    <mergeCell ref="AO4:AO5"/>
    <mergeCell ref="AP4:AP5"/>
    <mergeCell ref="AQ4:AQ5"/>
    <mergeCell ref="AV3:AV5"/>
    <mergeCell ref="AS3:AS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&amp;L全主管事務所（令和４年１月分）&amp;C&amp;24&amp;U主管事務所別検査関係業務報告書（その&amp;P）</oddHeader>
  </headerFooter>
  <colBreaks count="2" manualBreakCount="2">
    <brk id="19" max="1048575" man="1"/>
    <brk id="3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65" bestFit="1" customWidth="1"/>
    <col min="2" max="19" width="9.5" style="165" customWidth="1"/>
    <col min="20" max="38" width="9.375" style="165" customWidth="1"/>
    <col min="39" max="45" width="9.625" style="165" customWidth="1"/>
    <col min="46" max="48" width="11.625" style="165" customWidth="1"/>
    <col min="49" max="49" width="17.5" style="164" customWidth="1"/>
    <col min="50" max="52" width="9" style="164" customWidth="1"/>
    <col min="53" max="55" width="11.625" style="164" customWidth="1"/>
    <col min="56" max="56" width="10.625" style="164"/>
    <col min="57" max="57" width="3.125" style="165" hidden="1" customWidth="1"/>
    <col min="58" max="16384" width="10.625" style="165"/>
  </cols>
  <sheetData>
    <row r="1" spans="1:55" s="162" customFormat="1" ht="25.5" customHeight="1" thickBot="1" x14ac:dyDescent="0.2">
      <c r="A1" s="162" t="s">
        <v>161</v>
      </c>
    </row>
    <row r="2" spans="1:55" ht="17.25" customHeight="1" thickBot="1" x14ac:dyDescent="0.2">
      <c r="A2" s="271" t="s">
        <v>0</v>
      </c>
      <c r="B2" s="274" t="s">
        <v>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6"/>
      <c r="T2" s="277" t="s">
        <v>2</v>
      </c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9"/>
      <c r="AM2" s="280" t="s">
        <v>1</v>
      </c>
      <c r="AN2" s="281"/>
      <c r="AO2" s="281"/>
      <c r="AP2" s="281"/>
      <c r="AQ2" s="281"/>
      <c r="AR2" s="281"/>
      <c r="AS2" s="281"/>
      <c r="AT2" s="281"/>
      <c r="AU2" s="281"/>
      <c r="AV2" s="281"/>
      <c r="AW2" s="163" t="s">
        <v>155</v>
      </c>
      <c r="AX2" s="268" t="s">
        <v>156</v>
      </c>
      <c r="AY2" s="269"/>
      <c r="AZ2" s="270"/>
      <c r="BA2" s="151"/>
      <c r="BB2" s="151"/>
      <c r="BC2" s="152"/>
    </row>
    <row r="3" spans="1:55" ht="17.25" customHeight="1" x14ac:dyDescent="0.15">
      <c r="A3" s="272"/>
      <c r="B3" s="315" t="s">
        <v>5</v>
      </c>
      <c r="C3" s="316"/>
      <c r="D3" s="316"/>
      <c r="E3" s="316"/>
      <c r="F3" s="317"/>
      <c r="G3" s="318" t="s">
        <v>6</v>
      </c>
      <c r="H3" s="319"/>
      <c r="I3" s="320"/>
      <c r="J3" s="318" t="s">
        <v>7</v>
      </c>
      <c r="K3" s="319"/>
      <c r="L3" s="320"/>
      <c r="M3" s="321" t="s">
        <v>8</v>
      </c>
      <c r="N3" s="322"/>
      <c r="O3" s="322"/>
      <c r="P3" s="323"/>
      <c r="Q3" s="324" t="s">
        <v>9</v>
      </c>
      <c r="R3" s="325"/>
      <c r="S3" s="326"/>
      <c r="T3" s="286" t="s">
        <v>10</v>
      </c>
      <c r="U3" s="287"/>
      <c r="V3" s="287"/>
      <c r="W3" s="288"/>
      <c r="X3" s="351" t="s">
        <v>11</v>
      </c>
      <c r="Y3" s="352"/>
      <c r="Z3" s="352"/>
      <c r="AA3" s="352"/>
      <c r="AB3" s="353"/>
      <c r="AC3" s="334" t="s">
        <v>12</v>
      </c>
      <c r="AD3" s="282" t="s">
        <v>13</v>
      </c>
      <c r="AE3" s="283"/>
      <c r="AF3" s="286" t="s">
        <v>14</v>
      </c>
      <c r="AG3" s="287"/>
      <c r="AH3" s="287"/>
      <c r="AI3" s="287"/>
      <c r="AJ3" s="287"/>
      <c r="AK3" s="287"/>
      <c r="AL3" s="288"/>
      <c r="AM3" s="299" t="s">
        <v>15</v>
      </c>
      <c r="AN3" s="300"/>
      <c r="AO3" s="300"/>
      <c r="AP3" s="300"/>
      <c r="AQ3" s="301"/>
      <c r="AR3" s="302" t="s">
        <v>16</v>
      </c>
      <c r="AS3" s="359" t="s">
        <v>17</v>
      </c>
      <c r="AT3" s="334" t="s">
        <v>18</v>
      </c>
      <c r="AU3" s="337" t="s">
        <v>19</v>
      </c>
      <c r="AV3" s="337" t="s">
        <v>20</v>
      </c>
      <c r="AW3" s="4" t="s">
        <v>6</v>
      </c>
      <c r="AX3" s="328" t="s">
        <v>6</v>
      </c>
      <c r="AY3" s="328"/>
      <c r="AZ3" s="328"/>
      <c r="BA3" s="329" t="s">
        <v>18</v>
      </c>
      <c r="BB3" s="289" t="s">
        <v>19</v>
      </c>
      <c r="BC3" s="289" t="s">
        <v>21</v>
      </c>
    </row>
    <row r="4" spans="1:55" ht="17.25" customHeight="1" x14ac:dyDescent="0.15">
      <c r="A4" s="272"/>
      <c r="B4" s="292" t="s">
        <v>22</v>
      </c>
      <c r="C4" s="293"/>
      <c r="D4" s="294" t="s">
        <v>23</v>
      </c>
      <c r="E4" s="293"/>
      <c r="F4" s="295" t="s">
        <v>24</v>
      </c>
      <c r="G4" s="297" t="s">
        <v>25</v>
      </c>
      <c r="H4" s="306" t="s">
        <v>26</v>
      </c>
      <c r="I4" s="304" t="s">
        <v>24</v>
      </c>
      <c r="J4" s="297" t="s">
        <v>25</v>
      </c>
      <c r="K4" s="306" t="s">
        <v>27</v>
      </c>
      <c r="L4" s="314" t="s">
        <v>24</v>
      </c>
      <c r="M4" s="5"/>
      <c r="N4" s="308" t="s">
        <v>28</v>
      </c>
      <c r="O4" s="309"/>
      <c r="P4" s="295" t="s">
        <v>29</v>
      </c>
      <c r="Q4" s="310" t="s">
        <v>22</v>
      </c>
      <c r="R4" s="312" t="s">
        <v>23</v>
      </c>
      <c r="S4" s="342" t="s">
        <v>24</v>
      </c>
      <c r="T4" s="5"/>
      <c r="U4" s="308" t="s">
        <v>28</v>
      </c>
      <c r="V4" s="309"/>
      <c r="W4" s="295" t="s">
        <v>149</v>
      </c>
      <c r="X4" s="349" t="s">
        <v>31</v>
      </c>
      <c r="Y4" s="327" t="s">
        <v>32</v>
      </c>
      <c r="Z4" s="327" t="s">
        <v>33</v>
      </c>
      <c r="AA4" s="327" t="s">
        <v>34</v>
      </c>
      <c r="AB4" s="295" t="s">
        <v>24</v>
      </c>
      <c r="AC4" s="335"/>
      <c r="AD4" s="284"/>
      <c r="AE4" s="285"/>
      <c r="AF4" s="6"/>
      <c r="AG4" s="364" t="s">
        <v>35</v>
      </c>
      <c r="AH4" s="348" t="s">
        <v>36</v>
      </c>
      <c r="AI4" s="348"/>
      <c r="AJ4" s="348" t="s">
        <v>37</v>
      </c>
      <c r="AK4" s="348" t="s">
        <v>38</v>
      </c>
      <c r="AL4" s="295" t="s">
        <v>39</v>
      </c>
      <c r="AM4" s="344" t="s">
        <v>40</v>
      </c>
      <c r="AN4" s="366"/>
      <c r="AO4" s="367" t="s">
        <v>41</v>
      </c>
      <c r="AP4" s="367" t="s">
        <v>42</v>
      </c>
      <c r="AQ4" s="364" t="s">
        <v>145</v>
      </c>
      <c r="AR4" s="302"/>
      <c r="AS4" s="359"/>
      <c r="AT4" s="335"/>
      <c r="AU4" s="338"/>
      <c r="AV4" s="338"/>
      <c r="AW4" s="340" t="s">
        <v>25</v>
      </c>
      <c r="AX4" s="355" t="s">
        <v>25</v>
      </c>
      <c r="AY4" s="357" t="s">
        <v>27</v>
      </c>
      <c r="AZ4" s="332" t="s">
        <v>24</v>
      </c>
      <c r="BA4" s="330"/>
      <c r="BB4" s="290"/>
      <c r="BC4" s="290"/>
    </row>
    <row r="5" spans="1:55" ht="17.25" customHeight="1" thickBot="1" x14ac:dyDescent="0.2">
      <c r="A5" s="273"/>
      <c r="B5" s="160" t="s">
        <v>44</v>
      </c>
      <c r="C5" s="159" t="s">
        <v>27</v>
      </c>
      <c r="D5" s="159" t="s">
        <v>44</v>
      </c>
      <c r="E5" s="161" t="s">
        <v>26</v>
      </c>
      <c r="F5" s="296"/>
      <c r="G5" s="298"/>
      <c r="H5" s="307"/>
      <c r="I5" s="305"/>
      <c r="J5" s="298"/>
      <c r="K5" s="307"/>
      <c r="L5" s="305"/>
      <c r="M5" s="10"/>
      <c r="N5" s="11"/>
      <c r="O5" s="12" t="s">
        <v>153</v>
      </c>
      <c r="P5" s="296"/>
      <c r="Q5" s="311"/>
      <c r="R5" s="313"/>
      <c r="S5" s="343"/>
      <c r="T5" s="10"/>
      <c r="U5" s="11"/>
      <c r="V5" s="12" t="s">
        <v>153</v>
      </c>
      <c r="W5" s="296"/>
      <c r="X5" s="350"/>
      <c r="Y5" s="303"/>
      <c r="Z5" s="303"/>
      <c r="AA5" s="303"/>
      <c r="AB5" s="296"/>
      <c r="AC5" s="336"/>
      <c r="AD5" s="160" t="s">
        <v>47</v>
      </c>
      <c r="AE5" s="158" t="s">
        <v>48</v>
      </c>
      <c r="AF5" s="160"/>
      <c r="AG5" s="365"/>
      <c r="AH5" s="159"/>
      <c r="AI5" s="14" t="s">
        <v>49</v>
      </c>
      <c r="AJ5" s="354"/>
      <c r="AK5" s="354"/>
      <c r="AL5" s="296"/>
      <c r="AM5" s="160"/>
      <c r="AN5" s="14" t="s">
        <v>50</v>
      </c>
      <c r="AO5" s="368"/>
      <c r="AP5" s="368"/>
      <c r="AQ5" s="365"/>
      <c r="AR5" s="303"/>
      <c r="AS5" s="360"/>
      <c r="AT5" s="336"/>
      <c r="AU5" s="339"/>
      <c r="AV5" s="339"/>
      <c r="AW5" s="341"/>
      <c r="AX5" s="356"/>
      <c r="AY5" s="358"/>
      <c r="AZ5" s="333"/>
      <c r="BA5" s="331"/>
      <c r="BB5" s="291"/>
      <c r="BC5" s="291"/>
    </row>
    <row r="6" spans="1:55" ht="19.5" customHeight="1" x14ac:dyDescent="0.15">
      <c r="A6" s="166" t="s">
        <v>51</v>
      </c>
      <c r="B6" s="167">
        <v>2130</v>
      </c>
      <c r="C6" s="168">
        <v>14</v>
      </c>
      <c r="D6" s="168">
        <v>381</v>
      </c>
      <c r="E6" s="168">
        <v>428</v>
      </c>
      <c r="F6" s="169">
        <f>SUM(B6:E6)</f>
        <v>2953</v>
      </c>
      <c r="G6" s="170">
        <v>5137</v>
      </c>
      <c r="H6" s="168">
        <v>2827</v>
      </c>
      <c r="I6" s="171">
        <f>SUM(G6:H6)</f>
        <v>7964</v>
      </c>
      <c r="J6" s="170">
        <v>18</v>
      </c>
      <c r="K6" s="168">
        <v>173</v>
      </c>
      <c r="L6" s="171">
        <f>SUM(J6:K6)</f>
        <v>191</v>
      </c>
      <c r="M6" s="21">
        <v>56</v>
      </c>
      <c r="N6" s="22">
        <v>1</v>
      </c>
      <c r="O6" s="22">
        <v>0</v>
      </c>
      <c r="P6" s="22">
        <v>43</v>
      </c>
      <c r="Q6" s="172">
        <v>19</v>
      </c>
      <c r="R6" s="173">
        <v>112</v>
      </c>
      <c r="S6" s="169">
        <f>SUM(Q6:R6)</f>
        <v>131</v>
      </c>
      <c r="T6" s="172">
        <v>7066</v>
      </c>
      <c r="U6" s="168">
        <v>1401</v>
      </c>
      <c r="V6" s="22">
        <v>0</v>
      </c>
      <c r="W6" s="171">
        <v>854</v>
      </c>
      <c r="X6" s="172">
        <v>109</v>
      </c>
      <c r="Y6" s="168">
        <v>25</v>
      </c>
      <c r="Z6" s="168">
        <v>0</v>
      </c>
      <c r="AA6" s="174">
        <v>0</v>
      </c>
      <c r="AB6" s="175">
        <f>SUM(X6:AA6)</f>
        <v>134</v>
      </c>
      <c r="AC6" s="27">
        <v>207</v>
      </c>
      <c r="AD6" s="28">
        <v>39</v>
      </c>
      <c r="AE6" s="29">
        <v>13</v>
      </c>
      <c r="AF6" s="30">
        <v>2379</v>
      </c>
      <c r="AG6" s="22">
        <v>2325</v>
      </c>
      <c r="AH6" s="31">
        <v>51</v>
      </c>
      <c r="AI6" s="22">
        <v>24</v>
      </c>
      <c r="AJ6" s="22">
        <v>0</v>
      </c>
      <c r="AK6" s="22">
        <v>0</v>
      </c>
      <c r="AL6" s="29">
        <v>0</v>
      </c>
      <c r="AM6" s="28">
        <v>1174</v>
      </c>
      <c r="AN6" s="22">
        <v>487</v>
      </c>
      <c r="AO6" s="22">
        <v>0</v>
      </c>
      <c r="AP6" s="22">
        <v>0</v>
      </c>
      <c r="AQ6" s="22">
        <v>14</v>
      </c>
      <c r="AR6" s="22">
        <v>0</v>
      </c>
      <c r="AS6" s="32">
        <v>0</v>
      </c>
      <c r="AT6" s="176">
        <v>11362</v>
      </c>
      <c r="AU6" s="177">
        <v>22519</v>
      </c>
      <c r="AV6" s="178">
        <v>3498</v>
      </c>
      <c r="AW6" s="179">
        <v>5935</v>
      </c>
      <c r="AX6" s="180">
        <v>11072</v>
      </c>
      <c r="AY6" s="181">
        <v>2827</v>
      </c>
      <c r="AZ6" s="182">
        <v>13899</v>
      </c>
      <c r="BA6" s="176">
        <v>17297</v>
      </c>
      <c r="BB6" s="177">
        <v>28454</v>
      </c>
      <c r="BC6" s="183">
        <v>0.79660407223541263</v>
      </c>
    </row>
    <row r="7" spans="1:55" ht="19.5" customHeight="1" x14ac:dyDescent="0.15">
      <c r="A7" s="166" t="s">
        <v>52</v>
      </c>
      <c r="B7" s="167">
        <v>521</v>
      </c>
      <c r="C7" s="168">
        <v>9</v>
      </c>
      <c r="D7" s="168">
        <v>51</v>
      </c>
      <c r="E7" s="168">
        <v>73</v>
      </c>
      <c r="F7" s="169">
        <f t="shared" ref="F7:F12" si="0">SUM(B7:E7)</f>
        <v>654</v>
      </c>
      <c r="G7" s="170">
        <v>1421</v>
      </c>
      <c r="H7" s="168">
        <v>1194</v>
      </c>
      <c r="I7" s="171">
        <f t="shared" ref="I7:I12" si="1">SUM(G7:H7)</f>
        <v>2615</v>
      </c>
      <c r="J7" s="170">
        <v>0</v>
      </c>
      <c r="K7" s="168">
        <v>19</v>
      </c>
      <c r="L7" s="171">
        <f t="shared" ref="L7:L12" si="2">SUM(J7:K7)</f>
        <v>19</v>
      </c>
      <c r="M7" s="21">
        <v>10</v>
      </c>
      <c r="N7" s="22">
        <v>1</v>
      </c>
      <c r="O7" s="22">
        <v>0</v>
      </c>
      <c r="P7" s="22">
        <v>5</v>
      </c>
      <c r="Q7" s="172">
        <v>10</v>
      </c>
      <c r="R7" s="168">
        <v>12</v>
      </c>
      <c r="S7" s="169">
        <f t="shared" ref="S7:S12" si="3">SUM(Q7:R7)</f>
        <v>22</v>
      </c>
      <c r="T7" s="172">
        <v>1461</v>
      </c>
      <c r="U7" s="168">
        <v>235</v>
      </c>
      <c r="V7" s="22">
        <v>0</v>
      </c>
      <c r="W7" s="171">
        <v>259</v>
      </c>
      <c r="X7" s="172">
        <v>31</v>
      </c>
      <c r="Y7" s="168">
        <v>3</v>
      </c>
      <c r="Z7" s="168">
        <v>0</v>
      </c>
      <c r="AA7" s="174">
        <v>0</v>
      </c>
      <c r="AB7" s="175">
        <f t="shared" ref="AB7:AB12" si="4">SUM(X7:AA7)</f>
        <v>34</v>
      </c>
      <c r="AC7" s="27">
        <v>4</v>
      </c>
      <c r="AD7" s="28">
        <v>4</v>
      </c>
      <c r="AE7" s="29">
        <v>2</v>
      </c>
      <c r="AF7" s="28">
        <v>443</v>
      </c>
      <c r="AG7" s="22">
        <v>439</v>
      </c>
      <c r="AH7" s="22">
        <v>2</v>
      </c>
      <c r="AI7" s="22">
        <v>1</v>
      </c>
      <c r="AJ7" s="22">
        <v>0</v>
      </c>
      <c r="AK7" s="22">
        <v>0</v>
      </c>
      <c r="AL7" s="29">
        <v>0</v>
      </c>
      <c r="AM7" s="28">
        <v>242</v>
      </c>
      <c r="AN7" s="22">
        <v>155</v>
      </c>
      <c r="AO7" s="22">
        <v>0</v>
      </c>
      <c r="AP7" s="22">
        <v>0</v>
      </c>
      <c r="AQ7" s="22">
        <v>0</v>
      </c>
      <c r="AR7" s="22">
        <v>0</v>
      </c>
      <c r="AS7" s="32">
        <v>0</v>
      </c>
      <c r="AT7" s="184">
        <v>3328</v>
      </c>
      <c r="AU7" s="88">
        <v>5540</v>
      </c>
      <c r="AV7" s="185">
        <v>1305</v>
      </c>
      <c r="AW7" s="186">
        <v>1054</v>
      </c>
      <c r="AX7" s="180">
        <v>2475</v>
      </c>
      <c r="AY7" s="181">
        <v>1194</v>
      </c>
      <c r="AZ7" s="182">
        <v>3669</v>
      </c>
      <c r="BA7" s="176">
        <v>4382</v>
      </c>
      <c r="BB7" s="187">
        <v>6594</v>
      </c>
      <c r="BC7" s="183">
        <v>0.67457072771872439</v>
      </c>
    </row>
    <row r="8" spans="1:55" ht="19.5" customHeight="1" x14ac:dyDescent="0.15">
      <c r="A8" s="166" t="s">
        <v>53</v>
      </c>
      <c r="B8" s="167">
        <v>523</v>
      </c>
      <c r="C8" s="168">
        <v>6</v>
      </c>
      <c r="D8" s="168">
        <v>76</v>
      </c>
      <c r="E8" s="168">
        <v>55</v>
      </c>
      <c r="F8" s="169">
        <f t="shared" si="0"/>
        <v>660</v>
      </c>
      <c r="G8" s="170">
        <v>1556</v>
      </c>
      <c r="H8" s="168">
        <v>1134</v>
      </c>
      <c r="I8" s="171">
        <f t="shared" si="1"/>
        <v>2690</v>
      </c>
      <c r="J8" s="170">
        <v>0</v>
      </c>
      <c r="K8" s="168">
        <v>23</v>
      </c>
      <c r="L8" s="171">
        <f t="shared" si="2"/>
        <v>23</v>
      </c>
      <c r="M8" s="21">
        <v>7</v>
      </c>
      <c r="N8" s="22">
        <v>0</v>
      </c>
      <c r="O8" s="22">
        <v>0</v>
      </c>
      <c r="P8" s="22">
        <v>6</v>
      </c>
      <c r="Q8" s="172">
        <v>5</v>
      </c>
      <c r="R8" s="168">
        <v>15</v>
      </c>
      <c r="S8" s="169">
        <f t="shared" si="3"/>
        <v>20</v>
      </c>
      <c r="T8" s="172">
        <v>1996</v>
      </c>
      <c r="U8" s="168">
        <v>481</v>
      </c>
      <c r="V8" s="22">
        <v>0</v>
      </c>
      <c r="W8" s="171">
        <v>338</v>
      </c>
      <c r="X8" s="172">
        <v>52</v>
      </c>
      <c r="Y8" s="168">
        <v>12</v>
      </c>
      <c r="Z8" s="168">
        <v>0</v>
      </c>
      <c r="AA8" s="174">
        <v>0</v>
      </c>
      <c r="AB8" s="175">
        <f t="shared" si="4"/>
        <v>64</v>
      </c>
      <c r="AC8" s="27">
        <v>163</v>
      </c>
      <c r="AD8" s="28">
        <v>10</v>
      </c>
      <c r="AE8" s="29">
        <v>3</v>
      </c>
      <c r="AF8" s="28">
        <v>658</v>
      </c>
      <c r="AG8" s="22">
        <v>653</v>
      </c>
      <c r="AH8" s="22">
        <v>3</v>
      </c>
      <c r="AI8" s="22">
        <v>0</v>
      </c>
      <c r="AJ8" s="22">
        <v>0</v>
      </c>
      <c r="AK8" s="22">
        <v>0</v>
      </c>
      <c r="AL8" s="29">
        <v>0</v>
      </c>
      <c r="AM8" s="28">
        <v>717</v>
      </c>
      <c r="AN8" s="22">
        <v>327</v>
      </c>
      <c r="AO8" s="22">
        <v>0</v>
      </c>
      <c r="AP8" s="22">
        <v>0</v>
      </c>
      <c r="AQ8" s="22">
        <v>0</v>
      </c>
      <c r="AR8" s="22">
        <v>0</v>
      </c>
      <c r="AS8" s="32">
        <v>0</v>
      </c>
      <c r="AT8" s="184">
        <v>3422</v>
      </c>
      <c r="AU8" s="88">
        <v>7053</v>
      </c>
      <c r="AV8" s="185">
        <v>1225</v>
      </c>
      <c r="AW8" s="186">
        <v>2660</v>
      </c>
      <c r="AX8" s="180">
        <v>4216</v>
      </c>
      <c r="AY8" s="181">
        <v>1134</v>
      </c>
      <c r="AZ8" s="182">
        <v>5350</v>
      </c>
      <c r="BA8" s="176">
        <v>6082</v>
      </c>
      <c r="BB8" s="187">
        <v>9713</v>
      </c>
      <c r="BC8" s="183">
        <v>0.78803738317757011</v>
      </c>
    </row>
    <row r="9" spans="1:55" ht="19.5" customHeight="1" x14ac:dyDescent="0.15">
      <c r="A9" s="166" t="s">
        <v>54</v>
      </c>
      <c r="B9" s="167">
        <v>438</v>
      </c>
      <c r="C9" s="168">
        <v>6</v>
      </c>
      <c r="D9" s="168">
        <v>90</v>
      </c>
      <c r="E9" s="168">
        <v>43</v>
      </c>
      <c r="F9" s="169">
        <f t="shared" si="0"/>
        <v>577</v>
      </c>
      <c r="G9" s="170">
        <v>1548</v>
      </c>
      <c r="H9" s="168">
        <v>783</v>
      </c>
      <c r="I9" s="171">
        <f t="shared" si="1"/>
        <v>2331</v>
      </c>
      <c r="J9" s="170">
        <v>0</v>
      </c>
      <c r="K9" s="168">
        <v>16</v>
      </c>
      <c r="L9" s="171">
        <f t="shared" si="2"/>
        <v>16</v>
      </c>
      <c r="M9" s="21">
        <v>5</v>
      </c>
      <c r="N9" s="22">
        <v>2</v>
      </c>
      <c r="O9" s="22">
        <v>0</v>
      </c>
      <c r="P9" s="22">
        <v>1</v>
      </c>
      <c r="Q9" s="172">
        <v>4</v>
      </c>
      <c r="R9" s="168">
        <v>36</v>
      </c>
      <c r="S9" s="169">
        <f t="shared" si="3"/>
        <v>40</v>
      </c>
      <c r="T9" s="172">
        <v>1442</v>
      </c>
      <c r="U9" s="168">
        <v>589</v>
      </c>
      <c r="V9" s="22">
        <v>115</v>
      </c>
      <c r="W9" s="171">
        <v>204</v>
      </c>
      <c r="X9" s="172">
        <v>37</v>
      </c>
      <c r="Y9" s="168">
        <v>9</v>
      </c>
      <c r="Z9" s="168">
        <v>0</v>
      </c>
      <c r="AA9" s="174">
        <v>0</v>
      </c>
      <c r="AB9" s="175">
        <f t="shared" si="4"/>
        <v>46</v>
      </c>
      <c r="AC9" s="27">
        <v>19</v>
      </c>
      <c r="AD9" s="28">
        <v>14</v>
      </c>
      <c r="AE9" s="29">
        <v>0</v>
      </c>
      <c r="AF9" s="28">
        <v>508</v>
      </c>
      <c r="AG9" s="22">
        <v>501</v>
      </c>
      <c r="AH9" s="22">
        <v>7</v>
      </c>
      <c r="AI9" s="22">
        <v>1</v>
      </c>
      <c r="AJ9" s="22">
        <v>0</v>
      </c>
      <c r="AK9" s="22">
        <v>0</v>
      </c>
      <c r="AL9" s="29">
        <v>0</v>
      </c>
      <c r="AM9" s="28">
        <v>127</v>
      </c>
      <c r="AN9" s="22">
        <v>71</v>
      </c>
      <c r="AO9" s="22">
        <v>0</v>
      </c>
      <c r="AP9" s="22">
        <v>0</v>
      </c>
      <c r="AQ9" s="22">
        <v>7</v>
      </c>
      <c r="AR9" s="22">
        <v>1</v>
      </c>
      <c r="AS9" s="32">
        <v>0</v>
      </c>
      <c r="AT9" s="184">
        <v>2956</v>
      </c>
      <c r="AU9" s="88">
        <v>5160</v>
      </c>
      <c r="AV9" s="185">
        <v>853</v>
      </c>
      <c r="AW9" s="186">
        <v>1127</v>
      </c>
      <c r="AX9" s="180">
        <v>2675</v>
      </c>
      <c r="AY9" s="181">
        <v>783</v>
      </c>
      <c r="AZ9" s="182">
        <v>3458</v>
      </c>
      <c r="BA9" s="176">
        <v>4083</v>
      </c>
      <c r="BB9" s="187">
        <v>6287</v>
      </c>
      <c r="BC9" s="183">
        <v>0.77356853672643144</v>
      </c>
    </row>
    <row r="10" spans="1:55" ht="19.5" customHeight="1" x14ac:dyDescent="0.15">
      <c r="A10" s="166" t="s">
        <v>55</v>
      </c>
      <c r="B10" s="167">
        <v>318</v>
      </c>
      <c r="C10" s="168">
        <v>3</v>
      </c>
      <c r="D10" s="168">
        <v>70</v>
      </c>
      <c r="E10" s="168">
        <v>49</v>
      </c>
      <c r="F10" s="169">
        <f t="shared" si="0"/>
        <v>440</v>
      </c>
      <c r="G10" s="170">
        <v>1458</v>
      </c>
      <c r="H10" s="168">
        <v>673</v>
      </c>
      <c r="I10" s="171">
        <f t="shared" si="1"/>
        <v>2131</v>
      </c>
      <c r="J10" s="170">
        <v>0</v>
      </c>
      <c r="K10" s="168">
        <v>11</v>
      </c>
      <c r="L10" s="171">
        <f t="shared" si="2"/>
        <v>11</v>
      </c>
      <c r="M10" s="21">
        <v>7</v>
      </c>
      <c r="N10" s="22">
        <v>0</v>
      </c>
      <c r="O10" s="22">
        <v>0</v>
      </c>
      <c r="P10" s="22">
        <v>5</v>
      </c>
      <c r="Q10" s="172">
        <v>7</v>
      </c>
      <c r="R10" s="168">
        <v>17</v>
      </c>
      <c r="S10" s="169">
        <f t="shared" si="3"/>
        <v>24</v>
      </c>
      <c r="T10" s="172">
        <v>1262</v>
      </c>
      <c r="U10" s="168">
        <v>222</v>
      </c>
      <c r="V10" s="22">
        <v>58</v>
      </c>
      <c r="W10" s="171">
        <v>250</v>
      </c>
      <c r="X10" s="172">
        <v>26</v>
      </c>
      <c r="Y10" s="168">
        <v>3</v>
      </c>
      <c r="Z10" s="168">
        <v>0</v>
      </c>
      <c r="AA10" s="174">
        <v>0</v>
      </c>
      <c r="AB10" s="175">
        <f t="shared" si="4"/>
        <v>29</v>
      </c>
      <c r="AC10" s="27">
        <v>1</v>
      </c>
      <c r="AD10" s="28">
        <v>4</v>
      </c>
      <c r="AE10" s="29">
        <v>0</v>
      </c>
      <c r="AF10" s="28">
        <v>421</v>
      </c>
      <c r="AG10" s="22">
        <v>397</v>
      </c>
      <c r="AH10" s="22">
        <v>24</v>
      </c>
      <c r="AI10" s="22">
        <v>2</v>
      </c>
      <c r="AJ10" s="22">
        <v>0</v>
      </c>
      <c r="AK10" s="22">
        <v>0</v>
      </c>
      <c r="AL10" s="29">
        <v>0</v>
      </c>
      <c r="AM10" s="28">
        <v>149</v>
      </c>
      <c r="AN10" s="22">
        <v>74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184">
        <v>2614</v>
      </c>
      <c r="AU10" s="88">
        <v>4504</v>
      </c>
      <c r="AV10" s="185">
        <v>743</v>
      </c>
      <c r="AW10" s="186">
        <v>660</v>
      </c>
      <c r="AX10" s="180">
        <v>2118</v>
      </c>
      <c r="AY10" s="181">
        <v>673</v>
      </c>
      <c r="AZ10" s="182">
        <v>2791</v>
      </c>
      <c r="BA10" s="176">
        <v>3274</v>
      </c>
      <c r="BB10" s="187">
        <v>5164</v>
      </c>
      <c r="BC10" s="183">
        <v>0.75886778932282339</v>
      </c>
    </row>
    <row r="11" spans="1:55" ht="19.5" customHeight="1" x14ac:dyDescent="0.15">
      <c r="A11" s="166" t="s">
        <v>56</v>
      </c>
      <c r="B11" s="167">
        <v>335</v>
      </c>
      <c r="C11" s="168">
        <v>8</v>
      </c>
      <c r="D11" s="168">
        <v>70</v>
      </c>
      <c r="E11" s="168">
        <v>51</v>
      </c>
      <c r="F11" s="169">
        <f t="shared" si="0"/>
        <v>464</v>
      </c>
      <c r="G11" s="170">
        <v>1512</v>
      </c>
      <c r="H11" s="168">
        <v>863</v>
      </c>
      <c r="I11" s="171">
        <f t="shared" si="1"/>
        <v>2375</v>
      </c>
      <c r="J11" s="170">
        <v>1</v>
      </c>
      <c r="K11" s="168">
        <v>18</v>
      </c>
      <c r="L11" s="171">
        <f t="shared" si="2"/>
        <v>19</v>
      </c>
      <c r="M11" s="21">
        <v>7</v>
      </c>
      <c r="N11" s="22">
        <v>0</v>
      </c>
      <c r="O11" s="22">
        <v>0</v>
      </c>
      <c r="P11" s="22">
        <v>6</v>
      </c>
      <c r="Q11" s="172">
        <v>4</v>
      </c>
      <c r="R11" s="168">
        <v>28</v>
      </c>
      <c r="S11" s="169">
        <f t="shared" si="3"/>
        <v>32</v>
      </c>
      <c r="T11" s="172">
        <v>1283</v>
      </c>
      <c r="U11" s="168">
        <v>269</v>
      </c>
      <c r="V11" s="22">
        <v>0</v>
      </c>
      <c r="W11" s="171">
        <v>145</v>
      </c>
      <c r="X11" s="172">
        <v>25</v>
      </c>
      <c r="Y11" s="168">
        <v>7</v>
      </c>
      <c r="Z11" s="168">
        <v>0</v>
      </c>
      <c r="AA11" s="174">
        <v>0</v>
      </c>
      <c r="AB11" s="175">
        <f t="shared" si="4"/>
        <v>32</v>
      </c>
      <c r="AC11" s="27">
        <v>6</v>
      </c>
      <c r="AD11" s="28">
        <v>2</v>
      </c>
      <c r="AE11" s="29">
        <v>1</v>
      </c>
      <c r="AF11" s="28">
        <v>451</v>
      </c>
      <c r="AG11" s="22">
        <v>448</v>
      </c>
      <c r="AH11" s="22">
        <v>1</v>
      </c>
      <c r="AI11" s="22">
        <v>0</v>
      </c>
      <c r="AJ11" s="22">
        <v>1</v>
      </c>
      <c r="AK11" s="22">
        <v>0</v>
      </c>
      <c r="AL11" s="29">
        <v>0</v>
      </c>
      <c r="AM11" s="28">
        <v>289</v>
      </c>
      <c r="AN11" s="22">
        <v>122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184">
        <v>2879</v>
      </c>
      <c r="AU11" s="88">
        <v>4975</v>
      </c>
      <c r="AV11" s="185">
        <v>947</v>
      </c>
      <c r="AW11" s="186">
        <v>1361</v>
      </c>
      <c r="AX11" s="180">
        <v>2873</v>
      </c>
      <c r="AY11" s="181">
        <v>863</v>
      </c>
      <c r="AZ11" s="182">
        <v>3736</v>
      </c>
      <c r="BA11" s="176">
        <v>4240</v>
      </c>
      <c r="BB11" s="187">
        <v>6336</v>
      </c>
      <c r="BC11" s="183">
        <v>0.76900428265524623</v>
      </c>
    </row>
    <row r="12" spans="1:55" ht="19.5" customHeight="1" thickBot="1" x14ac:dyDescent="0.2">
      <c r="A12" s="166" t="s">
        <v>57</v>
      </c>
      <c r="B12" s="167">
        <v>275</v>
      </c>
      <c r="C12" s="168">
        <v>6</v>
      </c>
      <c r="D12" s="168">
        <v>58</v>
      </c>
      <c r="E12" s="168">
        <v>28</v>
      </c>
      <c r="F12" s="169">
        <f t="shared" si="0"/>
        <v>367</v>
      </c>
      <c r="G12" s="170">
        <v>1068</v>
      </c>
      <c r="H12" s="168">
        <v>670</v>
      </c>
      <c r="I12" s="171">
        <f t="shared" si="1"/>
        <v>1738</v>
      </c>
      <c r="J12" s="170">
        <v>1</v>
      </c>
      <c r="K12" s="168">
        <v>9</v>
      </c>
      <c r="L12" s="171">
        <f t="shared" si="2"/>
        <v>10</v>
      </c>
      <c r="M12" s="21">
        <v>3</v>
      </c>
      <c r="N12" s="22">
        <v>0</v>
      </c>
      <c r="O12" s="22">
        <v>0</v>
      </c>
      <c r="P12" s="22">
        <v>0</v>
      </c>
      <c r="Q12" s="172">
        <v>7</v>
      </c>
      <c r="R12" s="168">
        <v>9</v>
      </c>
      <c r="S12" s="169">
        <f t="shared" si="3"/>
        <v>16</v>
      </c>
      <c r="T12" s="172">
        <v>951</v>
      </c>
      <c r="U12" s="168">
        <v>217</v>
      </c>
      <c r="V12" s="22">
        <v>37</v>
      </c>
      <c r="W12" s="171">
        <v>181</v>
      </c>
      <c r="X12" s="172">
        <v>19</v>
      </c>
      <c r="Y12" s="168">
        <v>4</v>
      </c>
      <c r="Z12" s="168">
        <v>0</v>
      </c>
      <c r="AA12" s="174">
        <v>0</v>
      </c>
      <c r="AB12" s="175">
        <f t="shared" si="4"/>
        <v>23</v>
      </c>
      <c r="AC12" s="27">
        <v>0</v>
      </c>
      <c r="AD12" s="28">
        <v>2</v>
      </c>
      <c r="AE12" s="29">
        <v>0</v>
      </c>
      <c r="AF12" s="28">
        <v>280</v>
      </c>
      <c r="AG12" s="22">
        <v>278</v>
      </c>
      <c r="AH12" s="22">
        <v>2</v>
      </c>
      <c r="AI12" s="22">
        <v>0</v>
      </c>
      <c r="AJ12" s="22">
        <v>0</v>
      </c>
      <c r="AK12" s="22">
        <v>0</v>
      </c>
      <c r="AL12" s="29">
        <v>0</v>
      </c>
      <c r="AM12" s="28">
        <v>67</v>
      </c>
      <c r="AN12" s="22">
        <v>30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184">
        <v>2128</v>
      </c>
      <c r="AU12" s="88">
        <v>3467</v>
      </c>
      <c r="AV12" s="185">
        <v>716</v>
      </c>
      <c r="AW12" s="186">
        <v>1195</v>
      </c>
      <c r="AX12" s="188">
        <v>2263</v>
      </c>
      <c r="AY12" s="189">
        <v>670</v>
      </c>
      <c r="AZ12" s="190">
        <v>2933</v>
      </c>
      <c r="BA12" s="191">
        <v>3323</v>
      </c>
      <c r="BB12" s="192">
        <v>4662</v>
      </c>
      <c r="BC12" s="193">
        <v>0.77156495056256391</v>
      </c>
    </row>
    <row r="13" spans="1:55" ht="19.5" customHeight="1" thickTop="1" thickBot="1" x14ac:dyDescent="0.2">
      <c r="A13" s="194" t="s">
        <v>58</v>
      </c>
      <c r="B13" s="195">
        <f>SUM(B6:B12)</f>
        <v>4540</v>
      </c>
      <c r="C13" s="196">
        <f t="shared" ref="C13:AS13" si="5">SUM(C6:C12)</f>
        <v>52</v>
      </c>
      <c r="D13" s="196">
        <f t="shared" si="5"/>
        <v>796</v>
      </c>
      <c r="E13" s="196">
        <f t="shared" si="5"/>
        <v>727</v>
      </c>
      <c r="F13" s="197">
        <f t="shared" si="5"/>
        <v>6115</v>
      </c>
      <c r="G13" s="198">
        <f t="shared" si="5"/>
        <v>13700</v>
      </c>
      <c r="H13" s="196">
        <f t="shared" si="5"/>
        <v>8144</v>
      </c>
      <c r="I13" s="199">
        <f t="shared" si="5"/>
        <v>21844</v>
      </c>
      <c r="J13" s="198">
        <f t="shared" si="5"/>
        <v>20</v>
      </c>
      <c r="K13" s="196">
        <f t="shared" si="5"/>
        <v>269</v>
      </c>
      <c r="L13" s="199">
        <f t="shared" si="5"/>
        <v>289</v>
      </c>
      <c r="M13" s="62">
        <f t="shared" si="5"/>
        <v>95</v>
      </c>
      <c r="N13" s="63">
        <f t="shared" si="5"/>
        <v>4</v>
      </c>
      <c r="O13" s="63">
        <f t="shared" si="5"/>
        <v>0</v>
      </c>
      <c r="P13" s="63">
        <f t="shared" si="5"/>
        <v>66</v>
      </c>
      <c r="Q13" s="200">
        <f t="shared" si="5"/>
        <v>56</v>
      </c>
      <c r="R13" s="196">
        <f t="shared" si="5"/>
        <v>229</v>
      </c>
      <c r="S13" s="197">
        <f t="shared" si="5"/>
        <v>285</v>
      </c>
      <c r="T13" s="200">
        <f t="shared" si="5"/>
        <v>15461</v>
      </c>
      <c r="U13" s="196">
        <f t="shared" si="5"/>
        <v>3414</v>
      </c>
      <c r="V13" s="63">
        <f t="shared" si="5"/>
        <v>210</v>
      </c>
      <c r="W13" s="199">
        <f t="shared" si="5"/>
        <v>2231</v>
      </c>
      <c r="X13" s="200">
        <f t="shared" si="5"/>
        <v>299</v>
      </c>
      <c r="Y13" s="196">
        <f t="shared" si="5"/>
        <v>63</v>
      </c>
      <c r="Z13" s="196">
        <f t="shared" si="5"/>
        <v>0</v>
      </c>
      <c r="AA13" s="201">
        <f t="shared" si="5"/>
        <v>0</v>
      </c>
      <c r="AB13" s="202">
        <f t="shared" si="5"/>
        <v>362</v>
      </c>
      <c r="AC13" s="67">
        <f t="shared" si="5"/>
        <v>400</v>
      </c>
      <c r="AD13" s="68">
        <f t="shared" si="5"/>
        <v>75</v>
      </c>
      <c r="AE13" s="69">
        <f t="shared" si="5"/>
        <v>19</v>
      </c>
      <c r="AF13" s="68">
        <f t="shared" si="5"/>
        <v>5140</v>
      </c>
      <c r="AG13" s="63">
        <f t="shared" si="5"/>
        <v>5041</v>
      </c>
      <c r="AH13" s="63">
        <f t="shared" si="5"/>
        <v>90</v>
      </c>
      <c r="AI13" s="63">
        <f t="shared" si="5"/>
        <v>28</v>
      </c>
      <c r="AJ13" s="63">
        <f t="shared" si="5"/>
        <v>1</v>
      </c>
      <c r="AK13" s="63">
        <f t="shared" si="5"/>
        <v>0</v>
      </c>
      <c r="AL13" s="69">
        <f t="shared" si="5"/>
        <v>0</v>
      </c>
      <c r="AM13" s="68">
        <f t="shared" si="5"/>
        <v>2765</v>
      </c>
      <c r="AN13" s="63">
        <f t="shared" si="5"/>
        <v>1266</v>
      </c>
      <c r="AO13" s="63">
        <f t="shared" si="5"/>
        <v>0</v>
      </c>
      <c r="AP13" s="63">
        <f t="shared" si="5"/>
        <v>0</v>
      </c>
      <c r="AQ13" s="63">
        <f t="shared" si="5"/>
        <v>21</v>
      </c>
      <c r="AR13" s="63">
        <f t="shared" si="5"/>
        <v>1</v>
      </c>
      <c r="AS13" s="70">
        <f t="shared" si="5"/>
        <v>0</v>
      </c>
      <c r="AT13" s="203">
        <v>28689</v>
      </c>
      <c r="AU13" s="67">
        <v>53218</v>
      </c>
      <c r="AV13" s="203">
        <v>9287</v>
      </c>
      <c r="AW13" s="204">
        <v>13992</v>
      </c>
      <c r="AX13" s="205">
        <v>27692</v>
      </c>
      <c r="AY13" s="206">
        <v>8144</v>
      </c>
      <c r="AZ13" s="207">
        <v>35836</v>
      </c>
      <c r="BA13" s="203">
        <v>42681</v>
      </c>
      <c r="BB13" s="67">
        <v>67210</v>
      </c>
      <c r="BC13" s="208">
        <v>0.77274249358187297</v>
      </c>
    </row>
    <row r="14" spans="1:55" ht="19.5" customHeight="1" thickTop="1" x14ac:dyDescent="0.15">
      <c r="A14" s="166" t="s">
        <v>59</v>
      </c>
      <c r="B14" s="167">
        <v>1030</v>
      </c>
      <c r="C14" s="168">
        <v>23</v>
      </c>
      <c r="D14" s="168">
        <v>148</v>
      </c>
      <c r="E14" s="168">
        <v>128</v>
      </c>
      <c r="F14" s="169">
        <f t="shared" ref="F14:F22" si="6">SUM(B14:E14)</f>
        <v>1329</v>
      </c>
      <c r="G14" s="170">
        <v>4318</v>
      </c>
      <c r="H14" s="168">
        <v>2580</v>
      </c>
      <c r="I14" s="171">
        <f t="shared" ref="I14:I22" si="7">SUM(G14:H14)</f>
        <v>6898</v>
      </c>
      <c r="J14" s="170">
        <v>0</v>
      </c>
      <c r="K14" s="168">
        <v>30</v>
      </c>
      <c r="L14" s="171">
        <f t="shared" ref="L14:L22" si="8">SUM(J14:K14)</f>
        <v>30</v>
      </c>
      <c r="M14" s="21">
        <v>8</v>
      </c>
      <c r="N14" s="22">
        <v>0</v>
      </c>
      <c r="O14" s="22">
        <v>0</v>
      </c>
      <c r="P14" s="22">
        <v>5</v>
      </c>
      <c r="Q14" s="172">
        <v>17</v>
      </c>
      <c r="R14" s="168">
        <v>11</v>
      </c>
      <c r="S14" s="169">
        <f t="shared" ref="S14:S22" si="9">SUM(Q14:R14)</f>
        <v>28</v>
      </c>
      <c r="T14" s="172">
        <v>3059</v>
      </c>
      <c r="U14" s="168">
        <v>898</v>
      </c>
      <c r="V14" s="22">
        <v>371</v>
      </c>
      <c r="W14" s="171">
        <v>420</v>
      </c>
      <c r="X14" s="172">
        <v>93</v>
      </c>
      <c r="Y14" s="168">
        <v>14</v>
      </c>
      <c r="Z14" s="168">
        <v>0</v>
      </c>
      <c r="AA14" s="174">
        <v>0</v>
      </c>
      <c r="AB14" s="175">
        <f t="shared" ref="AB14:AB22" si="10">SUM(X14:AA14)</f>
        <v>107</v>
      </c>
      <c r="AC14" s="27">
        <v>137</v>
      </c>
      <c r="AD14" s="28">
        <v>41</v>
      </c>
      <c r="AE14" s="29">
        <v>0</v>
      </c>
      <c r="AF14" s="28">
        <v>1311</v>
      </c>
      <c r="AG14" s="22">
        <v>1221</v>
      </c>
      <c r="AH14" s="22">
        <v>90</v>
      </c>
      <c r="AI14" s="22">
        <v>27</v>
      </c>
      <c r="AJ14" s="22">
        <v>0</v>
      </c>
      <c r="AK14" s="22">
        <v>0</v>
      </c>
      <c r="AL14" s="29">
        <v>0</v>
      </c>
      <c r="AM14" s="28">
        <v>595</v>
      </c>
      <c r="AN14" s="22">
        <v>220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176">
        <v>8304</v>
      </c>
      <c r="AU14" s="177">
        <v>13582</v>
      </c>
      <c r="AV14" s="178">
        <v>2769</v>
      </c>
      <c r="AW14" s="186">
        <v>2710</v>
      </c>
      <c r="AX14" s="180">
        <v>7028</v>
      </c>
      <c r="AY14" s="181">
        <v>2580</v>
      </c>
      <c r="AZ14" s="182">
        <v>9608</v>
      </c>
      <c r="BA14" s="176">
        <v>11014</v>
      </c>
      <c r="BB14" s="209">
        <v>16292</v>
      </c>
      <c r="BC14" s="210">
        <v>0.73147377185678597</v>
      </c>
    </row>
    <row r="15" spans="1:55" ht="19.5" customHeight="1" x14ac:dyDescent="0.15">
      <c r="A15" s="166" t="s">
        <v>60</v>
      </c>
      <c r="B15" s="167">
        <v>563</v>
      </c>
      <c r="C15" s="168">
        <v>12</v>
      </c>
      <c r="D15" s="168">
        <v>75</v>
      </c>
      <c r="E15" s="168">
        <v>98</v>
      </c>
      <c r="F15" s="169">
        <f t="shared" si="6"/>
        <v>748</v>
      </c>
      <c r="G15" s="170">
        <v>2302</v>
      </c>
      <c r="H15" s="168">
        <v>2121</v>
      </c>
      <c r="I15" s="171">
        <f t="shared" si="7"/>
        <v>4423</v>
      </c>
      <c r="J15" s="170">
        <v>0</v>
      </c>
      <c r="K15" s="168">
        <v>21</v>
      </c>
      <c r="L15" s="171">
        <f t="shared" si="8"/>
        <v>21</v>
      </c>
      <c r="M15" s="21">
        <v>8</v>
      </c>
      <c r="N15" s="22">
        <v>0</v>
      </c>
      <c r="O15" s="22">
        <v>0</v>
      </c>
      <c r="P15" s="22">
        <v>6</v>
      </c>
      <c r="Q15" s="172">
        <v>10</v>
      </c>
      <c r="R15" s="168">
        <v>21</v>
      </c>
      <c r="S15" s="169">
        <f t="shared" si="9"/>
        <v>31</v>
      </c>
      <c r="T15" s="172">
        <v>1829</v>
      </c>
      <c r="U15" s="168">
        <v>379</v>
      </c>
      <c r="V15" s="22">
        <v>0</v>
      </c>
      <c r="W15" s="171">
        <v>273</v>
      </c>
      <c r="X15" s="172">
        <v>40</v>
      </c>
      <c r="Y15" s="168">
        <v>7</v>
      </c>
      <c r="Z15" s="168">
        <v>0</v>
      </c>
      <c r="AA15" s="174">
        <v>0</v>
      </c>
      <c r="AB15" s="175">
        <f t="shared" si="10"/>
        <v>47</v>
      </c>
      <c r="AC15" s="27">
        <v>44</v>
      </c>
      <c r="AD15" s="28">
        <v>4</v>
      </c>
      <c r="AE15" s="29">
        <v>0</v>
      </c>
      <c r="AF15" s="28">
        <v>663</v>
      </c>
      <c r="AG15" s="22">
        <v>660</v>
      </c>
      <c r="AH15" s="22">
        <v>3</v>
      </c>
      <c r="AI15" s="22">
        <v>1</v>
      </c>
      <c r="AJ15" s="22">
        <v>0</v>
      </c>
      <c r="AK15" s="22">
        <v>0</v>
      </c>
      <c r="AL15" s="29">
        <v>0</v>
      </c>
      <c r="AM15" s="28">
        <v>195</v>
      </c>
      <c r="AN15" s="22">
        <v>100</v>
      </c>
      <c r="AO15" s="22">
        <v>0</v>
      </c>
      <c r="AP15" s="22">
        <v>0</v>
      </c>
      <c r="AQ15" s="22">
        <v>1</v>
      </c>
      <c r="AR15" s="22">
        <v>0</v>
      </c>
      <c r="AS15" s="32">
        <v>0</v>
      </c>
      <c r="AT15" s="184">
        <v>5237</v>
      </c>
      <c r="AU15" s="88">
        <v>8051</v>
      </c>
      <c r="AV15" s="185">
        <v>2260</v>
      </c>
      <c r="AW15" s="186">
        <v>1210</v>
      </c>
      <c r="AX15" s="180">
        <v>3512</v>
      </c>
      <c r="AY15" s="181">
        <v>2121</v>
      </c>
      <c r="AZ15" s="182">
        <v>5633</v>
      </c>
      <c r="BA15" s="176">
        <v>6447</v>
      </c>
      <c r="BB15" s="187">
        <v>9261</v>
      </c>
      <c r="BC15" s="183">
        <v>0.62346884431031424</v>
      </c>
    </row>
    <row r="16" spans="1:55" ht="19.5" customHeight="1" x14ac:dyDescent="0.15">
      <c r="A16" s="166" t="s">
        <v>61</v>
      </c>
      <c r="B16" s="167">
        <v>1565</v>
      </c>
      <c r="C16" s="168">
        <v>9</v>
      </c>
      <c r="D16" s="168">
        <v>365</v>
      </c>
      <c r="E16" s="168">
        <v>294</v>
      </c>
      <c r="F16" s="169">
        <f t="shared" si="6"/>
        <v>2233</v>
      </c>
      <c r="G16" s="170">
        <v>7542</v>
      </c>
      <c r="H16" s="168">
        <v>3298</v>
      </c>
      <c r="I16" s="171">
        <f t="shared" si="7"/>
        <v>10840</v>
      </c>
      <c r="J16" s="170">
        <v>0</v>
      </c>
      <c r="K16" s="168">
        <v>72</v>
      </c>
      <c r="L16" s="171">
        <f t="shared" si="8"/>
        <v>72</v>
      </c>
      <c r="M16" s="21">
        <v>12</v>
      </c>
      <c r="N16" s="22">
        <v>0</v>
      </c>
      <c r="O16" s="22">
        <v>0</v>
      </c>
      <c r="P16" s="22">
        <v>6</v>
      </c>
      <c r="Q16" s="172">
        <v>40</v>
      </c>
      <c r="R16" s="168">
        <v>60</v>
      </c>
      <c r="S16" s="169">
        <f t="shared" si="9"/>
        <v>100</v>
      </c>
      <c r="T16" s="172">
        <v>5089</v>
      </c>
      <c r="U16" s="168">
        <v>1717</v>
      </c>
      <c r="V16" s="22">
        <v>880</v>
      </c>
      <c r="W16" s="171">
        <v>590</v>
      </c>
      <c r="X16" s="172">
        <v>96</v>
      </c>
      <c r="Y16" s="168">
        <v>21</v>
      </c>
      <c r="Z16" s="168">
        <v>0</v>
      </c>
      <c r="AA16" s="174">
        <v>0</v>
      </c>
      <c r="AB16" s="175">
        <f t="shared" si="10"/>
        <v>117</v>
      </c>
      <c r="AC16" s="27">
        <v>175</v>
      </c>
      <c r="AD16" s="28">
        <v>36</v>
      </c>
      <c r="AE16" s="29">
        <v>0</v>
      </c>
      <c r="AF16" s="28">
        <v>2298</v>
      </c>
      <c r="AG16" s="22">
        <v>2246</v>
      </c>
      <c r="AH16" s="22">
        <v>51</v>
      </c>
      <c r="AI16" s="22">
        <v>11</v>
      </c>
      <c r="AJ16" s="22">
        <v>1</v>
      </c>
      <c r="AK16" s="22">
        <v>0</v>
      </c>
      <c r="AL16" s="29">
        <v>0</v>
      </c>
      <c r="AM16" s="28">
        <v>556</v>
      </c>
      <c r="AN16" s="22">
        <v>281</v>
      </c>
      <c r="AO16" s="22">
        <v>1</v>
      </c>
      <c r="AP16" s="22">
        <v>0</v>
      </c>
      <c r="AQ16" s="22">
        <v>2</v>
      </c>
      <c r="AR16" s="22">
        <v>0</v>
      </c>
      <c r="AS16" s="32">
        <v>0</v>
      </c>
      <c r="AT16" s="184">
        <v>13185</v>
      </c>
      <c r="AU16" s="88">
        <v>21559</v>
      </c>
      <c r="AV16" s="185">
        <v>3685</v>
      </c>
      <c r="AW16" s="186">
        <v>4486</v>
      </c>
      <c r="AX16" s="180">
        <v>12028</v>
      </c>
      <c r="AY16" s="181">
        <v>3298</v>
      </c>
      <c r="AZ16" s="182">
        <v>15326</v>
      </c>
      <c r="BA16" s="176">
        <v>17671</v>
      </c>
      <c r="BB16" s="187">
        <v>26045</v>
      </c>
      <c r="BC16" s="183">
        <v>0.78481012658227844</v>
      </c>
    </row>
    <row r="17" spans="1:55" ht="19.5" customHeight="1" x14ac:dyDescent="0.15">
      <c r="A17" s="166" t="s">
        <v>62</v>
      </c>
      <c r="B17" s="167">
        <v>2571</v>
      </c>
      <c r="C17" s="168">
        <v>11</v>
      </c>
      <c r="D17" s="168">
        <v>392</v>
      </c>
      <c r="E17" s="168">
        <v>709</v>
      </c>
      <c r="F17" s="169">
        <f t="shared" si="6"/>
        <v>3683</v>
      </c>
      <c r="G17" s="170">
        <v>6657</v>
      </c>
      <c r="H17" s="168">
        <v>6287</v>
      </c>
      <c r="I17" s="171">
        <f t="shared" si="7"/>
        <v>12944</v>
      </c>
      <c r="J17" s="170">
        <v>1</v>
      </c>
      <c r="K17" s="168">
        <v>220</v>
      </c>
      <c r="L17" s="171">
        <f t="shared" si="8"/>
        <v>221</v>
      </c>
      <c r="M17" s="21">
        <v>23</v>
      </c>
      <c r="N17" s="22">
        <v>1</v>
      </c>
      <c r="O17" s="22">
        <v>1</v>
      </c>
      <c r="P17" s="22">
        <v>10</v>
      </c>
      <c r="Q17" s="172">
        <v>35</v>
      </c>
      <c r="R17" s="168">
        <v>131</v>
      </c>
      <c r="S17" s="169">
        <f t="shared" si="9"/>
        <v>166</v>
      </c>
      <c r="T17" s="172">
        <v>8101</v>
      </c>
      <c r="U17" s="168">
        <v>3011</v>
      </c>
      <c r="V17" s="22">
        <v>1242</v>
      </c>
      <c r="W17" s="171">
        <v>839</v>
      </c>
      <c r="X17" s="172">
        <v>158</v>
      </c>
      <c r="Y17" s="168">
        <v>46</v>
      </c>
      <c r="Z17" s="168">
        <v>0</v>
      </c>
      <c r="AA17" s="174">
        <v>0</v>
      </c>
      <c r="AB17" s="175">
        <f t="shared" si="10"/>
        <v>204</v>
      </c>
      <c r="AC17" s="27">
        <v>224</v>
      </c>
      <c r="AD17" s="28">
        <v>159</v>
      </c>
      <c r="AE17" s="29">
        <v>2</v>
      </c>
      <c r="AF17" s="28">
        <v>3770</v>
      </c>
      <c r="AG17" s="22">
        <v>3578</v>
      </c>
      <c r="AH17" s="22">
        <v>192</v>
      </c>
      <c r="AI17" s="22">
        <v>91</v>
      </c>
      <c r="AJ17" s="22">
        <v>0</v>
      </c>
      <c r="AK17" s="22">
        <v>0</v>
      </c>
      <c r="AL17" s="29">
        <v>0</v>
      </c>
      <c r="AM17" s="28">
        <v>837</v>
      </c>
      <c r="AN17" s="22">
        <v>526</v>
      </c>
      <c r="AO17" s="22">
        <v>0</v>
      </c>
      <c r="AP17" s="22">
        <v>0</v>
      </c>
      <c r="AQ17" s="22">
        <v>1</v>
      </c>
      <c r="AR17" s="22">
        <v>0</v>
      </c>
      <c r="AS17" s="32">
        <v>0</v>
      </c>
      <c r="AT17" s="184">
        <v>16945</v>
      </c>
      <c r="AU17" s="88">
        <v>30409</v>
      </c>
      <c r="AV17" s="185">
        <v>7250</v>
      </c>
      <c r="AW17" s="186">
        <v>9056</v>
      </c>
      <c r="AX17" s="180">
        <v>15713</v>
      </c>
      <c r="AY17" s="181">
        <v>6287</v>
      </c>
      <c r="AZ17" s="182">
        <v>22000</v>
      </c>
      <c r="BA17" s="176">
        <v>26001</v>
      </c>
      <c r="BB17" s="187">
        <v>39465</v>
      </c>
      <c r="BC17" s="183">
        <v>0.71422727272727271</v>
      </c>
    </row>
    <row r="18" spans="1:55" ht="19.5" customHeight="1" x14ac:dyDescent="0.15">
      <c r="A18" s="166" t="s">
        <v>63</v>
      </c>
      <c r="B18" s="167">
        <v>1346</v>
      </c>
      <c r="C18" s="168">
        <v>40</v>
      </c>
      <c r="D18" s="168">
        <v>180</v>
      </c>
      <c r="E18" s="168">
        <v>167</v>
      </c>
      <c r="F18" s="169">
        <f t="shared" si="6"/>
        <v>1733</v>
      </c>
      <c r="G18" s="170">
        <v>4730</v>
      </c>
      <c r="H18" s="168">
        <v>2963</v>
      </c>
      <c r="I18" s="171">
        <f t="shared" si="7"/>
        <v>7693</v>
      </c>
      <c r="J18" s="170">
        <v>0</v>
      </c>
      <c r="K18" s="168">
        <v>34</v>
      </c>
      <c r="L18" s="171">
        <f t="shared" si="8"/>
        <v>34</v>
      </c>
      <c r="M18" s="21">
        <v>5</v>
      </c>
      <c r="N18" s="22">
        <v>0</v>
      </c>
      <c r="O18" s="22">
        <v>0</v>
      </c>
      <c r="P18" s="22">
        <v>3</v>
      </c>
      <c r="Q18" s="172">
        <v>16</v>
      </c>
      <c r="R18" s="168">
        <v>18</v>
      </c>
      <c r="S18" s="169">
        <f t="shared" si="9"/>
        <v>34</v>
      </c>
      <c r="T18" s="172">
        <v>3315</v>
      </c>
      <c r="U18" s="168">
        <v>553</v>
      </c>
      <c r="V18" s="22">
        <v>0</v>
      </c>
      <c r="W18" s="171">
        <v>505</v>
      </c>
      <c r="X18" s="172">
        <v>84</v>
      </c>
      <c r="Y18" s="168">
        <v>15</v>
      </c>
      <c r="Z18" s="168">
        <v>0</v>
      </c>
      <c r="AA18" s="174">
        <v>0</v>
      </c>
      <c r="AB18" s="175">
        <f t="shared" si="10"/>
        <v>99</v>
      </c>
      <c r="AC18" s="27">
        <v>0</v>
      </c>
      <c r="AD18" s="28">
        <v>12</v>
      </c>
      <c r="AE18" s="29">
        <v>2</v>
      </c>
      <c r="AF18" s="28">
        <v>1425</v>
      </c>
      <c r="AG18" s="22">
        <v>1397</v>
      </c>
      <c r="AH18" s="22">
        <v>28</v>
      </c>
      <c r="AI18" s="22">
        <v>6</v>
      </c>
      <c r="AJ18" s="22">
        <v>0</v>
      </c>
      <c r="AK18" s="22">
        <v>0</v>
      </c>
      <c r="AL18" s="29">
        <v>0</v>
      </c>
      <c r="AM18" s="28">
        <v>621</v>
      </c>
      <c r="AN18" s="22">
        <v>313</v>
      </c>
      <c r="AO18" s="22">
        <v>0</v>
      </c>
      <c r="AP18" s="22">
        <v>0</v>
      </c>
      <c r="AQ18" s="22">
        <v>0</v>
      </c>
      <c r="AR18" s="22">
        <v>0</v>
      </c>
      <c r="AS18" s="32">
        <v>0</v>
      </c>
      <c r="AT18" s="184">
        <v>9503</v>
      </c>
      <c r="AU18" s="88">
        <v>15011</v>
      </c>
      <c r="AV18" s="185">
        <v>3209</v>
      </c>
      <c r="AW18" s="186">
        <v>4209</v>
      </c>
      <c r="AX18" s="180">
        <v>8939</v>
      </c>
      <c r="AY18" s="181">
        <v>2963</v>
      </c>
      <c r="AZ18" s="182">
        <v>11902</v>
      </c>
      <c r="BA18" s="176">
        <v>13712</v>
      </c>
      <c r="BB18" s="187">
        <v>19220</v>
      </c>
      <c r="BC18" s="183">
        <v>0.75105024365652828</v>
      </c>
    </row>
    <row r="19" spans="1:55" ht="19.5" customHeight="1" x14ac:dyDescent="0.15">
      <c r="A19" s="166" t="s">
        <v>64</v>
      </c>
      <c r="B19" s="167">
        <v>1245</v>
      </c>
      <c r="C19" s="168">
        <v>16</v>
      </c>
      <c r="D19" s="168">
        <v>197</v>
      </c>
      <c r="E19" s="168">
        <v>191</v>
      </c>
      <c r="F19" s="169">
        <f t="shared" si="6"/>
        <v>1649</v>
      </c>
      <c r="G19" s="170">
        <v>3991</v>
      </c>
      <c r="H19" s="168">
        <v>3423</v>
      </c>
      <c r="I19" s="171">
        <f t="shared" si="7"/>
        <v>7414</v>
      </c>
      <c r="J19" s="170">
        <v>0</v>
      </c>
      <c r="K19" s="168">
        <v>51</v>
      </c>
      <c r="L19" s="171">
        <f t="shared" si="8"/>
        <v>51</v>
      </c>
      <c r="M19" s="21">
        <v>9</v>
      </c>
      <c r="N19" s="22">
        <v>0</v>
      </c>
      <c r="O19" s="22">
        <v>0</v>
      </c>
      <c r="P19" s="22">
        <v>4</v>
      </c>
      <c r="Q19" s="172">
        <v>8</v>
      </c>
      <c r="R19" s="168">
        <v>34</v>
      </c>
      <c r="S19" s="169">
        <f t="shared" si="9"/>
        <v>42</v>
      </c>
      <c r="T19" s="172">
        <v>3027</v>
      </c>
      <c r="U19" s="168">
        <v>535</v>
      </c>
      <c r="V19" s="22">
        <v>0</v>
      </c>
      <c r="W19" s="171">
        <v>454</v>
      </c>
      <c r="X19" s="172">
        <v>93</v>
      </c>
      <c r="Y19" s="168">
        <v>18</v>
      </c>
      <c r="Z19" s="168">
        <v>0</v>
      </c>
      <c r="AA19" s="174">
        <v>0</v>
      </c>
      <c r="AB19" s="175">
        <f t="shared" si="10"/>
        <v>111</v>
      </c>
      <c r="AC19" s="27">
        <v>0</v>
      </c>
      <c r="AD19" s="28">
        <v>4</v>
      </c>
      <c r="AE19" s="29">
        <v>1</v>
      </c>
      <c r="AF19" s="28">
        <v>1161</v>
      </c>
      <c r="AG19" s="22">
        <v>1144</v>
      </c>
      <c r="AH19" s="22">
        <v>16</v>
      </c>
      <c r="AI19" s="22">
        <v>4</v>
      </c>
      <c r="AJ19" s="22">
        <v>0</v>
      </c>
      <c r="AK19" s="22">
        <v>0</v>
      </c>
      <c r="AL19" s="29">
        <v>0</v>
      </c>
      <c r="AM19" s="28">
        <v>265</v>
      </c>
      <c r="AN19" s="22">
        <v>160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184">
        <v>9158</v>
      </c>
      <c r="AU19" s="88">
        <v>13769</v>
      </c>
      <c r="AV19" s="185">
        <v>3690</v>
      </c>
      <c r="AW19" s="186">
        <v>3088</v>
      </c>
      <c r="AX19" s="180">
        <v>7079</v>
      </c>
      <c r="AY19" s="181">
        <v>3423</v>
      </c>
      <c r="AZ19" s="182">
        <v>10502</v>
      </c>
      <c r="BA19" s="176">
        <v>12246</v>
      </c>
      <c r="BB19" s="187">
        <v>16857</v>
      </c>
      <c r="BC19" s="183">
        <v>0.67406208341268326</v>
      </c>
    </row>
    <row r="20" spans="1:55" ht="19.5" customHeight="1" x14ac:dyDescent="0.15">
      <c r="A20" s="166" t="s">
        <v>65</v>
      </c>
      <c r="B20" s="167">
        <v>341</v>
      </c>
      <c r="C20" s="168">
        <v>2</v>
      </c>
      <c r="D20" s="168">
        <v>66</v>
      </c>
      <c r="E20" s="168">
        <v>73</v>
      </c>
      <c r="F20" s="169">
        <f t="shared" si="6"/>
        <v>482</v>
      </c>
      <c r="G20" s="170">
        <v>1781</v>
      </c>
      <c r="H20" s="168">
        <v>1630</v>
      </c>
      <c r="I20" s="171">
        <f t="shared" si="7"/>
        <v>3411</v>
      </c>
      <c r="J20" s="170">
        <v>0</v>
      </c>
      <c r="K20" s="168">
        <v>6</v>
      </c>
      <c r="L20" s="171">
        <f t="shared" si="8"/>
        <v>6</v>
      </c>
      <c r="M20" s="21">
        <v>2</v>
      </c>
      <c r="N20" s="22">
        <v>0</v>
      </c>
      <c r="O20" s="22">
        <v>0</v>
      </c>
      <c r="P20" s="22">
        <v>0</v>
      </c>
      <c r="Q20" s="172">
        <v>0</v>
      </c>
      <c r="R20" s="168">
        <v>11</v>
      </c>
      <c r="S20" s="169">
        <f t="shared" si="9"/>
        <v>11</v>
      </c>
      <c r="T20" s="172">
        <v>1042</v>
      </c>
      <c r="U20" s="168">
        <v>301</v>
      </c>
      <c r="V20" s="22">
        <v>0</v>
      </c>
      <c r="W20" s="171">
        <v>135</v>
      </c>
      <c r="X20" s="172">
        <v>27</v>
      </c>
      <c r="Y20" s="168">
        <v>11</v>
      </c>
      <c r="Z20" s="168">
        <v>0</v>
      </c>
      <c r="AA20" s="174">
        <v>0</v>
      </c>
      <c r="AB20" s="175">
        <f t="shared" si="10"/>
        <v>38</v>
      </c>
      <c r="AC20" s="27">
        <v>9</v>
      </c>
      <c r="AD20" s="28">
        <v>2</v>
      </c>
      <c r="AE20" s="29">
        <v>0</v>
      </c>
      <c r="AF20" s="28">
        <v>453</v>
      </c>
      <c r="AG20" s="22">
        <v>452</v>
      </c>
      <c r="AH20" s="22">
        <v>1</v>
      </c>
      <c r="AI20" s="22">
        <v>1</v>
      </c>
      <c r="AJ20" s="22">
        <v>0</v>
      </c>
      <c r="AK20" s="22">
        <v>0</v>
      </c>
      <c r="AL20" s="29">
        <v>0</v>
      </c>
      <c r="AM20" s="28">
        <v>823</v>
      </c>
      <c r="AN20" s="22">
        <v>293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184">
        <v>3923</v>
      </c>
      <c r="AU20" s="88">
        <v>6301</v>
      </c>
      <c r="AV20" s="185">
        <v>1713</v>
      </c>
      <c r="AW20" s="186">
        <v>702</v>
      </c>
      <c r="AX20" s="180">
        <v>2483</v>
      </c>
      <c r="AY20" s="181">
        <v>1630</v>
      </c>
      <c r="AZ20" s="182">
        <v>4113</v>
      </c>
      <c r="BA20" s="176">
        <v>4625</v>
      </c>
      <c r="BB20" s="187">
        <v>7003</v>
      </c>
      <c r="BC20" s="183">
        <v>0.60369559931923167</v>
      </c>
    </row>
    <row r="21" spans="1:55" ht="19.5" customHeight="1" x14ac:dyDescent="0.15">
      <c r="A21" s="166" t="s">
        <v>66</v>
      </c>
      <c r="B21" s="167">
        <v>1725</v>
      </c>
      <c r="C21" s="168">
        <v>25</v>
      </c>
      <c r="D21" s="168">
        <v>403</v>
      </c>
      <c r="E21" s="168">
        <v>350</v>
      </c>
      <c r="F21" s="169">
        <f t="shared" si="6"/>
        <v>2503</v>
      </c>
      <c r="G21" s="170">
        <v>5706</v>
      </c>
      <c r="H21" s="168">
        <v>5084</v>
      </c>
      <c r="I21" s="171">
        <f t="shared" si="7"/>
        <v>10790</v>
      </c>
      <c r="J21" s="170">
        <v>0</v>
      </c>
      <c r="K21" s="168">
        <v>102</v>
      </c>
      <c r="L21" s="171">
        <f t="shared" si="8"/>
        <v>102</v>
      </c>
      <c r="M21" s="21">
        <v>19</v>
      </c>
      <c r="N21" s="22">
        <v>1</v>
      </c>
      <c r="O21" s="22">
        <v>0</v>
      </c>
      <c r="P21" s="22">
        <v>9</v>
      </c>
      <c r="Q21" s="172">
        <v>35</v>
      </c>
      <c r="R21" s="168">
        <v>87</v>
      </c>
      <c r="S21" s="169">
        <f t="shared" si="9"/>
        <v>122</v>
      </c>
      <c r="T21" s="172">
        <v>5576</v>
      </c>
      <c r="U21" s="168">
        <v>2199</v>
      </c>
      <c r="V21" s="22">
        <v>838</v>
      </c>
      <c r="W21" s="171">
        <v>580</v>
      </c>
      <c r="X21" s="172">
        <v>144</v>
      </c>
      <c r="Y21" s="168">
        <v>40</v>
      </c>
      <c r="Z21" s="168">
        <v>0</v>
      </c>
      <c r="AA21" s="174">
        <v>0</v>
      </c>
      <c r="AB21" s="175">
        <f t="shared" si="10"/>
        <v>184</v>
      </c>
      <c r="AC21" s="27">
        <v>497</v>
      </c>
      <c r="AD21" s="28">
        <v>50</v>
      </c>
      <c r="AE21" s="29">
        <v>1</v>
      </c>
      <c r="AF21" s="28">
        <v>2556</v>
      </c>
      <c r="AG21" s="22">
        <v>2464</v>
      </c>
      <c r="AH21" s="22">
        <v>91</v>
      </c>
      <c r="AI21" s="22">
        <v>35</v>
      </c>
      <c r="AJ21" s="22">
        <v>0</v>
      </c>
      <c r="AK21" s="22">
        <v>0</v>
      </c>
      <c r="AL21" s="29">
        <v>1</v>
      </c>
      <c r="AM21" s="28">
        <v>1307</v>
      </c>
      <c r="AN21" s="22">
        <v>483</v>
      </c>
      <c r="AO21" s="22">
        <v>0</v>
      </c>
      <c r="AP21" s="22">
        <v>0</v>
      </c>
      <c r="AQ21" s="22">
        <v>10</v>
      </c>
      <c r="AR21" s="22">
        <v>0</v>
      </c>
      <c r="AS21" s="32">
        <v>0</v>
      </c>
      <c r="AT21" s="184">
        <v>13470</v>
      </c>
      <c r="AU21" s="88">
        <v>23773</v>
      </c>
      <c r="AV21" s="185">
        <v>5580</v>
      </c>
      <c r="AW21" s="186">
        <v>6848</v>
      </c>
      <c r="AX21" s="180">
        <v>12554</v>
      </c>
      <c r="AY21" s="181">
        <v>5084</v>
      </c>
      <c r="AZ21" s="182">
        <v>17638</v>
      </c>
      <c r="BA21" s="176">
        <v>20318</v>
      </c>
      <c r="BB21" s="187">
        <v>30621</v>
      </c>
      <c r="BC21" s="183">
        <v>0.71175870280077103</v>
      </c>
    </row>
    <row r="22" spans="1:55" ht="19.5" customHeight="1" thickBot="1" x14ac:dyDescent="0.2">
      <c r="A22" s="211" t="s">
        <v>67</v>
      </c>
      <c r="B22" s="212">
        <v>571</v>
      </c>
      <c r="C22" s="213">
        <v>8</v>
      </c>
      <c r="D22" s="213">
        <v>76</v>
      </c>
      <c r="E22" s="213">
        <v>78</v>
      </c>
      <c r="F22" s="214">
        <f t="shared" si="6"/>
        <v>733</v>
      </c>
      <c r="G22" s="215">
        <v>1656</v>
      </c>
      <c r="H22" s="213">
        <v>2707</v>
      </c>
      <c r="I22" s="216">
        <f t="shared" si="7"/>
        <v>4363</v>
      </c>
      <c r="J22" s="215">
        <v>0</v>
      </c>
      <c r="K22" s="213">
        <v>24</v>
      </c>
      <c r="L22" s="216">
        <f t="shared" si="8"/>
        <v>24</v>
      </c>
      <c r="M22" s="84">
        <v>3</v>
      </c>
      <c r="N22" s="85">
        <v>0</v>
      </c>
      <c r="O22" s="85">
        <v>0</v>
      </c>
      <c r="P22" s="85">
        <v>2</v>
      </c>
      <c r="Q22" s="217">
        <v>8</v>
      </c>
      <c r="R22" s="213">
        <v>19</v>
      </c>
      <c r="S22" s="214">
        <f t="shared" si="9"/>
        <v>27</v>
      </c>
      <c r="T22" s="217">
        <v>1662</v>
      </c>
      <c r="U22" s="213">
        <v>496</v>
      </c>
      <c r="V22" s="85">
        <v>0</v>
      </c>
      <c r="W22" s="216">
        <v>235</v>
      </c>
      <c r="X22" s="217">
        <v>52</v>
      </c>
      <c r="Y22" s="213">
        <v>19</v>
      </c>
      <c r="Z22" s="213">
        <v>0</v>
      </c>
      <c r="AA22" s="218">
        <v>0</v>
      </c>
      <c r="AB22" s="219">
        <f t="shared" si="10"/>
        <v>71</v>
      </c>
      <c r="AC22" s="88">
        <v>58</v>
      </c>
      <c r="AD22" s="89">
        <v>74</v>
      </c>
      <c r="AE22" s="90">
        <v>0</v>
      </c>
      <c r="AF22" s="89">
        <v>629</v>
      </c>
      <c r="AG22" s="85">
        <v>507</v>
      </c>
      <c r="AH22" s="85">
        <v>119</v>
      </c>
      <c r="AI22" s="85">
        <v>57</v>
      </c>
      <c r="AJ22" s="85">
        <v>1</v>
      </c>
      <c r="AK22" s="85">
        <v>0</v>
      </c>
      <c r="AL22" s="90">
        <v>2</v>
      </c>
      <c r="AM22" s="89">
        <v>171</v>
      </c>
      <c r="AN22" s="85">
        <v>51</v>
      </c>
      <c r="AO22" s="85">
        <v>0</v>
      </c>
      <c r="AP22" s="85">
        <v>0</v>
      </c>
      <c r="AQ22" s="85">
        <v>10</v>
      </c>
      <c r="AR22" s="85">
        <v>0</v>
      </c>
      <c r="AS22" s="91">
        <v>0</v>
      </c>
      <c r="AT22" s="185">
        <v>5157</v>
      </c>
      <c r="AU22" s="122">
        <v>7859</v>
      </c>
      <c r="AV22" s="220">
        <v>2820</v>
      </c>
      <c r="AW22" s="186">
        <v>1637</v>
      </c>
      <c r="AX22" s="188">
        <v>3293</v>
      </c>
      <c r="AY22" s="189">
        <v>2707</v>
      </c>
      <c r="AZ22" s="190">
        <v>6000</v>
      </c>
      <c r="BA22" s="191">
        <v>6794</v>
      </c>
      <c r="BB22" s="192">
        <v>9496</v>
      </c>
      <c r="BC22" s="193">
        <v>0.54883333333333328</v>
      </c>
    </row>
    <row r="23" spans="1:55" ht="19.5" customHeight="1" thickTop="1" thickBot="1" x14ac:dyDescent="0.2">
      <c r="A23" s="194" t="s">
        <v>58</v>
      </c>
      <c r="B23" s="195">
        <f>SUM(B14:B22)</f>
        <v>10957</v>
      </c>
      <c r="C23" s="196">
        <f t="shared" ref="C23:AS23" si="11">SUM(C14:C22)</f>
        <v>146</v>
      </c>
      <c r="D23" s="196">
        <f t="shared" si="11"/>
        <v>1902</v>
      </c>
      <c r="E23" s="196">
        <f t="shared" si="11"/>
        <v>2088</v>
      </c>
      <c r="F23" s="197">
        <f t="shared" si="11"/>
        <v>15093</v>
      </c>
      <c r="G23" s="198">
        <f t="shared" si="11"/>
        <v>38683</v>
      </c>
      <c r="H23" s="196">
        <f t="shared" si="11"/>
        <v>30093</v>
      </c>
      <c r="I23" s="199">
        <f t="shared" si="11"/>
        <v>68776</v>
      </c>
      <c r="J23" s="198">
        <f t="shared" si="11"/>
        <v>1</v>
      </c>
      <c r="K23" s="196">
        <f t="shared" si="11"/>
        <v>560</v>
      </c>
      <c r="L23" s="199">
        <f t="shared" si="11"/>
        <v>561</v>
      </c>
      <c r="M23" s="62">
        <f t="shared" si="11"/>
        <v>89</v>
      </c>
      <c r="N23" s="63">
        <f t="shared" si="11"/>
        <v>2</v>
      </c>
      <c r="O23" s="63">
        <f t="shared" si="11"/>
        <v>1</v>
      </c>
      <c r="P23" s="63">
        <f t="shared" si="11"/>
        <v>45</v>
      </c>
      <c r="Q23" s="200">
        <f t="shared" si="11"/>
        <v>169</v>
      </c>
      <c r="R23" s="196">
        <f t="shared" si="11"/>
        <v>392</v>
      </c>
      <c r="S23" s="197">
        <f t="shared" si="11"/>
        <v>561</v>
      </c>
      <c r="T23" s="200">
        <f t="shared" si="11"/>
        <v>32700</v>
      </c>
      <c r="U23" s="196">
        <f t="shared" si="11"/>
        <v>10089</v>
      </c>
      <c r="V23" s="63">
        <f t="shared" si="11"/>
        <v>3331</v>
      </c>
      <c r="W23" s="199">
        <f t="shared" si="11"/>
        <v>4031</v>
      </c>
      <c r="X23" s="200">
        <f t="shared" si="11"/>
        <v>787</v>
      </c>
      <c r="Y23" s="196">
        <f t="shared" si="11"/>
        <v>191</v>
      </c>
      <c r="Z23" s="196">
        <f t="shared" si="11"/>
        <v>0</v>
      </c>
      <c r="AA23" s="201">
        <f t="shared" si="11"/>
        <v>0</v>
      </c>
      <c r="AB23" s="202">
        <f t="shared" si="11"/>
        <v>978</v>
      </c>
      <c r="AC23" s="67">
        <f t="shared" si="11"/>
        <v>1144</v>
      </c>
      <c r="AD23" s="68">
        <f t="shared" si="11"/>
        <v>382</v>
      </c>
      <c r="AE23" s="69">
        <f t="shared" si="11"/>
        <v>6</v>
      </c>
      <c r="AF23" s="68">
        <f t="shared" si="11"/>
        <v>14266</v>
      </c>
      <c r="AG23" s="63">
        <f t="shared" si="11"/>
        <v>13669</v>
      </c>
      <c r="AH23" s="63">
        <f t="shared" si="11"/>
        <v>591</v>
      </c>
      <c r="AI23" s="63">
        <f t="shared" si="11"/>
        <v>233</v>
      </c>
      <c r="AJ23" s="63">
        <f t="shared" si="11"/>
        <v>2</v>
      </c>
      <c r="AK23" s="63">
        <f t="shared" si="11"/>
        <v>0</v>
      </c>
      <c r="AL23" s="69">
        <f t="shared" si="11"/>
        <v>3</v>
      </c>
      <c r="AM23" s="68">
        <f t="shared" si="11"/>
        <v>5370</v>
      </c>
      <c r="AN23" s="63">
        <f t="shared" si="11"/>
        <v>2427</v>
      </c>
      <c r="AO23" s="63">
        <f t="shared" si="11"/>
        <v>1</v>
      </c>
      <c r="AP23" s="63">
        <f t="shared" si="11"/>
        <v>0</v>
      </c>
      <c r="AQ23" s="63">
        <f t="shared" si="11"/>
        <v>24</v>
      </c>
      <c r="AR23" s="63">
        <f t="shared" si="11"/>
        <v>0</v>
      </c>
      <c r="AS23" s="70">
        <f t="shared" si="11"/>
        <v>0</v>
      </c>
      <c r="AT23" s="203">
        <v>84882</v>
      </c>
      <c r="AU23" s="67">
        <v>140314</v>
      </c>
      <c r="AV23" s="203">
        <v>32976</v>
      </c>
      <c r="AW23" s="204">
        <v>33946</v>
      </c>
      <c r="AX23" s="205">
        <v>72629</v>
      </c>
      <c r="AY23" s="206">
        <v>30093</v>
      </c>
      <c r="AZ23" s="207">
        <v>102722</v>
      </c>
      <c r="BA23" s="203">
        <v>118828</v>
      </c>
      <c r="BB23" s="67">
        <v>174260</v>
      </c>
      <c r="BC23" s="208">
        <v>0.70704425536885962</v>
      </c>
    </row>
    <row r="24" spans="1:55" ht="19.5" customHeight="1" thickTop="1" x14ac:dyDescent="0.15">
      <c r="A24" s="166" t="s">
        <v>68</v>
      </c>
      <c r="B24" s="167">
        <v>1750</v>
      </c>
      <c r="C24" s="168">
        <v>1</v>
      </c>
      <c r="D24" s="168">
        <v>318</v>
      </c>
      <c r="E24" s="168">
        <v>358</v>
      </c>
      <c r="F24" s="169">
        <f t="shared" ref="F24:F46" si="12">SUM(B24:E24)</f>
        <v>2427</v>
      </c>
      <c r="G24" s="170">
        <v>5472</v>
      </c>
      <c r="H24" s="168">
        <v>5870</v>
      </c>
      <c r="I24" s="171">
        <f t="shared" ref="I24:I46" si="13">SUM(G24:H24)</f>
        <v>11342</v>
      </c>
      <c r="J24" s="170">
        <v>0</v>
      </c>
      <c r="K24" s="168">
        <v>111</v>
      </c>
      <c r="L24" s="171">
        <f t="shared" ref="L24:L46" si="14">SUM(J24:K24)</f>
        <v>111</v>
      </c>
      <c r="M24" s="21">
        <v>14</v>
      </c>
      <c r="N24" s="22">
        <v>1</v>
      </c>
      <c r="O24" s="22">
        <v>0</v>
      </c>
      <c r="P24" s="22">
        <v>3</v>
      </c>
      <c r="Q24" s="172">
        <v>46</v>
      </c>
      <c r="R24" s="168">
        <v>80</v>
      </c>
      <c r="S24" s="169">
        <f t="shared" ref="S24:S46" si="15">SUM(Q24:R24)</f>
        <v>126</v>
      </c>
      <c r="T24" s="172">
        <v>6666</v>
      </c>
      <c r="U24" s="168">
        <v>1921</v>
      </c>
      <c r="V24" s="22">
        <v>0</v>
      </c>
      <c r="W24" s="171">
        <v>787</v>
      </c>
      <c r="X24" s="172">
        <v>156</v>
      </c>
      <c r="Y24" s="168">
        <v>27</v>
      </c>
      <c r="Z24" s="168">
        <v>0</v>
      </c>
      <c r="AA24" s="174">
        <v>0</v>
      </c>
      <c r="AB24" s="175">
        <f t="shared" ref="AB24:AB46" si="16">SUM(X24:AA24)</f>
        <v>183</v>
      </c>
      <c r="AC24" s="27">
        <v>785</v>
      </c>
      <c r="AD24" s="28">
        <v>38</v>
      </c>
      <c r="AE24" s="29">
        <v>1</v>
      </c>
      <c r="AF24" s="28">
        <v>2759</v>
      </c>
      <c r="AG24" s="22">
        <v>2723</v>
      </c>
      <c r="AH24" s="22">
        <v>35</v>
      </c>
      <c r="AI24" s="22">
        <v>15</v>
      </c>
      <c r="AJ24" s="22">
        <v>0</v>
      </c>
      <c r="AK24" s="22">
        <v>0</v>
      </c>
      <c r="AL24" s="29">
        <v>1</v>
      </c>
      <c r="AM24" s="28">
        <v>935</v>
      </c>
      <c r="AN24" s="22">
        <v>419</v>
      </c>
      <c r="AO24" s="22">
        <v>0</v>
      </c>
      <c r="AP24" s="22">
        <v>0</v>
      </c>
      <c r="AQ24" s="22">
        <v>23</v>
      </c>
      <c r="AR24" s="22">
        <v>3</v>
      </c>
      <c r="AS24" s="32">
        <v>0</v>
      </c>
      <c r="AT24" s="176">
        <v>13976</v>
      </c>
      <c r="AU24" s="177">
        <v>25495</v>
      </c>
      <c r="AV24" s="178">
        <v>6354</v>
      </c>
      <c r="AW24" s="186">
        <v>7059</v>
      </c>
      <c r="AX24" s="180">
        <v>12531</v>
      </c>
      <c r="AY24" s="181">
        <v>5870</v>
      </c>
      <c r="AZ24" s="182">
        <v>18401</v>
      </c>
      <c r="BA24" s="176">
        <v>21035</v>
      </c>
      <c r="BB24" s="209">
        <v>32554</v>
      </c>
      <c r="BC24" s="210">
        <v>0.6809955980653225</v>
      </c>
    </row>
    <row r="25" spans="1:55" ht="19.5" customHeight="1" x14ac:dyDescent="0.15">
      <c r="A25" s="166" t="s">
        <v>69</v>
      </c>
      <c r="B25" s="167">
        <v>1791</v>
      </c>
      <c r="C25" s="168">
        <v>6</v>
      </c>
      <c r="D25" s="168">
        <v>312</v>
      </c>
      <c r="E25" s="168">
        <v>424</v>
      </c>
      <c r="F25" s="169">
        <f t="shared" si="12"/>
        <v>2533</v>
      </c>
      <c r="G25" s="170">
        <v>4120</v>
      </c>
      <c r="H25" s="168">
        <v>6311</v>
      </c>
      <c r="I25" s="171">
        <f t="shared" si="13"/>
        <v>10431</v>
      </c>
      <c r="J25" s="170">
        <v>6</v>
      </c>
      <c r="K25" s="168">
        <v>146</v>
      </c>
      <c r="L25" s="171">
        <f t="shared" si="14"/>
        <v>152</v>
      </c>
      <c r="M25" s="21">
        <v>20</v>
      </c>
      <c r="N25" s="22">
        <v>0</v>
      </c>
      <c r="O25" s="22">
        <v>0</v>
      </c>
      <c r="P25" s="22">
        <v>9</v>
      </c>
      <c r="Q25" s="172">
        <v>41</v>
      </c>
      <c r="R25" s="168">
        <v>137</v>
      </c>
      <c r="S25" s="169">
        <f t="shared" si="15"/>
        <v>178</v>
      </c>
      <c r="T25" s="172">
        <v>6475</v>
      </c>
      <c r="U25" s="168">
        <v>2897</v>
      </c>
      <c r="V25" s="22">
        <v>552</v>
      </c>
      <c r="W25" s="171">
        <v>657</v>
      </c>
      <c r="X25" s="172">
        <v>163</v>
      </c>
      <c r="Y25" s="168">
        <v>33</v>
      </c>
      <c r="Z25" s="168">
        <v>0</v>
      </c>
      <c r="AA25" s="174">
        <v>0</v>
      </c>
      <c r="AB25" s="175">
        <f t="shared" si="16"/>
        <v>196</v>
      </c>
      <c r="AC25" s="27">
        <v>132</v>
      </c>
      <c r="AD25" s="28">
        <v>14</v>
      </c>
      <c r="AE25" s="29">
        <v>6</v>
      </c>
      <c r="AF25" s="28">
        <v>2438</v>
      </c>
      <c r="AG25" s="22">
        <v>2427</v>
      </c>
      <c r="AH25" s="22">
        <v>7</v>
      </c>
      <c r="AI25" s="22">
        <v>2</v>
      </c>
      <c r="AJ25" s="22">
        <v>0</v>
      </c>
      <c r="AK25" s="22">
        <v>0</v>
      </c>
      <c r="AL25" s="29">
        <v>4</v>
      </c>
      <c r="AM25" s="28">
        <v>114</v>
      </c>
      <c r="AN25" s="22">
        <v>74</v>
      </c>
      <c r="AO25" s="22">
        <v>0</v>
      </c>
      <c r="AP25" s="22">
        <v>0</v>
      </c>
      <c r="AQ25" s="22">
        <v>85</v>
      </c>
      <c r="AR25" s="22">
        <v>3</v>
      </c>
      <c r="AS25" s="32">
        <v>0</v>
      </c>
      <c r="AT25" s="184">
        <v>13233</v>
      </c>
      <c r="AU25" s="88">
        <v>22874</v>
      </c>
      <c r="AV25" s="185">
        <v>6907</v>
      </c>
      <c r="AW25" s="186">
        <v>3747</v>
      </c>
      <c r="AX25" s="180">
        <v>7867</v>
      </c>
      <c r="AY25" s="181">
        <v>6311</v>
      </c>
      <c r="AZ25" s="182">
        <v>14178</v>
      </c>
      <c r="BA25" s="176">
        <v>16980</v>
      </c>
      <c r="BB25" s="187">
        <v>26621</v>
      </c>
      <c r="BC25" s="183">
        <v>0.55487374806037526</v>
      </c>
    </row>
    <row r="26" spans="1:55" ht="19.5" customHeight="1" x14ac:dyDescent="0.15">
      <c r="A26" s="166" t="s">
        <v>70</v>
      </c>
      <c r="B26" s="167">
        <v>1758</v>
      </c>
      <c r="C26" s="168">
        <v>21</v>
      </c>
      <c r="D26" s="168">
        <v>368</v>
      </c>
      <c r="E26" s="168">
        <v>336</v>
      </c>
      <c r="F26" s="169">
        <f t="shared" si="12"/>
        <v>2483</v>
      </c>
      <c r="G26" s="170">
        <v>5178</v>
      </c>
      <c r="H26" s="168">
        <v>5457</v>
      </c>
      <c r="I26" s="171">
        <f t="shared" si="13"/>
        <v>10635</v>
      </c>
      <c r="J26" s="170">
        <v>1</v>
      </c>
      <c r="K26" s="168">
        <v>108</v>
      </c>
      <c r="L26" s="171">
        <f t="shared" si="14"/>
        <v>109</v>
      </c>
      <c r="M26" s="21">
        <v>29</v>
      </c>
      <c r="N26" s="22">
        <v>1</v>
      </c>
      <c r="O26" s="22">
        <v>0</v>
      </c>
      <c r="P26" s="22">
        <v>11</v>
      </c>
      <c r="Q26" s="172">
        <v>36</v>
      </c>
      <c r="R26" s="168">
        <v>49</v>
      </c>
      <c r="S26" s="169">
        <f t="shared" si="15"/>
        <v>85</v>
      </c>
      <c r="T26" s="172">
        <v>5547</v>
      </c>
      <c r="U26" s="168">
        <v>1880</v>
      </c>
      <c r="V26" s="22">
        <v>237</v>
      </c>
      <c r="W26" s="171">
        <v>628</v>
      </c>
      <c r="X26" s="172">
        <v>151</v>
      </c>
      <c r="Y26" s="168">
        <v>35</v>
      </c>
      <c r="Z26" s="168">
        <v>0</v>
      </c>
      <c r="AA26" s="174">
        <v>0</v>
      </c>
      <c r="AB26" s="175">
        <f t="shared" si="16"/>
        <v>186</v>
      </c>
      <c r="AC26" s="27">
        <v>126</v>
      </c>
      <c r="AD26" s="28">
        <v>37</v>
      </c>
      <c r="AE26" s="29">
        <v>5</v>
      </c>
      <c r="AF26" s="28">
        <v>2246</v>
      </c>
      <c r="AG26" s="22">
        <v>2181</v>
      </c>
      <c r="AH26" s="22">
        <v>64</v>
      </c>
      <c r="AI26" s="22">
        <v>22</v>
      </c>
      <c r="AJ26" s="22">
        <v>0</v>
      </c>
      <c r="AK26" s="22">
        <v>0</v>
      </c>
      <c r="AL26" s="29">
        <v>1</v>
      </c>
      <c r="AM26" s="28">
        <v>180</v>
      </c>
      <c r="AN26" s="22">
        <v>117</v>
      </c>
      <c r="AO26" s="22">
        <v>0</v>
      </c>
      <c r="AP26" s="22">
        <v>0</v>
      </c>
      <c r="AQ26" s="22">
        <v>25</v>
      </c>
      <c r="AR26" s="22">
        <v>2</v>
      </c>
      <c r="AS26" s="32">
        <v>0</v>
      </c>
      <c r="AT26" s="184">
        <v>13324</v>
      </c>
      <c r="AU26" s="88">
        <v>21763</v>
      </c>
      <c r="AV26" s="185">
        <v>5951</v>
      </c>
      <c r="AW26" s="186">
        <v>6396</v>
      </c>
      <c r="AX26" s="180">
        <v>11574</v>
      </c>
      <c r="AY26" s="181">
        <v>5457</v>
      </c>
      <c r="AZ26" s="182">
        <v>17031</v>
      </c>
      <c r="BA26" s="176">
        <v>19720</v>
      </c>
      <c r="BB26" s="187">
        <v>28159</v>
      </c>
      <c r="BC26" s="183">
        <v>0.67958428747577948</v>
      </c>
    </row>
    <row r="27" spans="1:55" ht="19.5" customHeight="1" x14ac:dyDescent="0.15">
      <c r="A27" s="166" t="s">
        <v>71</v>
      </c>
      <c r="B27" s="167">
        <v>955</v>
      </c>
      <c r="C27" s="168">
        <v>1</v>
      </c>
      <c r="D27" s="168">
        <v>141</v>
      </c>
      <c r="E27" s="168">
        <v>141</v>
      </c>
      <c r="F27" s="169">
        <f t="shared" si="12"/>
        <v>1238</v>
      </c>
      <c r="G27" s="170">
        <v>4120</v>
      </c>
      <c r="H27" s="168">
        <v>4120</v>
      </c>
      <c r="I27" s="171">
        <f t="shared" si="13"/>
        <v>8240</v>
      </c>
      <c r="J27" s="170">
        <v>2</v>
      </c>
      <c r="K27" s="168">
        <v>103</v>
      </c>
      <c r="L27" s="171">
        <f t="shared" si="14"/>
        <v>105</v>
      </c>
      <c r="M27" s="21">
        <v>3</v>
      </c>
      <c r="N27" s="22">
        <v>0</v>
      </c>
      <c r="O27" s="22">
        <v>0</v>
      </c>
      <c r="P27" s="22">
        <v>1</v>
      </c>
      <c r="Q27" s="172">
        <v>16</v>
      </c>
      <c r="R27" s="168">
        <v>54</v>
      </c>
      <c r="S27" s="169">
        <f t="shared" si="15"/>
        <v>70</v>
      </c>
      <c r="T27" s="172">
        <v>2522</v>
      </c>
      <c r="U27" s="168">
        <v>1144</v>
      </c>
      <c r="V27" s="22">
        <v>0</v>
      </c>
      <c r="W27" s="171">
        <v>266</v>
      </c>
      <c r="X27" s="172">
        <v>49</v>
      </c>
      <c r="Y27" s="168">
        <v>12</v>
      </c>
      <c r="Z27" s="168">
        <v>0</v>
      </c>
      <c r="AA27" s="174">
        <v>0</v>
      </c>
      <c r="AB27" s="175">
        <f t="shared" si="16"/>
        <v>61</v>
      </c>
      <c r="AC27" s="27">
        <v>327</v>
      </c>
      <c r="AD27" s="28">
        <v>7</v>
      </c>
      <c r="AE27" s="29">
        <v>3</v>
      </c>
      <c r="AF27" s="28">
        <v>1106</v>
      </c>
      <c r="AG27" s="22">
        <v>1096</v>
      </c>
      <c r="AH27" s="22">
        <v>8</v>
      </c>
      <c r="AI27" s="22">
        <v>0</v>
      </c>
      <c r="AJ27" s="22">
        <v>0</v>
      </c>
      <c r="AK27" s="22">
        <v>0</v>
      </c>
      <c r="AL27" s="29">
        <v>0</v>
      </c>
      <c r="AM27" s="28">
        <v>653</v>
      </c>
      <c r="AN27" s="22">
        <v>334</v>
      </c>
      <c r="AO27" s="22">
        <v>0</v>
      </c>
      <c r="AP27" s="22">
        <v>0</v>
      </c>
      <c r="AQ27" s="22">
        <v>53</v>
      </c>
      <c r="AR27" s="22">
        <v>9</v>
      </c>
      <c r="AS27" s="32">
        <v>0</v>
      </c>
      <c r="AT27" s="184">
        <v>9648</v>
      </c>
      <c r="AU27" s="88">
        <v>14459</v>
      </c>
      <c r="AV27" s="185">
        <v>4368</v>
      </c>
      <c r="AW27" s="186">
        <v>655</v>
      </c>
      <c r="AX27" s="180">
        <v>4775</v>
      </c>
      <c r="AY27" s="181">
        <v>4120</v>
      </c>
      <c r="AZ27" s="182">
        <v>8895</v>
      </c>
      <c r="BA27" s="176">
        <v>10303</v>
      </c>
      <c r="BB27" s="187">
        <v>15114</v>
      </c>
      <c r="BC27" s="183">
        <v>0.53681843732433954</v>
      </c>
    </row>
    <row r="28" spans="1:55" ht="19.5" customHeight="1" x14ac:dyDescent="0.15">
      <c r="A28" s="166" t="s">
        <v>72</v>
      </c>
      <c r="B28" s="167">
        <v>3128</v>
      </c>
      <c r="C28" s="168">
        <v>35</v>
      </c>
      <c r="D28" s="168">
        <v>376</v>
      </c>
      <c r="E28" s="168">
        <v>528</v>
      </c>
      <c r="F28" s="169">
        <f t="shared" si="12"/>
        <v>4067</v>
      </c>
      <c r="G28" s="170">
        <v>5445</v>
      </c>
      <c r="H28" s="168">
        <v>8297</v>
      </c>
      <c r="I28" s="171">
        <f t="shared" si="13"/>
        <v>13742</v>
      </c>
      <c r="J28" s="170">
        <v>2</v>
      </c>
      <c r="K28" s="168">
        <v>139</v>
      </c>
      <c r="L28" s="171">
        <f t="shared" si="14"/>
        <v>141</v>
      </c>
      <c r="M28" s="21">
        <v>26</v>
      </c>
      <c r="N28" s="22">
        <v>2</v>
      </c>
      <c r="O28" s="22">
        <v>1</v>
      </c>
      <c r="P28" s="22">
        <v>8</v>
      </c>
      <c r="Q28" s="172">
        <v>27</v>
      </c>
      <c r="R28" s="168">
        <v>161</v>
      </c>
      <c r="S28" s="169">
        <f t="shared" si="15"/>
        <v>188</v>
      </c>
      <c r="T28" s="172">
        <v>9125</v>
      </c>
      <c r="U28" s="168">
        <v>3908</v>
      </c>
      <c r="V28" s="22">
        <v>1741</v>
      </c>
      <c r="W28" s="171">
        <v>691</v>
      </c>
      <c r="X28" s="172">
        <v>238</v>
      </c>
      <c r="Y28" s="168">
        <v>49</v>
      </c>
      <c r="Z28" s="168">
        <v>0</v>
      </c>
      <c r="AA28" s="174">
        <v>0</v>
      </c>
      <c r="AB28" s="175">
        <f t="shared" si="16"/>
        <v>287</v>
      </c>
      <c r="AC28" s="27">
        <v>95</v>
      </c>
      <c r="AD28" s="28">
        <v>41</v>
      </c>
      <c r="AE28" s="29">
        <v>6</v>
      </c>
      <c r="AF28" s="28">
        <v>3696</v>
      </c>
      <c r="AG28" s="22">
        <v>3644</v>
      </c>
      <c r="AH28" s="22">
        <v>49</v>
      </c>
      <c r="AI28" s="22">
        <v>20</v>
      </c>
      <c r="AJ28" s="22">
        <v>0</v>
      </c>
      <c r="AK28" s="22">
        <v>0</v>
      </c>
      <c r="AL28" s="29">
        <v>1</v>
      </c>
      <c r="AM28" s="28">
        <v>1900</v>
      </c>
      <c r="AN28" s="22">
        <v>510</v>
      </c>
      <c r="AO28" s="22">
        <v>0</v>
      </c>
      <c r="AP28" s="22">
        <v>0</v>
      </c>
      <c r="AQ28" s="22">
        <v>49</v>
      </c>
      <c r="AR28" s="22">
        <v>4</v>
      </c>
      <c r="AS28" s="32">
        <v>0</v>
      </c>
      <c r="AT28" s="184">
        <v>18082</v>
      </c>
      <c r="AU28" s="88">
        <v>33473</v>
      </c>
      <c r="AV28" s="185">
        <v>9025</v>
      </c>
      <c r="AW28" s="186">
        <v>9737</v>
      </c>
      <c r="AX28" s="180">
        <v>15182</v>
      </c>
      <c r="AY28" s="181">
        <v>8297</v>
      </c>
      <c r="AZ28" s="182">
        <v>23479</v>
      </c>
      <c r="BA28" s="176">
        <v>27819</v>
      </c>
      <c r="BB28" s="187">
        <v>43210</v>
      </c>
      <c r="BC28" s="183">
        <v>0.64662038417309087</v>
      </c>
    </row>
    <row r="29" spans="1:55" ht="19.5" customHeight="1" x14ac:dyDescent="0.15">
      <c r="A29" s="166" t="s">
        <v>73</v>
      </c>
      <c r="B29" s="167">
        <v>2109</v>
      </c>
      <c r="C29" s="168">
        <v>11</v>
      </c>
      <c r="D29" s="168">
        <v>197</v>
      </c>
      <c r="E29" s="168">
        <v>210</v>
      </c>
      <c r="F29" s="169">
        <f t="shared" si="12"/>
        <v>2527</v>
      </c>
      <c r="G29" s="170">
        <v>3033</v>
      </c>
      <c r="H29" s="168">
        <v>3862</v>
      </c>
      <c r="I29" s="171">
        <f t="shared" si="13"/>
        <v>6895</v>
      </c>
      <c r="J29" s="170">
        <v>1</v>
      </c>
      <c r="K29" s="168">
        <v>229</v>
      </c>
      <c r="L29" s="171">
        <f t="shared" si="14"/>
        <v>230</v>
      </c>
      <c r="M29" s="21">
        <v>22</v>
      </c>
      <c r="N29" s="22">
        <v>2</v>
      </c>
      <c r="O29" s="22">
        <v>0</v>
      </c>
      <c r="P29" s="22">
        <v>5</v>
      </c>
      <c r="Q29" s="172">
        <v>57</v>
      </c>
      <c r="R29" s="168">
        <v>196</v>
      </c>
      <c r="S29" s="169">
        <f t="shared" si="15"/>
        <v>253</v>
      </c>
      <c r="T29" s="172">
        <v>7781</v>
      </c>
      <c r="U29" s="168">
        <v>5257</v>
      </c>
      <c r="V29" s="22">
        <v>286</v>
      </c>
      <c r="W29" s="171">
        <v>400</v>
      </c>
      <c r="X29" s="172">
        <v>120</v>
      </c>
      <c r="Y29" s="168">
        <v>32</v>
      </c>
      <c r="Z29" s="168">
        <v>0</v>
      </c>
      <c r="AA29" s="174">
        <v>0</v>
      </c>
      <c r="AB29" s="175">
        <f t="shared" si="16"/>
        <v>152</v>
      </c>
      <c r="AC29" s="27">
        <v>463</v>
      </c>
      <c r="AD29" s="28">
        <v>24</v>
      </c>
      <c r="AE29" s="29">
        <v>14</v>
      </c>
      <c r="AF29" s="28">
        <v>3777</v>
      </c>
      <c r="AG29" s="22">
        <v>3706</v>
      </c>
      <c r="AH29" s="22">
        <v>61</v>
      </c>
      <c r="AI29" s="22">
        <v>16</v>
      </c>
      <c r="AJ29" s="22">
        <v>0</v>
      </c>
      <c r="AK29" s="22">
        <v>0</v>
      </c>
      <c r="AL29" s="29">
        <v>10</v>
      </c>
      <c r="AM29" s="28">
        <v>1652</v>
      </c>
      <c r="AN29" s="22">
        <v>1301</v>
      </c>
      <c r="AO29" s="22">
        <v>0</v>
      </c>
      <c r="AP29" s="22">
        <v>0</v>
      </c>
      <c r="AQ29" s="22">
        <v>91</v>
      </c>
      <c r="AR29" s="22">
        <v>14</v>
      </c>
      <c r="AS29" s="32">
        <v>0</v>
      </c>
      <c r="AT29" s="184">
        <v>9718</v>
      </c>
      <c r="AU29" s="88">
        <v>23939</v>
      </c>
      <c r="AV29" s="185">
        <v>4334</v>
      </c>
      <c r="AW29" s="186">
        <v>5006</v>
      </c>
      <c r="AX29" s="180">
        <v>8039</v>
      </c>
      <c r="AY29" s="181">
        <v>3862</v>
      </c>
      <c r="AZ29" s="182">
        <v>11901</v>
      </c>
      <c r="BA29" s="176">
        <v>14724</v>
      </c>
      <c r="BB29" s="187">
        <v>28945</v>
      </c>
      <c r="BC29" s="183">
        <v>0.67548945466767496</v>
      </c>
    </row>
    <row r="30" spans="1:55" ht="19.5" customHeight="1" x14ac:dyDescent="0.15">
      <c r="A30" s="166" t="s">
        <v>74</v>
      </c>
      <c r="B30" s="167">
        <v>1489</v>
      </c>
      <c r="C30" s="168">
        <v>1</v>
      </c>
      <c r="D30" s="168">
        <v>131</v>
      </c>
      <c r="E30" s="168">
        <v>191</v>
      </c>
      <c r="F30" s="169">
        <f t="shared" si="12"/>
        <v>1812</v>
      </c>
      <c r="G30" s="170">
        <v>2638</v>
      </c>
      <c r="H30" s="168">
        <v>3545</v>
      </c>
      <c r="I30" s="171">
        <f t="shared" si="13"/>
        <v>6183</v>
      </c>
      <c r="J30" s="170">
        <v>0</v>
      </c>
      <c r="K30" s="168">
        <v>305</v>
      </c>
      <c r="L30" s="171">
        <f t="shared" si="14"/>
        <v>305</v>
      </c>
      <c r="M30" s="21">
        <v>9</v>
      </c>
      <c r="N30" s="22">
        <v>0</v>
      </c>
      <c r="O30" s="22">
        <v>0</v>
      </c>
      <c r="P30" s="22">
        <v>6</v>
      </c>
      <c r="Q30" s="172">
        <v>14</v>
      </c>
      <c r="R30" s="168">
        <v>184</v>
      </c>
      <c r="S30" s="169">
        <f t="shared" si="15"/>
        <v>198</v>
      </c>
      <c r="T30" s="172">
        <v>3955</v>
      </c>
      <c r="U30" s="168">
        <v>2313</v>
      </c>
      <c r="V30" s="22">
        <v>255</v>
      </c>
      <c r="W30" s="171">
        <v>266</v>
      </c>
      <c r="X30" s="172">
        <v>75</v>
      </c>
      <c r="Y30" s="168">
        <v>22</v>
      </c>
      <c r="Z30" s="168">
        <v>0</v>
      </c>
      <c r="AA30" s="174">
        <v>0</v>
      </c>
      <c r="AB30" s="175">
        <f t="shared" si="16"/>
        <v>97</v>
      </c>
      <c r="AC30" s="27">
        <v>390</v>
      </c>
      <c r="AD30" s="28">
        <v>44</v>
      </c>
      <c r="AE30" s="29">
        <v>7</v>
      </c>
      <c r="AF30" s="28">
        <v>1454</v>
      </c>
      <c r="AG30" s="22">
        <v>1401</v>
      </c>
      <c r="AH30" s="22">
        <v>52</v>
      </c>
      <c r="AI30" s="22">
        <v>25</v>
      </c>
      <c r="AJ30" s="22">
        <v>0</v>
      </c>
      <c r="AK30" s="22">
        <v>0</v>
      </c>
      <c r="AL30" s="29">
        <v>1</v>
      </c>
      <c r="AM30" s="28">
        <v>459</v>
      </c>
      <c r="AN30" s="22">
        <v>246</v>
      </c>
      <c r="AO30" s="22">
        <v>0</v>
      </c>
      <c r="AP30" s="22">
        <v>0</v>
      </c>
      <c r="AQ30" s="22">
        <v>140</v>
      </c>
      <c r="AR30" s="22">
        <v>9</v>
      </c>
      <c r="AS30" s="32">
        <v>0</v>
      </c>
      <c r="AT30" s="184">
        <v>8382</v>
      </c>
      <c r="AU30" s="88">
        <v>15135</v>
      </c>
      <c r="AV30" s="185">
        <v>4051</v>
      </c>
      <c r="AW30" s="186">
        <v>2777</v>
      </c>
      <c r="AX30" s="180">
        <v>5415</v>
      </c>
      <c r="AY30" s="181">
        <v>3545</v>
      </c>
      <c r="AZ30" s="182">
        <v>8960</v>
      </c>
      <c r="BA30" s="176">
        <v>11159</v>
      </c>
      <c r="BB30" s="187">
        <v>17912</v>
      </c>
      <c r="BC30" s="183">
        <v>0.6043526785714286</v>
      </c>
    </row>
    <row r="31" spans="1:55" ht="19.5" customHeight="1" x14ac:dyDescent="0.15">
      <c r="A31" s="166" t="s">
        <v>75</v>
      </c>
      <c r="B31" s="167">
        <v>1884</v>
      </c>
      <c r="C31" s="168">
        <v>15</v>
      </c>
      <c r="D31" s="168">
        <v>219</v>
      </c>
      <c r="E31" s="168">
        <v>301</v>
      </c>
      <c r="F31" s="169">
        <f t="shared" si="12"/>
        <v>2419</v>
      </c>
      <c r="G31" s="170">
        <v>2946</v>
      </c>
      <c r="H31" s="168">
        <v>3633</v>
      </c>
      <c r="I31" s="171">
        <f t="shared" si="13"/>
        <v>6579</v>
      </c>
      <c r="J31" s="170">
        <v>2</v>
      </c>
      <c r="K31" s="168">
        <v>176</v>
      </c>
      <c r="L31" s="171">
        <f t="shared" si="14"/>
        <v>178</v>
      </c>
      <c r="M31" s="21">
        <v>22</v>
      </c>
      <c r="N31" s="22">
        <v>3</v>
      </c>
      <c r="O31" s="22">
        <v>0</v>
      </c>
      <c r="P31" s="22">
        <v>5</v>
      </c>
      <c r="Q31" s="172">
        <v>26</v>
      </c>
      <c r="R31" s="168">
        <v>143</v>
      </c>
      <c r="S31" s="169">
        <f t="shared" si="15"/>
        <v>169</v>
      </c>
      <c r="T31" s="172">
        <v>5431</v>
      </c>
      <c r="U31" s="168">
        <v>2941</v>
      </c>
      <c r="V31" s="22">
        <v>501</v>
      </c>
      <c r="W31" s="171">
        <v>364</v>
      </c>
      <c r="X31" s="172">
        <v>100</v>
      </c>
      <c r="Y31" s="168">
        <v>36</v>
      </c>
      <c r="Z31" s="168">
        <v>0</v>
      </c>
      <c r="AA31" s="174">
        <v>0</v>
      </c>
      <c r="AB31" s="175">
        <f t="shared" si="16"/>
        <v>136</v>
      </c>
      <c r="AC31" s="27">
        <v>424</v>
      </c>
      <c r="AD31" s="28">
        <v>322</v>
      </c>
      <c r="AE31" s="29">
        <v>9</v>
      </c>
      <c r="AF31" s="28">
        <v>1862</v>
      </c>
      <c r="AG31" s="22">
        <v>1476</v>
      </c>
      <c r="AH31" s="22">
        <v>380</v>
      </c>
      <c r="AI31" s="22">
        <v>205</v>
      </c>
      <c r="AJ31" s="22">
        <v>0</v>
      </c>
      <c r="AK31" s="22">
        <v>0</v>
      </c>
      <c r="AL31" s="29">
        <v>3</v>
      </c>
      <c r="AM31" s="28">
        <v>615</v>
      </c>
      <c r="AN31" s="22">
        <v>351</v>
      </c>
      <c r="AO31" s="22">
        <v>0</v>
      </c>
      <c r="AP31" s="22">
        <v>0</v>
      </c>
      <c r="AQ31" s="22">
        <v>28</v>
      </c>
      <c r="AR31" s="22">
        <v>11</v>
      </c>
      <c r="AS31" s="32">
        <v>0</v>
      </c>
      <c r="AT31" s="184">
        <v>9221</v>
      </c>
      <c r="AU31" s="88">
        <v>18228</v>
      </c>
      <c r="AV31" s="185">
        <v>4147</v>
      </c>
      <c r="AW31" s="186">
        <v>4623</v>
      </c>
      <c r="AX31" s="180">
        <v>7569</v>
      </c>
      <c r="AY31" s="181">
        <v>3633</v>
      </c>
      <c r="AZ31" s="182">
        <v>11202</v>
      </c>
      <c r="BA31" s="176">
        <v>13844</v>
      </c>
      <c r="BB31" s="187">
        <v>22851</v>
      </c>
      <c r="BC31" s="183">
        <v>0.67568291376539902</v>
      </c>
    </row>
    <row r="32" spans="1:55" ht="19.5" customHeight="1" x14ac:dyDescent="0.15">
      <c r="A32" s="166" t="s">
        <v>76</v>
      </c>
      <c r="B32" s="167">
        <v>1902</v>
      </c>
      <c r="C32" s="168">
        <v>14</v>
      </c>
      <c r="D32" s="168">
        <v>197</v>
      </c>
      <c r="E32" s="168">
        <v>340</v>
      </c>
      <c r="F32" s="169">
        <f t="shared" si="12"/>
        <v>2453</v>
      </c>
      <c r="G32" s="170">
        <v>4141</v>
      </c>
      <c r="H32" s="168">
        <v>6085</v>
      </c>
      <c r="I32" s="171">
        <f t="shared" si="13"/>
        <v>10226</v>
      </c>
      <c r="J32" s="170">
        <v>7</v>
      </c>
      <c r="K32" s="168">
        <v>142</v>
      </c>
      <c r="L32" s="171">
        <f t="shared" si="14"/>
        <v>149</v>
      </c>
      <c r="M32" s="21">
        <v>16</v>
      </c>
      <c r="N32" s="22">
        <v>0</v>
      </c>
      <c r="O32" s="22">
        <v>0</v>
      </c>
      <c r="P32" s="22">
        <v>7</v>
      </c>
      <c r="Q32" s="172">
        <v>45</v>
      </c>
      <c r="R32" s="168">
        <v>106</v>
      </c>
      <c r="S32" s="169">
        <f t="shared" si="15"/>
        <v>151</v>
      </c>
      <c r="T32" s="172">
        <v>5052</v>
      </c>
      <c r="U32" s="168">
        <v>1985</v>
      </c>
      <c r="V32" s="22">
        <v>0</v>
      </c>
      <c r="W32" s="171">
        <v>442</v>
      </c>
      <c r="X32" s="172">
        <v>125</v>
      </c>
      <c r="Y32" s="168">
        <v>33</v>
      </c>
      <c r="Z32" s="168">
        <v>0</v>
      </c>
      <c r="AA32" s="174">
        <v>0</v>
      </c>
      <c r="AB32" s="175">
        <f t="shared" si="16"/>
        <v>158</v>
      </c>
      <c r="AC32" s="27">
        <v>45</v>
      </c>
      <c r="AD32" s="28">
        <v>35</v>
      </c>
      <c r="AE32" s="29">
        <v>5</v>
      </c>
      <c r="AF32" s="28">
        <v>2092</v>
      </c>
      <c r="AG32" s="22">
        <v>2015</v>
      </c>
      <c r="AH32" s="22">
        <v>66</v>
      </c>
      <c r="AI32" s="22">
        <v>27</v>
      </c>
      <c r="AJ32" s="22">
        <v>0</v>
      </c>
      <c r="AK32" s="22">
        <v>0</v>
      </c>
      <c r="AL32" s="29">
        <v>2</v>
      </c>
      <c r="AM32" s="28">
        <v>485</v>
      </c>
      <c r="AN32" s="22">
        <v>258</v>
      </c>
      <c r="AO32" s="22">
        <v>0</v>
      </c>
      <c r="AP32" s="22">
        <v>0</v>
      </c>
      <c r="AQ32" s="22">
        <v>16</v>
      </c>
      <c r="AR32" s="22">
        <v>0</v>
      </c>
      <c r="AS32" s="32">
        <v>0</v>
      </c>
      <c r="AT32" s="184">
        <v>12960</v>
      </c>
      <c r="AU32" s="88">
        <v>20999</v>
      </c>
      <c r="AV32" s="185">
        <v>6597</v>
      </c>
      <c r="AW32" s="186">
        <v>3624</v>
      </c>
      <c r="AX32" s="180">
        <v>7765</v>
      </c>
      <c r="AY32" s="181">
        <v>6085</v>
      </c>
      <c r="AZ32" s="182">
        <v>13850</v>
      </c>
      <c r="BA32" s="176">
        <v>16584</v>
      </c>
      <c r="BB32" s="187">
        <v>24623</v>
      </c>
      <c r="BC32" s="183">
        <v>0.56064981949458481</v>
      </c>
    </row>
    <row r="33" spans="1:55" ht="19.5" customHeight="1" x14ac:dyDescent="0.15">
      <c r="A33" s="166" t="s">
        <v>77</v>
      </c>
      <c r="B33" s="167">
        <v>2335</v>
      </c>
      <c r="C33" s="168">
        <v>9</v>
      </c>
      <c r="D33" s="168">
        <v>386</v>
      </c>
      <c r="E33" s="168">
        <v>382</v>
      </c>
      <c r="F33" s="169">
        <f t="shared" si="12"/>
        <v>3112</v>
      </c>
      <c r="G33" s="170">
        <v>6473</v>
      </c>
      <c r="H33" s="168">
        <v>3743</v>
      </c>
      <c r="I33" s="171">
        <f t="shared" si="13"/>
        <v>10216</v>
      </c>
      <c r="J33" s="170">
        <v>27</v>
      </c>
      <c r="K33" s="168">
        <v>200</v>
      </c>
      <c r="L33" s="171">
        <f t="shared" si="14"/>
        <v>227</v>
      </c>
      <c r="M33" s="21">
        <v>20</v>
      </c>
      <c r="N33" s="22">
        <v>3</v>
      </c>
      <c r="O33" s="22">
        <v>0</v>
      </c>
      <c r="P33" s="22">
        <v>6</v>
      </c>
      <c r="Q33" s="172">
        <v>56</v>
      </c>
      <c r="R33" s="168">
        <v>154</v>
      </c>
      <c r="S33" s="169">
        <f t="shared" si="15"/>
        <v>210</v>
      </c>
      <c r="T33" s="172">
        <v>8744</v>
      </c>
      <c r="U33" s="168">
        <v>5300</v>
      </c>
      <c r="V33" s="22">
        <v>526</v>
      </c>
      <c r="W33" s="171">
        <v>560</v>
      </c>
      <c r="X33" s="172">
        <v>155</v>
      </c>
      <c r="Y33" s="168">
        <v>49</v>
      </c>
      <c r="Z33" s="168">
        <v>0</v>
      </c>
      <c r="AA33" s="174">
        <v>0</v>
      </c>
      <c r="AB33" s="175">
        <f t="shared" si="16"/>
        <v>204</v>
      </c>
      <c r="AC33" s="27">
        <v>993</v>
      </c>
      <c r="AD33" s="28">
        <v>27</v>
      </c>
      <c r="AE33" s="29">
        <v>2</v>
      </c>
      <c r="AF33" s="28">
        <v>4954</v>
      </c>
      <c r="AG33" s="22">
        <v>4839</v>
      </c>
      <c r="AH33" s="22">
        <v>58</v>
      </c>
      <c r="AI33" s="22">
        <v>22</v>
      </c>
      <c r="AJ33" s="22">
        <v>0</v>
      </c>
      <c r="AK33" s="22">
        <v>0</v>
      </c>
      <c r="AL33" s="29">
        <v>5</v>
      </c>
      <c r="AM33" s="28">
        <v>2242</v>
      </c>
      <c r="AN33" s="22">
        <v>1111</v>
      </c>
      <c r="AO33" s="22">
        <v>1</v>
      </c>
      <c r="AP33" s="22">
        <v>0</v>
      </c>
      <c r="AQ33" s="22">
        <v>273</v>
      </c>
      <c r="AR33" s="22">
        <v>18</v>
      </c>
      <c r="AS33" s="32">
        <v>0</v>
      </c>
      <c r="AT33" s="184">
        <v>13654</v>
      </c>
      <c r="AU33" s="88">
        <v>31322</v>
      </c>
      <c r="AV33" s="185">
        <v>4354</v>
      </c>
      <c r="AW33" s="186">
        <v>10564</v>
      </c>
      <c r="AX33" s="180">
        <v>17037</v>
      </c>
      <c r="AY33" s="181">
        <v>3743</v>
      </c>
      <c r="AZ33" s="182">
        <v>20780</v>
      </c>
      <c r="BA33" s="176">
        <v>24218</v>
      </c>
      <c r="BB33" s="187">
        <v>41886</v>
      </c>
      <c r="BC33" s="183">
        <v>0.81987487969201156</v>
      </c>
    </row>
    <row r="34" spans="1:55" ht="19.5" customHeight="1" x14ac:dyDescent="0.15">
      <c r="A34" s="166" t="s">
        <v>78</v>
      </c>
      <c r="B34" s="167">
        <v>1013</v>
      </c>
      <c r="C34" s="168">
        <v>5</v>
      </c>
      <c r="D34" s="168">
        <v>144</v>
      </c>
      <c r="E34" s="168">
        <v>160</v>
      </c>
      <c r="F34" s="169">
        <f t="shared" si="12"/>
        <v>1322</v>
      </c>
      <c r="G34" s="170">
        <v>3311</v>
      </c>
      <c r="H34" s="168">
        <v>2310</v>
      </c>
      <c r="I34" s="171">
        <f t="shared" si="13"/>
        <v>5621</v>
      </c>
      <c r="J34" s="170">
        <v>1</v>
      </c>
      <c r="K34" s="168">
        <v>97</v>
      </c>
      <c r="L34" s="171">
        <f t="shared" si="14"/>
        <v>98</v>
      </c>
      <c r="M34" s="21">
        <v>8</v>
      </c>
      <c r="N34" s="22">
        <v>1</v>
      </c>
      <c r="O34" s="22">
        <v>0</v>
      </c>
      <c r="P34" s="22">
        <v>3</v>
      </c>
      <c r="Q34" s="172">
        <v>34</v>
      </c>
      <c r="R34" s="168">
        <v>101</v>
      </c>
      <c r="S34" s="169">
        <f t="shared" si="15"/>
        <v>135</v>
      </c>
      <c r="T34" s="172">
        <v>3010</v>
      </c>
      <c r="U34" s="168">
        <v>1998</v>
      </c>
      <c r="V34" s="22">
        <v>391</v>
      </c>
      <c r="W34" s="171">
        <v>192</v>
      </c>
      <c r="X34" s="172">
        <v>71</v>
      </c>
      <c r="Y34" s="168">
        <v>27</v>
      </c>
      <c r="Z34" s="168">
        <v>0</v>
      </c>
      <c r="AA34" s="174">
        <v>0</v>
      </c>
      <c r="AB34" s="175">
        <f t="shared" si="16"/>
        <v>98</v>
      </c>
      <c r="AC34" s="27">
        <v>153</v>
      </c>
      <c r="AD34" s="28">
        <v>7</v>
      </c>
      <c r="AE34" s="29">
        <v>5</v>
      </c>
      <c r="AF34" s="28">
        <v>957</v>
      </c>
      <c r="AG34" s="22">
        <v>916</v>
      </c>
      <c r="AH34" s="22">
        <v>19</v>
      </c>
      <c r="AI34" s="22">
        <v>6</v>
      </c>
      <c r="AJ34" s="22">
        <v>0</v>
      </c>
      <c r="AK34" s="22">
        <v>0</v>
      </c>
      <c r="AL34" s="29">
        <v>8</v>
      </c>
      <c r="AM34" s="28">
        <v>366</v>
      </c>
      <c r="AN34" s="22">
        <v>201</v>
      </c>
      <c r="AO34" s="22">
        <v>0</v>
      </c>
      <c r="AP34" s="22">
        <v>0</v>
      </c>
      <c r="AQ34" s="22">
        <v>141</v>
      </c>
      <c r="AR34" s="22">
        <v>9</v>
      </c>
      <c r="AS34" s="32">
        <v>0</v>
      </c>
      <c r="AT34" s="184">
        <v>7149</v>
      </c>
      <c r="AU34" s="88">
        <v>12030</v>
      </c>
      <c r="AV34" s="185">
        <v>2580</v>
      </c>
      <c r="AW34" s="186">
        <v>421</v>
      </c>
      <c r="AX34" s="180">
        <v>3732</v>
      </c>
      <c r="AY34" s="181">
        <v>2310</v>
      </c>
      <c r="AZ34" s="182">
        <v>6042</v>
      </c>
      <c r="BA34" s="176">
        <v>7570</v>
      </c>
      <c r="BB34" s="187">
        <v>12451</v>
      </c>
      <c r="BC34" s="183">
        <v>0.61767626613704074</v>
      </c>
    </row>
    <row r="35" spans="1:55" ht="19.5" customHeight="1" x14ac:dyDescent="0.15">
      <c r="A35" s="166" t="s">
        <v>79</v>
      </c>
      <c r="B35" s="167">
        <v>1443</v>
      </c>
      <c r="C35" s="168">
        <v>5</v>
      </c>
      <c r="D35" s="168">
        <v>167</v>
      </c>
      <c r="E35" s="168">
        <v>261</v>
      </c>
      <c r="F35" s="169">
        <f t="shared" si="12"/>
        <v>1876</v>
      </c>
      <c r="G35" s="170">
        <v>4026</v>
      </c>
      <c r="H35" s="168">
        <v>4039</v>
      </c>
      <c r="I35" s="171">
        <f t="shared" si="13"/>
        <v>8065</v>
      </c>
      <c r="J35" s="170">
        <v>1</v>
      </c>
      <c r="K35" s="168">
        <v>62</v>
      </c>
      <c r="L35" s="171">
        <f t="shared" si="14"/>
        <v>63</v>
      </c>
      <c r="M35" s="21">
        <v>16</v>
      </c>
      <c r="N35" s="22">
        <v>2</v>
      </c>
      <c r="O35" s="22">
        <v>1</v>
      </c>
      <c r="P35" s="22">
        <v>6</v>
      </c>
      <c r="Q35" s="172">
        <v>18</v>
      </c>
      <c r="R35" s="168">
        <v>88</v>
      </c>
      <c r="S35" s="169">
        <f t="shared" si="15"/>
        <v>106</v>
      </c>
      <c r="T35" s="172">
        <v>3745</v>
      </c>
      <c r="U35" s="168">
        <v>1360</v>
      </c>
      <c r="V35" s="22">
        <v>281</v>
      </c>
      <c r="W35" s="171">
        <v>472</v>
      </c>
      <c r="X35" s="172">
        <v>115</v>
      </c>
      <c r="Y35" s="168">
        <v>26</v>
      </c>
      <c r="Z35" s="168">
        <v>0</v>
      </c>
      <c r="AA35" s="174">
        <v>0</v>
      </c>
      <c r="AB35" s="175">
        <f t="shared" si="16"/>
        <v>141</v>
      </c>
      <c r="AC35" s="27">
        <v>147</v>
      </c>
      <c r="AD35" s="28">
        <v>34</v>
      </c>
      <c r="AE35" s="29">
        <v>0</v>
      </c>
      <c r="AF35" s="28">
        <v>1576</v>
      </c>
      <c r="AG35" s="22">
        <v>1517</v>
      </c>
      <c r="AH35" s="22">
        <v>27</v>
      </c>
      <c r="AI35" s="22">
        <v>10</v>
      </c>
      <c r="AJ35" s="22">
        <v>1</v>
      </c>
      <c r="AK35" s="22">
        <v>0</v>
      </c>
      <c r="AL35" s="29">
        <v>0</v>
      </c>
      <c r="AM35" s="28">
        <v>294</v>
      </c>
      <c r="AN35" s="22">
        <v>132</v>
      </c>
      <c r="AO35" s="22">
        <v>0</v>
      </c>
      <c r="AP35" s="22">
        <v>0</v>
      </c>
      <c r="AQ35" s="22">
        <v>12</v>
      </c>
      <c r="AR35" s="22">
        <v>0</v>
      </c>
      <c r="AS35" s="32">
        <v>0</v>
      </c>
      <c r="AT35" s="184">
        <v>10077</v>
      </c>
      <c r="AU35" s="88">
        <v>16132</v>
      </c>
      <c r="AV35" s="185">
        <v>4383</v>
      </c>
      <c r="AW35" s="186">
        <v>1136</v>
      </c>
      <c r="AX35" s="180">
        <v>5162</v>
      </c>
      <c r="AY35" s="181">
        <v>4039</v>
      </c>
      <c r="AZ35" s="182">
        <v>9201</v>
      </c>
      <c r="BA35" s="176">
        <v>11213</v>
      </c>
      <c r="BB35" s="187">
        <v>17268</v>
      </c>
      <c r="BC35" s="183">
        <v>0.56102597543745247</v>
      </c>
    </row>
    <row r="36" spans="1:55" ht="19.5" customHeight="1" x14ac:dyDescent="0.15">
      <c r="A36" s="166" t="s">
        <v>80</v>
      </c>
      <c r="B36" s="167">
        <v>919</v>
      </c>
      <c r="C36" s="168">
        <v>5</v>
      </c>
      <c r="D36" s="168">
        <v>127</v>
      </c>
      <c r="E36" s="168">
        <v>251</v>
      </c>
      <c r="F36" s="169">
        <f t="shared" si="12"/>
        <v>1302</v>
      </c>
      <c r="G36" s="170">
        <v>2333</v>
      </c>
      <c r="H36" s="168">
        <v>3674</v>
      </c>
      <c r="I36" s="171">
        <f t="shared" si="13"/>
        <v>6007</v>
      </c>
      <c r="J36" s="170">
        <v>93</v>
      </c>
      <c r="K36" s="168">
        <v>326</v>
      </c>
      <c r="L36" s="171">
        <f t="shared" si="14"/>
        <v>419</v>
      </c>
      <c r="M36" s="21">
        <v>8</v>
      </c>
      <c r="N36" s="22">
        <v>1</v>
      </c>
      <c r="O36" s="22">
        <v>0</v>
      </c>
      <c r="P36" s="22">
        <v>6</v>
      </c>
      <c r="Q36" s="172">
        <v>13</v>
      </c>
      <c r="R36" s="168">
        <v>114</v>
      </c>
      <c r="S36" s="169">
        <f t="shared" si="15"/>
        <v>127</v>
      </c>
      <c r="T36" s="172">
        <v>3336</v>
      </c>
      <c r="U36" s="168">
        <v>2239</v>
      </c>
      <c r="V36" s="22">
        <v>305</v>
      </c>
      <c r="W36" s="171">
        <v>229</v>
      </c>
      <c r="X36" s="172">
        <v>61</v>
      </c>
      <c r="Y36" s="168">
        <v>21</v>
      </c>
      <c r="Z36" s="168">
        <v>0</v>
      </c>
      <c r="AA36" s="174">
        <v>0</v>
      </c>
      <c r="AB36" s="175">
        <f t="shared" si="16"/>
        <v>82</v>
      </c>
      <c r="AC36" s="27">
        <v>303</v>
      </c>
      <c r="AD36" s="28">
        <v>34</v>
      </c>
      <c r="AE36" s="29">
        <v>2</v>
      </c>
      <c r="AF36" s="28">
        <v>1150</v>
      </c>
      <c r="AG36" s="22">
        <v>1113</v>
      </c>
      <c r="AH36" s="22">
        <v>31</v>
      </c>
      <c r="AI36" s="22">
        <v>16</v>
      </c>
      <c r="AJ36" s="22">
        <v>0</v>
      </c>
      <c r="AK36" s="22">
        <v>0</v>
      </c>
      <c r="AL36" s="29">
        <v>5</v>
      </c>
      <c r="AM36" s="28">
        <v>411</v>
      </c>
      <c r="AN36" s="22">
        <v>278</v>
      </c>
      <c r="AO36" s="22">
        <v>0</v>
      </c>
      <c r="AP36" s="22">
        <v>0</v>
      </c>
      <c r="AQ36" s="22">
        <v>49</v>
      </c>
      <c r="AR36" s="22">
        <v>1</v>
      </c>
      <c r="AS36" s="32">
        <v>0</v>
      </c>
      <c r="AT36" s="184">
        <v>7808</v>
      </c>
      <c r="AU36" s="88">
        <v>13303</v>
      </c>
      <c r="AV36" s="185">
        <v>4264</v>
      </c>
      <c r="AW36" s="186">
        <v>669</v>
      </c>
      <c r="AX36" s="180">
        <v>3002</v>
      </c>
      <c r="AY36" s="181">
        <v>3674</v>
      </c>
      <c r="AZ36" s="182">
        <v>6676</v>
      </c>
      <c r="BA36" s="176">
        <v>8477</v>
      </c>
      <c r="BB36" s="187">
        <v>13972</v>
      </c>
      <c r="BC36" s="183">
        <v>0.44967046135410427</v>
      </c>
    </row>
    <row r="37" spans="1:55" ht="19.5" customHeight="1" x14ac:dyDescent="0.15">
      <c r="A37" s="166" t="s">
        <v>81</v>
      </c>
      <c r="B37" s="167">
        <v>510</v>
      </c>
      <c r="C37" s="168">
        <v>7</v>
      </c>
      <c r="D37" s="168">
        <v>54</v>
      </c>
      <c r="E37" s="168">
        <v>43</v>
      </c>
      <c r="F37" s="169">
        <f t="shared" si="12"/>
        <v>614</v>
      </c>
      <c r="G37" s="170">
        <v>1616</v>
      </c>
      <c r="H37" s="168">
        <v>1153</v>
      </c>
      <c r="I37" s="171">
        <f t="shared" si="13"/>
        <v>2769</v>
      </c>
      <c r="J37" s="170">
        <v>3</v>
      </c>
      <c r="K37" s="168">
        <v>27</v>
      </c>
      <c r="L37" s="171">
        <f t="shared" si="14"/>
        <v>30</v>
      </c>
      <c r="M37" s="21">
        <v>5</v>
      </c>
      <c r="N37" s="22">
        <v>0</v>
      </c>
      <c r="O37" s="22">
        <v>0</v>
      </c>
      <c r="P37" s="22">
        <v>2</v>
      </c>
      <c r="Q37" s="172">
        <v>26</v>
      </c>
      <c r="R37" s="168">
        <v>98</v>
      </c>
      <c r="S37" s="169">
        <f t="shared" si="15"/>
        <v>124</v>
      </c>
      <c r="T37" s="172">
        <v>6261</v>
      </c>
      <c r="U37" s="168">
        <v>5707</v>
      </c>
      <c r="V37" s="22">
        <v>60</v>
      </c>
      <c r="W37" s="171">
        <v>102</v>
      </c>
      <c r="X37" s="172">
        <v>33</v>
      </c>
      <c r="Y37" s="168">
        <v>6</v>
      </c>
      <c r="Z37" s="168">
        <v>0</v>
      </c>
      <c r="AA37" s="174">
        <v>0</v>
      </c>
      <c r="AB37" s="175">
        <f t="shared" si="16"/>
        <v>39</v>
      </c>
      <c r="AC37" s="27">
        <v>287</v>
      </c>
      <c r="AD37" s="28">
        <v>174</v>
      </c>
      <c r="AE37" s="29">
        <v>13</v>
      </c>
      <c r="AF37" s="28">
        <v>5559</v>
      </c>
      <c r="AG37" s="22">
        <v>4954</v>
      </c>
      <c r="AH37" s="22">
        <v>600</v>
      </c>
      <c r="AI37" s="22">
        <v>444</v>
      </c>
      <c r="AJ37" s="22">
        <v>0</v>
      </c>
      <c r="AK37" s="22">
        <v>0</v>
      </c>
      <c r="AL37" s="29">
        <v>4</v>
      </c>
      <c r="AM37" s="28">
        <v>1743</v>
      </c>
      <c r="AN37" s="22">
        <v>1533</v>
      </c>
      <c r="AO37" s="22">
        <v>1</v>
      </c>
      <c r="AP37" s="22">
        <v>0</v>
      </c>
      <c r="AQ37" s="22">
        <v>314</v>
      </c>
      <c r="AR37" s="22">
        <v>22</v>
      </c>
      <c r="AS37" s="32">
        <v>0</v>
      </c>
      <c r="AT37" s="184">
        <v>3444</v>
      </c>
      <c r="AU37" s="88">
        <v>17981</v>
      </c>
      <c r="AV37" s="185">
        <v>1235</v>
      </c>
      <c r="AW37" s="186">
        <v>6577</v>
      </c>
      <c r="AX37" s="180">
        <v>8193</v>
      </c>
      <c r="AY37" s="181">
        <v>1153</v>
      </c>
      <c r="AZ37" s="182">
        <v>9346</v>
      </c>
      <c r="BA37" s="176">
        <v>10021</v>
      </c>
      <c r="BB37" s="187">
        <v>24558</v>
      </c>
      <c r="BC37" s="183">
        <v>0.87663171410228979</v>
      </c>
    </row>
    <row r="38" spans="1:55" ht="19.5" customHeight="1" x14ac:dyDescent="0.15">
      <c r="A38" s="166" t="s">
        <v>82</v>
      </c>
      <c r="B38" s="167">
        <v>610</v>
      </c>
      <c r="C38" s="168">
        <v>8</v>
      </c>
      <c r="D38" s="168">
        <v>43</v>
      </c>
      <c r="E38" s="168">
        <v>56</v>
      </c>
      <c r="F38" s="169">
        <f t="shared" si="12"/>
        <v>717</v>
      </c>
      <c r="G38" s="170">
        <v>1511</v>
      </c>
      <c r="H38" s="168">
        <v>1430</v>
      </c>
      <c r="I38" s="171">
        <f t="shared" si="13"/>
        <v>2941</v>
      </c>
      <c r="J38" s="170">
        <v>4</v>
      </c>
      <c r="K38" s="168">
        <v>104</v>
      </c>
      <c r="L38" s="171">
        <f t="shared" si="14"/>
        <v>108</v>
      </c>
      <c r="M38" s="21">
        <v>7</v>
      </c>
      <c r="N38" s="22">
        <v>1</v>
      </c>
      <c r="O38" s="22">
        <v>0</v>
      </c>
      <c r="P38" s="22">
        <v>4</v>
      </c>
      <c r="Q38" s="172">
        <v>19</v>
      </c>
      <c r="R38" s="168">
        <v>76</v>
      </c>
      <c r="S38" s="169">
        <f t="shared" si="15"/>
        <v>95</v>
      </c>
      <c r="T38" s="172">
        <v>2887</v>
      </c>
      <c r="U38" s="168">
        <v>2513</v>
      </c>
      <c r="V38" s="22">
        <v>88</v>
      </c>
      <c r="W38" s="171">
        <v>84</v>
      </c>
      <c r="X38" s="172">
        <v>41</v>
      </c>
      <c r="Y38" s="168">
        <v>10</v>
      </c>
      <c r="Z38" s="168">
        <v>0</v>
      </c>
      <c r="AA38" s="174">
        <v>0</v>
      </c>
      <c r="AB38" s="175">
        <f t="shared" si="16"/>
        <v>51</v>
      </c>
      <c r="AC38" s="27">
        <v>41</v>
      </c>
      <c r="AD38" s="28">
        <v>11</v>
      </c>
      <c r="AE38" s="29">
        <v>16</v>
      </c>
      <c r="AF38" s="28">
        <v>1977</v>
      </c>
      <c r="AG38" s="22">
        <v>1316</v>
      </c>
      <c r="AH38" s="22">
        <v>656</v>
      </c>
      <c r="AI38" s="22">
        <v>563</v>
      </c>
      <c r="AJ38" s="22">
        <v>0</v>
      </c>
      <c r="AK38" s="22">
        <v>0</v>
      </c>
      <c r="AL38" s="29">
        <v>5</v>
      </c>
      <c r="AM38" s="28">
        <v>80</v>
      </c>
      <c r="AN38" s="22">
        <v>63</v>
      </c>
      <c r="AO38" s="22">
        <v>0</v>
      </c>
      <c r="AP38" s="22">
        <v>0</v>
      </c>
      <c r="AQ38" s="22">
        <v>22</v>
      </c>
      <c r="AR38" s="22">
        <v>0</v>
      </c>
      <c r="AS38" s="32">
        <v>0</v>
      </c>
      <c r="AT38" s="184">
        <v>3815</v>
      </c>
      <c r="AU38" s="88">
        <v>8995</v>
      </c>
      <c r="AV38" s="185">
        <v>1605</v>
      </c>
      <c r="AW38" s="186">
        <v>34</v>
      </c>
      <c r="AX38" s="180">
        <v>1545</v>
      </c>
      <c r="AY38" s="181">
        <v>1430</v>
      </c>
      <c r="AZ38" s="182">
        <v>2975</v>
      </c>
      <c r="BA38" s="176">
        <v>3849</v>
      </c>
      <c r="BB38" s="187">
        <v>9029</v>
      </c>
      <c r="BC38" s="183">
        <v>0.51932773109243702</v>
      </c>
    </row>
    <row r="39" spans="1:55" ht="19.5" customHeight="1" x14ac:dyDescent="0.15">
      <c r="A39" s="166" t="s">
        <v>83</v>
      </c>
      <c r="B39" s="167">
        <v>808</v>
      </c>
      <c r="C39" s="168">
        <v>11</v>
      </c>
      <c r="D39" s="168">
        <v>89</v>
      </c>
      <c r="E39" s="168">
        <v>127</v>
      </c>
      <c r="F39" s="169">
        <f t="shared" si="12"/>
        <v>1035</v>
      </c>
      <c r="G39" s="170">
        <v>1889</v>
      </c>
      <c r="H39" s="168">
        <v>2613</v>
      </c>
      <c r="I39" s="171">
        <f t="shared" si="13"/>
        <v>4502</v>
      </c>
      <c r="J39" s="170">
        <v>1</v>
      </c>
      <c r="K39" s="168">
        <v>93</v>
      </c>
      <c r="L39" s="171">
        <f t="shared" si="14"/>
        <v>94</v>
      </c>
      <c r="M39" s="21">
        <v>9</v>
      </c>
      <c r="N39" s="22">
        <v>1</v>
      </c>
      <c r="O39" s="22">
        <v>0</v>
      </c>
      <c r="P39" s="22">
        <v>6</v>
      </c>
      <c r="Q39" s="172">
        <v>17</v>
      </c>
      <c r="R39" s="168">
        <v>78</v>
      </c>
      <c r="S39" s="169">
        <f t="shared" si="15"/>
        <v>95</v>
      </c>
      <c r="T39" s="172">
        <v>2020</v>
      </c>
      <c r="U39" s="168">
        <v>1263</v>
      </c>
      <c r="V39" s="22">
        <v>141</v>
      </c>
      <c r="W39" s="171">
        <v>180</v>
      </c>
      <c r="X39" s="172">
        <v>68</v>
      </c>
      <c r="Y39" s="168">
        <v>18</v>
      </c>
      <c r="Z39" s="168">
        <v>0</v>
      </c>
      <c r="AA39" s="174">
        <v>0</v>
      </c>
      <c r="AB39" s="175">
        <f t="shared" si="16"/>
        <v>86</v>
      </c>
      <c r="AC39" s="27">
        <v>71</v>
      </c>
      <c r="AD39" s="28">
        <v>28</v>
      </c>
      <c r="AE39" s="29">
        <v>19</v>
      </c>
      <c r="AF39" s="28">
        <v>570</v>
      </c>
      <c r="AG39" s="22">
        <v>494</v>
      </c>
      <c r="AH39" s="22">
        <v>63</v>
      </c>
      <c r="AI39" s="22">
        <v>23</v>
      </c>
      <c r="AJ39" s="22">
        <v>0</v>
      </c>
      <c r="AK39" s="22">
        <v>0</v>
      </c>
      <c r="AL39" s="29">
        <v>13</v>
      </c>
      <c r="AM39" s="28">
        <v>73</v>
      </c>
      <c r="AN39" s="22">
        <v>56</v>
      </c>
      <c r="AO39" s="22">
        <v>0</v>
      </c>
      <c r="AP39" s="22">
        <v>0</v>
      </c>
      <c r="AQ39" s="22">
        <v>54</v>
      </c>
      <c r="AR39" s="22">
        <v>0</v>
      </c>
      <c r="AS39" s="32">
        <v>0</v>
      </c>
      <c r="AT39" s="184">
        <v>5671</v>
      </c>
      <c r="AU39" s="88">
        <v>8687</v>
      </c>
      <c r="AV39" s="185">
        <v>2853</v>
      </c>
      <c r="AW39" s="186">
        <v>20</v>
      </c>
      <c r="AX39" s="180">
        <v>1909</v>
      </c>
      <c r="AY39" s="181">
        <v>2613</v>
      </c>
      <c r="AZ39" s="182">
        <v>4522</v>
      </c>
      <c r="BA39" s="176">
        <v>5691</v>
      </c>
      <c r="BB39" s="187">
        <v>8707</v>
      </c>
      <c r="BC39" s="183">
        <v>0.42215833701901812</v>
      </c>
    </row>
    <row r="40" spans="1:55" ht="19.5" customHeight="1" x14ac:dyDescent="0.15">
      <c r="A40" s="211" t="s">
        <v>84</v>
      </c>
      <c r="B40" s="212">
        <v>1037</v>
      </c>
      <c r="C40" s="213">
        <v>19</v>
      </c>
      <c r="D40" s="213">
        <v>106</v>
      </c>
      <c r="E40" s="213">
        <v>166</v>
      </c>
      <c r="F40" s="214">
        <f t="shared" si="12"/>
        <v>1328</v>
      </c>
      <c r="G40" s="215">
        <v>2440</v>
      </c>
      <c r="H40" s="213">
        <v>3705</v>
      </c>
      <c r="I40" s="216">
        <f t="shared" si="13"/>
        <v>6145</v>
      </c>
      <c r="J40" s="215">
        <v>1</v>
      </c>
      <c r="K40" s="213">
        <v>179</v>
      </c>
      <c r="L40" s="216">
        <f t="shared" si="14"/>
        <v>180</v>
      </c>
      <c r="M40" s="84">
        <v>5</v>
      </c>
      <c r="N40" s="85">
        <v>0</v>
      </c>
      <c r="O40" s="85">
        <v>0</v>
      </c>
      <c r="P40" s="85">
        <v>4</v>
      </c>
      <c r="Q40" s="217">
        <v>10</v>
      </c>
      <c r="R40" s="213">
        <v>108</v>
      </c>
      <c r="S40" s="214">
        <f t="shared" si="15"/>
        <v>118</v>
      </c>
      <c r="T40" s="217">
        <v>2941</v>
      </c>
      <c r="U40" s="213">
        <v>1371</v>
      </c>
      <c r="V40" s="85">
        <v>0</v>
      </c>
      <c r="W40" s="216">
        <v>295</v>
      </c>
      <c r="X40" s="217">
        <v>62</v>
      </c>
      <c r="Y40" s="213">
        <v>29</v>
      </c>
      <c r="Z40" s="213">
        <v>0</v>
      </c>
      <c r="AA40" s="218">
        <v>0</v>
      </c>
      <c r="AB40" s="219">
        <f t="shared" si="16"/>
        <v>91</v>
      </c>
      <c r="AC40" s="88">
        <v>12</v>
      </c>
      <c r="AD40" s="89">
        <v>27</v>
      </c>
      <c r="AE40" s="90">
        <v>2</v>
      </c>
      <c r="AF40" s="89">
        <v>747</v>
      </c>
      <c r="AG40" s="85">
        <v>649</v>
      </c>
      <c r="AH40" s="85">
        <v>96</v>
      </c>
      <c r="AI40" s="85">
        <v>32</v>
      </c>
      <c r="AJ40" s="85">
        <v>0</v>
      </c>
      <c r="AK40" s="85">
        <v>0</v>
      </c>
      <c r="AL40" s="90">
        <v>0</v>
      </c>
      <c r="AM40" s="89">
        <v>75</v>
      </c>
      <c r="AN40" s="85">
        <v>44</v>
      </c>
      <c r="AO40" s="85">
        <v>0</v>
      </c>
      <c r="AP40" s="85">
        <v>0</v>
      </c>
      <c r="AQ40" s="85">
        <v>5</v>
      </c>
      <c r="AR40" s="85">
        <v>0</v>
      </c>
      <c r="AS40" s="91">
        <v>0</v>
      </c>
      <c r="AT40" s="185">
        <v>7749</v>
      </c>
      <c r="AU40" s="88">
        <v>11767</v>
      </c>
      <c r="AV40" s="185">
        <v>4074</v>
      </c>
      <c r="AW40" s="186">
        <v>273</v>
      </c>
      <c r="AX40" s="180">
        <v>2713</v>
      </c>
      <c r="AY40" s="181">
        <v>3705</v>
      </c>
      <c r="AZ40" s="182">
        <v>6418</v>
      </c>
      <c r="BA40" s="176">
        <v>8022</v>
      </c>
      <c r="BB40" s="187">
        <v>12040</v>
      </c>
      <c r="BC40" s="183">
        <v>0.42271735743222189</v>
      </c>
    </row>
    <row r="41" spans="1:55" ht="19.5" customHeight="1" x14ac:dyDescent="0.15">
      <c r="A41" s="166" t="s">
        <v>85</v>
      </c>
      <c r="B41" s="167">
        <v>1385</v>
      </c>
      <c r="C41" s="168">
        <v>16</v>
      </c>
      <c r="D41" s="168">
        <v>142</v>
      </c>
      <c r="E41" s="168">
        <v>124</v>
      </c>
      <c r="F41" s="169">
        <f t="shared" si="12"/>
        <v>1667</v>
      </c>
      <c r="G41" s="170">
        <v>2053</v>
      </c>
      <c r="H41" s="168">
        <v>2034</v>
      </c>
      <c r="I41" s="171">
        <f t="shared" si="13"/>
        <v>4087</v>
      </c>
      <c r="J41" s="170">
        <v>0</v>
      </c>
      <c r="K41" s="168">
        <v>50</v>
      </c>
      <c r="L41" s="171">
        <f t="shared" si="14"/>
        <v>50</v>
      </c>
      <c r="M41" s="21">
        <v>18</v>
      </c>
      <c r="N41" s="22">
        <v>2</v>
      </c>
      <c r="O41" s="22">
        <v>0</v>
      </c>
      <c r="P41" s="22">
        <v>6</v>
      </c>
      <c r="Q41" s="172">
        <v>22</v>
      </c>
      <c r="R41" s="168">
        <v>187</v>
      </c>
      <c r="S41" s="169">
        <f t="shared" si="15"/>
        <v>209</v>
      </c>
      <c r="T41" s="172">
        <v>4281</v>
      </c>
      <c r="U41" s="168">
        <v>2556</v>
      </c>
      <c r="V41" s="22">
        <v>0</v>
      </c>
      <c r="W41" s="171">
        <v>277</v>
      </c>
      <c r="X41" s="172">
        <v>104</v>
      </c>
      <c r="Y41" s="168">
        <v>22</v>
      </c>
      <c r="Z41" s="168">
        <v>0</v>
      </c>
      <c r="AA41" s="174">
        <v>0</v>
      </c>
      <c r="AB41" s="175">
        <f t="shared" si="16"/>
        <v>126</v>
      </c>
      <c r="AC41" s="27">
        <v>341</v>
      </c>
      <c r="AD41" s="28">
        <v>22</v>
      </c>
      <c r="AE41" s="29">
        <v>14</v>
      </c>
      <c r="AF41" s="28">
        <v>1712</v>
      </c>
      <c r="AG41" s="22">
        <v>1621</v>
      </c>
      <c r="AH41" s="22">
        <v>84</v>
      </c>
      <c r="AI41" s="22">
        <v>31</v>
      </c>
      <c r="AJ41" s="22">
        <v>0</v>
      </c>
      <c r="AK41" s="22">
        <v>0</v>
      </c>
      <c r="AL41" s="29">
        <v>5</v>
      </c>
      <c r="AM41" s="28">
        <v>104</v>
      </c>
      <c r="AN41" s="22">
        <v>63</v>
      </c>
      <c r="AO41" s="22">
        <v>0</v>
      </c>
      <c r="AP41" s="22">
        <v>0</v>
      </c>
      <c r="AQ41" s="22">
        <v>410</v>
      </c>
      <c r="AR41" s="22">
        <v>3</v>
      </c>
      <c r="AS41" s="32">
        <v>0</v>
      </c>
      <c r="AT41" s="184">
        <v>5850</v>
      </c>
      <c r="AU41" s="27">
        <v>13072</v>
      </c>
      <c r="AV41" s="184">
        <v>2242</v>
      </c>
      <c r="AW41" s="186">
        <v>924</v>
      </c>
      <c r="AX41" s="180">
        <v>2977</v>
      </c>
      <c r="AY41" s="181">
        <v>2034</v>
      </c>
      <c r="AZ41" s="182">
        <v>5011</v>
      </c>
      <c r="BA41" s="176">
        <v>6774</v>
      </c>
      <c r="BB41" s="187">
        <v>13996</v>
      </c>
      <c r="BC41" s="183">
        <v>0.59409299541009775</v>
      </c>
    </row>
    <row r="42" spans="1:55" ht="19.5" customHeight="1" x14ac:dyDescent="0.15">
      <c r="A42" s="166" t="s">
        <v>86</v>
      </c>
      <c r="B42" s="167">
        <v>2423</v>
      </c>
      <c r="C42" s="168">
        <v>25</v>
      </c>
      <c r="D42" s="168">
        <v>211</v>
      </c>
      <c r="E42" s="168">
        <v>431</v>
      </c>
      <c r="F42" s="169">
        <f t="shared" si="12"/>
        <v>3090</v>
      </c>
      <c r="G42" s="170">
        <v>4494</v>
      </c>
      <c r="H42" s="168">
        <v>5733</v>
      </c>
      <c r="I42" s="171">
        <f t="shared" si="13"/>
        <v>10227</v>
      </c>
      <c r="J42" s="170">
        <v>8</v>
      </c>
      <c r="K42" s="168">
        <v>241</v>
      </c>
      <c r="L42" s="171">
        <f t="shared" si="14"/>
        <v>249</v>
      </c>
      <c r="M42" s="21">
        <v>33</v>
      </c>
      <c r="N42" s="22">
        <v>2</v>
      </c>
      <c r="O42" s="22">
        <v>0</v>
      </c>
      <c r="P42" s="22">
        <v>11</v>
      </c>
      <c r="Q42" s="172">
        <v>56</v>
      </c>
      <c r="R42" s="168">
        <v>286</v>
      </c>
      <c r="S42" s="169">
        <f t="shared" si="15"/>
        <v>342</v>
      </c>
      <c r="T42" s="172">
        <v>7855</v>
      </c>
      <c r="U42" s="168">
        <v>3809</v>
      </c>
      <c r="V42" s="22">
        <v>0</v>
      </c>
      <c r="W42" s="171">
        <v>592</v>
      </c>
      <c r="X42" s="172">
        <v>183</v>
      </c>
      <c r="Y42" s="168">
        <v>48</v>
      </c>
      <c r="Z42" s="168">
        <v>0</v>
      </c>
      <c r="AA42" s="174">
        <v>0</v>
      </c>
      <c r="AB42" s="175">
        <f t="shared" si="16"/>
        <v>231</v>
      </c>
      <c r="AC42" s="27">
        <v>1297</v>
      </c>
      <c r="AD42" s="28">
        <v>172</v>
      </c>
      <c r="AE42" s="29">
        <v>47</v>
      </c>
      <c r="AF42" s="28">
        <v>2895</v>
      </c>
      <c r="AG42" s="22">
        <v>2554</v>
      </c>
      <c r="AH42" s="22">
        <v>311</v>
      </c>
      <c r="AI42" s="22">
        <v>139</v>
      </c>
      <c r="AJ42" s="22">
        <v>0</v>
      </c>
      <c r="AK42" s="22">
        <v>0</v>
      </c>
      <c r="AL42" s="29">
        <v>27</v>
      </c>
      <c r="AM42" s="28">
        <v>719</v>
      </c>
      <c r="AN42" s="22">
        <v>344</v>
      </c>
      <c r="AO42" s="22">
        <v>0</v>
      </c>
      <c r="AP42" s="22">
        <v>0</v>
      </c>
      <c r="AQ42" s="22">
        <v>1470</v>
      </c>
      <c r="AR42" s="22">
        <v>102</v>
      </c>
      <c r="AS42" s="32">
        <v>0</v>
      </c>
      <c r="AT42" s="184">
        <v>13706</v>
      </c>
      <c r="AU42" s="88">
        <v>28836</v>
      </c>
      <c r="AV42" s="185">
        <v>6463</v>
      </c>
      <c r="AW42" s="186">
        <v>5978</v>
      </c>
      <c r="AX42" s="180">
        <v>10472</v>
      </c>
      <c r="AY42" s="181">
        <v>5733</v>
      </c>
      <c r="AZ42" s="182">
        <v>16205</v>
      </c>
      <c r="BA42" s="176">
        <v>19684</v>
      </c>
      <c r="BB42" s="187">
        <v>34814</v>
      </c>
      <c r="BC42" s="183">
        <v>0.64622030237580996</v>
      </c>
    </row>
    <row r="43" spans="1:55" ht="19.5" customHeight="1" x14ac:dyDescent="0.15">
      <c r="A43" s="166" t="s">
        <v>87</v>
      </c>
      <c r="B43" s="167">
        <v>1468</v>
      </c>
      <c r="C43" s="168">
        <v>19</v>
      </c>
      <c r="D43" s="168">
        <v>133</v>
      </c>
      <c r="E43" s="168">
        <v>209</v>
      </c>
      <c r="F43" s="169">
        <f t="shared" si="12"/>
        <v>1829</v>
      </c>
      <c r="G43" s="170">
        <v>3828</v>
      </c>
      <c r="H43" s="168">
        <v>4045</v>
      </c>
      <c r="I43" s="171">
        <f t="shared" si="13"/>
        <v>7873</v>
      </c>
      <c r="J43" s="170">
        <v>4</v>
      </c>
      <c r="K43" s="168">
        <v>164</v>
      </c>
      <c r="L43" s="171">
        <f t="shared" si="14"/>
        <v>168</v>
      </c>
      <c r="M43" s="21">
        <v>11</v>
      </c>
      <c r="N43" s="22">
        <v>0</v>
      </c>
      <c r="O43" s="22">
        <v>0</v>
      </c>
      <c r="P43" s="22">
        <v>4</v>
      </c>
      <c r="Q43" s="172">
        <v>18</v>
      </c>
      <c r="R43" s="168">
        <v>132</v>
      </c>
      <c r="S43" s="169">
        <f t="shared" si="15"/>
        <v>150</v>
      </c>
      <c r="T43" s="172">
        <v>4052</v>
      </c>
      <c r="U43" s="168">
        <v>1478</v>
      </c>
      <c r="V43" s="22">
        <v>0</v>
      </c>
      <c r="W43" s="171">
        <v>432</v>
      </c>
      <c r="X43" s="172">
        <v>92</v>
      </c>
      <c r="Y43" s="168">
        <v>19</v>
      </c>
      <c r="Z43" s="168">
        <v>0</v>
      </c>
      <c r="AA43" s="174">
        <v>0</v>
      </c>
      <c r="AB43" s="175">
        <f t="shared" si="16"/>
        <v>111</v>
      </c>
      <c r="AC43" s="27">
        <v>28</v>
      </c>
      <c r="AD43" s="28">
        <v>46</v>
      </c>
      <c r="AE43" s="29">
        <v>3</v>
      </c>
      <c r="AF43" s="28">
        <v>1188</v>
      </c>
      <c r="AG43" s="22">
        <v>1075</v>
      </c>
      <c r="AH43" s="22">
        <v>104</v>
      </c>
      <c r="AI43" s="22">
        <v>29</v>
      </c>
      <c r="AJ43" s="22">
        <v>0</v>
      </c>
      <c r="AK43" s="22">
        <v>0</v>
      </c>
      <c r="AL43" s="29">
        <v>0</v>
      </c>
      <c r="AM43" s="28">
        <v>147</v>
      </c>
      <c r="AN43" s="22">
        <v>97</v>
      </c>
      <c r="AO43" s="22">
        <v>0</v>
      </c>
      <c r="AP43" s="22">
        <v>0</v>
      </c>
      <c r="AQ43" s="22">
        <v>17</v>
      </c>
      <c r="AR43" s="22">
        <v>0</v>
      </c>
      <c r="AS43" s="32">
        <v>0</v>
      </c>
      <c r="AT43" s="184">
        <v>9927</v>
      </c>
      <c r="AU43" s="88">
        <v>15669</v>
      </c>
      <c r="AV43" s="185">
        <v>4448</v>
      </c>
      <c r="AW43" s="186">
        <v>1505</v>
      </c>
      <c r="AX43" s="180">
        <v>5333</v>
      </c>
      <c r="AY43" s="181">
        <v>4045</v>
      </c>
      <c r="AZ43" s="182">
        <v>9378</v>
      </c>
      <c r="BA43" s="176">
        <v>11432</v>
      </c>
      <c r="BB43" s="187">
        <v>17174</v>
      </c>
      <c r="BC43" s="183">
        <v>0.56867135849861372</v>
      </c>
    </row>
    <row r="44" spans="1:55" ht="19.5" customHeight="1" x14ac:dyDescent="0.15">
      <c r="A44" s="166" t="s">
        <v>88</v>
      </c>
      <c r="B44" s="167">
        <v>1352</v>
      </c>
      <c r="C44" s="168">
        <v>10</v>
      </c>
      <c r="D44" s="168">
        <v>110</v>
      </c>
      <c r="E44" s="168">
        <v>347</v>
      </c>
      <c r="F44" s="169">
        <f t="shared" si="12"/>
        <v>1819</v>
      </c>
      <c r="G44" s="170">
        <v>2464</v>
      </c>
      <c r="H44" s="168">
        <v>3638</v>
      </c>
      <c r="I44" s="171">
        <f t="shared" si="13"/>
        <v>6102</v>
      </c>
      <c r="J44" s="170">
        <v>16</v>
      </c>
      <c r="K44" s="168">
        <v>306</v>
      </c>
      <c r="L44" s="171">
        <f t="shared" si="14"/>
        <v>322</v>
      </c>
      <c r="M44" s="21">
        <v>31</v>
      </c>
      <c r="N44" s="22">
        <v>4</v>
      </c>
      <c r="O44" s="22">
        <v>0</v>
      </c>
      <c r="P44" s="22">
        <v>14</v>
      </c>
      <c r="Q44" s="172">
        <v>18</v>
      </c>
      <c r="R44" s="168">
        <v>105</v>
      </c>
      <c r="S44" s="169">
        <f t="shared" si="15"/>
        <v>123</v>
      </c>
      <c r="T44" s="172">
        <v>4102</v>
      </c>
      <c r="U44" s="168">
        <v>1868</v>
      </c>
      <c r="V44" s="22">
        <v>0</v>
      </c>
      <c r="W44" s="171">
        <v>344</v>
      </c>
      <c r="X44" s="172">
        <v>81</v>
      </c>
      <c r="Y44" s="168">
        <v>27</v>
      </c>
      <c r="Z44" s="168">
        <v>0</v>
      </c>
      <c r="AA44" s="174">
        <v>0</v>
      </c>
      <c r="AB44" s="175">
        <f t="shared" si="16"/>
        <v>108</v>
      </c>
      <c r="AC44" s="27">
        <v>193</v>
      </c>
      <c r="AD44" s="28">
        <v>15</v>
      </c>
      <c r="AE44" s="29">
        <v>1</v>
      </c>
      <c r="AF44" s="28">
        <v>1371</v>
      </c>
      <c r="AG44" s="22">
        <v>1268</v>
      </c>
      <c r="AH44" s="22">
        <v>97</v>
      </c>
      <c r="AI44" s="22">
        <v>33</v>
      </c>
      <c r="AJ44" s="22">
        <v>0</v>
      </c>
      <c r="AK44" s="22">
        <v>0</v>
      </c>
      <c r="AL44" s="29">
        <v>5</v>
      </c>
      <c r="AM44" s="28">
        <v>160</v>
      </c>
      <c r="AN44" s="22">
        <v>114</v>
      </c>
      <c r="AO44" s="22">
        <v>0</v>
      </c>
      <c r="AP44" s="22">
        <v>0</v>
      </c>
      <c r="AQ44" s="22">
        <v>62</v>
      </c>
      <c r="AR44" s="22">
        <v>2</v>
      </c>
      <c r="AS44" s="32">
        <v>0</v>
      </c>
      <c r="AT44" s="184">
        <v>8362</v>
      </c>
      <c r="AU44" s="88">
        <v>14499</v>
      </c>
      <c r="AV44" s="185">
        <v>4332</v>
      </c>
      <c r="AW44" s="186">
        <v>1912</v>
      </c>
      <c r="AX44" s="180">
        <v>4376</v>
      </c>
      <c r="AY44" s="181">
        <v>3638</v>
      </c>
      <c r="AZ44" s="182">
        <v>8014</v>
      </c>
      <c r="BA44" s="176">
        <v>10274</v>
      </c>
      <c r="BB44" s="187">
        <v>16411</v>
      </c>
      <c r="BC44" s="183">
        <v>0.54604442226104322</v>
      </c>
    </row>
    <row r="45" spans="1:55" ht="19.5" customHeight="1" x14ac:dyDescent="0.15">
      <c r="A45" s="166" t="s">
        <v>89</v>
      </c>
      <c r="B45" s="167">
        <v>1120</v>
      </c>
      <c r="C45" s="168">
        <v>8</v>
      </c>
      <c r="D45" s="168">
        <v>167</v>
      </c>
      <c r="E45" s="168">
        <v>202</v>
      </c>
      <c r="F45" s="169">
        <f t="shared" si="12"/>
        <v>1497</v>
      </c>
      <c r="G45" s="170">
        <v>3236</v>
      </c>
      <c r="H45" s="168">
        <v>4504</v>
      </c>
      <c r="I45" s="171">
        <f t="shared" si="13"/>
        <v>7740</v>
      </c>
      <c r="J45" s="170">
        <v>0</v>
      </c>
      <c r="K45" s="168">
        <v>31</v>
      </c>
      <c r="L45" s="171">
        <f t="shared" si="14"/>
        <v>31</v>
      </c>
      <c r="M45" s="21">
        <v>14</v>
      </c>
      <c r="N45" s="22">
        <v>1</v>
      </c>
      <c r="O45" s="22">
        <v>1</v>
      </c>
      <c r="P45" s="22">
        <v>4</v>
      </c>
      <c r="Q45" s="172">
        <v>17</v>
      </c>
      <c r="R45" s="168">
        <v>45</v>
      </c>
      <c r="S45" s="169">
        <f t="shared" si="15"/>
        <v>62</v>
      </c>
      <c r="T45" s="172">
        <v>3810</v>
      </c>
      <c r="U45" s="168">
        <v>892</v>
      </c>
      <c r="V45" s="22">
        <v>136</v>
      </c>
      <c r="W45" s="171">
        <v>560</v>
      </c>
      <c r="X45" s="172">
        <v>110</v>
      </c>
      <c r="Y45" s="168">
        <v>37</v>
      </c>
      <c r="Z45" s="168">
        <v>0</v>
      </c>
      <c r="AA45" s="174">
        <v>0</v>
      </c>
      <c r="AB45" s="175">
        <f t="shared" si="16"/>
        <v>147</v>
      </c>
      <c r="AC45" s="27">
        <v>37</v>
      </c>
      <c r="AD45" s="28">
        <v>61</v>
      </c>
      <c r="AE45" s="29">
        <v>57</v>
      </c>
      <c r="AF45" s="28">
        <v>1476</v>
      </c>
      <c r="AG45" s="22">
        <v>1243</v>
      </c>
      <c r="AH45" s="22">
        <v>231</v>
      </c>
      <c r="AI45" s="22">
        <v>68</v>
      </c>
      <c r="AJ45" s="22">
        <v>0</v>
      </c>
      <c r="AK45" s="22">
        <v>0</v>
      </c>
      <c r="AL45" s="29">
        <v>0</v>
      </c>
      <c r="AM45" s="28">
        <v>262</v>
      </c>
      <c r="AN45" s="22">
        <v>102</v>
      </c>
      <c r="AO45" s="22">
        <v>0</v>
      </c>
      <c r="AP45" s="22">
        <v>0</v>
      </c>
      <c r="AQ45" s="22">
        <v>0</v>
      </c>
      <c r="AR45" s="22">
        <v>0</v>
      </c>
      <c r="AS45" s="32">
        <v>0</v>
      </c>
      <c r="AT45" s="184">
        <v>9308</v>
      </c>
      <c r="AU45" s="88">
        <v>15220</v>
      </c>
      <c r="AV45" s="185">
        <v>4759</v>
      </c>
      <c r="AW45" s="186">
        <v>3874</v>
      </c>
      <c r="AX45" s="180">
        <v>7110</v>
      </c>
      <c r="AY45" s="181">
        <v>4504</v>
      </c>
      <c r="AZ45" s="182">
        <v>11614</v>
      </c>
      <c r="BA45" s="176">
        <v>13182</v>
      </c>
      <c r="BB45" s="187">
        <v>19094</v>
      </c>
      <c r="BC45" s="183">
        <v>0.61219218184949198</v>
      </c>
    </row>
    <row r="46" spans="1:55" ht="19.5" customHeight="1" thickBot="1" x14ac:dyDescent="0.2">
      <c r="A46" s="211" t="s">
        <v>90</v>
      </c>
      <c r="B46" s="212">
        <v>0</v>
      </c>
      <c r="C46" s="213">
        <v>0</v>
      </c>
      <c r="D46" s="213">
        <v>0</v>
      </c>
      <c r="E46" s="213">
        <v>0</v>
      </c>
      <c r="F46" s="214">
        <f t="shared" si="12"/>
        <v>0</v>
      </c>
      <c r="G46" s="215">
        <v>0</v>
      </c>
      <c r="H46" s="213">
        <v>0</v>
      </c>
      <c r="I46" s="216">
        <f t="shared" si="13"/>
        <v>0</v>
      </c>
      <c r="J46" s="215">
        <v>0</v>
      </c>
      <c r="K46" s="213">
        <v>0</v>
      </c>
      <c r="L46" s="216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217">
        <v>0</v>
      </c>
      <c r="R46" s="213">
        <v>0</v>
      </c>
      <c r="S46" s="214">
        <f t="shared" si="15"/>
        <v>0</v>
      </c>
      <c r="T46" s="217">
        <v>0</v>
      </c>
      <c r="U46" s="213">
        <v>0</v>
      </c>
      <c r="V46" s="85">
        <v>0</v>
      </c>
      <c r="W46" s="216">
        <v>0</v>
      </c>
      <c r="X46" s="217">
        <v>0</v>
      </c>
      <c r="Y46" s="213">
        <v>0</v>
      </c>
      <c r="Z46" s="213">
        <v>0</v>
      </c>
      <c r="AA46" s="218">
        <v>0</v>
      </c>
      <c r="AB46" s="219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630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185">
        <v>0</v>
      </c>
      <c r="AU46" s="88">
        <v>630</v>
      </c>
      <c r="AV46" s="185">
        <v>0</v>
      </c>
      <c r="AW46" s="186">
        <v>0</v>
      </c>
      <c r="AX46" s="188">
        <v>0</v>
      </c>
      <c r="AY46" s="189">
        <v>0</v>
      </c>
      <c r="AZ46" s="190">
        <v>0</v>
      </c>
      <c r="BA46" s="191">
        <v>0</v>
      </c>
      <c r="BB46" s="192">
        <v>630</v>
      </c>
      <c r="BC46" s="193">
        <v>0</v>
      </c>
    </row>
    <row r="47" spans="1:55" ht="19.5" customHeight="1" thickTop="1" thickBot="1" x14ac:dyDescent="0.2">
      <c r="A47" s="194" t="s">
        <v>58</v>
      </c>
      <c r="B47" s="195">
        <f>SUM(B24:B46)</f>
        <v>33189</v>
      </c>
      <c r="C47" s="196">
        <f t="shared" ref="C47:AS47" si="17">SUM(C24:C46)</f>
        <v>252</v>
      </c>
      <c r="D47" s="196">
        <f t="shared" si="17"/>
        <v>4138</v>
      </c>
      <c r="E47" s="196">
        <f t="shared" si="17"/>
        <v>5588</v>
      </c>
      <c r="F47" s="197">
        <f t="shared" si="17"/>
        <v>43167</v>
      </c>
      <c r="G47" s="198">
        <f t="shared" si="17"/>
        <v>76767</v>
      </c>
      <c r="H47" s="196">
        <f t="shared" si="17"/>
        <v>89801</v>
      </c>
      <c r="I47" s="199">
        <f t="shared" si="17"/>
        <v>166568</v>
      </c>
      <c r="J47" s="198">
        <f t="shared" si="17"/>
        <v>180</v>
      </c>
      <c r="K47" s="196">
        <f t="shared" si="17"/>
        <v>3339</v>
      </c>
      <c r="L47" s="199">
        <f t="shared" si="17"/>
        <v>3519</v>
      </c>
      <c r="M47" s="62">
        <f t="shared" si="17"/>
        <v>346</v>
      </c>
      <c r="N47" s="63">
        <f t="shared" si="17"/>
        <v>27</v>
      </c>
      <c r="O47" s="63">
        <f t="shared" si="17"/>
        <v>3</v>
      </c>
      <c r="P47" s="63">
        <f t="shared" si="17"/>
        <v>131</v>
      </c>
      <c r="Q47" s="200">
        <f t="shared" si="17"/>
        <v>632</v>
      </c>
      <c r="R47" s="196">
        <f t="shared" si="17"/>
        <v>2682</v>
      </c>
      <c r="S47" s="197">
        <f t="shared" si="17"/>
        <v>3314</v>
      </c>
      <c r="T47" s="200">
        <f t="shared" si="17"/>
        <v>109598</v>
      </c>
      <c r="U47" s="196">
        <f t="shared" si="17"/>
        <v>56600</v>
      </c>
      <c r="V47" s="63">
        <f t="shared" si="17"/>
        <v>5500</v>
      </c>
      <c r="W47" s="199">
        <f t="shared" si="17"/>
        <v>8820</v>
      </c>
      <c r="X47" s="200">
        <f t="shared" si="17"/>
        <v>2353</v>
      </c>
      <c r="Y47" s="196">
        <f t="shared" si="17"/>
        <v>618</v>
      </c>
      <c r="Z47" s="196">
        <f t="shared" si="17"/>
        <v>0</v>
      </c>
      <c r="AA47" s="201">
        <f t="shared" si="17"/>
        <v>0</v>
      </c>
      <c r="AB47" s="202">
        <f t="shared" si="17"/>
        <v>2971</v>
      </c>
      <c r="AC47" s="67">
        <f t="shared" si="17"/>
        <v>6690</v>
      </c>
      <c r="AD47" s="68">
        <f t="shared" si="17"/>
        <v>1220</v>
      </c>
      <c r="AE47" s="69">
        <f t="shared" si="17"/>
        <v>237</v>
      </c>
      <c r="AF47" s="68">
        <f t="shared" si="17"/>
        <v>47562</v>
      </c>
      <c r="AG47" s="63">
        <f t="shared" si="17"/>
        <v>44228</v>
      </c>
      <c r="AH47" s="63">
        <f t="shared" si="17"/>
        <v>3099</v>
      </c>
      <c r="AI47" s="63">
        <f t="shared" si="17"/>
        <v>1748</v>
      </c>
      <c r="AJ47" s="63">
        <f t="shared" si="17"/>
        <v>1</v>
      </c>
      <c r="AK47" s="63">
        <f t="shared" si="17"/>
        <v>0</v>
      </c>
      <c r="AL47" s="69">
        <f t="shared" si="17"/>
        <v>100</v>
      </c>
      <c r="AM47" s="68">
        <f t="shared" si="17"/>
        <v>14299</v>
      </c>
      <c r="AN47" s="63">
        <f t="shared" si="17"/>
        <v>7748</v>
      </c>
      <c r="AO47" s="63">
        <f t="shared" si="17"/>
        <v>2</v>
      </c>
      <c r="AP47" s="63">
        <f t="shared" si="17"/>
        <v>0</v>
      </c>
      <c r="AQ47" s="63">
        <f t="shared" si="17"/>
        <v>3339</v>
      </c>
      <c r="AR47" s="63">
        <f t="shared" si="17"/>
        <v>212</v>
      </c>
      <c r="AS47" s="70">
        <f t="shared" si="17"/>
        <v>0</v>
      </c>
      <c r="AT47" s="203">
        <v>215064</v>
      </c>
      <c r="AU47" s="67">
        <v>404508</v>
      </c>
      <c r="AV47" s="203">
        <v>99326</v>
      </c>
      <c r="AW47" s="204">
        <v>77511</v>
      </c>
      <c r="AX47" s="205">
        <v>154278</v>
      </c>
      <c r="AY47" s="206">
        <v>89801</v>
      </c>
      <c r="AZ47" s="207">
        <v>244079</v>
      </c>
      <c r="BA47" s="203">
        <v>292575</v>
      </c>
      <c r="BB47" s="67">
        <v>482019</v>
      </c>
      <c r="BC47" s="208">
        <v>0.63208223566959876</v>
      </c>
    </row>
    <row r="48" spans="1:55" ht="19.5" customHeight="1" thickTop="1" x14ac:dyDescent="0.15">
      <c r="A48" s="166" t="s">
        <v>91</v>
      </c>
      <c r="B48" s="167">
        <v>2125</v>
      </c>
      <c r="C48" s="168">
        <v>14</v>
      </c>
      <c r="D48" s="168">
        <v>258</v>
      </c>
      <c r="E48" s="168">
        <v>335</v>
      </c>
      <c r="F48" s="169">
        <f t="shared" ref="F48:F53" si="18">SUM(B48:E48)</f>
        <v>2732</v>
      </c>
      <c r="G48" s="170">
        <v>7346</v>
      </c>
      <c r="H48" s="168">
        <v>5190</v>
      </c>
      <c r="I48" s="171">
        <f t="shared" ref="I48:I53" si="19">SUM(G48:H48)</f>
        <v>12536</v>
      </c>
      <c r="J48" s="170">
        <v>0</v>
      </c>
      <c r="K48" s="168">
        <v>83</v>
      </c>
      <c r="L48" s="171">
        <f t="shared" ref="L48:L53" si="20">SUM(J48:K48)</f>
        <v>83</v>
      </c>
      <c r="M48" s="21">
        <v>11</v>
      </c>
      <c r="N48" s="22">
        <v>0</v>
      </c>
      <c r="O48" s="22">
        <v>0</v>
      </c>
      <c r="P48" s="22">
        <v>6</v>
      </c>
      <c r="Q48" s="172">
        <v>13</v>
      </c>
      <c r="R48" s="168">
        <v>44</v>
      </c>
      <c r="S48" s="169">
        <f t="shared" ref="S48:S53" si="21">SUM(Q48:R48)</f>
        <v>57</v>
      </c>
      <c r="T48" s="172">
        <v>5610</v>
      </c>
      <c r="U48" s="168">
        <v>1088</v>
      </c>
      <c r="V48" s="22">
        <v>0</v>
      </c>
      <c r="W48" s="171">
        <v>579</v>
      </c>
      <c r="X48" s="172">
        <v>130</v>
      </c>
      <c r="Y48" s="168">
        <v>27</v>
      </c>
      <c r="Z48" s="168">
        <v>0</v>
      </c>
      <c r="AA48" s="174">
        <v>0</v>
      </c>
      <c r="AB48" s="175">
        <f t="shared" ref="AB48:AB53" si="22">SUM(X48:AA48)</f>
        <v>157</v>
      </c>
      <c r="AC48" s="27">
        <v>447</v>
      </c>
      <c r="AD48" s="28">
        <v>352</v>
      </c>
      <c r="AE48" s="29">
        <v>4</v>
      </c>
      <c r="AF48" s="28">
        <v>2433</v>
      </c>
      <c r="AG48" s="22">
        <v>2307</v>
      </c>
      <c r="AH48" s="22">
        <v>120</v>
      </c>
      <c r="AI48" s="22">
        <v>43</v>
      </c>
      <c r="AJ48" s="22">
        <v>1</v>
      </c>
      <c r="AK48" s="22">
        <v>1</v>
      </c>
      <c r="AL48" s="29">
        <v>4</v>
      </c>
      <c r="AM48" s="28">
        <v>1110</v>
      </c>
      <c r="AN48" s="22">
        <v>512</v>
      </c>
      <c r="AO48" s="22">
        <v>0</v>
      </c>
      <c r="AP48" s="22">
        <v>0</v>
      </c>
      <c r="AQ48" s="22">
        <v>77</v>
      </c>
      <c r="AR48" s="22">
        <v>3</v>
      </c>
      <c r="AS48" s="32">
        <v>0</v>
      </c>
      <c r="AT48" s="176">
        <v>15437</v>
      </c>
      <c r="AU48" s="177">
        <v>25687</v>
      </c>
      <c r="AV48" s="178">
        <v>5633</v>
      </c>
      <c r="AW48" s="186">
        <v>4597</v>
      </c>
      <c r="AX48" s="180">
        <v>11943</v>
      </c>
      <c r="AY48" s="181">
        <v>5190</v>
      </c>
      <c r="AZ48" s="182">
        <v>17133</v>
      </c>
      <c r="BA48" s="176">
        <v>20034</v>
      </c>
      <c r="BB48" s="209">
        <v>30284</v>
      </c>
      <c r="BC48" s="210">
        <v>0.69707581859569256</v>
      </c>
    </row>
    <row r="49" spans="1:55" ht="19.5" customHeight="1" x14ac:dyDescent="0.15">
      <c r="A49" s="166" t="s">
        <v>92</v>
      </c>
      <c r="B49" s="167">
        <v>1427</v>
      </c>
      <c r="C49" s="168">
        <v>12</v>
      </c>
      <c r="D49" s="168">
        <v>188</v>
      </c>
      <c r="E49" s="168">
        <v>79</v>
      </c>
      <c r="F49" s="169">
        <f t="shared" si="18"/>
        <v>1706</v>
      </c>
      <c r="G49" s="170">
        <v>6861</v>
      </c>
      <c r="H49" s="168">
        <v>3213</v>
      </c>
      <c r="I49" s="171">
        <f t="shared" si="19"/>
        <v>10074</v>
      </c>
      <c r="J49" s="170">
        <v>0</v>
      </c>
      <c r="K49" s="168">
        <v>22</v>
      </c>
      <c r="L49" s="171">
        <f t="shared" si="20"/>
        <v>22</v>
      </c>
      <c r="M49" s="21">
        <v>3</v>
      </c>
      <c r="N49" s="22">
        <v>0</v>
      </c>
      <c r="O49" s="22">
        <v>0</v>
      </c>
      <c r="P49" s="22">
        <v>1</v>
      </c>
      <c r="Q49" s="172">
        <v>21</v>
      </c>
      <c r="R49" s="168">
        <v>27</v>
      </c>
      <c r="S49" s="169">
        <f t="shared" si="21"/>
        <v>48</v>
      </c>
      <c r="T49" s="172">
        <v>2955</v>
      </c>
      <c r="U49" s="168">
        <v>780</v>
      </c>
      <c r="V49" s="22">
        <v>163</v>
      </c>
      <c r="W49" s="171">
        <v>410</v>
      </c>
      <c r="X49" s="172">
        <v>70</v>
      </c>
      <c r="Y49" s="168">
        <v>22</v>
      </c>
      <c r="Z49" s="168">
        <v>0</v>
      </c>
      <c r="AA49" s="174">
        <v>0</v>
      </c>
      <c r="AB49" s="175">
        <f t="shared" si="22"/>
        <v>92</v>
      </c>
      <c r="AC49" s="27">
        <v>147</v>
      </c>
      <c r="AD49" s="28">
        <v>53</v>
      </c>
      <c r="AE49" s="29">
        <v>0</v>
      </c>
      <c r="AF49" s="28">
        <v>1046</v>
      </c>
      <c r="AG49" s="22">
        <v>916</v>
      </c>
      <c r="AH49" s="22">
        <v>130</v>
      </c>
      <c r="AI49" s="22">
        <v>33</v>
      </c>
      <c r="AJ49" s="22">
        <v>0</v>
      </c>
      <c r="AK49" s="22">
        <v>0</v>
      </c>
      <c r="AL49" s="29">
        <v>0</v>
      </c>
      <c r="AM49" s="28">
        <v>562</v>
      </c>
      <c r="AN49" s="22">
        <v>275</v>
      </c>
      <c r="AO49" s="22">
        <v>0</v>
      </c>
      <c r="AP49" s="22">
        <v>0</v>
      </c>
      <c r="AQ49" s="22">
        <v>1</v>
      </c>
      <c r="AR49" s="22">
        <v>0</v>
      </c>
      <c r="AS49" s="32">
        <v>0</v>
      </c>
      <c r="AT49" s="184">
        <v>11836</v>
      </c>
      <c r="AU49" s="88">
        <v>16740</v>
      </c>
      <c r="AV49" s="185">
        <v>3329</v>
      </c>
      <c r="AW49" s="186">
        <v>2928</v>
      </c>
      <c r="AX49" s="180">
        <v>9789</v>
      </c>
      <c r="AY49" s="181">
        <v>3213</v>
      </c>
      <c r="AZ49" s="182">
        <v>13002</v>
      </c>
      <c r="BA49" s="176">
        <v>14764</v>
      </c>
      <c r="BB49" s="187">
        <v>19668</v>
      </c>
      <c r="BC49" s="183">
        <v>0.75288417166589761</v>
      </c>
    </row>
    <row r="50" spans="1:55" ht="19.5" customHeight="1" x14ac:dyDescent="0.15">
      <c r="A50" s="166" t="s">
        <v>93</v>
      </c>
      <c r="B50" s="167">
        <v>1518</v>
      </c>
      <c r="C50" s="168">
        <v>7</v>
      </c>
      <c r="D50" s="168">
        <v>231</v>
      </c>
      <c r="E50" s="168">
        <v>152</v>
      </c>
      <c r="F50" s="169">
        <f t="shared" si="18"/>
        <v>1908</v>
      </c>
      <c r="G50" s="170">
        <v>4415</v>
      </c>
      <c r="H50" s="168">
        <v>3031</v>
      </c>
      <c r="I50" s="171">
        <f t="shared" si="19"/>
        <v>7446</v>
      </c>
      <c r="J50" s="170">
        <v>3</v>
      </c>
      <c r="K50" s="168">
        <v>41</v>
      </c>
      <c r="L50" s="171">
        <f t="shared" si="20"/>
        <v>44</v>
      </c>
      <c r="M50" s="21">
        <v>10</v>
      </c>
      <c r="N50" s="22">
        <v>0</v>
      </c>
      <c r="O50" s="22">
        <v>0</v>
      </c>
      <c r="P50" s="22">
        <v>6</v>
      </c>
      <c r="Q50" s="172">
        <v>28</v>
      </c>
      <c r="R50" s="168">
        <v>23</v>
      </c>
      <c r="S50" s="169">
        <f t="shared" si="21"/>
        <v>51</v>
      </c>
      <c r="T50" s="172">
        <v>4331</v>
      </c>
      <c r="U50" s="168">
        <v>866</v>
      </c>
      <c r="V50" s="22">
        <v>0</v>
      </c>
      <c r="W50" s="171">
        <v>531</v>
      </c>
      <c r="X50" s="172">
        <v>135</v>
      </c>
      <c r="Y50" s="168">
        <v>21</v>
      </c>
      <c r="Z50" s="168">
        <v>0</v>
      </c>
      <c r="AA50" s="174">
        <v>0</v>
      </c>
      <c r="AB50" s="175">
        <f t="shared" si="22"/>
        <v>156</v>
      </c>
      <c r="AC50" s="27">
        <v>520</v>
      </c>
      <c r="AD50" s="28">
        <v>26</v>
      </c>
      <c r="AE50" s="29">
        <v>1</v>
      </c>
      <c r="AF50" s="28">
        <v>1729</v>
      </c>
      <c r="AG50" s="22">
        <v>1696</v>
      </c>
      <c r="AH50" s="22">
        <v>31</v>
      </c>
      <c r="AI50" s="22">
        <v>16</v>
      </c>
      <c r="AJ50" s="22">
        <v>0</v>
      </c>
      <c r="AK50" s="22">
        <v>0</v>
      </c>
      <c r="AL50" s="29">
        <v>2</v>
      </c>
      <c r="AM50" s="28">
        <v>611</v>
      </c>
      <c r="AN50" s="22">
        <v>292</v>
      </c>
      <c r="AO50" s="22">
        <v>0</v>
      </c>
      <c r="AP50" s="22">
        <v>0</v>
      </c>
      <c r="AQ50" s="22">
        <v>717</v>
      </c>
      <c r="AR50" s="22">
        <v>84</v>
      </c>
      <c r="AS50" s="32">
        <v>0</v>
      </c>
      <c r="AT50" s="184">
        <v>9445</v>
      </c>
      <c r="AU50" s="88">
        <v>17671</v>
      </c>
      <c r="AV50" s="185">
        <v>3241</v>
      </c>
      <c r="AW50" s="186">
        <v>6166</v>
      </c>
      <c r="AX50" s="180">
        <v>10581</v>
      </c>
      <c r="AY50" s="181">
        <v>3031</v>
      </c>
      <c r="AZ50" s="182">
        <v>13612</v>
      </c>
      <c r="BA50" s="176">
        <v>15611</v>
      </c>
      <c r="BB50" s="187">
        <v>23837</v>
      </c>
      <c r="BC50" s="183">
        <v>0.77732882750514254</v>
      </c>
    </row>
    <row r="51" spans="1:55" ht="19.5" customHeight="1" x14ac:dyDescent="0.15">
      <c r="A51" s="166" t="s">
        <v>94</v>
      </c>
      <c r="B51" s="167">
        <v>1485</v>
      </c>
      <c r="C51" s="168">
        <v>15</v>
      </c>
      <c r="D51" s="168">
        <v>306</v>
      </c>
      <c r="E51" s="168">
        <v>184</v>
      </c>
      <c r="F51" s="169">
        <f t="shared" si="18"/>
        <v>1990</v>
      </c>
      <c r="G51" s="170">
        <v>4494</v>
      </c>
      <c r="H51" s="168">
        <v>3375</v>
      </c>
      <c r="I51" s="171">
        <f t="shared" si="19"/>
        <v>7869</v>
      </c>
      <c r="J51" s="170">
        <v>0</v>
      </c>
      <c r="K51" s="168">
        <v>49</v>
      </c>
      <c r="L51" s="171">
        <f t="shared" si="20"/>
        <v>49</v>
      </c>
      <c r="M51" s="21">
        <v>8</v>
      </c>
      <c r="N51" s="22">
        <v>0</v>
      </c>
      <c r="O51" s="22">
        <v>0</v>
      </c>
      <c r="P51" s="22">
        <v>3</v>
      </c>
      <c r="Q51" s="172">
        <v>26</v>
      </c>
      <c r="R51" s="168">
        <v>28</v>
      </c>
      <c r="S51" s="169">
        <f t="shared" si="21"/>
        <v>54</v>
      </c>
      <c r="T51" s="172">
        <v>3915</v>
      </c>
      <c r="U51" s="168">
        <v>1367</v>
      </c>
      <c r="V51" s="22">
        <v>630</v>
      </c>
      <c r="W51" s="171">
        <v>452</v>
      </c>
      <c r="X51" s="172">
        <v>105</v>
      </c>
      <c r="Y51" s="168">
        <v>23</v>
      </c>
      <c r="Z51" s="168">
        <v>0</v>
      </c>
      <c r="AA51" s="174">
        <v>0</v>
      </c>
      <c r="AB51" s="175">
        <f t="shared" si="22"/>
        <v>128</v>
      </c>
      <c r="AC51" s="27">
        <v>70</v>
      </c>
      <c r="AD51" s="28">
        <v>74</v>
      </c>
      <c r="AE51" s="29">
        <v>16</v>
      </c>
      <c r="AF51" s="28">
        <v>1616</v>
      </c>
      <c r="AG51" s="22">
        <v>1590</v>
      </c>
      <c r="AH51" s="22">
        <v>26</v>
      </c>
      <c r="AI51" s="22">
        <v>11</v>
      </c>
      <c r="AJ51" s="22">
        <v>0</v>
      </c>
      <c r="AK51" s="22">
        <v>0</v>
      </c>
      <c r="AL51" s="29">
        <v>0</v>
      </c>
      <c r="AM51" s="28">
        <v>703</v>
      </c>
      <c r="AN51" s="22">
        <v>319</v>
      </c>
      <c r="AO51" s="22">
        <v>0</v>
      </c>
      <c r="AP51" s="22">
        <v>0</v>
      </c>
      <c r="AQ51" s="22">
        <v>0</v>
      </c>
      <c r="AR51" s="22">
        <v>0</v>
      </c>
      <c r="AS51" s="32">
        <v>0</v>
      </c>
      <c r="AT51" s="184">
        <v>9982</v>
      </c>
      <c r="AU51" s="88">
        <v>16558</v>
      </c>
      <c r="AV51" s="185">
        <v>3631</v>
      </c>
      <c r="AW51" s="186">
        <v>5489</v>
      </c>
      <c r="AX51" s="180">
        <v>9983</v>
      </c>
      <c r="AY51" s="181">
        <v>3375</v>
      </c>
      <c r="AZ51" s="182">
        <v>13358</v>
      </c>
      <c r="BA51" s="176">
        <v>15471</v>
      </c>
      <c r="BB51" s="187">
        <v>22047</v>
      </c>
      <c r="BC51" s="183">
        <v>0.74734241652942057</v>
      </c>
    </row>
    <row r="52" spans="1:55" ht="19.5" customHeight="1" x14ac:dyDescent="0.15">
      <c r="A52" s="166" t="s">
        <v>95</v>
      </c>
      <c r="B52" s="167">
        <v>1795</v>
      </c>
      <c r="C52" s="168">
        <v>12</v>
      </c>
      <c r="D52" s="168">
        <v>158</v>
      </c>
      <c r="E52" s="168">
        <v>153</v>
      </c>
      <c r="F52" s="169">
        <f t="shared" si="18"/>
        <v>2118</v>
      </c>
      <c r="G52" s="170">
        <v>5468</v>
      </c>
      <c r="H52" s="168">
        <v>4935</v>
      </c>
      <c r="I52" s="171">
        <f t="shared" si="19"/>
        <v>10403</v>
      </c>
      <c r="J52" s="170">
        <v>1</v>
      </c>
      <c r="K52" s="168">
        <v>68</v>
      </c>
      <c r="L52" s="171">
        <f t="shared" si="20"/>
        <v>69</v>
      </c>
      <c r="M52" s="21">
        <v>9</v>
      </c>
      <c r="N52" s="22">
        <v>0</v>
      </c>
      <c r="O52" s="22">
        <v>0</v>
      </c>
      <c r="P52" s="22">
        <v>3</v>
      </c>
      <c r="Q52" s="172">
        <v>28</v>
      </c>
      <c r="R52" s="168">
        <v>37</v>
      </c>
      <c r="S52" s="169">
        <f t="shared" si="21"/>
        <v>65</v>
      </c>
      <c r="T52" s="172">
        <v>4723</v>
      </c>
      <c r="U52" s="168">
        <v>839</v>
      </c>
      <c r="V52" s="22">
        <v>0</v>
      </c>
      <c r="W52" s="171">
        <v>604</v>
      </c>
      <c r="X52" s="172">
        <v>140</v>
      </c>
      <c r="Y52" s="168">
        <v>23</v>
      </c>
      <c r="Z52" s="168">
        <v>0</v>
      </c>
      <c r="AA52" s="174">
        <v>0</v>
      </c>
      <c r="AB52" s="175">
        <f t="shared" si="22"/>
        <v>163</v>
      </c>
      <c r="AC52" s="27">
        <v>85</v>
      </c>
      <c r="AD52" s="28">
        <v>5</v>
      </c>
      <c r="AE52" s="29">
        <v>8</v>
      </c>
      <c r="AF52" s="28">
        <v>1877</v>
      </c>
      <c r="AG52" s="22">
        <v>1844</v>
      </c>
      <c r="AH52" s="22">
        <v>29</v>
      </c>
      <c r="AI52" s="22">
        <v>7</v>
      </c>
      <c r="AJ52" s="22">
        <v>0</v>
      </c>
      <c r="AK52" s="22">
        <v>0</v>
      </c>
      <c r="AL52" s="29">
        <v>0</v>
      </c>
      <c r="AM52" s="28">
        <v>1266</v>
      </c>
      <c r="AN52" s="22">
        <v>583</v>
      </c>
      <c r="AO52" s="22">
        <v>0</v>
      </c>
      <c r="AP52" s="22">
        <v>0</v>
      </c>
      <c r="AQ52" s="22">
        <v>6</v>
      </c>
      <c r="AR52" s="22">
        <v>0</v>
      </c>
      <c r="AS52" s="32">
        <v>0</v>
      </c>
      <c r="AT52" s="184">
        <v>12641</v>
      </c>
      <c r="AU52" s="88">
        <v>20839</v>
      </c>
      <c r="AV52" s="185">
        <v>5177</v>
      </c>
      <c r="AW52" s="186">
        <v>5370</v>
      </c>
      <c r="AX52" s="180">
        <v>10838</v>
      </c>
      <c r="AY52" s="181">
        <v>4935</v>
      </c>
      <c r="AZ52" s="182">
        <v>15773</v>
      </c>
      <c r="BA52" s="176">
        <v>18011</v>
      </c>
      <c r="BB52" s="187">
        <v>26209</v>
      </c>
      <c r="BC52" s="183">
        <v>0.68712356558676224</v>
      </c>
    </row>
    <row r="53" spans="1:55" ht="19.5" customHeight="1" thickBot="1" x14ac:dyDescent="0.2">
      <c r="A53" s="166" t="s">
        <v>96</v>
      </c>
      <c r="B53" s="167">
        <v>1808</v>
      </c>
      <c r="C53" s="168">
        <v>36</v>
      </c>
      <c r="D53" s="168">
        <v>239</v>
      </c>
      <c r="E53" s="168">
        <v>184</v>
      </c>
      <c r="F53" s="169">
        <f t="shared" si="18"/>
        <v>2267</v>
      </c>
      <c r="G53" s="170">
        <v>6230</v>
      </c>
      <c r="H53" s="168">
        <v>4185</v>
      </c>
      <c r="I53" s="171">
        <f t="shared" si="19"/>
        <v>10415</v>
      </c>
      <c r="J53" s="170">
        <v>2</v>
      </c>
      <c r="K53" s="168">
        <v>24</v>
      </c>
      <c r="L53" s="171">
        <f t="shared" si="20"/>
        <v>26</v>
      </c>
      <c r="M53" s="21">
        <v>15</v>
      </c>
      <c r="N53" s="22">
        <v>1</v>
      </c>
      <c r="O53" s="22">
        <v>0</v>
      </c>
      <c r="P53" s="22">
        <v>6</v>
      </c>
      <c r="Q53" s="172">
        <v>10</v>
      </c>
      <c r="R53" s="168">
        <v>46</v>
      </c>
      <c r="S53" s="169">
        <f t="shared" si="21"/>
        <v>56</v>
      </c>
      <c r="T53" s="172">
        <v>4618</v>
      </c>
      <c r="U53" s="168">
        <v>1088</v>
      </c>
      <c r="V53" s="22">
        <v>223</v>
      </c>
      <c r="W53" s="171">
        <v>594</v>
      </c>
      <c r="X53" s="172">
        <v>139</v>
      </c>
      <c r="Y53" s="168">
        <v>32</v>
      </c>
      <c r="Z53" s="168">
        <v>0</v>
      </c>
      <c r="AA53" s="174">
        <v>0</v>
      </c>
      <c r="AB53" s="175">
        <f t="shared" si="22"/>
        <v>171</v>
      </c>
      <c r="AC53" s="27">
        <v>53</v>
      </c>
      <c r="AD53" s="28">
        <v>47</v>
      </c>
      <c r="AE53" s="29">
        <v>2</v>
      </c>
      <c r="AF53" s="28">
        <v>1738</v>
      </c>
      <c r="AG53" s="22">
        <v>1558</v>
      </c>
      <c r="AH53" s="22">
        <v>180</v>
      </c>
      <c r="AI53" s="22">
        <v>78</v>
      </c>
      <c r="AJ53" s="22">
        <v>0</v>
      </c>
      <c r="AK53" s="22">
        <v>0</v>
      </c>
      <c r="AL53" s="29">
        <v>0</v>
      </c>
      <c r="AM53" s="28">
        <v>309</v>
      </c>
      <c r="AN53" s="22">
        <v>119</v>
      </c>
      <c r="AO53" s="22">
        <v>0</v>
      </c>
      <c r="AP53" s="22">
        <v>0</v>
      </c>
      <c r="AQ53" s="22">
        <v>14</v>
      </c>
      <c r="AR53" s="22">
        <v>0</v>
      </c>
      <c r="AS53" s="32">
        <v>0</v>
      </c>
      <c r="AT53" s="184">
        <v>12759</v>
      </c>
      <c r="AU53" s="88">
        <v>19767</v>
      </c>
      <c r="AV53" s="185">
        <v>4444</v>
      </c>
      <c r="AW53" s="186">
        <v>5795</v>
      </c>
      <c r="AX53" s="188">
        <v>12025</v>
      </c>
      <c r="AY53" s="189">
        <v>4185</v>
      </c>
      <c r="AZ53" s="190">
        <v>16210</v>
      </c>
      <c r="BA53" s="191">
        <v>18554</v>
      </c>
      <c r="BB53" s="192">
        <v>25562</v>
      </c>
      <c r="BC53" s="193">
        <v>0.74182603331276986</v>
      </c>
    </row>
    <row r="54" spans="1:55" ht="19.5" customHeight="1" thickTop="1" thickBot="1" x14ac:dyDescent="0.2">
      <c r="A54" s="194" t="s">
        <v>58</v>
      </c>
      <c r="B54" s="195">
        <f>SUM(B48:B53)</f>
        <v>10158</v>
      </c>
      <c r="C54" s="196">
        <f t="shared" ref="C54:AS54" si="23">SUM(C48:C53)</f>
        <v>96</v>
      </c>
      <c r="D54" s="196">
        <f t="shared" si="23"/>
        <v>1380</v>
      </c>
      <c r="E54" s="196">
        <f t="shared" si="23"/>
        <v>1087</v>
      </c>
      <c r="F54" s="197">
        <f t="shared" si="23"/>
        <v>12721</v>
      </c>
      <c r="G54" s="198">
        <f t="shared" si="23"/>
        <v>34814</v>
      </c>
      <c r="H54" s="196">
        <f t="shared" si="23"/>
        <v>23929</v>
      </c>
      <c r="I54" s="199">
        <f t="shared" si="23"/>
        <v>58743</v>
      </c>
      <c r="J54" s="198">
        <f t="shared" si="23"/>
        <v>6</v>
      </c>
      <c r="K54" s="196">
        <f t="shared" si="23"/>
        <v>287</v>
      </c>
      <c r="L54" s="199">
        <f t="shared" si="23"/>
        <v>293</v>
      </c>
      <c r="M54" s="62">
        <f t="shared" si="23"/>
        <v>56</v>
      </c>
      <c r="N54" s="63">
        <f t="shared" si="23"/>
        <v>1</v>
      </c>
      <c r="O54" s="63">
        <f t="shared" si="23"/>
        <v>0</v>
      </c>
      <c r="P54" s="63">
        <f t="shared" si="23"/>
        <v>25</v>
      </c>
      <c r="Q54" s="200">
        <f t="shared" si="23"/>
        <v>126</v>
      </c>
      <c r="R54" s="196">
        <f t="shared" si="23"/>
        <v>205</v>
      </c>
      <c r="S54" s="197">
        <f t="shared" si="23"/>
        <v>331</v>
      </c>
      <c r="T54" s="200">
        <f t="shared" si="23"/>
        <v>26152</v>
      </c>
      <c r="U54" s="196">
        <f t="shared" si="23"/>
        <v>6028</v>
      </c>
      <c r="V54" s="63">
        <f t="shared" si="23"/>
        <v>1016</v>
      </c>
      <c r="W54" s="199">
        <f t="shared" si="23"/>
        <v>3170</v>
      </c>
      <c r="X54" s="200">
        <f t="shared" si="23"/>
        <v>719</v>
      </c>
      <c r="Y54" s="196">
        <f t="shared" si="23"/>
        <v>148</v>
      </c>
      <c r="Z54" s="196">
        <f t="shared" si="23"/>
        <v>0</v>
      </c>
      <c r="AA54" s="201">
        <f t="shared" si="23"/>
        <v>0</v>
      </c>
      <c r="AB54" s="202">
        <f t="shared" si="23"/>
        <v>867</v>
      </c>
      <c r="AC54" s="67">
        <f t="shared" si="23"/>
        <v>1322</v>
      </c>
      <c r="AD54" s="68">
        <f t="shared" si="23"/>
        <v>557</v>
      </c>
      <c r="AE54" s="69">
        <f t="shared" si="23"/>
        <v>31</v>
      </c>
      <c r="AF54" s="68">
        <f t="shared" si="23"/>
        <v>10439</v>
      </c>
      <c r="AG54" s="63">
        <f t="shared" si="23"/>
        <v>9911</v>
      </c>
      <c r="AH54" s="63">
        <f t="shared" si="23"/>
        <v>516</v>
      </c>
      <c r="AI54" s="63">
        <f t="shared" si="23"/>
        <v>188</v>
      </c>
      <c r="AJ54" s="63">
        <f t="shared" si="23"/>
        <v>1</v>
      </c>
      <c r="AK54" s="63">
        <f t="shared" si="23"/>
        <v>1</v>
      </c>
      <c r="AL54" s="69">
        <f t="shared" si="23"/>
        <v>6</v>
      </c>
      <c r="AM54" s="68">
        <f t="shared" si="23"/>
        <v>4561</v>
      </c>
      <c r="AN54" s="63">
        <f t="shared" si="23"/>
        <v>2100</v>
      </c>
      <c r="AO54" s="63">
        <f t="shared" si="23"/>
        <v>0</v>
      </c>
      <c r="AP54" s="63">
        <f t="shared" si="23"/>
        <v>0</v>
      </c>
      <c r="AQ54" s="63">
        <f t="shared" si="23"/>
        <v>815</v>
      </c>
      <c r="AR54" s="63">
        <f t="shared" si="23"/>
        <v>87</v>
      </c>
      <c r="AS54" s="70">
        <f t="shared" si="23"/>
        <v>0</v>
      </c>
      <c r="AT54" s="203">
        <v>72100</v>
      </c>
      <c r="AU54" s="67">
        <v>117262</v>
      </c>
      <c r="AV54" s="203">
        <v>25455</v>
      </c>
      <c r="AW54" s="204">
        <v>30345</v>
      </c>
      <c r="AX54" s="205">
        <v>65159</v>
      </c>
      <c r="AY54" s="206">
        <v>23929</v>
      </c>
      <c r="AZ54" s="207">
        <v>89088</v>
      </c>
      <c r="BA54" s="203">
        <v>102445</v>
      </c>
      <c r="BB54" s="67">
        <v>147607</v>
      </c>
      <c r="BC54" s="208">
        <v>0.7314004130747126</v>
      </c>
    </row>
    <row r="55" spans="1:55" ht="19.5" customHeight="1" thickTop="1" x14ac:dyDescent="0.15">
      <c r="A55" s="166" t="s">
        <v>97</v>
      </c>
      <c r="B55" s="167">
        <v>1239</v>
      </c>
      <c r="C55" s="168">
        <v>8</v>
      </c>
      <c r="D55" s="168">
        <v>259</v>
      </c>
      <c r="E55" s="168">
        <v>101</v>
      </c>
      <c r="F55" s="169">
        <f t="shared" ref="F55:F64" si="24">SUM(B55:E55)</f>
        <v>1607</v>
      </c>
      <c r="G55" s="170">
        <v>4606</v>
      </c>
      <c r="H55" s="168">
        <v>2151</v>
      </c>
      <c r="I55" s="171">
        <f t="shared" ref="I55:I64" si="25">SUM(G55:H55)</f>
        <v>6757</v>
      </c>
      <c r="J55" s="170">
        <v>1</v>
      </c>
      <c r="K55" s="168">
        <v>39</v>
      </c>
      <c r="L55" s="171">
        <f t="shared" ref="L55:L64" si="26">SUM(J55:K55)</f>
        <v>40</v>
      </c>
      <c r="M55" s="21">
        <v>8</v>
      </c>
      <c r="N55" s="22">
        <v>1</v>
      </c>
      <c r="O55" s="22">
        <v>0</v>
      </c>
      <c r="P55" s="22">
        <v>3</v>
      </c>
      <c r="Q55" s="172">
        <v>22</v>
      </c>
      <c r="R55" s="168">
        <v>19</v>
      </c>
      <c r="S55" s="169">
        <f t="shared" ref="S55:S64" si="27">SUM(Q55:R55)</f>
        <v>41</v>
      </c>
      <c r="T55" s="172">
        <v>3063</v>
      </c>
      <c r="U55" s="168">
        <v>518</v>
      </c>
      <c r="V55" s="22">
        <v>0</v>
      </c>
      <c r="W55" s="171">
        <v>517</v>
      </c>
      <c r="X55" s="172">
        <v>133</v>
      </c>
      <c r="Y55" s="168">
        <v>13</v>
      </c>
      <c r="Z55" s="168">
        <v>0</v>
      </c>
      <c r="AA55" s="174">
        <v>0</v>
      </c>
      <c r="AB55" s="175">
        <f t="shared" ref="AB55:AB64" si="28">SUM(X55:AA55)</f>
        <v>146</v>
      </c>
      <c r="AC55" s="27">
        <v>0</v>
      </c>
      <c r="AD55" s="28">
        <v>4</v>
      </c>
      <c r="AE55" s="29">
        <v>1</v>
      </c>
      <c r="AF55" s="28">
        <v>1208</v>
      </c>
      <c r="AG55" s="22">
        <v>1197</v>
      </c>
      <c r="AH55" s="22">
        <v>11</v>
      </c>
      <c r="AI55" s="22">
        <v>6</v>
      </c>
      <c r="AJ55" s="22">
        <v>0</v>
      </c>
      <c r="AK55" s="22">
        <v>0</v>
      </c>
      <c r="AL55" s="29">
        <v>0</v>
      </c>
      <c r="AM55" s="28">
        <v>812</v>
      </c>
      <c r="AN55" s="22">
        <v>253</v>
      </c>
      <c r="AO55" s="22">
        <v>0</v>
      </c>
      <c r="AP55" s="22">
        <v>0</v>
      </c>
      <c r="AQ55" s="22">
        <v>0</v>
      </c>
      <c r="AR55" s="22">
        <v>2</v>
      </c>
      <c r="AS55" s="32">
        <v>0</v>
      </c>
      <c r="AT55" s="176">
        <v>8440</v>
      </c>
      <c r="AU55" s="177">
        <v>13717</v>
      </c>
      <c r="AV55" s="178">
        <v>2307</v>
      </c>
      <c r="AW55" s="186">
        <v>4272</v>
      </c>
      <c r="AX55" s="180">
        <v>8878</v>
      </c>
      <c r="AY55" s="181">
        <v>2151</v>
      </c>
      <c r="AZ55" s="182">
        <v>11029</v>
      </c>
      <c r="BA55" s="176">
        <v>12712</v>
      </c>
      <c r="BB55" s="209">
        <v>17989</v>
      </c>
      <c r="BC55" s="210">
        <v>0.80496871883216969</v>
      </c>
    </row>
    <row r="56" spans="1:55" ht="19.5" customHeight="1" x14ac:dyDescent="0.15">
      <c r="A56" s="166" t="s">
        <v>98</v>
      </c>
      <c r="B56" s="167">
        <v>3227</v>
      </c>
      <c r="C56" s="168">
        <v>15</v>
      </c>
      <c r="D56" s="168">
        <v>429</v>
      </c>
      <c r="E56" s="168">
        <v>468</v>
      </c>
      <c r="F56" s="169">
        <f t="shared" si="24"/>
        <v>4139</v>
      </c>
      <c r="G56" s="170">
        <v>7422</v>
      </c>
      <c r="H56" s="168">
        <v>6648</v>
      </c>
      <c r="I56" s="171">
        <f t="shared" si="25"/>
        <v>14070</v>
      </c>
      <c r="J56" s="170">
        <v>6</v>
      </c>
      <c r="K56" s="168">
        <v>246</v>
      </c>
      <c r="L56" s="171">
        <f t="shared" si="26"/>
        <v>252</v>
      </c>
      <c r="M56" s="21">
        <v>24</v>
      </c>
      <c r="N56" s="22">
        <v>1</v>
      </c>
      <c r="O56" s="22">
        <v>0</v>
      </c>
      <c r="P56" s="22">
        <v>6</v>
      </c>
      <c r="Q56" s="172">
        <v>40</v>
      </c>
      <c r="R56" s="168">
        <v>179</v>
      </c>
      <c r="S56" s="169">
        <f t="shared" si="27"/>
        <v>219</v>
      </c>
      <c r="T56" s="172">
        <v>9092</v>
      </c>
      <c r="U56" s="168">
        <v>2206</v>
      </c>
      <c r="V56" s="22">
        <v>0</v>
      </c>
      <c r="W56" s="171">
        <v>944</v>
      </c>
      <c r="X56" s="172">
        <v>194</v>
      </c>
      <c r="Y56" s="168">
        <v>50</v>
      </c>
      <c r="Z56" s="168">
        <v>0</v>
      </c>
      <c r="AA56" s="174">
        <v>0</v>
      </c>
      <c r="AB56" s="175">
        <f t="shared" si="28"/>
        <v>244</v>
      </c>
      <c r="AC56" s="27">
        <v>80</v>
      </c>
      <c r="AD56" s="28">
        <v>10</v>
      </c>
      <c r="AE56" s="29">
        <v>9</v>
      </c>
      <c r="AF56" s="28">
        <v>3523</v>
      </c>
      <c r="AG56" s="22">
        <v>3456</v>
      </c>
      <c r="AH56" s="22">
        <v>62</v>
      </c>
      <c r="AI56" s="22">
        <v>11</v>
      </c>
      <c r="AJ56" s="22">
        <v>0</v>
      </c>
      <c r="AK56" s="22">
        <v>0</v>
      </c>
      <c r="AL56" s="29">
        <v>5</v>
      </c>
      <c r="AM56" s="28">
        <v>1387</v>
      </c>
      <c r="AN56" s="22">
        <v>497</v>
      </c>
      <c r="AO56" s="22">
        <v>0</v>
      </c>
      <c r="AP56" s="22">
        <v>0</v>
      </c>
      <c r="AQ56" s="22">
        <v>33</v>
      </c>
      <c r="AR56" s="22">
        <v>1</v>
      </c>
      <c r="AS56" s="32">
        <v>0</v>
      </c>
      <c r="AT56" s="184">
        <v>18547</v>
      </c>
      <c r="AU56" s="88">
        <v>33145</v>
      </c>
      <c r="AV56" s="185">
        <v>7401</v>
      </c>
      <c r="AW56" s="186">
        <v>10334</v>
      </c>
      <c r="AX56" s="180">
        <v>17756</v>
      </c>
      <c r="AY56" s="181">
        <v>6648</v>
      </c>
      <c r="AZ56" s="182">
        <v>24404</v>
      </c>
      <c r="BA56" s="176">
        <v>28881</v>
      </c>
      <c r="BB56" s="187">
        <v>43479</v>
      </c>
      <c r="BC56" s="183">
        <v>0.72758564169808226</v>
      </c>
    </row>
    <row r="57" spans="1:55" ht="19.5" customHeight="1" x14ac:dyDescent="0.15">
      <c r="A57" s="166" t="s">
        <v>99</v>
      </c>
      <c r="B57" s="167">
        <v>1814</v>
      </c>
      <c r="C57" s="168">
        <v>18</v>
      </c>
      <c r="D57" s="168">
        <v>218</v>
      </c>
      <c r="E57" s="168">
        <v>261</v>
      </c>
      <c r="F57" s="169">
        <f t="shared" si="24"/>
        <v>2311</v>
      </c>
      <c r="G57" s="170">
        <v>4049</v>
      </c>
      <c r="H57" s="168">
        <v>4396</v>
      </c>
      <c r="I57" s="171">
        <f t="shared" si="25"/>
        <v>8445</v>
      </c>
      <c r="J57" s="170">
        <v>1</v>
      </c>
      <c r="K57" s="168">
        <v>47</v>
      </c>
      <c r="L57" s="171">
        <f t="shared" si="26"/>
        <v>48</v>
      </c>
      <c r="M57" s="21">
        <v>12</v>
      </c>
      <c r="N57" s="22">
        <v>1</v>
      </c>
      <c r="O57" s="22">
        <v>0</v>
      </c>
      <c r="P57" s="22">
        <v>4</v>
      </c>
      <c r="Q57" s="172">
        <v>23</v>
      </c>
      <c r="R57" s="168">
        <v>42</v>
      </c>
      <c r="S57" s="169">
        <f t="shared" si="27"/>
        <v>65</v>
      </c>
      <c r="T57" s="172">
        <v>4644</v>
      </c>
      <c r="U57" s="168">
        <v>1260</v>
      </c>
      <c r="V57" s="22">
        <v>0</v>
      </c>
      <c r="W57" s="171">
        <v>417</v>
      </c>
      <c r="X57" s="172">
        <v>108</v>
      </c>
      <c r="Y57" s="168">
        <v>24</v>
      </c>
      <c r="Z57" s="168">
        <v>0</v>
      </c>
      <c r="AA57" s="174">
        <v>0</v>
      </c>
      <c r="AB57" s="175">
        <f t="shared" si="28"/>
        <v>132</v>
      </c>
      <c r="AC57" s="27">
        <v>99</v>
      </c>
      <c r="AD57" s="28">
        <v>6</v>
      </c>
      <c r="AE57" s="29">
        <v>8</v>
      </c>
      <c r="AF57" s="28">
        <v>1699</v>
      </c>
      <c r="AG57" s="22">
        <v>1680</v>
      </c>
      <c r="AH57" s="22">
        <v>19</v>
      </c>
      <c r="AI57" s="22">
        <v>6</v>
      </c>
      <c r="AJ57" s="22">
        <v>0</v>
      </c>
      <c r="AK57" s="22">
        <v>0</v>
      </c>
      <c r="AL57" s="29">
        <v>0</v>
      </c>
      <c r="AM57" s="28">
        <v>767</v>
      </c>
      <c r="AN57" s="22">
        <v>344</v>
      </c>
      <c r="AO57" s="22">
        <v>0</v>
      </c>
      <c r="AP57" s="22">
        <v>0</v>
      </c>
      <c r="AQ57" s="22">
        <v>0</v>
      </c>
      <c r="AR57" s="22">
        <v>0</v>
      </c>
      <c r="AS57" s="32">
        <v>0</v>
      </c>
      <c r="AT57" s="184">
        <v>10862</v>
      </c>
      <c r="AU57" s="88">
        <v>18282</v>
      </c>
      <c r="AV57" s="185">
        <v>4734</v>
      </c>
      <c r="AW57" s="186">
        <v>4907</v>
      </c>
      <c r="AX57" s="180">
        <v>8956</v>
      </c>
      <c r="AY57" s="181">
        <v>4396</v>
      </c>
      <c r="AZ57" s="182">
        <v>13352</v>
      </c>
      <c r="BA57" s="176">
        <v>15769</v>
      </c>
      <c r="BB57" s="187">
        <v>23189</v>
      </c>
      <c r="BC57" s="183">
        <v>0.67076093469143194</v>
      </c>
    </row>
    <row r="58" spans="1:55" ht="19.5" customHeight="1" x14ac:dyDescent="0.15">
      <c r="A58" s="166" t="s">
        <v>100</v>
      </c>
      <c r="B58" s="167">
        <v>2849</v>
      </c>
      <c r="C58" s="168">
        <v>29</v>
      </c>
      <c r="D58" s="168">
        <v>328</v>
      </c>
      <c r="E58" s="168">
        <v>373</v>
      </c>
      <c r="F58" s="169">
        <f t="shared" si="24"/>
        <v>3579</v>
      </c>
      <c r="G58" s="170">
        <v>4354</v>
      </c>
      <c r="H58" s="168">
        <v>5954</v>
      </c>
      <c r="I58" s="171">
        <f t="shared" si="25"/>
        <v>10308</v>
      </c>
      <c r="J58" s="170">
        <v>11</v>
      </c>
      <c r="K58" s="168">
        <v>65</v>
      </c>
      <c r="L58" s="171">
        <f t="shared" si="26"/>
        <v>76</v>
      </c>
      <c r="M58" s="21">
        <v>20</v>
      </c>
      <c r="N58" s="22">
        <v>0</v>
      </c>
      <c r="O58" s="22">
        <v>0</v>
      </c>
      <c r="P58" s="22">
        <v>5</v>
      </c>
      <c r="Q58" s="172">
        <v>21</v>
      </c>
      <c r="R58" s="168">
        <v>67</v>
      </c>
      <c r="S58" s="169">
        <f t="shared" si="27"/>
        <v>88</v>
      </c>
      <c r="T58" s="172">
        <v>6750</v>
      </c>
      <c r="U58" s="168">
        <v>1540</v>
      </c>
      <c r="V58" s="22">
        <v>0</v>
      </c>
      <c r="W58" s="171">
        <v>615</v>
      </c>
      <c r="X58" s="172">
        <v>152</v>
      </c>
      <c r="Y58" s="168">
        <v>28</v>
      </c>
      <c r="Z58" s="168">
        <v>0</v>
      </c>
      <c r="AA58" s="174">
        <v>0</v>
      </c>
      <c r="AB58" s="175">
        <f t="shared" si="28"/>
        <v>180</v>
      </c>
      <c r="AC58" s="27">
        <v>792</v>
      </c>
      <c r="AD58" s="28">
        <v>4</v>
      </c>
      <c r="AE58" s="29">
        <v>3</v>
      </c>
      <c r="AF58" s="28">
        <v>2347</v>
      </c>
      <c r="AG58" s="22">
        <v>2338</v>
      </c>
      <c r="AH58" s="22">
        <v>9</v>
      </c>
      <c r="AI58" s="22">
        <v>5</v>
      </c>
      <c r="AJ58" s="22">
        <v>0</v>
      </c>
      <c r="AK58" s="22">
        <v>0</v>
      </c>
      <c r="AL58" s="29">
        <v>0</v>
      </c>
      <c r="AM58" s="28">
        <v>681</v>
      </c>
      <c r="AN58" s="22">
        <v>487</v>
      </c>
      <c r="AO58" s="22">
        <v>0</v>
      </c>
      <c r="AP58" s="22">
        <v>0</v>
      </c>
      <c r="AQ58" s="22">
        <v>19</v>
      </c>
      <c r="AR58" s="22">
        <v>6</v>
      </c>
      <c r="AS58" s="32">
        <v>0</v>
      </c>
      <c r="AT58" s="184">
        <v>14098</v>
      </c>
      <c r="AU58" s="88">
        <v>24968</v>
      </c>
      <c r="AV58" s="185">
        <v>6441</v>
      </c>
      <c r="AW58" s="186">
        <v>7530</v>
      </c>
      <c r="AX58" s="180">
        <v>11884</v>
      </c>
      <c r="AY58" s="181">
        <v>5954</v>
      </c>
      <c r="AZ58" s="182">
        <v>17838</v>
      </c>
      <c r="BA58" s="176">
        <v>21628</v>
      </c>
      <c r="BB58" s="187">
        <v>32498</v>
      </c>
      <c r="BC58" s="183">
        <v>0.6662181858952797</v>
      </c>
    </row>
    <row r="59" spans="1:55" ht="19.5" customHeight="1" x14ac:dyDescent="0.15">
      <c r="A59" s="166" t="s">
        <v>101</v>
      </c>
      <c r="B59" s="167">
        <v>2062</v>
      </c>
      <c r="C59" s="168">
        <v>12</v>
      </c>
      <c r="D59" s="168">
        <v>276</v>
      </c>
      <c r="E59" s="168">
        <v>263</v>
      </c>
      <c r="F59" s="169">
        <f t="shared" si="24"/>
        <v>2613</v>
      </c>
      <c r="G59" s="170">
        <v>4636</v>
      </c>
      <c r="H59" s="168">
        <v>4401</v>
      </c>
      <c r="I59" s="171">
        <f t="shared" si="25"/>
        <v>9037</v>
      </c>
      <c r="J59" s="170">
        <v>5</v>
      </c>
      <c r="K59" s="168">
        <v>75</v>
      </c>
      <c r="L59" s="171">
        <f t="shared" si="26"/>
        <v>80</v>
      </c>
      <c r="M59" s="21">
        <v>14</v>
      </c>
      <c r="N59" s="22">
        <v>1</v>
      </c>
      <c r="O59" s="22">
        <v>0</v>
      </c>
      <c r="P59" s="22">
        <v>6</v>
      </c>
      <c r="Q59" s="172">
        <v>34</v>
      </c>
      <c r="R59" s="168">
        <v>75</v>
      </c>
      <c r="S59" s="169">
        <f t="shared" si="27"/>
        <v>109</v>
      </c>
      <c r="T59" s="172">
        <v>4909</v>
      </c>
      <c r="U59" s="168">
        <v>1884</v>
      </c>
      <c r="V59" s="22">
        <v>774</v>
      </c>
      <c r="W59" s="171">
        <v>515</v>
      </c>
      <c r="X59" s="172">
        <v>116</v>
      </c>
      <c r="Y59" s="168">
        <v>33</v>
      </c>
      <c r="Z59" s="168">
        <v>0</v>
      </c>
      <c r="AA59" s="174">
        <v>0</v>
      </c>
      <c r="AB59" s="175">
        <f t="shared" si="28"/>
        <v>149</v>
      </c>
      <c r="AC59" s="27">
        <v>95</v>
      </c>
      <c r="AD59" s="28">
        <v>21</v>
      </c>
      <c r="AE59" s="29">
        <v>17</v>
      </c>
      <c r="AF59" s="28">
        <v>1810</v>
      </c>
      <c r="AG59" s="22">
        <v>1720</v>
      </c>
      <c r="AH59" s="22">
        <v>89</v>
      </c>
      <c r="AI59" s="22">
        <v>38</v>
      </c>
      <c r="AJ59" s="22">
        <v>1</v>
      </c>
      <c r="AK59" s="22">
        <v>0</v>
      </c>
      <c r="AL59" s="29">
        <v>0</v>
      </c>
      <c r="AM59" s="28">
        <v>221</v>
      </c>
      <c r="AN59" s="22">
        <v>145</v>
      </c>
      <c r="AO59" s="22">
        <v>0</v>
      </c>
      <c r="AP59" s="22">
        <v>0</v>
      </c>
      <c r="AQ59" s="22">
        <v>6</v>
      </c>
      <c r="AR59" s="22">
        <v>1</v>
      </c>
      <c r="AS59" s="32">
        <v>0</v>
      </c>
      <c r="AT59" s="184">
        <v>11804</v>
      </c>
      <c r="AU59" s="88">
        <v>19142</v>
      </c>
      <c r="AV59" s="185">
        <v>4765</v>
      </c>
      <c r="AW59" s="186">
        <v>5268</v>
      </c>
      <c r="AX59" s="180">
        <v>9904</v>
      </c>
      <c r="AY59" s="181">
        <v>4401</v>
      </c>
      <c r="AZ59" s="182">
        <v>14305</v>
      </c>
      <c r="BA59" s="176">
        <v>17072</v>
      </c>
      <c r="BB59" s="187">
        <v>24410</v>
      </c>
      <c r="BC59" s="183">
        <v>0.6923453337993708</v>
      </c>
    </row>
    <row r="60" spans="1:55" ht="19.5" customHeight="1" x14ac:dyDescent="0.15">
      <c r="A60" s="166" t="s">
        <v>102</v>
      </c>
      <c r="B60" s="167">
        <v>3449</v>
      </c>
      <c r="C60" s="168">
        <v>17</v>
      </c>
      <c r="D60" s="168">
        <v>547</v>
      </c>
      <c r="E60" s="168">
        <v>395</v>
      </c>
      <c r="F60" s="169">
        <f t="shared" si="24"/>
        <v>4408</v>
      </c>
      <c r="G60" s="170">
        <v>6439</v>
      </c>
      <c r="H60" s="168">
        <v>3876</v>
      </c>
      <c r="I60" s="171">
        <f t="shared" si="25"/>
        <v>10315</v>
      </c>
      <c r="J60" s="170">
        <v>33</v>
      </c>
      <c r="K60" s="168">
        <v>240</v>
      </c>
      <c r="L60" s="171">
        <f t="shared" si="26"/>
        <v>273</v>
      </c>
      <c r="M60" s="21">
        <v>26</v>
      </c>
      <c r="N60" s="22">
        <v>3</v>
      </c>
      <c r="O60" s="22">
        <v>0</v>
      </c>
      <c r="P60" s="22">
        <v>14</v>
      </c>
      <c r="Q60" s="172">
        <v>35</v>
      </c>
      <c r="R60" s="168">
        <v>267</v>
      </c>
      <c r="S60" s="169">
        <f t="shared" si="27"/>
        <v>302</v>
      </c>
      <c r="T60" s="172">
        <v>9630</v>
      </c>
      <c r="U60" s="168">
        <v>4183</v>
      </c>
      <c r="V60" s="22">
        <v>0</v>
      </c>
      <c r="W60" s="171">
        <v>719</v>
      </c>
      <c r="X60" s="172">
        <v>247</v>
      </c>
      <c r="Y60" s="168">
        <v>73</v>
      </c>
      <c r="Z60" s="168">
        <v>0</v>
      </c>
      <c r="AA60" s="174">
        <v>0</v>
      </c>
      <c r="AB60" s="175">
        <f t="shared" si="28"/>
        <v>320</v>
      </c>
      <c r="AC60" s="27">
        <v>968</v>
      </c>
      <c r="AD60" s="28">
        <v>109</v>
      </c>
      <c r="AE60" s="29">
        <v>7</v>
      </c>
      <c r="AF60" s="28">
        <v>3804</v>
      </c>
      <c r="AG60" s="22">
        <v>3690</v>
      </c>
      <c r="AH60" s="22">
        <v>65</v>
      </c>
      <c r="AI60" s="22">
        <v>22</v>
      </c>
      <c r="AJ60" s="22">
        <v>0</v>
      </c>
      <c r="AK60" s="22">
        <v>0</v>
      </c>
      <c r="AL60" s="29">
        <v>49</v>
      </c>
      <c r="AM60" s="28">
        <v>1360</v>
      </c>
      <c r="AN60" s="22">
        <v>804</v>
      </c>
      <c r="AO60" s="22">
        <v>0</v>
      </c>
      <c r="AP60" s="22">
        <v>0</v>
      </c>
      <c r="AQ60" s="22">
        <v>285</v>
      </c>
      <c r="AR60" s="22">
        <v>20</v>
      </c>
      <c r="AS60" s="32">
        <v>0</v>
      </c>
      <c r="AT60" s="184">
        <v>15083</v>
      </c>
      <c r="AU60" s="88">
        <v>31888</v>
      </c>
      <c r="AV60" s="185">
        <v>4554</v>
      </c>
      <c r="AW60" s="186">
        <v>10826</v>
      </c>
      <c r="AX60" s="180">
        <v>17265</v>
      </c>
      <c r="AY60" s="181">
        <v>3876</v>
      </c>
      <c r="AZ60" s="182">
        <v>21141</v>
      </c>
      <c r="BA60" s="176">
        <v>25909</v>
      </c>
      <c r="BB60" s="187">
        <v>42714</v>
      </c>
      <c r="BC60" s="183">
        <v>0.81665957144884349</v>
      </c>
    </row>
    <row r="61" spans="1:55" ht="19.5" customHeight="1" x14ac:dyDescent="0.15">
      <c r="A61" s="166" t="s">
        <v>103</v>
      </c>
      <c r="B61" s="167">
        <v>1355</v>
      </c>
      <c r="C61" s="168">
        <v>8</v>
      </c>
      <c r="D61" s="168">
        <v>150</v>
      </c>
      <c r="E61" s="168">
        <v>153</v>
      </c>
      <c r="F61" s="169">
        <f t="shared" si="24"/>
        <v>1666</v>
      </c>
      <c r="G61" s="170">
        <v>3714</v>
      </c>
      <c r="H61" s="168">
        <v>3163</v>
      </c>
      <c r="I61" s="171">
        <f t="shared" si="25"/>
        <v>6877</v>
      </c>
      <c r="J61" s="170">
        <v>3</v>
      </c>
      <c r="K61" s="168">
        <v>43</v>
      </c>
      <c r="L61" s="171">
        <f t="shared" si="26"/>
        <v>46</v>
      </c>
      <c r="M61" s="21">
        <v>8</v>
      </c>
      <c r="N61" s="22">
        <v>0</v>
      </c>
      <c r="O61" s="22">
        <v>0</v>
      </c>
      <c r="P61" s="22">
        <v>2</v>
      </c>
      <c r="Q61" s="172">
        <v>20</v>
      </c>
      <c r="R61" s="168">
        <v>49</v>
      </c>
      <c r="S61" s="169">
        <f t="shared" si="27"/>
        <v>69</v>
      </c>
      <c r="T61" s="172">
        <v>3256</v>
      </c>
      <c r="U61" s="168">
        <v>1054</v>
      </c>
      <c r="V61" s="22">
        <v>0</v>
      </c>
      <c r="W61" s="171">
        <v>266</v>
      </c>
      <c r="X61" s="172">
        <v>81</v>
      </c>
      <c r="Y61" s="168">
        <v>17</v>
      </c>
      <c r="Z61" s="168">
        <v>0</v>
      </c>
      <c r="AA61" s="174">
        <v>0</v>
      </c>
      <c r="AB61" s="175">
        <f t="shared" si="28"/>
        <v>98</v>
      </c>
      <c r="AC61" s="27">
        <v>36</v>
      </c>
      <c r="AD61" s="28">
        <v>15</v>
      </c>
      <c r="AE61" s="29">
        <v>2</v>
      </c>
      <c r="AF61" s="28">
        <v>1132</v>
      </c>
      <c r="AG61" s="22">
        <v>1111</v>
      </c>
      <c r="AH61" s="22">
        <v>21</v>
      </c>
      <c r="AI61" s="22">
        <v>9</v>
      </c>
      <c r="AJ61" s="22">
        <v>0</v>
      </c>
      <c r="AK61" s="22">
        <v>0</v>
      </c>
      <c r="AL61" s="29">
        <v>0</v>
      </c>
      <c r="AM61" s="28">
        <v>2204</v>
      </c>
      <c r="AN61" s="22">
        <v>463</v>
      </c>
      <c r="AO61" s="22">
        <v>0</v>
      </c>
      <c r="AP61" s="22">
        <v>0</v>
      </c>
      <c r="AQ61" s="22">
        <v>6</v>
      </c>
      <c r="AR61" s="22">
        <v>0</v>
      </c>
      <c r="AS61" s="32">
        <v>0</v>
      </c>
      <c r="AT61" s="184">
        <v>8644</v>
      </c>
      <c r="AU61" s="88">
        <v>15462</v>
      </c>
      <c r="AV61" s="185">
        <v>3375</v>
      </c>
      <c r="AW61" s="186">
        <v>1814</v>
      </c>
      <c r="AX61" s="180">
        <v>5528</v>
      </c>
      <c r="AY61" s="181">
        <v>3163</v>
      </c>
      <c r="AZ61" s="182">
        <v>8691</v>
      </c>
      <c r="BA61" s="176">
        <v>10458</v>
      </c>
      <c r="BB61" s="187">
        <v>17276</v>
      </c>
      <c r="BC61" s="183">
        <v>0.63606029225635718</v>
      </c>
    </row>
    <row r="62" spans="1:55" ht="19.5" customHeight="1" x14ac:dyDescent="0.15">
      <c r="A62" s="166" t="s">
        <v>104</v>
      </c>
      <c r="B62" s="167">
        <v>2162</v>
      </c>
      <c r="C62" s="168">
        <v>7</v>
      </c>
      <c r="D62" s="168">
        <v>346</v>
      </c>
      <c r="E62" s="168">
        <v>282</v>
      </c>
      <c r="F62" s="169">
        <f t="shared" si="24"/>
        <v>2797</v>
      </c>
      <c r="G62" s="170">
        <v>7246</v>
      </c>
      <c r="H62" s="168">
        <v>4447</v>
      </c>
      <c r="I62" s="171">
        <f t="shared" si="25"/>
        <v>11693</v>
      </c>
      <c r="J62" s="170">
        <v>17</v>
      </c>
      <c r="K62" s="168">
        <v>185</v>
      </c>
      <c r="L62" s="171">
        <f t="shared" si="26"/>
        <v>202</v>
      </c>
      <c r="M62" s="21">
        <v>13</v>
      </c>
      <c r="N62" s="22">
        <v>0</v>
      </c>
      <c r="O62" s="22">
        <v>0</v>
      </c>
      <c r="P62" s="22">
        <v>8</v>
      </c>
      <c r="Q62" s="172">
        <v>25</v>
      </c>
      <c r="R62" s="168">
        <v>98</v>
      </c>
      <c r="S62" s="169">
        <f t="shared" si="27"/>
        <v>123</v>
      </c>
      <c r="T62" s="172">
        <v>5828</v>
      </c>
      <c r="U62" s="168">
        <v>2954</v>
      </c>
      <c r="V62" s="22">
        <v>783</v>
      </c>
      <c r="W62" s="171">
        <v>365</v>
      </c>
      <c r="X62" s="172">
        <v>155</v>
      </c>
      <c r="Y62" s="168">
        <v>51</v>
      </c>
      <c r="Z62" s="168">
        <v>0</v>
      </c>
      <c r="AA62" s="174">
        <v>0</v>
      </c>
      <c r="AB62" s="175">
        <f t="shared" si="28"/>
        <v>206</v>
      </c>
      <c r="AC62" s="27">
        <v>157</v>
      </c>
      <c r="AD62" s="28">
        <v>155</v>
      </c>
      <c r="AE62" s="29">
        <v>2</v>
      </c>
      <c r="AF62" s="28">
        <v>2127</v>
      </c>
      <c r="AG62" s="22">
        <v>2044</v>
      </c>
      <c r="AH62" s="22">
        <v>74</v>
      </c>
      <c r="AI62" s="22">
        <v>30</v>
      </c>
      <c r="AJ62" s="22">
        <v>0</v>
      </c>
      <c r="AK62" s="22">
        <v>0</v>
      </c>
      <c r="AL62" s="29">
        <v>9</v>
      </c>
      <c r="AM62" s="28">
        <v>288</v>
      </c>
      <c r="AN62" s="22">
        <v>184</v>
      </c>
      <c r="AO62" s="22">
        <v>0</v>
      </c>
      <c r="AP62" s="22">
        <v>0</v>
      </c>
      <c r="AQ62" s="22">
        <v>56</v>
      </c>
      <c r="AR62" s="22">
        <v>3</v>
      </c>
      <c r="AS62" s="32">
        <v>0</v>
      </c>
      <c r="AT62" s="184">
        <v>14749</v>
      </c>
      <c r="AU62" s="88">
        <v>23694</v>
      </c>
      <c r="AV62" s="185">
        <v>4934</v>
      </c>
      <c r="AW62" s="186">
        <v>4905</v>
      </c>
      <c r="AX62" s="180">
        <v>12151</v>
      </c>
      <c r="AY62" s="181">
        <v>4447</v>
      </c>
      <c r="AZ62" s="182">
        <v>16598</v>
      </c>
      <c r="BA62" s="176">
        <v>19654</v>
      </c>
      <c r="BB62" s="187">
        <v>28599</v>
      </c>
      <c r="BC62" s="183">
        <v>0.73207615375346424</v>
      </c>
    </row>
    <row r="63" spans="1:55" ht="19.5" customHeight="1" x14ac:dyDescent="0.15">
      <c r="A63" s="166" t="s">
        <v>105</v>
      </c>
      <c r="B63" s="167">
        <v>2073</v>
      </c>
      <c r="C63" s="168">
        <v>8</v>
      </c>
      <c r="D63" s="168">
        <v>360</v>
      </c>
      <c r="E63" s="168">
        <v>222</v>
      </c>
      <c r="F63" s="169">
        <f t="shared" si="24"/>
        <v>2663</v>
      </c>
      <c r="G63" s="170">
        <v>5858</v>
      </c>
      <c r="H63" s="168">
        <v>4524</v>
      </c>
      <c r="I63" s="171">
        <f t="shared" si="25"/>
        <v>10382</v>
      </c>
      <c r="J63" s="170">
        <v>68</v>
      </c>
      <c r="K63" s="168">
        <v>176</v>
      </c>
      <c r="L63" s="171">
        <f t="shared" si="26"/>
        <v>244</v>
      </c>
      <c r="M63" s="21">
        <v>8</v>
      </c>
      <c r="N63" s="22">
        <v>0</v>
      </c>
      <c r="O63" s="22">
        <v>0</v>
      </c>
      <c r="P63" s="22">
        <v>5</v>
      </c>
      <c r="Q63" s="172">
        <v>20</v>
      </c>
      <c r="R63" s="168">
        <v>119</v>
      </c>
      <c r="S63" s="169">
        <f t="shared" si="27"/>
        <v>139</v>
      </c>
      <c r="T63" s="172">
        <v>5632</v>
      </c>
      <c r="U63" s="168">
        <v>3240</v>
      </c>
      <c r="V63" s="22">
        <v>639</v>
      </c>
      <c r="W63" s="171">
        <v>341</v>
      </c>
      <c r="X63" s="172">
        <v>111</v>
      </c>
      <c r="Y63" s="168">
        <v>37</v>
      </c>
      <c r="Z63" s="168">
        <v>0</v>
      </c>
      <c r="AA63" s="174">
        <v>0</v>
      </c>
      <c r="AB63" s="175">
        <f t="shared" si="28"/>
        <v>148</v>
      </c>
      <c r="AC63" s="27">
        <v>100</v>
      </c>
      <c r="AD63" s="28">
        <v>8</v>
      </c>
      <c r="AE63" s="29">
        <v>3</v>
      </c>
      <c r="AF63" s="28">
        <v>2185</v>
      </c>
      <c r="AG63" s="22">
        <v>2139</v>
      </c>
      <c r="AH63" s="22">
        <v>41</v>
      </c>
      <c r="AI63" s="22">
        <v>14</v>
      </c>
      <c r="AJ63" s="22">
        <v>0</v>
      </c>
      <c r="AK63" s="22">
        <v>0</v>
      </c>
      <c r="AL63" s="29">
        <v>5</v>
      </c>
      <c r="AM63" s="28">
        <v>180</v>
      </c>
      <c r="AN63" s="22">
        <v>124</v>
      </c>
      <c r="AO63" s="22">
        <v>0</v>
      </c>
      <c r="AP63" s="22">
        <v>0</v>
      </c>
      <c r="AQ63" s="22">
        <v>67</v>
      </c>
      <c r="AR63" s="22">
        <v>8</v>
      </c>
      <c r="AS63" s="32">
        <v>0</v>
      </c>
      <c r="AT63" s="184">
        <v>13359</v>
      </c>
      <c r="AU63" s="88">
        <v>21829</v>
      </c>
      <c r="AV63" s="185">
        <v>4938</v>
      </c>
      <c r="AW63" s="186">
        <v>5357</v>
      </c>
      <c r="AX63" s="180">
        <v>11215</v>
      </c>
      <c r="AY63" s="181">
        <v>4524</v>
      </c>
      <c r="AZ63" s="182">
        <v>15739</v>
      </c>
      <c r="BA63" s="176">
        <v>18716</v>
      </c>
      <c r="BB63" s="187">
        <v>27186</v>
      </c>
      <c r="BC63" s="183">
        <v>0.71256115382171681</v>
      </c>
    </row>
    <row r="64" spans="1:55" ht="19.5" customHeight="1" thickBot="1" x14ac:dyDescent="0.2">
      <c r="A64" s="211" t="s">
        <v>106</v>
      </c>
      <c r="B64" s="212">
        <v>3372</v>
      </c>
      <c r="C64" s="213">
        <v>84</v>
      </c>
      <c r="D64" s="213">
        <v>567</v>
      </c>
      <c r="E64" s="213">
        <v>299</v>
      </c>
      <c r="F64" s="214">
        <f t="shared" si="24"/>
        <v>4322</v>
      </c>
      <c r="G64" s="215">
        <v>8775</v>
      </c>
      <c r="H64" s="213">
        <v>5402</v>
      </c>
      <c r="I64" s="216">
        <f t="shared" si="25"/>
        <v>14177</v>
      </c>
      <c r="J64" s="215">
        <v>4</v>
      </c>
      <c r="K64" s="213">
        <v>182</v>
      </c>
      <c r="L64" s="216">
        <f t="shared" si="26"/>
        <v>186</v>
      </c>
      <c r="M64" s="84">
        <v>13</v>
      </c>
      <c r="N64" s="85">
        <v>2</v>
      </c>
      <c r="O64" s="85">
        <v>2</v>
      </c>
      <c r="P64" s="85">
        <v>6</v>
      </c>
      <c r="Q64" s="217">
        <v>40</v>
      </c>
      <c r="R64" s="213">
        <v>162</v>
      </c>
      <c r="S64" s="214">
        <f t="shared" si="27"/>
        <v>202</v>
      </c>
      <c r="T64" s="217">
        <v>8845</v>
      </c>
      <c r="U64" s="213">
        <v>3778</v>
      </c>
      <c r="V64" s="85">
        <v>1840</v>
      </c>
      <c r="W64" s="216">
        <v>916</v>
      </c>
      <c r="X64" s="217">
        <v>263</v>
      </c>
      <c r="Y64" s="213">
        <v>52</v>
      </c>
      <c r="Z64" s="213">
        <v>0</v>
      </c>
      <c r="AA64" s="218">
        <v>0</v>
      </c>
      <c r="AB64" s="219">
        <f t="shared" si="28"/>
        <v>315</v>
      </c>
      <c r="AC64" s="88">
        <v>373</v>
      </c>
      <c r="AD64" s="89">
        <v>86</v>
      </c>
      <c r="AE64" s="90">
        <v>28</v>
      </c>
      <c r="AF64" s="89">
        <v>3723</v>
      </c>
      <c r="AG64" s="85">
        <v>3539</v>
      </c>
      <c r="AH64" s="85">
        <v>176</v>
      </c>
      <c r="AI64" s="85">
        <v>89</v>
      </c>
      <c r="AJ64" s="85">
        <v>0</v>
      </c>
      <c r="AK64" s="85">
        <v>0</v>
      </c>
      <c r="AL64" s="90">
        <v>0</v>
      </c>
      <c r="AM64" s="89">
        <v>950</v>
      </c>
      <c r="AN64" s="85">
        <v>512</v>
      </c>
      <c r="AO64" s="85">
        <v>0</v>
      </c>
      <c r="AP64" s="85">
        <v>0</v>
      </c>
      <c r="AQ64" s="85">
        <v>22</v>
      </c>
      <c r="AR64" s="85">
        <v>3</v>
      </c>
      <c r="AS64" s="91">
        <v>0</v>
      </c>
      <c r="AT64" s="185">
        <v>18741</v>
      </c>
      <c r="AU64" s="122">
        <v>33288</v>
      </c>
      <c r="AV64" s="220">
        <v>5980</v>
      </c>
      <c r="AW64" s="186">
        <v>9900</v>
      </c>
      <c r="AX64" s="188">
        <v>18675</v>
      </c>
      <c r="AY64" s="189">
        <v>5402</v>
      </c>
      <c r="AZ64" s="190">
        <v>24077</v>
      </c>
      <c r="BA64" s="191">
        <v>28641</v>
      </c>
      <c r="BB64" s="192">
        <v>43188</v>
      </c>
      <c r="BC64" s="193">
        <v>0.77563649956389913</v>
      </c>
    </row>
    <row r="65" spans="1:55" ht="19.5" customHeight="1" thickTop="1" thickBot="1" x14ac:dyDescent="0.2">
      <c r="A65" s="194" t="s">
        <v>58</v>
      </c>
      <c r="B65" s="195">
        <f>SUM(B55:B64)</f>
        <v>23602</v>
      </c>
      <c r="C65" s="196">
        <f t="shared" ref="C65:AS65" si="29">SUM(C55:C64)</f>
        <v>206</v>
      </c>
      <c r="D65" s="196">
        <f t="shared" si="29"/>
        <v>3480</v>
      </c>
      <c r="E65" s="196">
        <f t="shared" si="29"/>
        <v>2817</v>
      </c>
      <c r="F65" s="197">
        <f t="shared" si="29"/>
        <v>30105</v>
      </c>
      <c r="G65" s="198">
        <f t="shared" si="29"/>
        <v>57099</v>
      </c>
      <c r="H65" s="196">
        <f t="shared" si="29"/>
        <v>44962</v>
      </c>
      <c r="I65" s="199">
        <f t="shared" si="29"/>
        <v>102061</v>
      </c>
      <c r="J65" s="198">
        <f t="shared" si="29"/>
        <v>149</v>
      </c>
      <c r="K65" s="196">
        <f t="shared" si="29"/>
        <v>1298</v>
      </c>
      <c r="L65" s="199">
        <f t="shared" si="29"/>
        <v>1447</v>
      </c>
      <c r="M65" s="62">
        <f t="shared" si="29"/>
        <v>146</v>
      </c>
      <c r="N65" s="63">
        <f t="shared" si="29"/>
        <v>9</v>
      </c>
      <c r="O65" s="63">
        <f t="shared" si="29"/>
        <v>2</v>
      </c>
      <c r="P65" s="63">
        <f t="shared" si="29"/>
        <v>59</v>
      </c>
      <c r="Q65" s="200">
        <f t="shared" si="29"/>
        <v>280</v>
      </c>
      <c r="R65" s="196">
        <f t="shared" si="29"/>
        <v>1077</v>
      </c>
      <c r="S65" s="197">
        <f t="shared" si="29"/>
        <v>1357</v>
      </c>
      <c r="T65" s="200">
        <f t="shared" si="29"/>
        <v>61649</v>
      </c>
      <c r="U65" s="196">
        <f t="shared" si="29"/>
        <v>22617</v>
      </c>
      <c r="V65" s="63">
        <f t="shared" si="29"/>
        <v>4036</v>
      </c>
      <c r="W65" s="199">
        <f t="shared" si="29"/>
        <v>5615</v>
      </c>
      <c r="X65" s="200">
        <f t="shared" si="29"/>
        <v>1560</v>
      </c>
      <c r="Y65" s="196">
        <f t="shared" si="29"/>
        <v>378</v>
      </c>
      <c r="Z65" s="196">
        <f t="shared" si="29"/>
        <v>0</v>
      </c>
      <c r="AA65" s="201">
        <f t="shared" si="29"/>
        <v>0</v>
      </c>
      <c r="AB65" s="202">
        <f t="shared" si="29"/>
        <v>1938</v>
      </c>
      <c r="AC65" s="67">
        <f t="shared" si="29"/>
        <v>2700</v>
      </c>
      <c r="AD65" s="68">
        <f t="shared" si="29"/>
        <v>418</v>
      </c>
      <c r="AE65" s="69">
        <f t="shared" si="29"/>
        <v>80</v>
      </c>
      <c r="AF65" s="68">
        <f t="shared" si="29"/>
        <v>23558</v>
      </c>
      <c r="AG65" s="63">
        <f t="shared" si="29"/>
        <v>22914</v>
      </c>
      <c r="AH65" s="63">
        <f t="shared" si="29"/>
        <v>567</v>
      </c>
      <c r="AI65" s="63">
        <f t="shared" si="29"/>
        <v>230</v>
      </c>
      <c r="AJ65" s="63">
        <f t="shared" si="29"/>
        <v>1</v>
      </c>
      <c r="AK65" s="63">
        <f t="shared" si="29"/>
        <v>0</v>
      </c>
      <c r="AL65" s="69">
        <f t="shared" si="29"/>
        <v>68</v>
      </c>
      <c r="AM65" s="68">
        <f t="shared" si="29"/>
        <v>8850</v>
      </c>
      <c r="AN65" s="63">
        <f t="shared" si="29"/>
        <v>3813</v>
      </c>
      <c r="AO65" s="63">
        <f t="shared" si="29"/>
        <v>0</v>
      </c>
      <c r="AP65" s="63">
        <f t="shared" si="29"/>
        <v>0</v>
      </c>
      <c r="AQ65" s="63">
        <f t="shared" si="29"/>
        <v>494</v>
      </c>
      <c r="AR65" s="63">
        <f t="shared" si="29"/>
        <v>44</v>
      </c>
      <c r="AS65" s="70">
        <f t="shared" si="29"/>
        <v>0</v>
      </c>
      <c r="AT65" s="203">
        <v>134327</v>
      </c>
      <c r="AU65" s="67">
        <v>235415</v>
      </c>
      <c r="AV65" s="203">
        <v>49429</v>
      </c>
      <c r="AW65" s="204">
        <v>65113</v>
      </c>
      <c r="AX65" s="205">
        <v>122212</v>
      </c>
      <c r="AY65" s="206">
        <v>44962</v>
      </c>
      <c r="AZ65" s="207">
        <v>167174</v>
      </c>
      <c r="BA65" s="203">
        <v>199440</v>
      </c>
      <c r="BB65" s="67">
        <v>300528</v>
      </c>
      <c r="BC65" s="208">
        <v>0.73104669386387833</v>
      </c>
    </row>
    <row r="66" spans="1:55" ht="19.5" customHeight="1" thickTop="1" x14ac:dyDescent="0.15">
      <c r="A66" s="166" t="s">
        <v>107</v>
      </c>
      <c r="B66" s="167">
        <v>2156</v>
      </c>
      <c r="C66" s="168">
        <v>19</v>
      </c>
      <c r="D66" s="168">
        <v>329</v>
      </c>
      <c r="E66" s="168">
        <v>282</v>
      </c>
      <c r="F66" s="169">
        <f t="shared" ref="F66:F74" si="30">SUM(B66:E66)</f>
        <v>2786</v>
      </c>
      <c r="G66" s="170">
        <v>4340</v>
      </c>
      <c r="H66" s="168">
        <v>4865</v>
      </c>
      <c r="I66" s="171">
        <f t="shared" ref="I66:I74" si="31">SUM(G66:H66)</f>
        <v>9205</v>
      </c>
      <c r="J66" s="170">
        <v>2</v>
      </c>
      <c r="K66" s="168">
        <v>61</v>
      </c>
      <c r="L66" s="171">
        <f t="shared" ref="L66:L74" si="32">SUM(J66:K66)</f>
        <v>63</v>
      </c>
      <c r="M66" s="21">
        <v>21</v>
      </c>
      <c r="N66" s="22">
        <v>1</v>
      </c>
      <c r="O66" s="22">
        <v>0</v>
      </c>
      <c r="P66" s="22">
        <v>11</v>
      </c>
      <c r="Q66" s="172">
        <v>27</v>
      </c>
      <c r="R66" s="168">
        <v>68</v>
      </c>
      <c r="S66" s="169">
        <f t="shared" ref="S66:S74" si="33">SUM(Q66:R66)</f>
        <v>95</v>
      </c>
      <c r="T66" s="172">
        <v>5889</v>
      </c>
      <c r="U66" s="168">
        <v>1312</v>
      </c>
      <c r="V66" s="22">
        <v>0</v>
      </c>
      <c r="W66" s="171">
        <v>753</v>
      </c>
      <c r="X66" s="172">
        <v>152</v>
      </c>
      <c r="Y66" s="168">
        <v>44</v>
      </c>
      <c r="Z66" s="168">
        <v>0</v>
      </c>
      <c r="AA66" s="174">
        <v>0</v>
      </c>
      <c r="AB66" s="175">
        <f t="shared" ref="AB66:AB74" si="34">SUM(X66:AA66)</f>
        <v>196</v>
      </c>
      <c r="AC66" s="27">
        <v>25</v>
      </c>
      <c r="AD66" s="28">
        <v>30</v>
      </c>
      <c r="AE66" s="29">
        <v>2</v>
      </c>
      <c r="AF66" s="28">
        <v>2243</v>
      </c>
      <c r="AG66" s="22">
        <v>2210</v>
      </c>
      <c r="AH66" s="22">
        <v>32</v>
      </c>
      <c r="AI66" s="22">
        <v>16</v>
      </c>
      <c r="AJ66" s="22">
        <v>0</v>
      </c>
      <c r="AK66" s="22">
        <v>0</v>
      </c>
      <c r="AL66" s="29">
        <v>0</v>
      </c>
      <c r="AM66" s="28">
        <v>381</v>
      </c>
      <c r="AN66" s="22">
        <v>110</v>
      </c>
      <c r="AO66" s="22">
        <v>0</v>
      </c>
      <c r="AP66" s="22">
        <v>0</v>
      </c>
      <c r="AQ66" s="22">
        <v>8</v>
      </c>
      <c r="AR66" s="22">
        <v>0</v>
      </c>
      <c r="AS66" s="32">
        <v>0</v>
      </c>
      <c r="AT66" s="176">
        <v>12134</v>
      </c>
      <c r="AU66" s="177">
        <v>21003</v>
      </c>
      <c r="AV66" s="178">
        <v>5248</v>
      </c>
      <c r="AW66" s="186">
        <v>7313</v>
      </c>
      <c r="AX66" s="180">
        <v>11653</v>
      </c>
      <c r="AY66" s="181">
        <v>4865</v>
      </c>
      <c r="AZ66" s="182">
        <v>16518</v>
      </c>
      <c r="BA66" s="176">
        <v>19447</v>
      </c>
      <c r="BB66" s="209">
        <v>28316</v>
      </c>
      <c r="BC66" s="210">
        <v>0.70547281753238889</v>
      </c>
    </row>
    <row r="67" spans="1:55" ht="19.5" customHeight="1" x14ac:dyDescent="0.15">
      <c r="A67" s="166" t="s">
        <v>108</v>
      </c>
      <c r="B67" s="167">
        <v>2731</v>
      </c>
      <c r="C67" s="168">
        <v>26</v>
      </c>
      <c r="D67" s="168">
        <v>352</v>
      </c>
      <c r="E67" s="168">
        <v>257</v>
      </c>
      <c r="F67" s="169">
        <f t="shared" si="30"/>
        <v>3366</v>
      </c>
      <c r="G67" s="170">
        <v>6142</v>
      </c>
      <c r="H67" s="168">
        <v>4508</v>
      </c>
      <c r="I67" s="171">
        <f t="shared" si="31"/>
        <v>10650</v>
      </c>
      <c r="J67" s="170">
        <v>8</v>
      </c>
      <c r="K67" s="168">
        <v>151</v>
      </c>
      <c r="L67" s="171">
        <f t="shared" si="32"/>
        <v>159</v>
      </c>
      <c r="M67" s="21">
        <v>15</v>
      </c>
      <c r="N67" s="22">
        <v>0</v>
      </c>
      <c r="O67" s="22">
        <v>0</v>
      </c>
      <c r="P67" s="22">
        <v>2</v>
      </c>
      <c r="Q67" s="172">
        <v>47</v>
      </c>
      <c r="R67" s="168">
        <v>152</v>
      </c>
      <c r="S67" s="169">
        <f t="shared" si="33"/>
        <v>199</v>
      </c>
      <c r="T67" s="172">
        <v>7149</v>
      </c>
      <c r="U67" s="168">
        <v>2263</v>
      </c>
      <c r="V67" s="22">
        <v>0</v>
      </c>
      <c r="W67" s="171">
        <v>895</v>
      </c>
      <c r="X67" s="172">
        <v>188</v>
      </c>
      <c r="Y67" s="168">
        <v>42</v>
      </c>
      <c r="Z67" s="168">
        <v>0</v>
      </c>
      <c r="AA67" s="174">
        <v>0</v>
      </c>
      <c r="AB67" s="175">
        <f t="shared" si="34"/>
        <v>230</v>
      </c>
      <c r="AC67" s="27">
        <v>1736</v>
      </c>
      <c r="AD67" s="28">
        <v>199</v>
      </c>
      <c r="AE67" s="29">
        <v>4</v>
      </c>
      <c r="AF67" s="28">
        <v>2695</v>
      </c>
      <c r="AG67" s="22">
        <v>2495</v>
      </c>
      <c r="AH67" s="22">
        <v>199</v>
      </c>
      <c r="AI67" s="22">
        <v>82</v>
      </c>
      <c r="AJ67" s="22">
        <v>0</v>
      </c>
      <c r="AK67" s="22">
        <v>0</v>
      </c>
      <c r="AL67" s="29">
        <v>0</v>
      </c>
      <c r="AM67" s="28">
        <v>2384</v>
      </c>
      <c r="AN67" s="22">
        <v>1131</v>
      </c>
      <c r="AO67" s="22">
        <v>0</v>
      </c>
      <c r="AP67" s="22">
        <v>0</v>
      </c>
      <c r="AQ67" s="22">
        <v>127</v>
      </c>
      <c r="AR67" s="22">
        <v>4</v>
      </c>
      <c r="AS67" s="32">
        <v>0</v>
      </c>
      <c r="AT67" s="184">
        <v>14276</v>
      </c>
      <c r="AU67" s="88">
        <v>29003</v>
      </c>
      <c r="AV67" s="185">
        <v>4957</v>
      </c>
      <c r="AW67" s="186">
        <v>6007</v>
      </c>
      <c r="AX67" s="180">
        <v>12149</v>
      </c>
      <c r="AY67" s="181">
        <v>4508</v>
      </c>
      <c r="AZ67" s="182">
        <v>16657</v>
      </c>
      <c r="BA67" s="176">
        <v>20283</v>
      </c>
      <c r="BB67" s="187">
        <v>35010</v>
      </c>
      <c r="BC67" s="183">
        <v>0.72936303055772345</v>
      </c>
    </row>
    <row r="68" spans="1:55" ht="19.5" customHeight="1" x14ac:dyDescent="0.15">
      <c r="A68" s="166" t="s">
        <v>109</v>
      </c>
      <c r="B68" s="167">
        <v>937</v>
      </c>
      <c r="C68" s="168">
        <v>4</v>
      </c>
      <c r="D68" s="168">
        <v>126</v>
      </c>
      <c r="E68" s="168">
        <v>187</v>
      </c>
      <c r="F68" s="169">
        <f t="shared" si="30"/>
        <v>1254</v>
      </c>
      <c r="G68" s="170">
        <v>2705</v>
      </c>
      <c r="H68" s="168">
        <v>2969</v>
      </c>
      <c r="I68" s="171">
        <f t="shared" si="31"/>
        <v>5674</v>
      </c>
      <c r="J68" s="170">
        <v>8</v>
      </c>
      <c r="K68" s="168">
        <v>226</v>
      </c>
      <c r="L68" s="171">
        <f t="shared" si="32"/>
        <v>234</v>
      </c>
      <c r="M68" s="21">
        <v>10</v>
      </c>
      <c r="N68" s="22">
        <v>2</v>
      </c>
      <c r="O68" s="22">
        <v>0</v>
      </c>
      <c r="P68" s="22">
        <v>3</v>
      </c>
      <c r="Q68" s="172">
        <v>35</v>
      </c>
      <c r="R68" s="168">
        <v>147</v>
      </c>
      <c r="S68" s="169">
        <f t="shared" si="33"/>
        <v>182</v>
      </c>
      <c r="T68" s="172">
        <v>8249</v>
      </c>
      <c r="U68" s="168">
        <v>6903</v>
      </c>
      <c r="V68" s="22">
        <v>0</v>
      </c>
      <c r="W68" s="171">
        <v>221</v>
      </c>
      <c r="X68" s="172">
        <v>136</v>
      </c>
      <c r="Y68" s="168">
        <v>22</v>
      </c>
      <c r="Z68" s="168">
        <v>0</v>
      </c>
      <c r="AA68" s="174">
        <v>0</v>
      </c>
      <c r="AB68" s="175">
        <f t="shared" si="34"/>
        <v>158</v>
      </c>
      <c r="AC68" s="27">
        <v>526</v>
      </c>
      <c r="AD68" s="28">
        <v>104</v>
      </c>
      <c r="AE68" s="29">
        <v>3</v>
      </c>
      <c r="AF68" s="28">
        <v>6138</v>
      </c>
      <c r="AG68" s="22">
        <v>5989</v>
      </c>
      <c r="AH68" s="22">
        <v>139</v>
      </c>
      <c r="AI68" s="22">
        <v>72</v>
      </c>
      <c r="AJ68" s="22">
        <v>0</v>
      </c>
      <c r="AK68" s="22">
        <v>0</v>
      </c>
      <c r="AL68" s="29">
        <v>9</v>
      </c>
      <c r="AM68" s="28">
        <v>1886</v>
      </c>
      <c r="AN68" s="22">
        <v>1729</v>
      </c>
      <c r="AO68" s="22">
        <v>0</v>
      </c>
      <c r="AP68" s="22">
        <v>0</v>
      </c>
      <c r="AQ68" s="22">
        <v>116</v>
      </c>
      <c r="AR68" s="22">
        <v>3</v>
      </c>
      <c r="AS68" s="32">
        <v>0</v>
      </c>
      <c r="AT68" s="184">
        <v>7248</v>
      </c>
      <c r="AU68" s="88">
        <v>24613</v>
      </c>
      <c r="AV68" s="185">
        <v>3396</v>
      </c>
      <c r="AW68" s="186">
        <v>4100</v>
      </c>
      <c r="AX68" s="180">
        <v>6805</v>
      </c>
      <c r="AY68" s="181">
        <v>2969</v>
      </c>
      <c r="AZ68" s="182">
        <v>9774</v>
      </c>
      <c r="BA68" s="176">
        <v>11348</v>
      </c>
      <c r="BB68" s="187">
        <v>28713</v>
      </c>
      <c r="BC68" s="183">
        <v>0.69623490894209128</v>
      </c>
    </row>
    <row r="69" spans="1:55" ht="19.5" customHeight="1" x14ac:dyDescent="0.15">
      <c r="A69" s="166" t="s">
        <v>110</v>
      </c>
      <c r="B69" s="167">
        <v>2421</v>
      </c>
      <c r="C69" s="168">
        <v>8</v>
      </c>
      <c r="D69" s="168">
        <v>238</v>
      </c>
      <c r="E69" s="168">
        <v>382</v>
      </c>
      <c r="F69" s="169">
        <f t="shared" si="30"/>
        <v>3049</v>
      </c>
      <c r="G69" s="170">
        <v>3389</v>
      </c>
      <c r="H69" s="168">
        <v>4700</v>
      </c>
      <c r="I69" s="171">
        <f t="shared" si="31"/>
        <v>8089</v>
      </c>
      <c r="J69" s="170">
        <v>15</v>
      </c>
      <c r="K69" s="168">
        <v>248</v>
      </c>
      <c r="L69" s="171">
        <f t="shared" si="32"/>
        <v>263</v>
      </c>
      <c r="M69" s="21">
        <v>37</v>
      </c>
      <c r="N69" s="22">
        <v>1</v>
      </c>
      <c r="O69" s="22">
        <v>0</v>
      </c>
      <c r="P69" s="22">
        <v>10</v>
      </c>
      <c r="Q69" s="172">
        <v>57</v>
      </c>
      <c r="R69" s="168">
        <v>230</v>
      </c>
      <c r="S69" s="169">
        <f t="shared" si="33"/>
        <v>287</v>
      </c>
      <c r="T69" s="172">
        <v>5998</v>
      </c>
      <c r="U69" s="168">
        <v>2649</v>
      </c>
      <c r="V69" s="22">
        <v>0</v>
      </c>
      <c r="W69" s="171">
        <v>544</v>
      </c>
      <c r="X69" s="172">
        <v>220</v>
      </c>
      <c r="Y69" s="168">
        <v>48</v>
      </c>
      <c r="Z69" s="168">
        <v>0</v>
      </c>
      <c r="AA69" s="174">
        <v>0</v>
      </c>
      <c r="AB69" s="175">
        <f t="shared" si="34"/>
        <v>268</v>
      </c>
      <c r="AC69" s="27">
        <v>62</v>
      </c>
      <c r="AD69" s="28">
        <v>157</v>
      </c>
      <c r="AE69" s="29">
        <v>6</v>
      </c>
      <c r="AF69" s="28">
        <v>2042</v>
      </c>
      <c r="AG69" s="22">
        <v>1694</v>
      </c>
      <c r="AH69" s="22">
        <v>347</v>
      </c>
      <c r="AI69" s="22">
        <v>149</v>
      </c>
      <c r="AJ69" s="22">
        <v>0</v>
      </c>
      <c r="AK69" s="22">
        <v>0</v>
      </c>
      <c r="AL69" s="29">
        <v>0</v>
      </c>
      <c r="AM69" s="28">
        <v>160</v>
      </c>
      <c r="AN69" s="22">
        <v>100</v>
      </c>
      <c r="AO69" s="22">
        <v>0</v>
      </c>
      <c r="AP69" s="22">
        <v>0</v>
      </c>
      <c r="AQ69" s="22">
        <v>64</v>
      </c>
      <c r="AR69" s="22">
        <v>4</v>
      </c>
      <c r="AS69" s="32">
        <v>0</v>
      </c>
      <c r="AT69" s="184">
        <v>11489</v>
      </c>
      <c r="AU69" s="88">
        <v>20537</v>
      </c>
      <c r="AV69" s="185">
        <v>5375</v>
      </c>
      <c r="AW69" s="186">
        <v>5116</v>
      </c>
      <c r="AX69" s="180">
        <v>8505</v>
      </c>
      <c r="AY69" s="181">
        <v>4700</v>
      </c>
      <c r="AZ69" s="182">
        <v>13205</v>
      </c>
      <c r="BA69" s="176">
        <v>16605</v>
      </c>
      <c r="BB69" s="187">
        <v>25653</v>
      </c>
      <c r="BC69" s="183">
        <v>0.64407421431276035</v>
      </c>
    </row>
    <row r="70" spans="1:55" ht="19.5" customHeight="1" x14ac:dyDescent="0.15">
      <c r="A70" s="166" t="s">
        <v>111</v>
      </c>
      <c r="B70" s="167">
        <v>2396</v>
      </c>
      <c r="C70" s="168">
        <v>7</v>
      </c>
      <c r="D70" s="168">
        <v>318</v>
      </c>
      <c r="E70" s="168">
        <v>339</v>
      </c>
      <c r="F70" s="169">
        <f t="shared" si="30"/>
        <v>3060</v>
      </c>
      <c r="G70" s="170">
        <v>4824</v>
      </c>
      <c r="H70" s="168">
        <v>6131</v>
      </c>
      <c r="I70" s="171">
        <f t="shared" si="31"/>
        <v>10955</v>
      </c>
      <c r="J70" s="170">
        <v>30</v>
      </c>
      <c r="K70" s="168">
        <v>390</v>
      </c>
      <c r="L70" s="171">
        <f t="shared" si="32"/>
        <v>420</v>
      </c>
      <c r="M70" s="21">
        <v>22</v>
      </c>
      <c r="N70" s="22">
        <v>0</v>
      </c>
      <c r="O70" s="22">
        <v>0</v>
      </c>
      <c r="P70" s="22">
        <v>9</v>
      </c>
      <c r="Q70" s="172">
        <v>52</v>
      </c>
      <c r="R70" s="168">
        <v>276</v>
      </c>
      <c r="S70" s="169">
        <f t="shared" si="33"/>
        <v>328</v>
      </c>
      <c r="T70" s="172">
        <v>6740</v>
      </c>
      <c r="U70" s="168">
        <v>3210</v>
      </c>
      <c r="V70" s="22">
        <v>832</v>
      </c>
      <c r="W70" s="171">
        <v>595</v>
      </c>
      <c r="X70" s="172">
        <v>215</v>
      </c>
      <c r="Y70" s="168">
        <v>59</v>
      </c>
      <c r="Z70" s="168">
        <v>0</v>
      </c>
      <c r="AA70" s="174">
        <v>0</v>
      </c>
      <c r="AB70" s="175">
        <f t="shared" si="34"/>
        <v>274</v>
      </c>
      <c r="AC70" s="27">
        <v>273</v>
      </c>
      <c r="AD70" s="28">
        <v>187</v>
      </c>
      <c r="AE70" s="29">
        <v>4</v>
      </c>
      <c r="AF70" s="28">
        <v>2499</v>
      </c>
      <c r="AG70" s="22">
        <v>2096</v>
      </c>
      <c r="AH70" s="22">
        <v>341</v>
      </c>
      <c r="AI70" s="22">
        <v>149</v>
      </c>
      <c r="AJ70" s="22">
        <v>0</v>
      </c>
      <c r="AK70" s="22">
        <v>0</v>
      </c>
      <c r="AL70" s="29">
        <v>8</v>
      </c>
      <c r="AM70" s="28">
        <v>348</v>
      </c>
      <c r="AN70" s="22">
        <v>225</v>
      </c>
      <c r="AO70" s="22">
        <v>0</v>
      </c>
      <c r="AP70" s="22">
        <v>0</v>
      </c>
      <c r="AQ70" s="22">
        <v>201</v>
      </c>
      <c r="AR70" s="22">
        <v>34</v>
      </c>
      <c r="AS70" s="32">
        <v>0</v>
      </c>
      <c r="AT70" s="184">
        <v>14524</v>
      </c>
      <c r="AU70" s="88">
        <v>25412</v>
      </c>
      <c r="AV70" s="185">
        <v>6889</v>
      </c>
      <c r="AW70" s="186">
        <v>3927</v>
      </c>
      <c r="AX70" s="180">
        <v>8751</v>
      </c>
      <c r="AY70" s="181">
        <v>6131</v>
      </c>
      <c r="AZ70" s="182">
        <v>14882</v>
      </c>
      <c r="BA70" s="176">
        <v>18451</v>
      </c>
      <c r="BB70" s="187">
        <v>29339</v>
      </c>
      <c r="BC70" s="183">
        <v>0.58802580298346996</v>
      </c>
    </row>
    <row r="71" spans="1:55" ht="19.5" customHeight="1" x14ac:dyDescent="0.15">
      <c r="A71" s="166" t="s">
        <v>112</v>
      </c>
      <c r="B71" s="167">
        <v>1426</v>
      </c>
      <c r="C71" s="168">
        <v>1</v>
      </c>
      <c r="D71" s="168">
        <v>274</v>
      </c>
      <c r="E71" s="168">
        <v>208</v>
      </c>
      <c r="F71" s="169">
        <f t="shared" si="30"/>
        <v>1909</v>
      </c>
      <c r="G71" s="170">
        <v>4639</v>
      </c>
      <c r="H71" s="168">
        <v>4428</v>
      </c>
      <c r="I71" s="171">
        <f t="shared" si="31"/>
        <v>9067</v>
      </c>
      <c r="J71" s="170">
        <v>28</v>
      </c>
      <c r="K71" s="168">
        <v>170</v>
      </c>
      <c r="L71" s="171">
        <f t="shared" si="32"/>
        <v>198</v>
      </c>
      <c r="M71" s="21">
        <v>12</v>
      </c>
      <c r="N71" s="22">
        <v>0</v>
      </c>
      <c r="O71" s="22">
        <v>0</v>
      </c>
      <c r="P71" s="22">
        <v>6</v>
      </c>
      <c r="Q71" s="172">
        <v>28</v>
      </c>
      <c r="R71" s="168">
        <v>93</v>
      </c>
      <c r="S71" s="169">
        <f t="shared" si="33"/>
        <v>121</v>
      </c>
      <c r="T71" s="172">
        <v>4577</v>
      </c>
      <c r="U71" s="168">
        <v>1902</v>
      </c>
      <c r="V71" s="22">
        <v>455</v>
      </c>
      <c r="W71" s="171">
        <v>497</v>
      </c>
      <c r="X71" s="172">
        <v>143</v>
      </c>
      <c r="Y71" s="168">
        <v>43</v>
      </c>
      <c r="Z71" s="168">
        <v>0</v>
      </c>
      <c r="AA71" s="174">
        <v>0</v>
      </c>
      <c r="AB71" s="175">
        <f t="shared" si="34"/>
        <v>186</v>
      </c>
      <c r="AC71" s="27">
        <v>87</v>
      </c>
      <c r="AD71" s="28">
        <v>60</v>
      </c>
      <c r="AE71" s="29">
        <v>23</v>
      </c>
      <c r="AF71" s="28">
        <v>1882</v>
      </c>
      <c r="AG71" s="22">
        <v>1767</v>
      </c>
      <c r="AH71" s="22">
        <v>111</v>
      </c>
      <c r="AI71" s="22">
        <v>34</v>
      </c>
      <c r="AJ71" s="22">
        <v>0</v>
      </c>
      <c r="AK71" s="22">
        <v>0</v>
      </c>
      <c r="AL71" s="29">
        <v>4</v>
      </c>
      <c r="AM71" s="28">
        <v>363</v>
      </c>
      <c r="AN71" s="22">
        <v>155</v>
      </c>
      <c r="AO71" s="22">
        <v>0</v>
      </c>
      <c r="AP71" s="22">
        <v>0</v>
      </c>
      <c r="AQ71" s="22">
        <v>7</v>
      </c>
      <c r="AR71" s="22">
        <v>0</v>
      </c>
      <c r="AS71" s="32">
        <v>0</v>
      </c>
      <c r="AT71" s="184">
        <v>11250</v>
      </c>
      <c r="AU71" s="88">
        <v>18556</v>
      </c>
      <c r="AV71" s="185">
        <v>4819</v>
      </c>
      <c r="AW71" s="186">
        <v>3508</v>
      </c>
      <c r="AX71" s="180">
        <v>8147</v>
      </c>
      <c r="AY71" s="181">
        <v>4428</v>
      </c>
      <c r="AZ71" s="182">
        <v>12575</v>
      </c>
      <c r="BA71" s="176">
        <v>14758</v>
      </c>
      <c r="BB71" s="187">
        <v>22064</v>
      </c>
      <c r="BC71" s="183">
        <v>0.64787276341948308</v>
      </c>
    </row>
    <row r="72" spans="1:55" ht="19.5" customHeight="1" x14ac:dyDescent="0.15">
      <c r="A72" s="166" t="s">
        <v>113</v>
      </c>
      <c r="B72" s="167">
        <v>1517</v>
      </c>
      <c r="C72" s="168">
        <v>17</v>
      </c>
      <c r="D72" s="168">
        <v>303</v>
      </c>
      <c r="E72" s="168">
        <v>170</v>
      </c>
      <c r="F72" s="169">
        <f t="shared" si="30"/>
        <v>2007</v>
      </c>
      <c r="G72" s="170">
        <v>6630</v>
      </c>
      <c r="H72" s="168">
        <v>4555</v>
      </c>
      <c r="I72" s="171">
        <f t="shared" si="31"/>
        <v>11185</v>
      </c>
      <c r="J72" s="170">
        <v>1</v>
      </c>
      <c r="K72" s="168">
        <v>77</v>
      </c>
      <c r="L72" s="171">
        <f t="shared" si="32"/>
        <v>78</v>
      </c>
      <c r="M72" s="21">
        <v>9</v>
      </c>
      <c r="N72" s="22">
        <v>0</v>
      </c>
      <c r="O72" s="22">
        <v>0</v>
      </c>
      <c r="P72" s="22">
        <v>3</v>
      </c>
      <c r="Q72" s="172">
        <v>21</v>
      </c>
      <c r="R72" s="168">
        <v>38</v>
      </c>
      <c r="S72" s="169">
        <f t="shared" si="33"/>
        <v>59</v>
      </c>
      <c r="T72" s="172">
        <v>5092</v>
      </c>
      <c r="U72" s="168">
        <v>1212</v>
      </c>
      <c r="V72" s="22">
        <v>0</v>
      </c>
      <c r="W72" s="171">
        <v>725</v>
      </c>
      <c r="X72" s="172">
        <v>120</v>
      </c>
      <c r="Y72" s="168">
        <v>26</v>
      </c>
      <c r="Z72" s="168">
        <v>0</v>
      </c>
      <c r="AA72" s="174">
        <v>0</v>
      </c>
      <c r="AB72" s="175">
        <f t="shared" si="34"/>
        <v>146</v>
      </c>
      <c r="AC72" s="27">
        <v>412</v>
      </c>
      <c r="AD72" s="28">
        <v>294</v>
      </c>
      <c r="AE72" s="29">
        <v>2</v>
      </c>
      <c r="AF72" s="28">
        <v>2248</v>
      </c>
      <c r="AG72" s="22">
        <v>1742</v>
      </c>
      <c r="AH72" s="22">
        <v>504</v>
      </c>
      <c r="AI72" s="22">
        <v>192</v>
      </c>
      <c r="AJ72" s="22">
        <v>0</v>
      </c>
      <c r="AK72" s="22">
        <v>0</v>
      </c>
      <c r="AL72" s="29">
        <v>0</v>
      </c>
      <c r="AM72" s="28">
        <v>719</v>
      </c>
      <c r="AN72" s="22">
        <v>341</v>
      </c>
      <c r="AO72" s="22">
        <v>0</v>
      </c>
      <c r="AP72" s="22">
        <v>0</v>
      </c>
      <c r="AQ72" s="22">
        <v>0</v>
      </c>
      <c r="AR72" s="22">
        <v>0</v>
      </c>
      <c r="AS72" s="32">
        <v>0</v>
      </c>
      <c r="AT72" s="184">
        <v>13318</v>
      </c>
      <c r="AU72" s="88">
        <v>22290</v>
      </c>
      <c r="AV72" s="185">
        <v>4828</v>
      </c>
      <c r="AW72" s="186">
        <v>3644</v>
      </c>
      <c r="AX72" s="180">
        <v>10274</v>
      </c>
      <c r="AY72" s="181">
        <v>4555</v>
      </c>
      <c r="AZ72" s="182">
        <v>14829</v>
      </c>
      <c r="BA72" s="176">
        <v>16962</v>
      </c>
      <c r="BB72" s="187">
        <v>25934</v>
      </c>
      <c r="BC72" s="183">
        <v>0.69283161372985369</v>
      </c>
    </row>
    <row r="73" spans="1:55" ht="19.5" customHeight="1" x14ac:dyDescent="0.15">
      <c r="A73" s="166" t="s">
        <v>114</v>
      </c>
      <c r="B73" s="167">
        <v>3483</v>
      </c>
      <c r="C73" s="168">
        <v>11</v>
      </c>
      <c r="D73" s="168">
        <v>463</v>
      </c>
      <c r="E73" s="168">
        <v>371</v>
      </c>
      <c r="F73" s="169">
        <f t="shared" si="30"/>
        <v>4328</v>
      </c>
      <c r="G73" s="170">
        <v>6166</v>
      </c>
      <c r="H73" s="168">
        <v>3878</v>
      </c>
      <c r="I73" s="171">
        <f t="shared" si="31"/>
        <v>10044</v>
      </c>
      <c r="J73" s="170">
        <v>9</v>
      </c>
      <c r="K73" s="168">
        <v>147</v>
      </c>
      <c r="L73" s="171">
        <f t="shared" si="32"/>
        <v>156</v>
      </c>
      <c r="M73" s="21">
        <v>22</v>
      </c>
      <c r="N73" s="22">
        <v>0</v>
      </c>
      <c r="O73" s="22">
        <v>0</v>
      </c>
      <c r="P73" s="22">
        <v>8</v>
      </c>
      <c r="Q73" s="172">
        <v>51</v>
      </c>
      <c r="R73" s="168">
        <v>185</v>
      </c>
      <c r="S73" s="169">
        <f t="shared" si="33"/>
        <v>236</v>
      </c>
      <c r="T73" s="172">
        <v>8922</v>
      </c>
      <c r="U73" s="168">
        <v>3465</v>
      </c>
      <c r="V73" s="22">
        <v>0</v>
      </c>
      <c r="W73" s="171">
        <v>846</v>
      </c>
      <c r="X73" s="172">
        <v>250</v>
      </c>
      <c r="Y73" s="168">
        <v>51</v>
      </c>
      <c r="Z73" s="168">
        <v>1</v>
      </c>
      <c r="AA73" s="174">
        <v>1</v>
      </c>
      <c r="AB73" s="175">
        <f t="shared" si="34"/>
        <v>303</v>
      </c>
      <c r="AC73" s="27">
        <v>1044</v>
      </c>
      <c r="AD73" s="28">
        <v>714</v>
      </c>
      <c r="AE73" s="29">
        <v>2</v>
      </c>
      <c r="AF73" s="28">
        <v>4107</v>
      </c>
      <c r="AG73" s="22">
        <v>3418</v>
      </c>
      <c r="AH73" s="22">
        <v>665</v>
      </c>
      <c r="AI73" s="22">
        <v>296</v>
      </c>
      <c r="AJ73" s="22">
        <v>0</v>
      </c>
      <c r="AK73" s="22">
        <v>0</v>
      </c>
      <c r="AL73" s="29">
        <v>23</v>
      </c>
      <c r="AM73" s="28">
        <v>658</v>
      </c>
      <c r="AN73" s="22">
        <v>423</v>
      </c>
      <c r="AO73" s="22">
        <v>0</v>
      </c>
      <c r="AP73" s="22">
        <v>0</v>
      </c>
      <c r="AQ73" s="22">
        <v>515</v>
      </c>
      <c r="AR73" s="22">
        <v>7</v>
      </c>
      <c r="AS73" s="32">
        <v>0</v>
      </c>
      <c r="AT73" s="184">
        <v>14630</v>
      </c>
      <c r="AU73" s="88">
        <v>31138</v>
      </c>
      <c r="AV73" s="185">
        <v>4429</v>
      </c>
      <c r="AW73" s="186">
        <v>7513</v>
      </c>
      <c r="AX73" s="180">
        <v>13679</v>
      </c>
      <c r="AY73" s="181">
        <v>3878</v>
      </c>
      <c r="AZ73" s="182">
        <v>17557</v>
      </c>
      <c r="BA73" s="176">
        <v>22143</v>
      </c>
      <c r="BB73" s="187">
        <v>38651</v>
      </c>
      <c r="BC73" s="183">
        <v>0.77911943953978469</v>
      </c>
    </row>
    <row r="74" spans="1:55" ht="19.5" customHeight="1" thickBot="1" x14ac:dyDescent="0.2">
      <c r="A74" s="211" t="s">
        <v>115</v>
      </c>
      <c r="B74" s="212">
        <v>1921</v>
      </c>
      <c r="C74" s="213">
        <v>10</v>
      </c>
      <c r="D74" s="213">
        <v>289</v>
      </c>
      <c r="E74" s="213">
        <v>272</v>
      </c>
      <c r="F74" s="214">
        <f t="shared" si="30"/>
        <v>2492</v>
      </c>
      <c r="G74" s="215">
        <v>9625</v>
      </c>
      <c r="H74" s="213">
        <v>6654</v>
      </c>
      <c r="I74" s="216">
        <f t="shared" si="31"/>
        <v>16279</v>
      </c>
      <c r="J74" s="215">
        <v>2</v>
      </c>
      <c r="K74" s="213">
        <v>184</v>
      </c>
      <c r="L74" s="216">
        <f t="shared" si="32"/>
        <v>186</v>
      </c>
      <c r="M74" s="84">
        <v>16</v>
      </c>
      <c r="N74" s="85">
        <v>0</v>
      </c>
      <c r="O74" s="85">
        <v>0</v>
      </c>
      <c r="P74" s="85">
        <v>4</v>
      </c>
      <c r="Q74" s="217">
        <v>22</v>
      </c>
      <c r="R74" s="213">
        <v>65</v>
      </c>
      <c r="S74" s="214">
        <f t="shared" si="33"/>
        <v>87</v>
      </c>
      <c r="T74" s="217">
        <v>5748</v>
      </c>
      <c r="U74" s="213">
        <v>1893</v>
      </c>
      <c r="V74" s="85">
        <v>0</v>
      </c>
      <c r="W74" s="216">
        <v>793</v>
      </c>
      <c r="X74" s="217">
        <v>157</v>
      </c>
      <c r="Y74" s="213">
        <v>47</v>
      </c>
      <c r="Z74" s="213">
        <v>0</v>
      </c>
      <c r="AA74" s="218">
        <v>0</v>
      </c>
      <c r="AB74" s="219">
        <f t="shared" si="34"/>
        <v>204</v>
      </c>
      <c r="AC74" s="88">
        <v>160</v>
      </c>
      <c r="AD74" s="89">
        <v>109</v>
      </c>
      <c r="AE74" s="90">
        <v>47</v>
      </c>
      <c r="AF74" s="89">
        <v>2487</v>
      </c>
      <c r="AG74" s="85">
        <v>2256</v>
      </c>
      <c r="AH74" s="85">
        <v>229</v>
      </c>
      <c r="AI74" s="85">
        <v>108</v>
      </c>
      <c r="AJ74" s="85">
        <v>0</v>
      </c>
      <c r="AK74" s="85">
        <v>0</v>
      </c>
      <c r="AL74" s="90">
        <v>2</v>
      </c>
      <c r="AM74" s="89">
        <v>1332</v>
      </c>
      <c r="AN74" s="85">
        <v>675</v>
      </c>
      <c r="AO74" s="85">
        <v>0</v>
      </c>
      <c r="AP74" s="85">
        <v>0</v>
      </c>
      <c r="AQ74" s="85">
        <v>5</v>
      </c>
      <c r="AR74" s="85">
        <v>0</v>
      </c>
      <c r="AS74" s="91">
        <v>0</v>
      </c>
      <c r="AT74" s="185">
        <v>19018</v>
      </c>
      <c r="AU74" s="122">
        <v>29197</v>
      </c>
      <c r="AV74" s="220">
        <v>7136</v>
      </c>
      <c r="AW74" s="186">
        <v>3843</v>
      </c>
      <c r="AX74" s="188">
        <v>13468</v>
      </c>
      <c r="AY74" s="189">
        <v>6654</v>
      </c>
      <c r="AZ74" s="190">
        <v>20122</v>
      </c>
      <c r="BA74" s="191">
        <v>22861</v>
      </c>
      <c r="BB74" s="192">
        <v>33040</v>
      </c>
      <c r="BC74" s="193">
        <v>0.66931716529172047</v>
      </c>
    </row>
    <row r="75" spans="1:55" ht="19.5" customHeight="1" thickTop="1" thickBot="1" x14ac:dyDescent="0.2">
      <c r="A75" s="194" t="s">
        <v>58</v>
      </c>
      <c r="B75" s="195">
        <f>SUM(B66:B74)</f>
        <v>18988</v>
      </c>
      <c r="C75" s="196">
        <f t="shared" ref="C75:AS75" si="35">SUM(C66:C74)</f>
        <v>103</v>
      </c>
      <c r="D75" s="196">
        <f t="shared" si="35"/>
        <v>2692</v>
      </c>
      <c r="E75" s="196">
        <f t="shared" si="35"/>
        <v>2468</v>
      </c>
      <c r="F75" s="197">
        <f t="shared" si="35"/>
        <v>24251</v>
      </c>
      <c r="G75" s="198">
        <f t="shared" si="35"/>
        <v>48460</v>
      </c>
      <c r="H75" s="196">
        <f t="shared" si="35"/>
        <v>42688</v>
      </c>
      <c r="I75" s="199">
        <f t="shared" si="35"/>
        <v>91148</v>
      </c>
      <c r="J75" s="198">
        <f t="shared" si="35"/>
        <v>103</v>
      </c>
      <c r="K75" s="196">
        <f t="shared" si="35"/>
        <v>1654</v>
      </c>
      <c r="L75" s="199">
        <f t="shared" si="35"/>
        <v>1757</v>
      </c>
      <c r="M75" s="62">
        <f t="shared" si="35"/>
        <v>164</v>
      </c>
      <c r="N75" s="63">
        <f t="shared" si="35"/>
        <v>4</v>
      </c>
      <c r="O75" s="63">
        <f t="shared" si="35"/>
        <v>0</v>
      </c>
      <c r="P75" s="63">
        <f t="shared" si="35"/>
        <v>56</v>
      </c>
      <c r="Q75" s="200">
        <f t="shared" si="35"/>
        <v>340</v>
      </c>
      <c r="R75" s="196">
        <f t="shared" si="35"/>
        <v>1254</v>
      </c>
      <c r="S75" s="197">
        <f t="shared" si="35"/>
        <v>1594</v>
      </c>
      <c r="T75" s="200">
        <f t="shared" si="35"/>
        <v>58364</v>
      </c>
      <c r="U75" s="196">
        <f t="shared" si="35"/>
        <v>24809</v>
      </c>
      <c r="V75" s="63">
        <f t="shared" si="35"/>
        <v>1287</v>
      </c>
      <c r="W75" s="199">
        <f t="shared" si="35"/>
        <v>5869</v>
      </c>
      <c r="X75" s="200">
        <f t="shared" si="35"/>
        <v>1581</v>
      </c>
      <c r="Y75" s="196">
        <f t="shared" si="35"/>
        <v>382</v>
      </c>
      <c r="Z75" s="196">
        <f t="shared" si="35"/>
        <v>1</v>
      </c>
      <c r="AA75" s="201">
        <f t="shared" si="35"/>
        <v>1</v>
      </c>
      <c r="AB75" s="202">
        <f t="shared" si="35"/>
        <v>1965</v>
      </c>
      <c r="AC75" s="67">
        <f t="shared" si="35"/>
        <v>4325</v>
      </c>
      <c r="AD75" s="68">
        <f t="shared" si="35"/>
        <v>1854</v>
      </c>
      <c r="AE75" s="69">
        <f t="shared" si="35"/>
        <v>93</v>
      </c>
      <c r="AF75" s="68">
        <f t="shared" si="35"/>
        <v>26341</v>
      </c>
      <c r="AG75" s="63">
        <f t="shared" si="35"/>
        <v>23667</v>
      </c>
      <c r="AH75" s="63">
        <f t="shared" si="35"/>
        <v>2567</v>
      </c>
      <c r="AI75" s="63">
        <f t="shared" si="35"/>
        <v>1098</v>
      </c>
      <c r="AJ75" s="63">
        <f t="shared" si="35"/>
        <v>0</v>
      </c>
      <c r="AK75" s="63">
        <f t="shared" si="35"/>
        <v>0</v>
      </c>
      <c r="AL75" s="69">
        <f t="shared" si="35"/>
        <v>46</v>
      </c>
      <c r="AM75" s="68">
        <f t="shared" si="35"/>
        <v>8231</v>
      </c>
      <c r="AN75" s="63">
        <f t="shared" si="35"/>
        <v>4889</v>
      </c>
      <c r="AO75" s="63">
        <f t="shared" si="35"/>
        <v>0</v>
      </c>
      <c r="AP75" s="63">
        <f t="shared" si="35"/>
        <v>0</v>
      </c>
      <c r="AQ75" s="63">
        <f t="shared" si="35"/>
        <v>1043</v>
      </c>
      <c r="AR75" s="63">
        <f t="shared" si="35"/>
        <v>52</v>
      </c>
      <c r="AS75" s="70">
        <f t="shared" si="35"/>
        <v>0</v>
      </c>
      <c r="AT75" s="203">
        <v>117887</v>
      </c>
      <c r="AU75" s="67">
        <v>221749</v>
      </c>
      <c r="AV75" s="203">
        <v>47077</v>
      </c>
      <c r="AW75" s="204">
        <v>44971</v>
      </c>
      <c r="AX75" s="205">
        <v>93431</v>
      </c>
      <c r="AY75" s="206">
        <v>42688</v>
      </c>
      <c r="AZ75" s="207">
        <v>136119</v>
      </c>
      <c r="BA75" s="203">
        <v>162858</v>
      </c>
      <c r="BB75" s="67">
        <v>266720</v>
      </c>
      <c r="BC75" s="208">
        <v>0.68639205401156345</v>
      </c>
    </row>
    <row r="76" spans="1:55" ht="19.5" customHeight="1" thickTop="1" x14ac:dyDescent="0.15">
      <c r="A76" s="166" t="s">
        <v>116</v>
      </c>
      <c r="B76" s="167">
        <v>1065</v>
      </c>
      <c r="C76" s="168">
        <v>5</v>
      </c>
      <c r="D76" s="168">
        <v>144</v>
      </c>
      <c r="E76" s="168">
        <v>99</v>
      </c>
      <c r="F76" s="169">
        <f t="shared" ref="F76:F81" si="36">SUM(B76:E76)</f>
        <v>1313</v>
      </c>
      <c r="G76" s="170">
        <v>3841</v>
      </c>
      <c r="H76" s="168">
        <v>1964</v>
      </c>
      <c r="I76" s="171">
        <f t="shared" ref="I76:I81" si="37">SUM(G76:H76)</f>
        <v>5805</v>
      </c>
      <c r="J76" s="170">
        <v>0</v>
      </c>
      <c r="K76" s="168">
        <v>14</v>
      </c>
      <c r="L76" s="171">
        <f t="shared" ref="L76:L81" si="38">SUM(J76:K76)</f>
        <v>14</v>
      </c>
      <c r="M76" s="21">
        <v>6</v>
      </c>
      <c r="N76" s="22">
        <v>0</v>
      </c>
      <c r="O76" s="22">
        <v>0</v>
      </c>
      <c r="P76" s="22">
        <v>3</v>
      </c>
      <c r="Q76" s="172">
        <v>13</v>
      </c>
      <c r="R76" s="168">
        <v>74</v>
      </c>
      <c r="S76" s="169">
        <f t="shared" ref="S76:S81" si="39">SUM(Q76:R76)</f>
        <v>87</v>
      </c>
      <c r="T76" s="172">
        <v>2455</v>
      </c>
      <c r="U76" s="168">
        <v>445</v>
      </c>
      <c r="V76" s="22">
        <v>0</v>
      </c>
      <c r="W76" s="171">
        <v>364</v>
      </c>
      <c r="X76" s="172">
        <v>58</v>
      </c>
      <c r="Y76" s="168">
        <v>13</v>
      </c>
      <c r="Z76" s="168">
        <v>0</v>
      </c>
      <c r="AA76" s="174">
        <v>0</v>
      </c>
      <c r="AB76" s="175">
        <f t="shared" ref="AB76:AB81" si="40">SUM(X76:AA76)</f>
        <v>71</v>
      </c>
      <c r="AC76" s="27">
        <v>12</v>
      </c>
      <c r="AD76" s="28">
        <v>1</v>
      </c>
      <c r="AE76" s="29">
        <v>0</v>
      </c>
      <c r="AF76" s="28">
        <v>1061</v>
      </c>
      <c r="AG76" s="22">
        <v>1024</v>
      </c>
      <c r="AH76" s="22">
        <v>37</v>
      </c>
      <c r="AI76" s="22">
        <v>6</v>
      </c>
      <c r="AJ76" s="22">
        <v>0</v>
      </c>
      <c r="AK76" s="22">
        <v>0</v>
      </c>
      <c r="AL76" s="29">
        <v>0</v>
      </c>
      <c r="AM76" s="28">
        <v>683</v>
      </c>
      <c r="AN76" s="22">
        <v>415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176">
        <v>7176</v>
      </c>
      <c r="AU76" s="177">
        <v>11546</v>
      </c>
      <c r="AV76" s="178">
        <v>2088</v>
      </c>
      <c r="AW76" s="186">
        <v>2057</v>
      </c>
      <c r="AX76" s="180">
        <v>5898</v>
      </c>
      <c r="AY76" s="181">
        <v>1964</v>
      </c>
      <c r="AZ76" s="182">
        <v>7862</v>
      </c>
      <c r="BA76" s="176">
        <v>9233</v>
      </c>
      <c r="BB76" s="209">
        <v>13603</v>
      </c>
      <c r="BC76" s="210">
        <v>0.75019079114729081</v>
      </c>
    </row>
    <row r="77" spans="1:55" ht="19.5" customHeight="1" x14ac:dyDescent="0.15">
      <c r="A77" s="166" t="s">
        <v>117</v>
      </c>
      <c r="B77" s="167">
        <v>1486</v>
      </c>
      <c r="C77" s="168">
        <v>38</v>
      </c>
      <c r="D77" s="168">
        <v>308</v>
      </c>
      <c r="E77" s="168">
        <v>106</v>
      </c>
      <c r="F77" s="169">
        <f t="shared" si="36"/>
        <v>1938</v>
      </c>
      <c r="G77" s="170">
        <v>4422</v>
      </c>
      <c r="H77" s="168">
        <v>2634</v>
      </c>
      <c r="I77" s="171">
        <f t="shared" si="37"/>
        <v>7056</v>
      </c>
      <c r="J77" s="170">
        <v>0</v>
      </c>
      <c r="K77" s="168">
        <v>75</v>
      </c>
      <c r="L77" s="171">
        <f t="shared" si="38"/>
        <v>75</v>
      </c>
      <c r="M77" s="21">
        <v>4</v>
      </c>
      <c r="N77" s="22">
        <v>0</v>
      </c>
      <c r="O77" s="22">
        <v>0</v>
      </c>
      <c r="P77" s="22">
        <v>0</v>
      </c>
      <c r="Q77" s="172">
        <v>4</v>
      </c>
      <c r="R77" s="168">
        <v>14</v>
      </c>
      <c r="S77" s="169">
        <f t="shared" si="39"/>
        <v>18</v>
      </c>
      <c r="T77" s="172">
        <v>3296</v>
      </c>
      <c r="U77" s="168">
        <v>874</v>
      </c>
      <c r="V77" s="22">
        <v>382</v>
      </c>
      <c r="W77" s="171">
        <v>468</v>
      </c>
      <c r="X77" s="172">
        <v>76</v>
      </c>
      <c r="Y77" s="168">
        <v>16</v>
      </c>
      <c r="Z77" s="168">
        <v>0</v>
      </c>
      <c r="AA77" s="174">
        <v>0</v>
      </c>
      <c r="AB77" s="175">
        <f t="shared" si="40"/>
        <v>92</v>
      </c>
      <c r="AC77" s="27">
        <v>83</v>
      </c>
      <c r="AD77" s="28">
        <v>18</v>
      </c>
      <c r="AE77" s="29">
        <v>0</v>
      </c>
      <c r="AF77" s="28">
        <v>1459</v>
      </c>
      <c r="AG77" s="22">
        <v>1353</v>
      </c>
      <c r="AH77" s="22">
        <v>105</v>
      </c>
      <c r="AI77" s="22">
        <v>36</v>
      </c>
      <c r="AJ77" s="22">
        <v>0</v>
      </c>
      <c r="AK77" s="22">
        <v>0</v>
      </c>
      <c r="AL77" s="29">
        <v>0</v>
      </c>
      <c r="AM77" s="28">
        <v>866</v>
      </c>
      <c r="AN77" s="22">
        <v>350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184">
        <v>9097</v>
      </c>
      <c r="AU77" s="88">
        <v>14929</v>
      </c>
      <c r="AV77" s="185">
        <v>2857</v>
      </c>
      <c r="AW77" s="186">
        <v>4015</v>
      </c>
      <c r="AX77" s="180">
        <v>8437</v>
      </c>
      <c r="AY77" s="181">
        <v>2634</v>
      </c>
      <c r="AZ77" s="182">
        <v>11071</v>
      </c>
      <c r="BA77" s="176">
        <v>13112</v>
      </c>
      <c r="BB77" s="187">
        <v>18944</v>
      </c>
      <c r="BC77" s="183">
        <v>0.76208111281727031</v>
      </c>
    </row>
    <row r="78" spans="1:55" ht="19.5" customHeight="1" x14ac:dyDescent="0.15">
      <c r="A78" s="166" t="s">
        <v>118</v>
      </c>
      <c r="B78" s="167">
        <v>3355</v>
      </c>
      <c r="C78" s="168">
        <v>24</v>
      </c>
      <c r="D78" s="168">
        <v>473</v>
      </c>
      <c r="E78" s="168">
        <v>333</v>
      </c>
      <c r="F78" s="169">
        <f t="shared" si="36"/>
        <v>4185</v>
      </c>
      <c r="G78" s="170">
        <v>10727</v>
      </c>
      <c r="H78" s="168">
        <v>6621</v>
      </c>
      <c r="I78" s="171">
        <f t="shared" si="37"/>
        <v>17348</v>
      </c>
      <c r="J78" s="170">
        <v>3</v>
      </c>
      <c r="K78" s="168">
        <v>136</v>
      </c>
      <c r="L78" s="171">
        <f t="shared" si="38"/>
        <v>139</v>
      </c>
      <c r="M78" s="21">
        <v>21</v>
      </c>
      <c r="N78" s="22">
        <v>0</v>
      </c>
      <c r="O78" s="22">
        <v>0</v>
      </c>
      <c r="P78" s="22">
        <v>5</v>
      </c>
      <c r="Q78" s="172">
        <v>55</v>
      </c>
      <c r="R78" s="168">
        <v>47</v>
      </c>
      <c r="S78" s="169">
        <f t="shared" si="39"/>
        <v>102</v>
      </c>
      <c r="T78" s="172">
        <v>9393</v>
      </c>
      <c r="U78" s="168">
        <v>2610</v>
      </c>
      <c r="V78" s="22">
        <v>1047</v>
      </c>
      <c r="W78" s="171">
        <v>1301</v>
      </c>
      <c r="X78" s="172">
        <v>350</v>
      </c>
      <c r="Y78" s="168">
        <v>70</v>
      </c>
      <c r="Z78" s="168">
        <v>0</v>
      </c>
      <c r="AA78" s="174">
        <v>0</v>
      </c>
      <c r="AB78" s="175">
        <f t="shared" si="40"/>
        <v>420</v>
      </c>
      <c r="AC78" s="27">
        <v>128</v>
      </c>
      <c r="AD78" s="28">
        <v>9</v>
      </c>
      <c r="AE78" s="29">
        <v>0</v>
      </c>
      <c r="AF78" s="28">
        <v>3528</v>
      </c>
      <c r="AG78" s="22">
        <v>3506</v>
      </c>
      <c r="AH78" s="22">
        <v>17</v>
      </c>
      <c r="AI78" s="22">
        <v>2</v>
      </c>
      <c r="AJ78" s="22">
        <v>0</v>
      </c>
      <c r="AK78" s="22">
        <v>0</v>
      </c>
      <c r="AL78" s="29">
        <v>0</v>
      </c>
      <c r="AM78" s="28">
        <v>1232</v>
      </c>
      <c r="AN78" s="22">
        <v>574</v>
      </c>
      <c r="AO78" s="22">
        <v>0</v>
      </c>
      <c r="AP78" s="22">
        <v>0</v>
      </c>
      <c r="AQ78" s="22">
        <v>14</v>
      </c>
      <c r="AR78" s="22">
        <v>0</v>
      </c>
      <c r="AS78" s="32">
        <v>0</v>
      </c>
      <c r="AT78" s="184">
        <v>21729</v>
      </c>
      <c r="AU78" s="88">
        <v>36555</v>
      </c>
      <c r="AV78" s="185">
        <v>7135</v>
      </c>
      <c r="AW78" s="186">
        <v>9292</v>
      </c>
      <c r="AX78" s="180">
        <v>20019</v>
      </c>
      <c r="AY78" s="181">
        <v>6621</v>
      </c>
      <c r="AZ78" s="182">
        <v>26640</v>
      </c>
      <c r="BA78" s="176">
        <v>31021</v>
      </c>
      <c r="BB78" s="187">
        <v>45847</v>
      </c>
      <c r="BC78" s="183">
        <v>0.75146396396396398</v>
      </c>
    </row>
    <row r="79" spans="1:55" ht="19.5" customHeight="1" x14ac:dyDescent="0.15">
      <c r="A79" s="166" t="s">
        <v>119</v>
      </c>
      <c r="B79" s="167">
        <v>2398</v>
      </c>
      <c r="C79" s="168">
        <v>26</v>
      </c>
      <c r="D79" s="168">
        <v>410</v>
      </c>
      <c r="E79" s="168">
        <v>233</v>
      </c>
      <c r="F79" s="169">
        <f t="shared" si="36"/>
        <v>3067</v>
      </c>
      <c r="G79" s="170">
        <v>6966</v>
      </c>
      <c r="H79" s="168">
        <v>3097</v>
      </c>
      <c r="I79" s="171">
        <f t="shared" si="37"/>
        <v>10063</v>
      </c>
      <c r="J79" s="170">
        <v>1</v>
      </c>
      <c r="K79" s="168">
        <v>67</v>
      </c>
      <c r="L79" s="171">
        <f t="shared" si="38"/>
        <v>68</v>
      </c>
      <c r="M79" s="21">
        <v>15</v>
      </c>
      <c r="N79" s="22">
        <v>0</v>
      </c>
      <c r="O79" s="22">
        <v>0</v>
      </c>
      <c r="P79" s="22">
        <v>9</v>
      </c>
      <c r="Q79" s="172">
        <v>44</v>
      </c>
      <c r="R79" s="168">
        <v>20</v>
      </c>
      <c r="S79" s="169">
        <f t="shared" si="39"/>
        <v>64</v>
      </c>
      <c r="T79" s="172">
        <v>7743</v>
      </c>
      <c r="U79" s="168">
        <v>1656</v>
      </c>
      <c r="V79" s="22">
        <v>0</v>
      </c>
      <c r="W79" s="171">
        <v>976</v>
      </c>
      <c r="X79" s="172">
        <v>184</v>
      </c>
      <c r="Y79" s="168">
        <v>40</v>
      </c>
      <c r="Z79" s="168">
        <v>0</v>
      </c>
      <c r="AA79" s="174">
        <v>0</v>
      </c>
      <c r="AB79" s="175">
        <f t="shared" si="40"/>
        <v>224</v>
      </c>
      <c r="AC79" s="27">
        <v>38</v>
      </c>
      <c r="AD79" s="28">
        <v>154</v>
      </c>
      <c r="AE79" s="29">
        <v>2</v>
      </c>
      <c r="AF79" s="28">
        <v>2937</v>
      </c>
      <c r="AG79" s="22">
        <v>2338</v>
      </c>
      <c r="AH79" s="22">
        <v>595</v>
      </c>
      <c r="AI79" s="22">
        <v>289</v>
      </c>
      <c r="AJ79" s="22">
        <v>0</v>
      </c>
      <c r="AK79" s="22">
        <v>0</v>
      </c>
      <c r="AL79" s="29">
        <v>0</v>
      </c>
      <c r="AM79" s="28">
        <v>753</v>
      </c>
      <c r="AN79" s="22">
        <v>369</v>
      </c>
      <c r="AO79" s="22">
        <v>0</v>
      </c>
      <c r="AP79" s="22">
        <v>0</v>
      </c>
      <c r="AQ79" s="22">
        <v>2</v>
      </c>
      <c r="AR79" s="22">
        <v>0</v>
      </c>
      <c r="AS79" s="32">
        <v>0</v>
      </c>
      <c r="AT79" s="184">
        <v>13263</v>
      </c>
      <c r="AU79" s="88">
        <v>25180</v>
      </c>
      <c r="AV79" s="185">
        <v>3438</v>
      </c>
      <c r="AW79" s="186">
        <v>7750</v>
      </c>
      <c r="AX79" s="180">
        <v>14716</v>
      </c>
      <c r="AY79" s="181">
        <v>3097</v>
      </c>
      <c r="AZ79" s="182">
        <v>17813</v>
      </c>
      <c r="BA79" s="176">
        <v>21013</v>
      </c>
      <c r="BB79" s="187">
        <v>32930</v>
      </c>
      <c r="BC79" s="183">
        <v>0.82613821366417783</v>
      </c>
    </row>
    <row r="80" spans="1:55" ht="19.5" customHeight="1" x14ac:dyDescent="0.15">
      <c r="A80" s="166" t="s">
        <v>120</v>
      </c>
      <c r="B80" s="167">
        <v>1239</v>
      </c>
      <c r="C80" s="168">
        <v>5</v>
      </c>
      <c r="D80" s="168">
        <v>181</v>
      </c>
      <c r="E80" s="168">
        <v>152</v>
      </c>
      <c r="F80" s="169">
        <f t="shared" si="36"/>
        <v>1577</v>
      </c>
      <c r="G80" s="170">
        <v>5377</v>
      </c>
      <c r="H80" s="168">
        <v>3829</v>
      </c>
      <c r="I80" s="171">
        <f t="shared" si="37"/>
        <v>9206</v>
      </c>
      <c r="J80" s="170">
        <v>0</v>
      </c>
      <c r="K80" s="168">
        <v>40</v>
      </c>
      <c r="L80" s="171">
        <f t="shared" si="38"/>
        <v>40</v>
      </c>
      <c r="M80" s="21">
        <v>6</v>
      </c>
      <c r="N80" s="22">
        <v>0</v>
      </c>
      <c r="O80" s="22">
        <v>0</v>
      </c>
      <c r="P80" s="22">
        <v>1</v>
      </c>
      <c r="Q80" s="172">
        <v>25</v>
      </c>
      <c r="R80" s="168">
        <v>17</v>
      </c>
      <c r="S80" s="169">
        <f t="shared" si="39"/>
        <v>42</v>
      </c>
      <c r="T80" s="172">
        <v>3807</v>
      </c>
      <c r="U80" s="168">
        <v>937</v>
      </c>
      <c r="V80" s="22">
        <v>0</v>
      </c>
      <c r="W80" s="171">
        <v>521</v>
      </c>
      <c r="X80" s="172">
        <v>82</v>
      </c>
      <c r="Y80" s="168">
        <v>22</v>
      </c>
      <c r="Z80" s="168">
        <v>0</v>
      </c>
      <c r="AA80" s="174">
        <v>0</v>
      </c>
      <c r="AB80" s="175">
        <f t="shared" si="40"/>
        <v>104</v>
      </c>
      <c r="AC80" s="27">
        <v>0</v>
      </c>
      <c r="AD80" s="28">
        <v>23</v>
      </c>
      <c r="AE80" s="29">
        <v>1</v>
      </c>
      <c r="AF80" s="28">
        <v>1529</v>
      </c>
      <c r="AG80" s="22">
        <v>1384</v>
      </c>
      <c r="AH80" s="22">
        <v>134</v>
      </c>
      <c r="AI80" s="22">
        <v>47</v>
      </c>
      <c r="AJ80" s="22">
        <v>0</v>
      </c>
      <c r="AK80" s="22">
        <v>0</v>
      </c>
      <c r="AL80" s="29">
        <v>0</v>
      </c>
      <c r="AM80" s="28">
        <v>595</v>
      </c>
      <c r="AN80" s="22">
        <v>329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184">
        <v>10859</v>
      </c>
      <c r="AU80" s="88">
        <v>16960</v>
      </c>
      <c r="AV80" s="185">
        <v>4032</v>
      </c>
      <c r="AW80" s="186">
        <v>2810</v>
      </c>
      <c r="AX80" s="180">
        <v>8187</v>
      </c>
      <c r="AY80" s="181">
        <v>3829</v>
      </c>
      <c r="AZ80" s="182">
        <v>12016</v>
      </c>
      <c r="BA80" s="176">
        <v>13669</v>
      </c>
      <c r="BB80" s="187">
        <v>19770</v>
      </c>
      <c r="BC80" s="183">
        <v>0.68134154460719043</v>
      </c>
    </row>
    <row r="81" spans="1:55" ht="19.5" customHeight="1" thickBot="1" x14ac:dyDescent="0.2">
      <c r="A81" s="211" t="s">
        <v>121</v>
      </c>
      <c r="B81" s="212">
        <v>2475</v>
      </c>
      <c r="C81" s="213">
        <v>33</v>
      </c>
      <c r="D81" s="213">
        <v>336</v>
      </c>
      <c r="E81" s="213">
        <v>194</v>
      </c>
      <c r="F81" s="214">
        <f t="shared" si="36"/>
        <v>3038</v>
      </c>
      <c r="G81" s="215">
        <v>6004</v>
      </c>
      <c r="H81" s="213">
        <v>3814</v>
      </c>
      <c r="I81" s="216">
        <f t="shared" si="37"/>
        <v>9818</v>
      </c>
      <c r="J81" s="215">
        <v>0</v>
      </c>
      <c r="K81" s="213">
        <v>52</v>
      </c>
      <c r="L81" s="216">
        <f t="shared" si="38"/>
        <v>52</v>
      </c>
      <c r="M81" s="84">
        <v>21</v>
      </c>
      <c r="N81" s="85">
        <v>1</v>
      </c>
      <c r="O81" s="85">
        <v>0</v>
      </c>
      <c r="P81" s="85">
        <v>5</v>
      </c>
      <c r="Q81" s="217">
        <v>11</v>
      </c>
      <c r="R81" s="213">
        <v>63</v>
      </c>
      <c r="S81" s="214">
        <f t="shared" si="39"/>
        <v>74</v>
      </c>
      <c r="T81" s="217">
        <v>6052</v>
      </c>
      <c r="U81" s="213">
        <v>1210</v>
      </c>
      <c r="V81" s="85">
        <v>331</v>
      </c>
      <c r="W81" s="216">
        <v>875</v>
      </c>
      <c r="X81" s="217">
        <v>149</v>
      </c>
      <c r="Y81" s="213">
        <v>42</v>
      </c>
      <c r="Z81" s="213">
        <v>0</v>
      </c>
      <c r="AA81" s="218">
        <v>0</v>
      </c>
      <c r="AB81" s="219">
        <f t="shared" si="40"/>
        <v>191</v>
      </c>
      <c r="AC81" s="88">
        <v>345</v>
      </c>
      <c r="AD81" s="89">
        <v>110</v>
      </c>
      <c r="AE81" s="90">
        <v>3</v>
      </c>
      <c r="AF81" s="89">
        <v>2417</v>
      </c>
      <c r="AG81" s="85">
        <v>2236</v>
      </c>
      <c r="AH81" s="85">
        <v>173</v>
      </c>
      <c r="AI81" s="85">
        <v>86</v>
      </c>
      <c r="AJ81" s="85">
        <v>1</v>
      </c>
      <c r="AK81" s="85">
        <v>0</v>
      </c>
      <c r="AL81" s="90">
        <v>1</v>
      </c>
      <c r="AM81" s="89">
        <v>666</v>
      </c>
      <c r="AN81" s="85">
        <v>340</v>
      </c>
      <c r="AO81" s="85">
        <v>0</v>
      </c>
      <c r="AP81" s="85">
        <v>0</v>
      </c>
      <c r="AQ81" s="85">
        <v>0</v>
      </c>
      <c r="AR81" s="85">
        <v>0</v>
      </c>
      <c r="AS81" s="91">
        <v>0</v>
      </c>
      <c r="AT81" s="185">
        <v>12943</v>
      </c>
      <c r="AU81" s="88">
        <v>22801</v>
      </c>
      <c r="AV81" s="220">
        <v>4114</v>
      </c>
      <c r="AW81" s="186">
        <v>7516</v>
      </c>
      <c r="AX81" s="188">
        <v>13520</v>
      </c>
      <c r="AY81" s="189">
        <v>3814</v>
      </c>
      <c r="AZ81" s="190">
        <v>17334</v>
      </c>
      <c r="BA81" s="191">
        <v>20459</v>
      </c>
      <c r="BB81" s="192">
        <v>30317</v>
      </c>
      <c r="BC81" s="193">
        <v>0.77997000115380177</v>
      </c>
    </row>
    <row r="82" spans="1:55" ht="19.5" customHeight="1" thickTop="1" thickBot="1" x14ac:dyDescent="0.2">
      <c r="A82" s="194" t="s">
        <v>58</v>
      </c>
      <c r="B82" s="195">
        <f>SUM(B76:B81)</f>
        <v>12018</v>
      </c>
      <c r="C82" s="196">
        <f t="shared" ref="C82:AS82" si="41">SUM(C76:C81)</f>
        <v>131</v>
      </c>
      <c r="D82" s="196">
        <f t="shared" si="41"/>
        <v>1852</v>
      </c>
      <c r="E82" s="196">
        <f t="shared" si="41"/>
        <v>1117</v>
      </c>
      <c r="F82" s="197">
        <f t="shared" si="41"/>
        <v>15118</v>
      </c>
      <c r="G82" s="198">
        <f t="shared" si="41"/>
        <v>37337</v>
      </c>
      <c r="H82" s="196">
        <f t="shared" si="41"/>
        <v>21959</v>
      </c>
      <c r="I82" s="199">
        <f t="shared" si="41"/>
        <v>59296</v>
      </c>
      <c r="J82" s="198">
        <f t="shared" si="41"/>
        <v>4</v>
      </c>
      <c r="K82" s="196">
        <f t="shared" si="41"/>
        <v>384</v>
      </c>
      <c r="L82" s="199">
        <f t="shared" si="41"/>
        <v>388</v>
      </c>
      <c r="M82" s="62">
        <f t="shared" si="41"/>
        <v>73</v>
      </c>
      <c r="N82" s="63">
        <f t="shared" si="41"/>
        <v>1</v>
      </c>
      <c r="O82" s="63">
        <f t="shared" si="41"/>
        <v>0</v>
      </c>
      <c r="P82" s="63">
        <f t="shared" si="41"/>
        <v>23</v>
      </c>
      <c r="Q82" s="200">
        <f t="shared" si="41"/>
        <v>152</v>
      </c>
      <c r="R82" s="196">
        <f t="shared" si="41"/>
        <v>235</v>
      </c>
      <c r="S82" s="197">
        <f t="shared" si="41"/>
        <v>387</v>
      </c>
      <c r="T82" s="200">
        <f t="shared" si="41"/>
        <v>32746</v>
      </c>
      <c r="U82" s="196">
        <f t="shared" si="41"/>
        <v>7732</v>
      </c>
      <c r="V82" s="63">
        <f t="shared" si="41"/>
        <v>1760</v>
      </c>
      <c r="W82" s="199">
        <f t="shared" si="41"/>
        <v>4505</v>
      </c>
      <c r="X82" s="200">
        <f t="shared" si="41"/>
        <v>899</v>
      </c>
      <c r="Y82" s="196">
        <f t="shared" si="41"/>
        <v>203</v>
      </c>
      <c r="Z82" s="196">
        <f t="shared" si="41"/>
        <v>0</v>
      </c>
      <c r="AA82" s="201">
        <f t="shared" si="41"/>
        <v>0</v>
      </c>
      <c r="AB82" s="202">
        <f t="shared" si="41"/>
        <v>1102</v>
      </c>
      <c r="AC82" s="67">
        <f t="shared" si="41"/>
        <v>606</v>
      </c>
      <c r="AD82" s="68">
        <f t="shared" si="41"/>
        <v>315</v>
      </c>
      <c r="AE82" s="69">
        <f t="shared" si="41"/>
        <v>6</v>
      </c>
      <c r="AF82" s="68">
        <f t="shared" si="41"/>
        <v>12931</v>
      </c>
      <c r="AG82" s="63">
        <f t="shared" si="41"/>
        <v>11841</v>
      </c>
      <c r="AH82" s="63">
        <f t="shared" si="41"/>
        <v>1061</v>
      </c>
      <c r="AI82" s="63">
        <f t="shared" si="41"/>
        <v>466</v>
      </c>
      <c r="AJ82" s="63">
        <f t="shared" si="41"/>
        <v>1</v>
      </c>
      <c r="AK82" s="63">
        <f t="shared" si="41"/>
        <v>0</v>
      </c>
      <c r="AL82" s="69">
        <f t="shared" si="41"/>
        <v>1</v>
      </c>
      <c r="AM82" s="68">
        <f t="shared" si="41"/>
        <v>4795</v>
      </c>
      <c r="AN82" s="63">
        <f t="shared" si="41"/>
        <v>2377</v>
      </c>
      <c r="AO82" s="63">
        <f t="shared" si="41"/>
        <v>0</v>
      </c>
      <c r="AP82" s="63">
        <f t="shared" si="41"/>
        <v>0</v>
      </c>
      <c r="AQ82" s="63">
        <f t="shared" si="41"/>
        <v>16</v>
      </c>
      <c r="AR82" s="63">
        <f t="shared" si="41"/>
        <v>0</v>
      </c>
      <c r="AS82" s="70">
        <f t="shared" si="41"/>
        <v>0</v>
      </c>
      <c r="AT82" s="203">
        <v>75067</v>
      </c>
      <c r="AU82" s="67">
        <v>127971</v>
      </c>
      <c r="AV82" s="203">
        <v>23664</v>
      </c>
      <c r="AW82" s="204">
        <v>33440</v>
      </c>
      <c r="AX82" s="205">
        <v>70777</v>
      </c>
      <c r="AY82" s="206">
        <v>21959</v>
      </c>
      <c r="AZ82" s="207">
        <v>92736</v>
      </c>
      <c r="BA82" s="203">
        <v>108507</v>
      </c>
      <c r="BB82" s="67">
        <v>161411</v>
      </c>
      <c r="BC82" s="208">
        <v>0.76320954106280192</v>
      </c>
    </row>
    <row r="83" spans="1:55" ht="19.5" customHeight="1" thickTop="1" x14ac:dyDescent="0.15">
      <c r="A83" s="166" t="s">
        <v>122</v>
      </c>
      <c r="B83" s="167">
        <v>1037</v>
      </c>
      <c r="C83" s="168">
        <v>9</v>
      </c>
      <c r="D83" s="168">
        <v>223</v>
      </c>
      <c r="E83" s="168">
        <v>148</v>
      </c>
      <c r="F83" s="169">
        <f t="shared" ref="F83:F86" si="42">SUM(B83:E83)</f>
        <v>1417</v>
      </c>
      <c r="G83" s="170">
        <v>4034</v>
      </c>
      <c r="H83" s="168">
        <v>3328</v>
      </c>
      <c r="I83" s="171">
        <f t="shared" ref="I83:I86" si="43">SUM(G83:H83)</f>
        <v>7362</v>
      </c>
      <c r="J83" s="170">
        <v>14</v>
      </c>
      <c r="K83" s="168">
        <v>48</v>
      </c>
      <c r="L83" s="171">
        <f t="shared" ref="L83:L86" si="44">SUM(J83:K83)</f>
        <v>62</v>
      </c>
      <c r="M83" s="21">
        <v>13</v>
      </c>
      <c r="N83" s="22">
        <v>0</v>
      </c>
      <c r="O83" s="22">
        <v>0</v>
      </c>
      <c r="P83" s="22">
        <v>2</v>
      </c>
      <c r="Q83" s="172">
        <v>12</v>
      </c>
      <c r="R83" s="168">
        <v>18</v>
      </c>
      <c r="S83" s="169">
        <f t="shared" ref="S83:S86" si="45">SUM(Q83:R83)</f>
        <v>30</v>
      </c>
      <c r="T83" s="172">
        <v>3370</v>
      </c>
      <c r="U83" s="168">
        <v>672</v>
      </c>
      <c r="V83" s="22">
        <v>0</v>
      </c>
      <c r="W83" s="171">
        <v>492</v>
      </c>
      <c r="X83" s="172">
        <v>99</v>
      </c>
      <c r="Y83" s="168">
        <v>32</v>
      </c>
      <c r="Z83" s="168">
        <v>0</v>
      </c>
      <c r="AA83" s="174">
        <v>0</v>
      </c>
      <c r="AB83" s="175">
        <f t="shared" ref="AB83:AB86" si="46">SUM(X83:AA83)</f>
        <v>131</v>
      </c>
      <c r="AC83" s="27">
        <v>2</v>
      </c>
      <c r="AD83" s="28">
        <v>7</v>
      </c>
      <c r="AE83" s="29">
        <v>1</v>
      </c>
      <c r="AF83" s="28">
        <v>1596</v>
      </c>
      <c r="AG83" s="22">
        <v>1583</v>
      </c>
      <c r="AH83" s="22">
        <v>12</v>
      </c>
      <c r="AI83" s="22">
        <v>3</v>
      </c>
      <c r="AJ83" s="22">
        <v>0</v>
      </c>
      <c r="AK83" s="22">
        <v>0</v>
      </c>
      <c r="AL83" s="29">
        <v>0</v>
      </c>
      <c r="AM83" s="28">
        <v>189</v>
      </c>
      <c r="AN83" s="22">
        <v>86</v>
      </c>
      <c r="AO83" s="22">
        <v>0</v>
      </c>
      <c r="AP83" s="22">
        <v>0</v>
      </c>
      <c r="AQ83" s="22">
        <v>1</v>
      </c>
      <c r="AR83" s="22">
        <v>0</v>
      </c>
      <c r="AS83" s="32">
        <v>0</v>
      </c>
      <c r="AT83" s="176">
        <v>8926</v>
      </c>
      <c r="AU83" s="177">
        <v>14253</v>
      </c>
      <c r="AV83" s="178">
        <v>3546</v>
      </c>
      <c r="AW83" s="186">
        <v>4359</v>
      </c>
      <c r="AX83" s="180">
        <v>8393</v>
      </c>
      <c r="AY83" s="181">
        <v>3328</v>
      </c>
      <c r="AZ83" s="182">
        <v>11721</v>
      </c>
      <c r="BA83" s="176">
        <v>13285</v>
      </c>
      <c r="BB83" s="209">
        <v>18612</v>
      </c>
      <c r="BC83" s="210">
        <v>0.71606518215169357</v>
      </c>
    </row>
    <row r="84" spans="1:55" ht="19.5" customHeight="1" x14ac:dyDescent="0.15">
      <c r="A84" s="166" t="s">
        <v>123</v>
      </c>
      <c r="B84" s="167">
        <v>1587</v>
      </c>
      <c r="C84" s="168">
        <v>22</v>
      </c>
      <c r="D84" s="168">
        <v>317</v>
      </c>
      <c r="E84" s="168">
        <v>207</v>
      </c>
      <c r="F84" s="169">
        <f t="shared" si="42"/>
        <v>2133</v>
      </c>
      <c r="G84" s="170">
        <v>6089</v>
      </c>
      <c r="H84" s="168">
        <v>3046</v>
      </c>
      <c r="I84" s="171">
        <f t="shared" si="43"/>
        <v>9135</v>
      </c>
      <c r="J84" s="170">
        <v>1</v>
      </c>
      <c r="K84" s="168">
        <v>61</v>
      </c>
      <c r="L84" s="171">
        <f t="shared" si="44"/>
        <v>62</v>
      </c>
      <c r="M84" s="21">
        <v>8</v>
      </c>
      <c r="N84" s="22">
        <v>0</v>
      </c>
      <c r="O84" s="22">
        <v>0</v>
      </c>
      <c r="P84" s="22">
        <v>1</v>
      </c>
      <c r="Q84" s="172">
        <v>26</v>
      </c>
      <c r="R84" s="168">
        <v>20</v>
      </c>
      <c r="S84" s="169">
        <f t="shared" si="45"/>
        <v>46</v>
      </c>
      <c r="T84" s="172">
        <v>4646</v>
      </c>
      <c r="U84" s="168">
        <v>1720</v>
      </c>
      <c r="V84" s="22">
        <v>792</v>
      </c>
      <c r="W84" s="171">
        <v>600</v>
      </c>
      <c r="X84" s="172">
        <v>110</v>
      </c>
      <c r="Y84" s="168">
        <v>26</v>
      </c>
      <c r="Z84" s="168">
        <v>0</v>
      </c>
      <c r="AA84" s="174">
        <v>0</v>
      </c>
      <c r="AB84" s="175">
        <f t="shared" si="46"/>
        <v>136</v>
      </c>
      <c r="AC84" s="27">
        <v>20</v>
      </c>
      <c r="AD84" s="28">
        <v>8</v>
      </c>
      <c r="AE84" s="29">
        <v>1</v>
      </c>
      <c r="AF84" s="28">
        <v>2043</v>
      </c>
      <c r="AG84" s="22">
        <v>2016</v>
      </c>
      <c r="AH84" s="22">
        <v>10</v>
      </c>
      <c r="AI84" s="22">
        <v>3</v>
      </c>
      <c r="AJ84" s="22">
        <v>0</v>
      </c>
      <c r="AK84" s="22">
        <v>0</v>
      </c>
      <c r="AL84" s="29">
        <v>1</v>
      </c>
      <c r="AM84" s="28">
        <v>942</v>
      </c>
      <c r="AN84" s="22">
        <v>519</v>
      </c>
      <c r="AO84" s="22">
        <v>0</v>
      </c>
      <c r="AP84" s="22">
        <v>0</v>
      </c>
      <c r="AQ84" s="22">
        <v>25</v>
      </c>
      <c r="AR84" s="22">
        <v>4</v>
      </c>
      <c r="AS84" s="32">
        <v>0</v>
      </c>
      <c r="AT84" s="184">
        <v>11380</v>
      </c>
      <c r="AU84" s="88">
        <v>19251</v>
      </c>
      <c r="AV84" s="185">
        <v>3344</v>
      </c>
      <c r="AW84" s="186">
        <v>5522</v>
      </c>
      <c r="AX84" s="180">
        <v>11611</v>
      </c>
      <c r="AY84" s="181">
        <v>3046</v>
      </c>
      <c r="AZ84" s="182">
        <v>14657</v>
      </c>
      <c r="BA84" s="176">
        <v>16902</v>
      </c>
      <c r="BB84" s="187">
        <v>24773</v>
      </c>
      <c r="BC84" s="183">
        <v>0.79218121034318079</v>
      </c>
    </row>
    <row r="85" spans="1:55" ht="19.5" customHeight="1" x14ac:dyDescent="0.15">
      <c r="A85" s="221" t="s">
        <v>124</v>
      </c>
      <c r="B85" s="222">
        <v>1879</v>
      </c>
      <c r="C85" s="223">
        <v>12</v>
      </c>
      <c r="D85" s="223">
        <v>462</v>
      </c>
      <c r="E85" s="223">
        <v>159</v>
      </c>
      <c r="F85" s="224">
        <f t="shared" si="42"/>
        <v>2512</v>
      </c>
      <c r="G85" s="225">
        <v>11713</v>
      </c>
      <c r="H85" s="223">
        <v>3084</v>
      </c>
      <c r="I85" s="226">
        <f t="shared" si="43"/>
        <v>14797</v>
      </c>
      <c r="J85" s="225">
        <v>2</v>
      </c>
      <c r="K85" s="223">
        <v>47</v>
      </c>
      <c r="L85" s="226">
        <f t="shared" si="44"/>
        <v>49</v>
      </c>
      <c r="M85" s="103">
        <v>10</v>
      </c>
      <c r="N85" s="104">
        <v>0</v>
      </c>
      <c r="O85" s="104">
        <v>0</v>
      </c>
      <c r="P85" s="104">
        <v>0</v>
      </c>
      <c r="Q85" s="227">
        <v>27</v>
      </c>
      <c r="R85" s="223">
        <v>26</v>
      </c>
      <c r="S85" s="224">
        <f t="shared" si="45"/>
        <v>53</v>
      </c>
      <c r="T85" s="227">
        <v>5772</v>
      </c>
      <c r="U85" s="223">
        <v>1071</v>
      </c>
      <c r="V85" s="104">
        <v>0</v>
      </c>
      <c r="W85" s="226">
        <v>865</v>
      </c>
      <c r="X85" s="227">
        <v>195</v>
      </c>
      <c r="Y85" s="223">
        <v>37</v>
      </c>
      <c r="Z85" s="223">
        <v>0</v>
      </c>
      <c r="AA85" s="228">
        <v>0</v>
      </c>
      <c r="AB85" s="229">
        <f t="shared" si="46"/>
        <v>232</v>
      </c>
      <c r="AC85" s="108">
        <v>135</v>
      </c>
      <c r="AD85" s="109">
        <v>30</v>
      </c>
      <c r="AE85" s="110">
        <v>2</v>
      </c>
      <c r="AF85" s="109">
        <v>2699</v>
      </c>
      <c r="AG85" s="104">
        <v>2502</v>
      </c>
      <c r="AH85" s="104">
        <v>161</v>
      </c>
      <c r="AI85" s="104">
        <v>57</v>
      </c>
      <c r="AJ85" s="104">
        <v>0</v>
      </c>
      <c r="AK85" s="104">
        <v>0</v>
      </c>
      <c r="AL85" s="110">
        <v>0</v>
      </c>
      <c r="AM85" s="109">
        <v>730</v>
      </c>
      <c r="AN85" s="104">
        <v>393</v>
      </c>
      <c r="AO85" s="104">
        <v>0</v>
      </c>
      <c r="AP85" s="104">
        <v>0</v>
      </c>
      <c r="AQ85" s="104">
        <v>0</v>
      </c>
      <c r="AR85" s="104">
        <v>0</v>
      </c>
      <c r="AS85" s="111">
        <v>0</v>
      </c>
      <c r="AT85" s="230">
        <v>17386</v>
      </c>
      <c r="AU85" s="122">
        <v>27039</v>
      </c>
      <c r="AV85" s="220">
        <v>3312</v>
      </c>
      <c r="AW85" s="186">
        <v>4655</v>
      </c>
      <c r="AX85" s="180">
        <v>16368</v>
      </c>
      <c r="AY85" s="181">
        <v>3084</v>
      </c>
      <c r="AZ85" s="182">
        <v>19452</v>
      </c>
      <c r="BA85" s="176">
        <v>22041</v>
      </c>
      <c r="BB85" s="187">
        <v>31694</v>
      </c>
      <c r="BC85" s="183">
        <v>0.84145589142504629</v>
      </c>
    </row>
    <row r="86" spans="1:55" ht="19.5" customHeight="1" thickBot="1" x14ac:dyDescent="0.2">
      <c r="A86" s="231" t="s">
        <v>125</v>
      </c>
      <c r="B86" s="232">
        <v>1063</v>
      </c>
      <c r="C86" s="233">
        <v>5</v>
      </c>
      <c r="D86" s="233">
        <v>188</v>
      </c>
      <c r="E86" s="233">
        <v>179</v>
      </c>
      <c r="F86" s="234">
        <f t="shared" si="42"/>
        <v>1435</v>
      </c>
      <c r="G86" s="235">
        <v>3737</v>
      </c>
      <c r="H86" s="233">
        <v>3337</v>
      </c>
      <c r="I86" s="236">
        <f t="shared" si="43"/>
        <v>7074</v>
      </c>
      <c r="J86" s="235">
        <v>0</v>
      </c>
      <c r="K86" s="233">
        <v>45</v>
      </c>
      <c r="L86" s="236">
        <f t="shared" si="44"/>
        <v>45</v>
      </c>
      <c r="M86" s="94">
        <v>12</v>
      </c>
      <c r="N86" s="119">
        <v>1</v>
      </c>
      <c r="O86" s="119">
        <v>0</v>
      </c>
      <c r="P86" s="119">
        <v>1</v>
      </c>
      <c r="Q86" s="237">
        <v>25</v>
      </c>
      <c r="R86" s="233">
        <v>35</v>
      </c>
      <c r="S86" s="234">
        <f t="shared" si="45"/>
        <v>60</v>
      </c>
      <c r="T86" s="237">
        <v>3193</v>
      </c>
      <c r="U86" s="233">
        <v>384</v>
      </c>
      <c r="V86" s="119">
        <v>0</v>
      </c>
      <c r="W86" s="236">
        <v>532</v>
      </c>
      <c r="X86" s="237">
        <v>86</v>
      </c>
      <c r="Y86" s="233">
        <v>17</v>
      </c>
      <c r="Z86" s="233">
        <v>0</v>
      </c>
      <c r="AA86" s="238">
        <v>0</v>
      </c>
      <c r="AB86" s="239">
        <f t="shared" si="46"/>
        <v>103</v>
      </c>
      <c r="AC86" s="122">
        <v>1</v>
      </c>
      <c r="AD86" s="123">
        <v>38</v>
      </c>
      <c r="AE86" s="124">
        <v>1</v>
      </c>
      <c r="AF86" s="123">
        <v>1490</v>
      </c>
      <c r="AG86" s="119">
        <v>1266</v>
      </c>
      <c r="AH86" s="119">
        <v>221</v>
      </c>
      <c r="AI86" s="119">
        <v>72</v>
      </c>
      <c r="AJ86" s="119">
        <v>0</v>
      </c>
      <c r="AK86" s="119">
        <v>0</v>
      </c>
      <c r="AL86" s="124">
        <v>0</v>
      </c>
      <c r="AM86" s="123">
        <v>304</v>
      </c>
      <c r="AN86" s="119">
        <v>128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220">
        <v>8592</v>
      </c>
      <c r="AU86" s="122">
        <v>13782</v>
      </c>
      <c r="AV86" s="220">
        <v>3578</v>
      </c>
      <c r="AW86" s="186">
        <v>3580</v>
      </c>
      <c r="AX86" s="188">
        <v>7317</v>
      </c>
      <c r="AY86" s="189">
        <v>3337</v>
      </c>
      <c r="AZ86" s="190">
        <v>10654</v>
      </c>
      <c r="BA86" s="191">
        <v>12172</v>
      </c>
      <c r="BB86" s="192">
        <v>17362</v>
      </c>
      <c r="BC86" s="193">
        <v>0.68678430636380705</v>
      </c>
    </row>
    <row r="87" spans="1:55" ht="19.5" customHeight="1" thickTop="1" thickBot="1" x14ac:dyDescent="0.2">
      <c r="A87" s="194" t="s">
        <v>58</v>
      </c>
      <c r="B87" s="195">
        <f>SUM(B83:B86)</f>
        <v>5566</v>
      </c>
      <c r="C87" s="196">
        <f t="shared" ref="C87:AS87" si="47">SUM(C83:C86)</f>
        <v>48</v>
      </c>
      <c r="D87" s="196">
        <f t="shared" si="47"/>
        <v>1190</v>
      </c>
      <c r="E87" s="196">
        <f t="shared" si="47"/>
        <v>693</v>
      </c>
      <c r="F87" s="197">
        <f t="shared" si="47"/>
        <v>7497</v>
      </c>
      <c r="G87" s="198">
        <f t="shared" si="47"/>
        <v>25573</v>
      </c>
      <c r="H87" s="196">
        <f t="shared" si="47"/>
        <v>12795</v>
      </c>
      <c r="I87" s="199">
        <f t="shared" si="47"/>
        <v>38368</v>
      </c>
      <c r="J87" s="198">
        <f t="shared" si="47"/>
        <v>17</v>
      </c>
      <c r="K87" s="196">
        <f t="shared" si="47"/>
        <v>201</v>
      </c>
      <c r="L87" s="199">
        <f t="shared" si="47"/>
        <v>218</v>
      </c>
      <c r="M87" s="62">
        <f t="shared" si="47"/>
        <v>43</v>
      </c>
      <c r="N87" s="63">
        <f t="shared" si="47"/>
        <v>1</v>
      </c>
      <c r="O87" s="63">
        <f t="shared" si="47"/>
        <v>0</v>
      </c>
      <c r="P87" s="63">
        <f t="shared" si="47"/>
        <v>4</v>
      </c>
      <c r="Q87" s="200">
        <f t="shared" si="47"/>
        <v>90</v>
      </c>
      <c r="R87" s="196">
        <f t="shared" si="47"/>
        <v>99</v>
      </c>
      <c r="S87" s="197">
        <f t="shared" si="47"/>
        <v>189</v>
      </c>
      <c r="T87" s="200">
        <f t="shared" si="47"/>
        <v>16981</v>
      </c>
      <c r="U87" s="196">
        <f t="shared" si="47"/>
        <v>3847</v>
      </c>
      <c r="V87" s="63">
        <f t="shared" si="47"/>
        <v>792</v>
      </c>
      <c r="W87" s="199">
        <f t="shared" si="47"/>
        <v>2489</v>
      </c>
      <c r="X87" s="200">
        <f t="shared" si="47"/>
        <v>490</v>
      </c>
      <c r="Y87" s="196">
        <f t="shared" si="47"/>
        <v>112</v>
      </c>
      <c r="Z87" s="196">
        <f t="shared" si="47"/>
        <v>0</v>
      </c>
      <c r="AA87" s="201">
        <f t="shared" si="47"/>
        <v>0</v>
      </c>
      <c r="AB87" s="202">
        <f t="shared" si="47"/>
        <v>602</v>
      </c>
      <c r="AC87" s="67">
        <f t="shared" si="47"/>
        <v>158</v>
      </c>
      <c r="AD87" s="68">
        <f t="shared" si="47"/>
        <v>83</v>
      </c>
      <c r="AE87" s="69">
        <f t="shared" si="47"/>
        <v>5</v>
      </c>
      <c r="AF87" s="68">
        <f t="shared" si="47"/>
        <v>7828</v>
      </c>
      <c r="AG87" s="63">
        <f t="shared" si="47"/>
        <v>7367</v>
      </c>
      <c r="AH87" s="63">
        <f t="shared" si="47"/>
        <v>404</v>
      </c>
      <c r="AI87" s="63">
        <f t="shared" si="47"/>
        <v>135</v>
      </c>
      <c r="AJ87" s="63">
        <f t="shared" si="47"/>
        <v>0</v>
      </c>
      <c r="AK87" s="63">
        <f t="shared" si="47"/>
        <v>0</v>
      </c>
      <c r="AL87" s="69">
        <f t="shared" si="47"/>
        <v>1</v>
      </c>
      <c r="AM87" s="68">
        <f t="shared" si="47"/>
        <v>2165</v>
      </c>
      <c r="AN87" s="63">
        <f t="shared" si="47"/>
        <v>1126</v>
      </c>
      <c r="AO87" s="63">
        <f t="shared" si="47"/>
        <v>0</v>
      </c>
      <c r="AP87" s="63">
        <f t="shared" si="47"/>
        <v>0</v>
      </c>
      <c r="AQ87" s="63">
        <f t="shared" si="47"/>
        <v>26</v>
      </c>
      <c r="AR87" s="63">
        <f t="shared" si="47"/>
        <v>4</v>
      </c>
      <c r="AS87" s="70">
        <f t="shared" si="47"/>
        <v>0</v>
      </c>
      <c r="AT87" s="203">
        <v>46284</v>
      </c>
      <c r="AU87" s="67">
        <v>74325</v>
      </c>
      <c r="AV87" s="203">
        <v>13780</v>
      </c>
      <c r="AW87" s="204">
        <v>18116</v>
      </c>
      <c r="AX87" s="205">
        <v>43689</v>
      </c>
      <c r="AY87" s="206">
        <v>12795</v>
      </c>
      <c r="AZ87" s="207">
        <v>56484</v>
      </c>
      <c r="BA87" s="203">
        <v>64400</v>
      </c>
      <c r="BB87" s="67">
        <v>92441</v>
      </c>
      <c r="BC87" s="208">
        <v>0.77347567452729982</v>
      </c>
    </row>
    <row r="88" spans="1:55" ht="19.5" customHeight="1" thickTop="1" x14ac:dyDescent="0.15">
      <c r="A88" s="166" t="s">
        <v>126</v>
      </c>
      <c r="B88" s="167">
        <v>2409</v>
      </c>
      <c r="C88" s="168">
        <v>20</v>
      </c>
      <c r="D88" s="168">
        <v>383</v>
      </c>
      <c r="E88" s="168">
        <v>409</v>
      </c>
      <c r="F88" s="169">
        <f t="shared" ref="F88:F100" si="48">SUM(B88:E88)</f>
        <v>3221</v>
      </c>
      <c r="G88" s="170">
        <v>6058</v>
      </c>
      <c r="H88" s="168">
        <v>4091</v>
      </c>
      <c r="I88" s="171">
        <f t="shared" ref="I88:I100" si="49">SUM(G88:H88)</f>
        <v>10149</v>
      </c>
      <c r="J88" s="170">
        <v>11</v>
      </c>
      <c r="K88" s="168">
        <v>208</v>
      </c>
      <c r="L88" s="171">
        <f t="shared" ref="L88:L100" si="50">SUM(J88:K88)</f>
        <v>219</v>
      </c>
      <c r="M88" s="21">
        <v>28</v>
      </c>
      <c r="N88" s="22">
        <v>2</v>
      </c>
      <c r="O88" s="22">
        <v>0</v>
      </c>
      <c r="P88" s="22">
        <v>9</v>
      </c>
      <c r="Q88" s="172">
        <v>15</v>
      </c>
      <c r="R88" s="168">
        <v>132</v>
      </c>
      <c r="S88" s="169">
        <f t="shared" ref="S88:S100" si="51">SUM(Q88:R88)</f>
        <v>147</v>
      </c>
      <c r="T88" s="172">
        <v>7696</v>
      </c>
      <c r="U88" s="168">
        <v>2891</v>
      </c>
      <c r="V88" s="22">
        <v>0</v>
      </c>
      <c r="W88" s="171">
        <v>636</v>
      </c>
      <c r="X88" s="172">
        <v>154</v>
      </c>
      <c r="Y88" s="168">
        <v>30</v>
      </c>
      <c r="Z88" s="168">
        <v>0</v>
      </c>
      <c r="AA88" s="174">
        <v>0</v>
      </c>
      <c r="AB88" s="175">
        <f t="shared" ref="AB88:AB100" si="52">SUM(X88:AA88)</f>
        <v>184</v>
      </c>
      <c r="AC88" s="27">
        <v>428</v>
      </c>
      <c r="AD88" s="28">
        <v>40</v>
      </c>
      <c r="AE88" s="29">
        <v>0</v>
      </c>
      <c r="AF88" s="28">
        <v>3150</v>
      </c>
      <c r="AG88" s="22">
        <v>2906</v>
      </c>
      <c r="AH88" s="22">
        <v>121</v>
      </c>
      <c r="AI88" s="22">
        <v>36</v>
      </c>
      <c r="AJ88" s="22">
        <v>0</v>
      </c>
      <c r="AK88" s="22">
        <v>0</v>
      </c>
      <c r="AL88" s="29">
        <v>2</v>
      </c>
      <c r="AM88" s="28">
        <v>750</v>
      </c>
      <c r="AN88" s="22">
        <v>428</v>
      </c>
      <c r="AO88" s="22">
        <v>0</v>
      </c>
      <c r="AP88" s="22">
        <v>0</v>
      </c>
      <c r="AQ88" s="22">
        <v>287</v>
      </c>
      <c r="AR88" s="22">
        <v>17</v>
      </c>
      <c r="AS88" s="32">
        <v>0</v>
      </c>
      <c r="AT88" s="176">
        <v>13727</v>
      </c>
      <c r="AU88" s="177">
        <v>26426</v>
      </c>
      <c r="AV88" s="178">
        <v>4756</v>
      </c>
      <c r="AW88" s="186">
        <v>6545</v>
      </c>
      <c r="AX88" s="180">
        <v>12603</v>
      </c>
      <c r="AY88" s="181">
        <v>4091</v>
      </c>
      <c r="AZ88" s="182">
        <v>16694</v>
      </c>
      <c r="BA88" s="176">
        <v>20272</v>
      </c>
      <c r="BB88" s="209">
        <v>32971</v>
      </c>
      <c r="BC88" s="210">
        <v>0.75494189529172162</v>
      </c>
    </row>
    <row r="89" spans="1:55" ht="19.5" customHeight="1" x14ac:dyDescent="0.15">
      <c r="A89" s="166" t="s">
        <v>127</v>
      </c>
      <c r="B89" s="167">
        <v>1481</v>
      </c>
      <c r="C89" s="168">
        <v>12</v>
      </c>
      <c r="D89" s="168">
        <v>222</v>
      </c>
      <c r="E89" s="168">
        <v>228</v>
      </c>
      <c r="F89" s="169">
        <f t="shared" si="48"/>
        <v>1943</v>
      </c>
      <c r="G89" s="170">
        <v>4209</v>
      </c>
      <c r="H89" s="168">
        <v>4620</v>
      </c>
      <c r="I89" s="171">
        <f t="shared" si="49"/>
        <v>8829</v>
      </c>
      <c r="J89" s="170">
        <v>0</v>
      </c>
      <c r="K89" s="168">
        <v>65</v>
      </c>
      <c r="L89" s="171">
        <f t="shared" si="50"/>
        <v>65</v>
      </c>
      <c r="M89" s="21">
        <v>8</v>
      </c>
      <c r="N89" s="22">
        <v>2</v>
      </c>
      <c r="O89" s="22">
        <v>0</v>
      </c>
      <c r="P89" s="22">
        <v>3</v>
      </c>
      <c r="Q89" s="172">
        <v>11</v>
      </c>
      <c r="R89" s="168">
        <v>66</v>
      </c>
      <c r="S89" s="169">
        <f t="shared" si="51"/>
        <v>77</v>
      </c>
      <c r="T89" s="172">
        <v>4497</v>
      </c>
      <c r="U89" s="168">
        <v>1410</v>
      </c>
      <c r="V89" s="22">
        <v>0</v>
      </c>
      <c r="W89" s="171">
        <v>543</v>
      </c>
      <c r="X89" s="172">
        <v>99</v>
      </c>
      <c r="Y89" s="168">
        <v>29</v>
      </c>
      <c r="Z89" s="168">
        <v>0</v>
      </c>
      <c r="AA89" s="174">
        <v>0</v>
      </c>
      <c r="AB89" s="175">
        <f t="shared" si="52"/>
        <v>128</v>
      </c>
      <c r="AC89" s="27">
        <v>48</v>
      </c>
      <c r="AD89" s="28">
        <v>15</v>
      </c>
      <c r="AE89" s="29">
        <v>1</v>
      </c>
      <c r="AF89" s="28">
        <v>1559</v>
      </c>
      <c r="AG89" s="22">
        <v>1428</v>
      </c>
      <c r="AH89" s="22">
        <v>111</v>
      </c>
      <c r="AI89" s="22">
        <v>33</v>
      </c>
      <c r="AJ89" s="22">
        <v>0</v>
      </c>
      <c r="AK89" s="22">
        <v>0</v>
      </c>
      <c r="AL89" s="29">
        <v>13</v>
      </c>
      <c r="AM89" s="28">
        <v>306</v>
      </c>
      <c r="AN89" s="22">
        <v>130</v>
      </c>
      <c r="AO89" s="22">
        <v>0</v>
      </c>
      <c r="AP89" s="22">
        <v>0</v>
      </c>
      <c r="AQ89" s="22">
        <v>35</v>
      </c>
      <c r="AR89" s="22">
        <v>1</v>
      </c>
      <c r="AS89" s="32">
        <v>0</v>
      </c>
      <c r="AT89" s="184">
        <v>10886</v>
      </c>
      <c r="AU89" s="88">
        <v>17553</v>
      </c>
      <c r="AV89" s="185">
        <v>4933</v>
      </c>
      <c r="AW89" s="186">
        <v>4631</v>
      </c>
      <c r="AX89" s="180">
        <v>8840</v>
      </c>
      <c r="AY89" s="181">
        <v>4620</v>
      </c>
      <c r="AZ89" s="182">
        <v>13460</v>
      </c>
      <c r="BA89" s="176">
        <v>15517</v>
      </c>
      <c r="BB89" s="187">
        <v>22184</v>
      </c>
      <c r="BC89" s="183">
        <v>0.65676077265973254</v>
      </c>
    </row>
    <row r="90" spans="1:55" ht="19.5" customHeight="1" x14ac:dyDescent="0.15">
      <c r="A90" s="166" t="s">
        <v>128</v>
      </c>
      <c r="B90" s="167">
        <v>1304</v>
      </c>
      <c r="C90" s="168">
        <v>19</v>
      </c>
      <c r="D90" s="168">
        <v>193</v>
      </c>
      <c r="E90" s="168">
        <v>211</v>
      </c>
      <c r="F90" s="169">
        <f t="shared" si="48"/>
        <v>1727</v>
      </c>
      <c r="G90" s="170">
        <v>6286</v>
      </c>
      <c r="H90" s="168">
        <v>4325</v>
      </c>
      <c r="I90" s="171">
        <f t="shared" si="49"/>
        <v>10611</v>
      </c>
      <c r="J90" s="170">
        <v>0</v>
      </c>
      <c r="K90" s="168">
        <v>153</v>
      </c>
      <c r="L90" s="171">
        <f t="shared" si="50"/>
        <v>153</v>
      </c>
      <c r="M90" s="21">
        <v>2</v>
      </c>
      <c r="N90" s="22">
        <v>0</v>
      </c>
      <c r="O90" s="22">
        <v>0</v>
      </c>
      <c r="P90" s="22">
        <v>0</v>
      </c>
      <c r="Q90" s="172">
        <v>17</v>
      </c>
      <c r="R90" s="168">
        <v>79</v>
      </c>
      <c r="S90" s="169">
        <f t="shared" si="51"/>
        <v>96</v>
      </c>
      <c r="T90" s="172">
        <v>4179</v>
      </c>
      <c r="U90" s="168">
        <v>1465</v>
      </c>
      <c r="V90" s="22">
        <v>0</v>
      </c>
      <c r="W90" s="171">
        <v>484</v>
      </c>
      <c r="X90" s="172">
        <v>101</v>
      </c>
      <c r="Y90" s="168">
        <v>28</v>
      </c>
      <c r="Z90" s="168">
        <v>0</v>
      </c>
      <c r="AA90" s="174">
        <v>0</v>
      </c>
      <c r="AB90" s="175">
        <f t="shared" si="52"/>
        <v>129</v>
      </c>
      <c r="AC90" s="27">
        <v>42</v>
      </c>
      <c r="AD90" s="28">
        <v>11</v>
      </c>
      <c r="AE90" s="29">
        <v>1</v>
      </c>
      <c r="AF90" s="28">
        <v>1816</v>
      </c>
      <c r="AG90" s="22">
        <v>1765</v>
      </c>
      <c r="AH90" s="22">
        <v>49</v>
      </c>
      <c r="AI90" s="22">
        <v>8</v>
      </c>
      <c r="AJ90" s="22">
        <v>0</v>
      </c>
      <c r="AK90" s="22">
        <v>0</v>
      </c>
      <c r="AL90" s="29">
        <v>0</v>
      </c>
      <c r="AM90" s="28">
        <v>480</v>
      </c>
      <c r="AN90" s="22">
        <v>275</v>
      </c>
      <c r="AO90" s="22">
        <v>0</v>
      </c>
      <c r="AP90" s="22">
        <v>0</v>
      </c>
      <c r="AQ90" s="22">
        <v>25</v>
      </c>
      <c r="AR90" s="22">
        <v>4</v>
      </c>
      <c r="AS90" s="32">
        <v>0</v>
      </c>
      <c r="AT90" s="184">
        <v>12558</v>
      </c>
      <c r="AU90" s="88">
        <v>19341</v>
      </c>
      <c r="AV90" s="185">
        <v>4710</v>
      </c>
      <c r="AW90" s="186">
        <v>3492</v>
      </c>
      <c r="AX90" s="180">
        <v>9778</v>
      </c>
      <c r="AY90" s="181">
        <v>4325</v>
      </c>
      <c r="AZ90" s="182">
        <v>14103</v>
      </c>
      <c r="BA90" s="176">
        <v>16050</v>
      </c>
      <c r="BB90" s="187">
        <v>22833</v>
      </c>
      <c r="BC90" s="183">
        <v>0.69332766078139407</v>
      </c>
    </row>
    <row r="91" spans="1:55" ht="19.5" customHeight="1" x14ac:dyDescent="0.15">
      <c r="A91" s="166" t="s">
        <v>129</v>
      </c>
      <c r="B91" s="167">
        <v>454</v>
      </c>
      <c r="C91" s="168">
        <v>7</v>
      </c>
      <c r="D91" s="168">
        <v>112</v>
      </c>
      <c r="E91" s="168">
        <v>134</v>
      </c>
      <c r="F91" s="169">
        <f t="shared" si="48"/>
        <v>707</v>
      </c>
      <c r="G91" s="170">
        <v>2246</v>
      </c>
      <c r="H91" s="168">
        <v>3356</v>
      </c>
      <c r="I91" s="171">
        <f t="shared" si="49"/>
        <v>5602</v>
      </c>
      <c r="J91" s="170">
        <v>0</v>
      </c>
      <c r="K91" s="168">
        <v>73</v>
      </c>
      <c r="L91" s="171">
        <f t="shared" si="50"/>
        <v>73</v>
      </c>
      <c r="M91" s="21">
        <v>3</v>
      </c>
      <c r="N91" s="22">
        <v>0</v>
      </c>
      <c r="O91" s="22">
        <v>0</v>
      </c>
      <c r="P91" s="22">
        <v>1</v>
      </c>
      <c r="Q91" s="172">
        <v>11</v>
      </c>
      <c r="R91" s="168">
        <v>32</v>
      </c>
      <c r="S91" s="169">
        <f t="shared" si="51"/>
        <v>43</v>
      </c>
      <c r="T91" s="172">
        <v>2048</v>
      </c>
      <c r="U91" s="168">
        <v>817</v>
      </c>
      <c r="V91" s="22">
        <v>0</v>
      </c>
      <c r="W91" s="171">
        <v>250</v>
      </c>
      <c r="X91" s="172">
        <v>37</v>
      </c>
      <c r="Y91" s="168">
        <v>9</v>
      </c>
      <c r="Z91" s="168">
        <v>0</v>
      </c>
      <c r="AA91" s="174">
        <v>0</v>
      </c>
      <c r="AB91" s="175">
        <f t="shared" si="52"/>
        <v>46</v>
      </c>
      <c r="AC91" s="27">
        <v>40</v>
      </c>
      <c r="AD91" s="28">
        <v>10</v>
      </c>
      <c r="AE91" s="29">
        <v>1</v>
      </c>
      <c r="AF91" s="28">
        <v>923</v>
      </c>
      <c r="AG91" s="22">
        <v>889</v>
      </c>
      <c r="AH91" s="22">
        <v>31</v>
      </c>
      <c r="AI91" s="22">
        <v>15</v>
      </c>
      <c r="AJ91" s="22">
        <v>0</v>
      </c>
      <c r="AK91" s="22">
        <v>0</v>
      </c>
      <c r="AL91" s="29">
        <v>0</v>
      </c>
      <c r="AM91" s="28">
        <v>163</v>
      </c>
      <c r="AN91" s="22">
        <v>90</v>
      </c>
      <c r="AO91" s="22">
        <v>0</v>
      </c>
      <c r="AP91" s="22">
        <v>0</v>
      </c>
      <c r="AQ91" s="22">
        <v>1</v>
      </c>
      <c r="AR91" s="22">
        <v>0</v>
      </c>
      <c r="AS91" s="32">
        <v>0</v>
      </c>
      <c r="AT91" s="184">
        <v>6447</v>
      </c>
      <c r="AU91" s="88">
        <v>9722</v>
      </c>
      <c r="AV91" s="185">
        <v>3573</v>
      </c>
      <c r="AW91" s="186">
        <v>917</v>
      </c>
      <c r="AX91" s="180">
        <v>3163</v>
      </c>
      <c r="AY91" s="181">
        <v>3356</v>
      </c>
      <c r="AZ91" s="182">
        <v>6519</v>
      </c>
      <c r="BA91" s="176">
        <v>7364</v>
      </c>
      <c r="BB91" s="187">
        <v>10639</v>
      </c>
      <c r="BC91" s="183">
        <v>0.48519711612210464</v>
      </c>
    </row>
    <row r="92" spans="1:55" ht="19.5" customHeight="1" x14ac:dyDescent="0.15">
      <c r="A92" s="166" t="s">
        <v>130</v>
      </c>
      <c r="B92" s="167">
        <v>1340</v>
      </c>
      <c r="C92" s="168">
        <v>15</v>
      </c>
      <c r="D92" s="168">
        <v>239</v>
      </c>
      <c r="E92" s="168">
        <v>182</v>
      </c>
      <c r="F92" s="169">
        <f t="shared" si="48"/>
        <v>1776</v>
      </c>
      <c r="G92" s="170">
        <v>4934</v>
      </c>
      <c r="H92" s="168">
        <v>3847</v>
      </c>
      <c r="I92" s="171">
        <f t="shared" si="49"/>
        <v>8781</v>
      </c>
      <c r="J92" s="170">
        <v>1</v>
      </c>
      <c r="K92" s="168">
        <v>49</v>
      </c>
      <c r="L92" s="171">
        <f t="shared" si="50"/>
        <v>50</v>
      </c>
      <c r="M92" s="21">
        <v>9</v>
      </c>
      <c r="N92" s="22">
        <v>0</v>
      </c>
      <c r="O92" s="22">
        <v>0</v>
      </c>
      <c r="P92" s="22">
        <v>3</v>
      </c>
      <c r="Q92" s="172">
        <v>26</v>
      </c>
      <c r="R92" s="168">
        <v>53</v>
      </c>
      <c r="S92" s="169">
        <f t="shared" si="51"/>
        <v>79</v>
      </c>
      <c r="T92" s="172">
        <v>4266</v>
      </c>
      <c r="U92" s="168">
        <v>1288</v>
      </c>
      <c r="V92" s="22">
        <v>0</v>
      </c>
      <c r="W92" s="171">
        <v>619</v>
      </c>
      <c r="X92" s="172">
        <v>103</v>
      </c>
      <c r="Y92" s="168">
        <v>20</v>
      </c>
      <c r="Z92" s="168">
        <v>0</v>
      </c>
      <c r="AA92" s="174">
        <v>0</v>
      </c>
      <c r="AB92" s="175">
        <f t="shared" si="52"/>
        <v>123</v>
      </c>
      <c r="AC92" s="27">
        <v>1</v>
      </c>
      <c r="AD92" s="28">
        <v>18</v>
      </c>
      <c r="AE92" s="29">
        <v>15</v>
      </c>
      <c r="AF92" s="28">
        <v>1780</v>
      </c>
      <c r="AG92" s="22">
        <v>1674</v>
      </c>
      <c r="AH92" s="22">
        <v>102</v>
      </c>
      <c r="AI92" s="22">
        <v>30</v>
      </c>
      <c r="AJ92" s="22">
        <v>0</v>
      </c>
      <c r="AK92" s="22">
        <v>0</v>
      </c>
      <c r="AL92" s="29">
        <v>0</v>
      </c>
      <c r="AM92" s="28">
        <v>129</v>
      </c>
      <c r="AN92" s="22">
        <v>64</v>
      </c>
      <c r="AO92" s="22">
        <v>0</v>
      </c>
      <c r="AP92" s="22">
        <v>0</v>
      </c>
      <c r="AQ92" s="22">
        <v>0</v>
      </c>
      <c r="AR92" s="22">
        <v>0</v>
      </c>
      <c r="AS92" s="32">
        <v>0</v>
      </c>
      <c r="AT92" s="184">
        <v>10678</v>
      </c>
      <c r="AU92" s="88">
        <v>17089</v>
      </c>
      <c r="AV92" s="185">
        <v>4102</v>
      </c>
      <c r="AW92" s="186">
        <v>2861</v>
      </c>
      <c r="AX92" s="180">
        <v>7795</v>
      </c>
      <c r="AY92" s="181">
        <v>3847</v>
      </c>
      <c r="AZ92" s="182">
        <v>11642</v>
      </c>
      <c r="BA92" s="176">
        <v>13539</v>
      </c>
      <c r="BB92" s="187">
        <v>19950</v>
      </c>
      <c r="BC92" s="183">
        <v>0.66955849510393406</v>
      </c>
    </row>
    <row r="93" spans="1:55" ht="19.5" customHeight="1" x14ac:dyDescent="0.15">
      <c r="A93" s="166" t="s">
        <v>131</v>
      </c>
      <c r="B93" s="167">
        <v>1252</v>
      </c>
      <c r="C93" s="168">
        <v>28</v>
      </c>
      <c r="D93" s="168">
        <v>180</v>
      </c>
      <c r="E93" s="168">
        <v>156</v>
      </c>
      <c r="F93" s="169">
        <f t="shared" si="48"/>
        <v>1616</v>
      </c>
      <c r="G93" s="170">
        <v>4758</v>
      </c>
      <c r="H93" s="168">
        <v>3572</v>
      </c>
      <c r="I93" s="171">
        <f t="shared" si="49"/>
        <v>8330</v>
      </c>
      <c r="J93" s="170">
        <v>0</v>
      </c>
      <c r="K93" s="168">
        <v>10</v>
      </c>
      <c r="L93" s="171">
        <f t="shared" si="50"/>
        <v>10</v>
      </c>
      <c r="M93" s="21">
        <v>6</v>
      </c>
      <c r="N93" s="22">
        <v>0</v>
      </c>
      <c r="O93" s="22">
        <v>0</v>
      </c>
      <c r="P93" s="22">
        <v>4</v>
      </c>
      <c r="Q93" s="172">
        <v>5</v>
      </c>
      <c r="R93" s="168">
        <v>29</v>
      </c>
      <c r="S93" s="169">
        <f t="shared" si="51"/>
        <v>34</v>
      </c>
      <c r="T93" s="172">
        <v>4080</v>
      </c>
      <c r="U93" s="168">
        <v>873</v>
      </c>
      <c r="V93" s="22">
        <v>0</v>
      </c>
      <c r="W93" s="171">
        <v>633</v>
      </c>
      <c r="X93" s="172">
        <v>73</v>
      </c>
      <c r="Y93" s="168">
        <v>16</v>
      </c>
      <c r="Z93" s="168">
        <v>0</v>
      </c>
      <c r="AA93" s="174">
        <v>0</v>
      </c>
      <c r="AB93" s="175">
        <f t="shared" si="52"/>
        <v>89</v>
      </c>
      <c r="AC93" s="27">
        <v>4</v>
      </c>
      <c r="AD93" s="28">
        <v>4</v>
      </c>
      <c r="AE93" s="29">
        <v>1</v>
      </c>
      <c r="AF93" s="28">
        <v>1920</v>
      </c>
      <c r="AG93" s="22">
        <v>1831</v>
      </c>
      <c r="AH93" s="22">
        <v>46</v>
      </c>
      <c r="AI93" s="22">
        <v>9</v>
      </c>
      <c r="AJ93" s="22">
        <v>0</v>
      </c>
      <c r="AK93" s="22">
        <v>0</v>
      </c>
      <c r="AL93" s="29">
        <v>0</v>
      </c>
      <c r="AM93" s="28">
        <v>356</v>
      </c>
      <c r="AN93" s="22">
        <v>189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184">
        <v>10013</v>
      </c>
      <c r="AU93" s="88">
        <v>16501</v>
      </c>
      <c r="AV93" s="185">
        <v>3772</v>
      </c>
      <c r="AW93" s="186">
        <v>3528</v>
      </c>
      <c r="AX93" s="180">
        <v>8286</v>
      </c>
      <c r="AY93" s="181">
        <v>3572</v>
      </c>
      <c r="AZ93" s="182">
        <v>11858</v>
      </c>
      <c r="BA93" s="176">
        <v>13541</v>
      </c>
      <c r="BB93" s="187">
        <v>20029</v>
      </c>
      <c r="BC93" s="183">
        <v>0.69876876370382868</v>
      </c>
    </row>
    <row r="94" spans="1:55" ht="19.5" customHeight="1" x14ac:dyDescent="0.15">
      <c r="A94" s="166" t="s">
        <v>132</v>
      </c>
      <c r="B94" s="167">
        <v>540</v>
      </c>
      <c r="C94" s="168">
        <v>16</v>
      </c>
      <c r="D94" s="168">
        <v>96</v>
      </c>
      <c r="E94" s="168">
        <v>67</v>
      </c>
      <c r="F94" s="169">
        <f t="shared" si="48"/>
        <v>719</v>
      </c>
      <c r="G94" s="170">
        <v>2369</v>
      </c>
      <c r="H94" s="168">
        <v>1975</v>
      </c>
      <c r="I94" s="171">
        <f t="shared" si="49"/>
        <v>4344</v>
      </c>
      <c r="J94" s="170">
        <v>0</v>
      </c>
      <c r="K94" s="168">
        <v>29</v>
      </c>
      <c r="L94" s="171">
        <f t="shared" si="50"/>
        <v>29</v>
      </c>
      <c r="M94" s="21">
        <v>0</v>
      </c>
      <c r="N94" s="22">
        <v>0</v>
      </c>
      <c r="O94" s="22">
        <v>0</v>
      </c>
      <c r="P94" s="22">
        <v>0</v>
      </c>
      <c r="Q94" s="172">
        <v>1</v>
      </c>
      <c r="R94" s="168">
        <v>25</v>
      </c>
      <c r="S94" s="169">
        <f t="shared" si="51"/>
        <v>26</v>
      </c>
      <c r="T94" s="172">
        <v>1761</v>
      </c>
      <c r="U94" s="168">
        <v>491</v>
      </c>
      <c r="V94" s="22">
        <v>0</v>
      </c>
      <c r="W94" s="171">
        <v>240</v>
      </c>
      <c r="X94" s="172">
        <v>42</v>
      </c>
      <c r="Y94" s="168">
        <v>12</v>
      </c>
      <c r="Z94" s="168">
        <v>0</v>
      </c>
      <c r="AA94" s="174">
        <v>0</v>
      </c>
      <c r="AB94" s="175">
        <f t="shared" si="52"/>
        <v>54</v>
      </c>
      <c r="AC94" s="27">
        <v>30</v>
      </c>
      <c r="AD94" s="28">
        <v>37</v>
      </c>
      <c r="AE94" s="29">
        <v>1</v>
      </c>
      <c r="AF94" s="28">
        <v>716</v>
      </c>
      <c r="AG94" s="22">
        <v>660</v>
      </c>
      <c r="AH94" s="22">
        <v>51</v>
      </c>
      <c r="AI94" s="22">
        <v>16</v>
      </c>
      <c r="AJ94" s="22">
        <v>0</v>
      </c>
      <c r="AK94" s="22">
        <v>0</v>
      </c>
      <c r="AL94" s="29">
        <v>1</v>
      </c>
      <c r="AM94" s="28">
        <v>262</v>
      </c>
      <c r="AN94" s="22">
        <v>127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184">
        <v>5117</v>
      </c>
      <c r="AU94" s="88">
        <v>8004</v>
      </c>
      <c r="AV94" s="185">
        <v>2087</v>
      </c>
      <c r="AW94" s="186">
        <v>1365</v>
      </c>
      <c r="AX94" s="180">
        <v>3734</v>
      </c>
      <c r="AY94" s="181">
        <v>1975</v>
      </c>
      <c r="AZ94" s="182">
        <v>5709</v>
      </c>
      <c r="BA94" s="176">
        <v>6482</v>
      </c>
      <c r="BB94" s="187">
        <v>9369</v>
      </c>
      <c r="BC94" s="183">
        <v>0.65405500087581014</v>
      </c>
    </row>
    <row r="95" spans="1:55" ht="19.5" customHeight="1" x14ac:dyDescent="0.15">
      <c r="A95" s="166" t="s">
        <v>133</v>
      </c>
      <c r="B95" s="167">
        <v>68</v>
      </c>
      <c r="C95" s="168">
        <v>0</v>
      </c>
      <c r="D95" s="168">
        <v>19</v>
      </c>
      <c r="E95" s="168">
        <v>8</v>
      </c>
      <c r="F95" s="169">
        <f t="shared" si="48"/>
        <v>95</v>
      </c>
      <c r="G95" s="170">
        <v>795</v>
      </c>
      <c r="H95" s="168">
        <v>320</v>
      </c>
      <c r="I95" s="171">
        <f t="shared" si="49"/>
        <v>1115</v>
      </c>
      <c r="J95" s="170">
        <v>0</v>
      </c>
      <c r="K95" s="168">
        <v>0</v>
      </c>
      <c r="L95" s="171">
        <f t="shared" si="50"/>
        <v>0</v>
      </c>
      <c r="M95" s="21">
        <v>1</v>
      </c>
      <c r="N95" s="22">
        <v>0</v>
      </c>
      <c r="O95" s="22">
        <v>0</v>
      </c>
      <c r="P95" s="22">
        <v>1</v>
      </c>
      <c r="Q95" s="172">
        <v>6</v>
      </c>
      <c r="R95" s="168">
        <v>8</v>
      </c>
      <c r="S95" s="169">
        <f t="shared" si="51"/>
        <v>14</v>
      </c>
      <c r="T95" s="172">
        <v>260</v>
      </c>
      <c r="U95" s="168">
        <v>64</v>
      </c>
      <c r="V95" s="22">
        <v>0</v>
      </c>
      <c r="W95" s="171">
        <v>73</v>
      </c>
      <c r="X95" s="172">
        <v>12</v>
      </c>
      <c r="Y95" s="168">
        <v>1</v>
      </c>
      <c r="Z95" s="168">
        <v>0</v>
      </c>
      <c r="AA95" s="174">
        <v>0</v>
      </c>
      <c r="AB95" s="175">
        <f t="shared" si="52"/>
        <v>13</v>
      </c>
      <c r="AC95" s="27">
        <v>0</v>
      </c>
      <c r="AD95" s="28">
        <v>0</v>
      </c>
      <c r="AE95" s="29">
        <v>0</v>
      </c>
      <c r="AF95" s="28">
        <v>214</v>
      </c>
      <c r="AG95" s="22">
        <v>212</v>
      </c>
      <c r="AH95" s="22">
        <v>2</v>
      </c>
      <c r="AI95" s="22">
        <v>1</v>
      </c>
      <c r="AJ95" s="22">
        <v>0</v>
      </c>
      <c r="AK95" s="22">
        <v>0</v>
      </c>
      <c r="AL95" s="29">
        <v>0</v>
      </c>
      <c r="AM95" s="28">
        <v>10</v>
      </c>
      <c r="AN95" s="22">
        <v>2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184">
        <v>1221</v>
      </c>
      <c r="AU95" s="88">
        <v>1732</v>
      </c>
      <c r="AV95" s="185">
        <v>329</v>
      </c>
      <c r="AW95" s="186">
        <v>52</v>
      </c>
      <c r="AX95" s="180">
        <v>847</v>
      </c>
      <c r="AY95" s="181">
        <v>320</v>
      </c>
      <c r="AZ95" s="182">
        <v>1167</v>
      </c>
      <c r="BA95" s="176">
        <v>1273</v>
      </c>
      <c r="BB95" s="187">
        <v>1784</v>
      </c>
      <c r="BC95" s="183">
        <v>0.72579263067694944</v>
      </c>
    </row>
    <row r="96" spans="1:55" ht="19.5" customHeight="1" x14ac:dyDescent="0.15">
      <c r="A96" s="166" t="s">
        <v>134</v>
      </c>
      <c r="B96" s="167">
        <v>2754</v>
      </c>
      <c r="C96" s="168">
        <v>28</v>
      </c>
      <c r="D96" s="168">
        <v>431</v>
      </c>
      <c r="E96" s="168">
        <v>364</v>
      </c>
      <c r="F96" s="169">
        <f t="shared" si="48"/>
        <v>3577</v>
      </c>
      <c r="G96" s="170">
        <v>11772</v>
      </c>
      <c r="H96" s="168">
        <v>5872</v>
      </c>
      <c r="I96" s="171">
        <f t="shared" si="49"/>
        <v>17644</v>
      </c>
      <c r="J96" s="170">
        <v>0</v>
      </c>
      <c r="K96" s="168">
        <v>67</v>
      </c>
      <c r="L96" s="171">
        <f t="shared" si="50"/>
        <v>67</v>
      </c>
      <c r="M96" s="21">
        <v>17</v>
      </c>
      <c r="N96" s="22">
        <v>1</v>
      </c>
      <c r="O96" s="22">
        <v>0</v>
      </c>
      <c r="P96" s="22">
        <v>5</v>
      </c>
      <c r="Q96" s="172">
        <v>42</v>
      </c>
      <c r="R96" s="168">
        <v>50</v>
      </c>
      <c r="S96" s="169">
        <f t="shared" si="51"/>
        <v>92</v>
      </c>
      <c r="T96" s="172">
        <v>8729</v>
      </c>
      <c r="U96" s="168">
        <v>1605</v>
      </c>
      <c r="V96" s="22">
        <v>0</v>
      </c>
      <c r="W96" s="171">
        <v>1263</v>
      </c>
      <c r="X96" s="172">
        <v>255</v>
      </c>
      <c r="Y96" s="168">
        <v>32</v>
      </c>
      <c r="Z96" s="168">
        <v>0</v>
      </c>
      <c r="AA96" s="174">
        <v>0</v>
      </c>
      <c r="AB96" s="175">
        <f t="shared" si="52"/>
        <v>287</v>
      </c>
      <c r="AC96" s="27">
        <v>124</v>
      </c>
      <c r="AD96" s="28">
        <v>399</v>
      </c>
      <c r="AE96" s="29">
        <v>2</v>
      </c>
      <c r="AF96" s="28">
        <v>3824</v>
      </c>
      <c r="AG96" s="22">
        <v>3502</v>
      </c>
      <c r="AH96" s="22">
        <v>321</v>
      </c>
      <c r="AI96" s="22">
        <v>108</v>
      </c>
      <c r="AJ96" s="22">
        <v>0</v>
      </c>
      <c r="AK96" s="22">
        <v>0</v>
      </c>
      <c r="AL96" s="29">
        <v>0</v>
      </c>
      <c r="AM96" s="28">
        <v>745</v>
      </c>
      <c r="AN96" s="22">
        <v>407</v>
      </c>
      <c r="AO96" s="22">
        <v>0</v>
      </c>
      <c r="AP96" s="22">
        <v>0</v>
      </c>
      <c r="AQ96" s="22">
        <v>1</v>
      </c>
      <c r="AR96" s="22">
        <v>0</v>
      </c>
      <c r="AS96" s="32">
        <v>0</v>
      </c>
      <c r="AT96" s="184">
        <v>21443</v>
      </c>
      <c r="AU96" s="88">
        <v>35646</v>
      </c>
      <c r="AV96" s="185">
        <v>6348</v>
      </c>
      <c r="AW96" s="186">
        <v>5793</v>
      </c>
      <c r="AX96" s="180">
        <v>17565</v>
      </c>
      <c r="AY96" s="181">
        <v>5872</v>
      </c>
      <c r="AZ96" s="182">
        <v>23437</v>
      </c>
      <c r="BA96" s="176">
        <v>27236</v>
      </c>
      <c r="BB96" s="187">
        <v>41439</v>
      </c>
      <c r="BC96" s="183">
        <v>0.74945598839441907</v>
      </c>
    </row>
    <row r="97" spans="1:55" ht="19.5" customHeight="1" x14ac:dyDescent="0.15">
      <c r="A97" s="166" t="s">
        <v>135</v>
      </c>
      <c r="B97" s="167">
        <v>1706</v>
      </c>
      <c r="C97" s="168">
        <v>34</v>
      </c>
      <c r="D97" s="168">
        <v>325</v>
      </c>
      <c r="E97" s="168">
        <v>248</v>
      </c>
      <c r="F97" s="169">
        <f t="shared" si="48"/>
        <v>2313</v>
      </c>
      <c r="G97" s="170">
        <v>7213</v>
      </c>
      <c r="H97" s="168">
        <v>4785</v>
      </c>
      <c r="I97" s="171">
        <f t="shared" si="49"/>
        <v>11998</v>
      </c>
      <c r="J97" s="170">
        <v>0</v>
      </c>
      <c r="K97" s="168">
        <v>10</v>
      </c>
      <c r="L97" s="171">
        <f t="shared" si="50"/>
        <v>10</v>
      </c>
      <c r="M97" s="21">
        <v>15</v>
      </c>
      <c r="N97" s="22">
        <v>0</v>
      </c>
      <c r="O97" s="22">
        <v>0</v>
      </c>
      <c r="P97" s="22">
        <v>2</v>
      </c>
      <c r="Q97" s="172">
        <v>7</v>
      </c>
      <c r="R97" s="168">
        <v>45</v>
      </c>
      <c r="S97" s="169">
        <f t="shared" si="51"/>
        <v>52</v>
      </c>
      <c r="T97" s="172">
        <v>5378</v>
      </c>
      <c r="U97" s="168">
        <v>938</v>
      </c>
      <c r="V97" s="22">
        <v>0</v>
      </c>
      <c r="W97" s="171">
        <v>863</v>
      </c>
      <c r="X97" s="172">
        <v>159</v>
      </c>
      <c r="Y97" s="168">
        <v>30</v>
      </c>
      <c r="Z97" s="168">
        <v>0</v>
      </c>
      <c r="AA97" s="174">
        <v>1</v>
      </c>
      <c r="AB97" s="175">
        <f t="shared" si="52"/>
        <v>190</v>
      </c>
      <c r="AC97" s="27">
        <v>5</v>
      </c>
      <c r="AD97" s="28">
        <v>73</v>
      </c>
      <c r="AE97" s="29">
        <v>1</v>
      </c>
      <c r="AF97" s="28">
        <v>2358</v>
      </c>
      <c r="AG97" s="22">
        <v>2135</v>
      </c>
      <c r="AH97" s="22">
        <v>170</v>
      </c>
      <c r="AI97" s="22">
        <v>87</v>
      </c>
      <c r="AJ97" s="22">
        <v>0</v>
      </c>
      <c r="AK97" s="22">
        <v>0</v>
      </c>
      <c r="AL97" s="29">
        <v>0</v>
      </c>
      <c r="AM97" s="28">
        <v>749</v>
      </c>
      <c r="AN97" s="22">
        <v>427</v>
      </c>
      <c r="AO97" s="22">
        <v>0</v>
      </c>
      <c r="AP97" s="22">
        <v>0</v>
      </c>
      <c r="AQ97" s="22">
        <v>6</v>
      </c>
      <c r="AR97" s="22">
        <v>0</v>
      </c>
      <c r="AS97" s="32">
        <v>0</v>
      </c>
      <c r="AT97" s="184">
        <v>14416</v>
      </c>
      <c r="AU97" s="88">
        <v>23228</v>
      </c>
      <c r="AV97" s="185">
        <v>5092</v>
      </c>
      <c r="AW97" s="186">
        <v>3823</v>
      </c>
      <c r="AX97" s="180">
        <v>11036</v>
      </c>
      <c r="AY97" s="181">
        <v>4785</v>
      </c>
      <c r="AZ97" s="182">
        <v>15821</v>
      </c>
      <c r="BA97" s="176">
        <v>18239</v>
      </c>
      <c r="BB97" s="187">
        <v>27051</v>
      </c>
      <c r="BC97" s="183">
        <v>0.69755388407812402</v>
      </c>
    </row>
    <row r="98" spans="1:55" ht="19.5" customHeight="1" x14ac:dyDescent="0.15">
      <c r="A98" s="166" t="s">
        <v>136</v>
      </c>
      <c r="B98" s="167">
        <v>1559</v>
      </c>
      <c r="C98" s="168">
        <v>23</v>
      </c>
      <c r="D98" s="168">
        <v>402</v>
      </c>
      <c r="E98" s="168">
        <v>253</v>
      </c>
      <c r="F98" s="169">
        <f t="shared" si="48"/>
        <v>2237</v>
      </c>
      <c r="G98" s="170">
        <v>7626</v>
      </c>
      <c r="H98" s="168">
        <v>5075</v>
      </c>
      <c r="I98" s="171">
        <f t="shared" si="49"/>
        <v>12701</v>
      </c>
      <c r="J98" s="170">
        <v>0</v>
      </c>
      <c r="K98" s="168">
        <v>32</v>
      </c>
      <c r="L98" s="171">
        <f t="shared" si="50"/>
        <v>32</v>
      </c>
      <c r="M98" s="21">
        <v>10</v>
      </c>
      <c r="N98" s="22">
        <v>0</v>
      </c>
      <c r="O98" s="22">
        <v>0</v>
      </c>
      <c r="P98" s="22">
        <v>3</v>
      </c>
      <c r="Q98" s="172">
        <v>12</v>
      </c>
      <c r="R98" s="168">
        <v>16</v>
      </c>
      <c r="S98" s="169">
        <f t="shared" si="51"/>
        <v>28</v>
      </c>
      <c r="T98" s="172">
        <v>5845</v>
      </c>
      <c r="U98" s="168">
        <v>1084</v>
      </c>
      <c r="V98" s="22">
        <v>0</v>
      </c>
      <c r="W98" s="171">
        <v>842</v>
      </c>
      <c r="X98" s="172">
        <v>181</v>
      </c>
      <c r="Y98" s="168">
        <v>27</v>
      </c>
      <c r="Z98" s="168">
        <v>0</v>
      </c>
      <c r="AA98" s="174">
        <v>0</v>
      </c>
      <c r="AB98" s="175">
        <f t="shared" si="52"/>
        <v>208</v>
      </c>
      <c r="AC98" s="27">
        <v>6</v>
      </c>
      <c r="AD98" s="28">
        <v>273</v>
      </c>
      <c r="AE98" s="29">
        <v>0</v>
      </c>
      <c r="AF98" s="28">
        <v>2726</v>
      </c>
      <c r="AG98" s="22">
        <v>2177</v>
      </c>
      <c r="AH98" s="22">
        <v>539</v>
      </c>
      <c r="AI98" s="22">
        <v>262</v>
      </c>
      <c r="AJ98" s="22">
        <v>0</v>
      </c>
      <c r="AK98" s="22">
        <v>0</v>
      </c>
      <c r="AL98" s="29">
        <v>0</v>
      </c>
      <c r="AM98" s="28">
        <v>712</v>
      </c>
      <c r="AN98" s="22">
        <v>232</v>
      </c>
      <c r="AO98" s="22">
        <v>0</v>
      </c>
      <c r="AP98" s="22">
        <v>0</v>
      </c>
      <c r="AQ98" s="22">
        <v>2</v>
      </c>
      <c r="AR98" s="22">
        <v>0</v>
      </c>
      <c r="AS98" s="32">
        <v>0</v>
      </c>
      <c r="AT98" s="184">
        <v>15026</v>
      </c>
      <c r="AU98" s="88">
        <v>24826</v>
      </c>
      <c r="AV98" s="185">
        <v>5393</v>
      </c>
      <c r="AW98" s="186">
        <v>4563</v>
      </c>
      <c r="AX98" s="180">
        <v>12189</v>
      </c>
      <c r="AY98" s="181">
        <v>5075</v>
      </c>
      <c r="AZ98" s="182">
        <v>17264</v>
      </c>
      <c r="BA98" s="176">
        <v>19589</v>
      </c>
      <c r="BB98" s="187">
        <v>29389</v>
      </c>
      <c r="BC98" s="183">
        <v>0.70603568118628357</v>
      </c>
    </row>
    <row r="99" spans="1:55" ht="19.5" customHeight="1" x14ac:dyDescent="0.15">
      <c r="A99" s="166" t="s">
        <v>137</v>
      </c>
      <c r="B99" s="167">
        <v>2254</v>
      </c>
      <c r="C99" s="168">
        <v>7</v>
      </c>
      <c r="D99" s="168">
        <v>559</v>
      </c>
      <c r="E99" s="168">
        <v>352</v>
      </c>
      <c r="F99" s="169">
        <f t="shared" si="48"/>
        <v>3172</v>
      </c>
      <c r="G99" s="170">
        <v>11249</v>
      </c>
      <c r="H99" s="168">
        <v>5440</v>
      </c>
      <c r="I99" s="171">
        <f t="shared" si="49"/>
        <v>16689</v>
      </c>
      <c r="J99" s="170">
        <v>1</v>
      </c>
      <c r="K99" s="168">
        <v>77</v>
      </c>
      <c r="L99" s="171">
        <f t="shared" si="50"/>
        <v>78</v>
      </c>
      <c r="M99" s="21">
        <v>10</v>
      </c>
      <c r="N99" s="22">
        <v>1</v>
      </c>
      <c r="O99" s="22">
        <v>0</v>
      </c>
      <c r="P99" s="22">
        <v>3</v>
      </c>
      <c r="Q99" s="172">
        <v>56</v>
      </c>
      <c r="R99" s="168">
        <v>34</v>
      </c>
      <c r="S99" s="169">
        <f t="shared" si="51"/>
        <v>90</v>
      </c>
      <c r="T99" s="172">
        <v>7999</v>
      </c>
      <c r="U99" s="168">
        <v>1198</v>
      </c>
      <c r="V99" s="22">
        <v>0</v>
      </c>
      <c r="W99" s="171">
        <v>1055</v>
      </c>
      <c r="X99" s="172">
        <v>255</v>
      </c>
      <c r="Y99" s="168">
        <v>40</v>
      </c>
      <c r="Z99" s="168">
        <v>0</v>
      </c>
      <c r="AA99" s="174">
        <v>0</v>
      </c>
      <c r="AB99" s="175">
        <f t="shared" si="52"/>
        <v>295</v>
      </c>
      <c r="AC99" s="27">
        <v>61</v>
      </c>
      <c r="AD99" s="28">
        <v>62</v>
      </c>
      <c r="AE99" s="29">
        <v>3</v>
      </c>
      <c r="AF99" s="28">
        <v>3701</v>
      </c>
      <c r="AG99" s="22">
        <v>3584</v>
      </c>
      <c r="AH99" s="22">
        <v>87</v>
      </c>
      <c r="AI99" s="22">
        <v>23</v>
      </c>
      <c r="AJ99" s="22">
        <v>0</v>
      </c>
      <c r="AK99" s="22">
        <v>0</v>
      </c>
      <c r="AL99" s="29">
        <v>0</v>
      </c>
      <c r="AM99" s="28">
        <v>400</v>
      </c>
      <c r="AN99" s="22">
        <v>199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184">
        <v>19974</v>
      </c>
      <c r="AU99" s="88">
        <v>32585</v>
      </c>
      <c r="AV99" s="185">
        <v>5886</v>
      </c>
      <c r="AW99" s="186">
        <v>5510</v>
      </c>
      <c r="AX99" s="180">
        <v>16759</v>
      </c>
      <c r="AY99" s="181">
        <v>5440</v>
      </c>
      <c r="AZ99" s="182">
        <v>22199</v>
      </c>
      <c r="BA99" s="176">
        <v>25484</v>
      </c>
      <c r="BB99" s="187">
        <v>38095</v>
      </c>
      <c r="BC99" s="183">
        <v>0.75494391639263025</v>
      </c>
    </row>
    <row r="100" spans="1:55" ht="19.5" customHeight="1" thickBot="1" x14ac:dyDescent="0.2">
      <c r="A100" s="211" t="s">
        <v>138</v>
      </c>
      <c r="B100" s="212">
        <v>98</v>
      </c>
      <c r="C100" s="213">
        <v>0</v>
      </c>
      <c r="D100" s="213">
        <v>65</v>
      </c>
      <c r="E100" s="213">
        <v>47</v>
      </c>
      <c r="F100" s="214">
        <f t="shared" si="48"/>
        <v>210</v>
      </c>
      <c r="G100" s="215">
        <v>1238</v>
      </c>
      <c r="H100" s="213">
        <v>527</v>
      </c>
      <c r="I100" s="216">
        <f t="shared" si="49"/>
        <v>1765</v>
      </c>
      <c r="J100" s="215">
        <v>0</v>
      </c>
      <c r="K100" s="213">
        <v>1</v>
      </c>
      <c r="L100" s="216">
        <f t="shared" si="50"/>
        <v>1</v>
      </c>
      <c r="M100" s="84">
        <v>3</v>
      </c>
      <c r="N100" s="85">
        <v>0</v>
      </c>
      <c r="O100" s="85">
        <v>0</v>
      </c>
      <c r="P100" s="85">
        <v>2</v>
      </c>
      <c r="Q100" s="217">
        <v>7</v>
      </c>
      <c r="R100" s="213">
        <v>15</v>
      </c>
      <c r="S100" s="214">
        <f t="shared" si="51"/>
        <v>22</v>
      </c>
      <c r="T100" s="217">
        <v>736</v>
      </c>
      <c r="U100" s="213">
        <v>228</v>
      </c>
      <c r="V100" s="85">
        <v>0</v>
      </c>
      <c r="W100" s="216">
        <v>90</v>
      </c>
      <c r="X100" s="217">
        <v>35</v>
      </c>
      <c r="Y100" s="213">
        <v>5</v>
      </c>
      <c r="Z100" s="213">
        <v>0</v>
      </c>
      <c r="AA100" s="218">
        <v>0</v>
      </c>
      <c r="AB100" s="219">
        <f t="shared" si="52"/>
        <v>40</v>
      </c>
      <c r="AC100" s="88">
        <v>0</v>
      </c>
      <c r="AD100" s="89">
        <v>1</v>
      </c>
      <c r="AE100" s="90">
        <v>0</v>
      </c>
      <c r="AF100" s="89">
        <v>544</v>
      </c>
      <c r="AG100" s="85">
        <v>538</v>
      </c>
      <c r="AH100" s="85">
        <v>6</v>
      </c>
      <c r="AI100" s="85">
        <v>0</v>
      </c>
      <c r="AJ100" s="85">
        <v>0</v>
      </c>
      <c r="AK100" s="85">
        <v>0</v>
      </c>
      <c r="AL100" s="90">
        <v>0</v>
      </c>
      <c r="AM100" s="89">
        <v>48</v>
      </c>
      <c r="AN100" s="85">
        <v>2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185">
        <v>1983</v>
      </c>
      <c r="AU100" s="88">
        <v>3374</v>
      </c>
      <c r="AV100" s="185">
        <v>578</v>
      </c>
      <c r="AW100" s="186">
        <v>0</v>
      </c>
      <c r="AX100" s="188">
        <v>1238</v>
      </c>
      <c r="AY100" s="189">
        <v>527</v>
      </c>
      <c r="AZ100" s="190">
        <v>1765</v>
      </c>
      <c r="BA100" s="191">
        <v>1983</v>
      </c>
      <c r="BB100" s="192">
        <v>3374</v>
      </c>
      <c r="BC100" s="193">
        <v>0.70141643059490089</v>
      </c>
    </row>
    <row r="101" spans="1:55" ht="19.5" customHeight="1" thickTop="1" thickBot="1" x14ac:dyDescent="0.2">
      <c r="A101" s="194" t="s">
        <v>58</v>
      </c>
      <c r="B101" s="195">
        <f>SUM(B88:B100)</f>
        <v>17219</v>
      </c>
      <c r="C101" s="196">
        <f t="shared" ref="C101:AS101" si="53">SUM(C88:C100)</f>
        <v>209</v>
      </c>
      <c r="D101" s="196">
        <f t="shared" si="53"/>
        <v>3226</v>
      </c>
      <c r="E101" s="196">
        <f t="shared" si="53"/>
        <v>2659</v>
      </c>
      <c r="F101" s="197">
        <f t="shared" si="53"/>
        <v>23313</v>
      </c>
      <c r="G101" s="198">
        <f t="shared" si="53"/>
        <v>70753</v>
      </c>
      <c r="H101" s="196">
        <f t="shared" si="53"/>
        <v>47805</v>
      </c>
      <c r="I101" s="199">
        <f t="shared" si="53"/>
        <v>118558</v>
      </c>
      <c r="J101" s="198">
        <f t="shared" si="53"/>
        <v>13</v>
      </c>
      <c r="K101" s="196">
        <f t="shared" si="53"/>
        <v>774</v>
      </c>
      <c r="L101" s="199">
        <f t="shared" si="53"/>
        <v>787</v>
      </c>
      <c r="M101" s="62">
        <f t="shared" si="53"/>
        <v>112</v>
      </c>
      <c r="N101" s="63">
        <f t="shared" si="53"/>
        <v>6</v>
      </c>
      <c r="O101" s="63">
        <f t="shared" si="53"/>
        <v>0</v>
      </c>
      <c r="P101" s="63">
        <f t="shared" si="53"/>
        <v>36</v>
      </c>
      <c r="Q101" s="200">
        <f t="shared" si="53"/>
        <v>216</v>
      </c>
      <c r="R101" s="196">
        <f t="shared" si="53"/>
        <v>584</v>
      </c>
      <c r="S101" s="197">
        <f t="shared" si="53"/>
        <v>800</v>
      </c>
      <c r="T101" s="200">
        <f t="shared" si="53"/>
        <v>57474</v>
      </c>
      <c r="U101" s="196">
        <f t="shared" si="53"/>
        <v>14352</v>
      </c>
      <c r="V101" s="63">
        <f t="shared" si="53"/>
        <v>0</v>
      </c>
      <c r="W101" s="199">
        <f t="shared" si="53"/>
        <v>7591</v>
      </c>
      <c r="X101" s="200">
        <f t="shared" si="53"/>
        <v>1506</v>
      </c>
      <c r="Y101" s="196">
        <f t="shared" si="53"/>
        <v>279</v>
      </c>
      <c r="Z101" s="196">
        <f t="shared" si="53"/>
        <v>0</v>
      </c>
      <c r="AA101" s="201">
        <f t="shared" si="53"/>
        <v>1</v>
      </c>
      <c r="AB101" s="202">
        <f t="shared" si="53"/>
        <v>1786</v>
      </c>
      <c r="AC101" s="67">
        <f t="shared" si="53"/>
        <v>789</v>
      </c>
      <c r="AD101" s="68">
        <f t="shared" si="53"/>
        <v>943</v>
      </c>
      <c r="AE101" s="69">
        <f t="shared" si="53"/>
        <v>26</v>
      </c>
      <c r="AF101" s="68">
        <f t="shared" si="53"/>
        <v>25231</v>
      </c>
      <c r="AG101" s="63">
        <f t="shared" si="53"/>
        <v>23301</v>
      </c>
      <c r="AH101" s="63">
        <f t="shared" si="53"/>
        <v>1636</v>
      </c>
      <c r="AI101" s="63">
        <f t="shared" si="53"/>
        <v>628</v>
      </c>
      <c r="AJ101" s="63">
        <f t="shared" si="53"/>
        <v>0</v>
      </c>
      <c r="AK101" s="63">
        <f t="shared" si="53"/>
        <v>0</v>
      </c>
      <c r="AL101" s="69">
        <f t="shared" si="53"/>
        <v>16</v>
      </c>
      <c r="AM101" s="68">
        <f t="shared" si="53"/>
        <v>5110</v>
      </c>
      <c r="AN101" s="63">
        <f t="shared" si="53"/>
        <v>2572</v>
      </c>
      <c r="AO101" s="63">
        <f t="shared" si="53"/>
        <v>0</v>
      </c>
      <c r="AP101" s="63">
        <f t="shared" si="53"/>
        <v>0</v>
      </c>
      <c r="AQ101" s="63">
        <f t="shared" si="53"/>
        <v>357</v>
      </c>
      <c r="AR101" s="63">
        <f t="shared" si="53"/>
        <v>22</v>
      </c>
      <c r="AS101" s="70">
        <f t="shared" si="53"/>
        <v>0</v>
      </c>
      <c r="AT101" s="203">
        <v>143489</v>
      </c>
      <c r="AU101" s="67">
        <v>236027</v>
      </c>
      <c r="AV101" s="203">
        <v>51559</v>
      </c>
      <c r="AW101" s="204">
        <v>43080</v>
      </c>
      <c r="AX101" s="205">
        <v>113833</v>
      </c>
      <c r="AY101" s="206">
        <v>47805</v>
      </c>
      <c r="AZ101" s="207">
        <v>161638</v>
      </c>
      <c r="BA101" s="203">
        <v>186569</v>
      </c>
      <c r="BB101" s="67">
        <v>279107</v>
      </c>
      <c r="BC101" s="208">
        <v>0.70424652618814887</v>
      </c>
    </row>
    <row r="102" spans="1:55" ht="19.5" customHeight="1" thickTop="1" x14ac:dyDescent="0.15">
      <c r="A102" s="166" t="s">
        <v>139</v>
      </c>
      <c r="B102" s="167">
        <v>1395</v>
      </c>
      <c r="C102" s="168">
        <v>3</v>
      </c>
      <c r="D102" s="168">
        <v>583</v>
      </c>
      <c r="E102" s="168">
        <v>928</v>
      </c>
      <c r="F102" s="169">
        <f t="shared" ref="F102:F104" si="54">SUM(B102:E102)</f>
        <v>2909</v>
      </c>
      <c r="G102" s="170">
        <v>8154</v>
      </c>
      <c r="H102" s="168">
        <v>5345</v>
      </c>
      <c r="I102" s="171">
        <f t="shared" ref="I102:I104" si="55">SUM(G102:H102)</f>
        <v>13499</v>
      </c>
      <c r="J102" s="170">
        <v>1</v>
      </c>
      <c r="K102" s="168">
        <v>81</v>
      </c>
      <c r="L102" s="171">
        <f t="shared" ref="L102:L104" si="56">SUM(J102:K102)</f>
        <v>82</v>
      </c>
      <c r="M102" s="21">
        <v>34</v>
      </c>
      <c r="N102" s="22">
        <v>0</v>
      </c>
      <c r="O102" s="22">
        <v>0</v>
      </c>
      <c r="P102" s="22">
        <v>15</v>
      </c>
      <c r="Q102" s="172">
        <v>35</v>
      </c>
      <c r="R102" s="168">
        <v>55</v>
      </c>
      <c r="S102" s="169">
        <f t="shared" ref="S102:S104" si="57">SUM(Q102:R102)</f>
        <v>90</v>
      </c>
      <c r="T102" s="172">
        <v>8288</v>
      </c>
      <c r="U102" s="168">
        <v>948</v>
      </c>
      <c r="V102" s="22">
        <v>0</v>
      </c>
      <c r="W102" s="171">
        <v>757</v>
      </c>
      <c r="X102" s="172">
        <v>293</v>
      </c>
      <c r="Y102" s="168">
        <v>51</v>
      </c>
      <c r="Z102" s="168">
        <v>0</v>
      </c>
      <c r="AA102" s="174">
        <v>0</v>
      </c>
      <c r="AB102" s="175">
        <f t="shared" ref="AB102:AB104" si="58">SUM(X102:AA102)</f>
        <v>344</v>
      </c>
      <c r="AC102" s="27">
        <v>131</v>
      </c>
      <c r="AD102" s="28">
        <v>323</v>
      </c>
      <c r="AE102" s="29">
        <v>1</v>
      </c>
      <c r="AF102" s="28">
        <v>3973</v>
      </c>
      <c r="AG102" s="22">
        <v>3456</v>
      </c>
      <c r="AH102" s="22">
        <v>507</v>
      </c>
      <c r="AI102" s="22">
        <v>96</v>
      </c>
      <c r="AJ102" s="22">
        <v>0</v>
      </c>
      <c r="AK102" s="22">
        <v>0</v>
      </c>
      <c r="AL102" s="29">
        <v>2</v>
      </c>
      <c r="AM102" s="28">
        <v>468</v>
      </c>
      <c r="AN102" s="22">
        <v>179</v>
      </c>
      <c r="AO102" s="22">
        <v>0</v>
      </c>
      <c r="AP102" s="22">
        <v>0</v>
      </c>
      <c r="AQ102" s="22">
        <v>0</v>
      </c>
      <c r="AR102" s="22">
        <v>0</v>
      </c>
      <c r="AS102" s="32">
        <v>0</v>
      </c>
      <c r="AT102" s="176">
        <v>16594</v>
      </c>
      <c r="AU102" s="177">
        <v>30212</v>
      </c>
      <c r="AV102" s="178">
        <v>6391</v>
      </c>
      <c r="AW102" s="186">
        <v>3488</v>
      </c>
      <c r="AX102" s="180">
        <v>11642</v>
      </c>
      <c r="AY102" s="181">
        <v>5345</v>
      </c>
      <c r="AZ102" s="182">
        <v>16987</v>
      </c>
      <c r="BA102" s="176">
        <v>20082</v>
      </c>
      <c r="BB102" s="209">
        <v>33700</v>
      </c>
      <c r="BC102" s="210">
        <v>0.68534761876729267</v>
      </c>
    </row>
    <row r="103" spans="1:55" ht="19.5" customHeight="1" x14ac:dyDescent="0.15">
      <c r="A103" s="166" t="s">
        <v>140</v>
      </c>
      <c r="B103" s="167">
        <v>50</v>
      </c>
      <c r="C103" s="168">
        <v>0</v>
      </c>
      <c r="D103" s="168">
        <v>31</v>
      </c>
      <c r="E103" s="168">
        <v>65</v>
      </c>
      <c r="F103" s="169">
        <f t="shared" si="54"/>
        <v>146</v>
      </c>
      <c r="G103" s="170">
        <v>382</v>
      </c>
      <c r="H103" s="168">
        <v>507</v>
      </c>
      <c r="I103" s="171">
        <f t="shared" si="55"/>
        <v>889</v>
      </c>
      <c r="J103" s="170">
        <v>0</v>
      </c>
      <c r="K103" s="168">
        <v>0</v>
      </c>
      <c r="L103" s="171">
        <f t="shared" si="56"/>
        <v>0</v>
      </c>
      <c r="M103" s="21">
        <v>1</v>
      </c>
      <c r="N103" s="22">
        <v>0</v>
      </c>
      <c r="O103" s="22">
        <v>0</v>
      </c>
      <c r="P103" s="22">
        <v>1</v>
      </c>
      <c r="Q103" s="172">
        <v>5</v>
      </c>
      <c r="R103" s="168">
        <v>3</v>
      </c>
      <c r="S103" s="169">
        <f t="shared" si="57"/>
        <v>8</v>
      </c>
      <c r="T103" s="172">
        <v>424</v>
      </c>
      <c r="U103" s="168">
        <v>126</v>
      </c>
      <c r="V103" s="22">
        <v>0</v>
      </c>
      <c r="W103" s="171">
        <v>43</v>
      </c>
      <c r="X103" s="172">
        <v>15</v>
      </c>
      <c r="Y103" s="168">
        <v>4</v>
      </c>
      <c r="Z103" s="168">
        <v>0</v>
      </c>
      <c r="AA103" s="174">
        <v>0</v>
      </c>
      <c r="AB103" s="175">
        <f t="shared" si="58"/>
        <v>19</v>
      </c>
      <c r="AC103" s="27">
        <v>0</v>
      </c>
      <c r="AD103" s="28">
        <v>5</v>
      </c>
      <c r="AE103" s="29">
        <v>0</v>
      </c>
      <c r="AF103" s="28">
        <v>284</v>
      </c>
      <c r="AG103" s="22">
        <v>280</v>
      </c>
      <c r="AH103" s="22">
        <v>4</v>
      </c>
      <c r="AI103" s="22">
        <v>1</v>
      </c>
      <c r="AJ103" s="22">
        <v>0</v>
      </c>
      <c r="AK103" s="22">
        <v>0</v>
      </c>
      <c r="AL103" s="29">
        <v>0</v>
      </c>
      <c r="AM103" s="28">
        <v>139</v>
      </c>
      <c r="AN103" s="22">
        <v>25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184">
        <v>1040</v>
      </c>
      <c r="AU103" s="88">
        <v>1919</v>
      </c>
      <c r="AV103" s="185">
        <v>573</v>
      </c>
      <c r="AW103" s="186">
        <v>28</v>
      </c>
      <c r="AX103" s="180">
        <v>410</v>
      </c>
      <c r="AY103" s="181">
        <v>507</v>
      </c>
      <c r="AZ103" s="182">
        <v>917</v>
      </c>
      <c r="BA103" s="176">
        <v>1068</v>
      </c>
      <c r="BB103" s="187">
        <v>1947</v>
      </c>
      <c r="BC103" s="183">
        <v>0.44711014176663033</v>
      </c>
    </row>
    <row r="104" spans="1:55" ht="19.5" customHeight="1" thickBot="1" x14ac:dyDescent="0.2">
      <c r="A104" s="211" t="s">
        <v>141</v>
      </c>
      <c r="B104" s="212">
        <v>77</v>
      </c>
      <c r="C104" s="213">
        <v>4</v>
      </c>
      <c r="D104" s="213">
        <v>15</v>
      </c>
      <c r="E104" s="213">
        <v>36</v>
      </c>
      <c r="F104" s="214">
        <f t="shared" si="54"/>
        <v>132</v>
      </c>
      <c r="G104" s="215">
        <v>440</v>
      </c>
      <c r="H104" s="213">
        <v>458</v>
      </c>
      <c r="I104" s="216">
        <f t="shared" si="55"/>
        <v>898</v>
      </c>
      <c r="J104" s="215">
        <v>0</v>
      </c>
      <c r="K104" s="213">
        <v>1</v>
      </c>
      <c r="L104" s="216">
        <f t="shared" si="56"/>
        <v>1</v>
      </c>
      <c r="M104" s="84">
        <v>4</v>
      </c>
      <c r="N104" s="85">
        <v>0</v>
      </c>
      <c r="O104" s="85">
        <v>0</v>
      </c>
      <c r="P104" s="85">
        <v>3</v>
      </c>
      <c r="Q104" s="217">
        <v>2</v>
      </c>
      <c r="R104" s="213">
        <v>5</v>
      </c>
      <c r="S104" s="214">
        <f t="shared" si="57"/>
        <v>7</v>
      </c>
      <c r="T104" s="217">
        <v>389</v>
      </c>
      <c r="U104" s="213">
        <v>117</v>
      </c>
      <c r="V104" s="85">
        <v>0</v>
      </c>
      <c r="W104" s="216">
        <v>38</v>
      </c>
      <c r="X104" s="217">
        <v>24</v>
      </c>
      <c r="Y104" s="213">
        <v>4</v>
      </c>
      <c r="Z104" s="213">
        <v>0</v>
      </c>
      <c r="AA104" s="218">
        <v>0</v>
      </c>
      <c r="AB104" s="219">
        <f t="shared" si="58"/>
        <v>28</v>
      </c>
      <c r="AC104" s="88">
        <v>0</v>
      </c>
      <c r="AD104" s="89">
        <v>0</v>
      </c>
      <c r="AE104" s="90">
        <v>1</v>
      </c>
      <c r="AF104" s="89">
        <v>177</v>
      </c>
      <c r="AG104" s="85">
        <v>176</v>
      </c>
      <c r="AH104" s="85">
        <v>1</v>
      </c>
      <c r="AI104" s="85">
        <v>0</v>
      </c>
      <c r="AJ104" s="85">
        <v>0</v>
      </c>
      <c r="AK104" s="85">
        <v>0</v>
      </c>
      <c r="AL104" s="90">
        <v>0</v>
      </c>
      <c r="AM104" s="89">
        <v>9</v>
      </c>
      <c r="AN104" s="85">
        <v>2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185">
        <v>1037</v>
      </c>
      <c r="AU104" s="88">
        <v>1648</v>
      </c>
      <c r="AV104" s="185">
        <v>503</v>
      </c>
      <c r="AW104" s="186">
        <v>4</v>
      </c>
      <c r="AX104" s="188">
        <v>444</v>
      </c>
      <c r="AY104" s="189">
        <v>458</v>
      </c>
      <c r="AZ104" s="190">
        <v>902</v>
      </c>
      <c r="BA104" s="191">
        <v>1041</v>
      </c>
      <c r="BB104" s="192">
        <v>1652</v>
      </c>
      <c r="BC104" s="193">
        <v>0.49223946784922396</v>
      </c>
    </row>
    <row r="105" spans="1:55" ht="19.5" customHeight="1" thickTop="1" thickBot="1" x14ac:dyDescent="0.2">
      <c r="A105" s="194" t="s">
        <v>142</v>
      </c>
      <c r="B105" s="195">
        <f>SUM(B102:B104)</f>
        <v>1522</v>
      </c>
      <c r="C105" s="196">
        <f t="shared" ref="C105:AS105" si="59">SUM(C102:C104)</f>
        <v>7</v>
      </c>
      <c r="D105" s="196">
        <f t="shared" si="59"/>
        <v>629</v>
      </c>
      <c r="E105" s="196">
        <f t="shared" si="59"/>
        <v>1029</v>
      </c>
      <c r="F105" s="197">
        <f t="shared" si="59"/>
        <v>3187</v>
      </c>
      <c r="G105" s="198">
        <f t="shared" si="59"/>
        <v>8976</v>
      </c>
      <c r="H105" s="196">
        <f t="shared" si="59"/>
        <v>6310</v>
      </c>
      <c r="I105" s="199">
        <f t="shared" si="59"/>
        <v>15286</v>
      </c>
      <c r="J105" s="198">
        <f t="shared" si="59"/>
        <v>1</v>
      </c>
      <c r="K105" s="196">
        <f t="shared" si="59"/>
        <v>82</v>
      </c>
      <c r="L105" s="199">
        <f t="shared" si="59"/>
        <v>83</v>
      </c>
      <c r="M105" s="62">
        <f t="shared" si="59"/>
        <v>39</v>
      </c>
      <c r="N105" s="63">
        <f t="shared" si="59"/>
        <v>0</v>
      </c>
      <c r="O105" s="70">
        <f t="shared" si="59"/>
        <v>0</v>
      </c>
      <c r="P105" s="70">
        <f t="shared" si="59"/>
        <v>19</v>
      </c>
      <c r="Q105" s="200">
        <f t="shared" si="59"/>
        <v>42</v>
      </c>
      <c r="R105" s="196">
        <f t="shared" si="59"/>
        <v>63</v>
      </c>
      <c r="S105" s="197">
        <f t="shared" si="59"/>
        <v>105</v>
      </c>
      <c r="T105" s="200">
        <f t="shared" si="59"/>
        <v>9101</v>
      </c>
      <c r="U105" s="196">
        <f t="shared" si="59"/>
        <v>1191</v>
      </c>
      <c r="V105" s="70">
        <f t="shared" si="59"/>
        <v>0</v>
      </c>
      <c r="W105" s="199">
        <f t="shared" si="59"/>
        <v>838</v>
      </c>
      <c r="X105" s="195">
        <f t="shared" si="59"/>
        <v>332</v>
      </c>
      <c r="Y105" s="196">
        <f t="shared" si="59"/>
        <v>59</v>
      </c>
      <c r="Z105" s="196">
        <f t="shared" si="59"/>
        <v>0</v>
      </c>
      <c r="AA105" s="201">
        <f t="shared" si="59"/>
        <v>0</v>
      </c>
      <c r="AB105" s="202">
        <f t="shared" si="59"/>
        <v>391</v>
      </c>
      <c r="AC105" s="67">
        <f t="shared" si="59"/>
        <v>131</v>
      </c>
      <c r="AD105" s="68">
        <f t="shared" si="59"/>
        <v>328</v>
      </c>
      <c r="AE105" s="69">
        <f t="shared" si="59"/>
        <v>2</v>
      </c>
      <c r="AF105" s="68">
        <f t="shared" si="59"/>
        <v>4434</v>
      </c>
      <c r="AG105" s="63">
        <f t="shared" si="59"/>
        <v>3912</v>
      </c>
      <c r="AH105" s="63">
        <f t="shared" si="59"/>
        <v>512</v>
      </c>
      <c r="AI105" s="63">
        <f t="shared" si="59"/>
        <v>97</v>
      </c>
      <c r="AJ105" s="63">
        <f t="shared" si="59"/>
        <v>0</v>
      </c>
      <c r="AK105" s="63">
        <f t="shared" si="59"/>
        <v>0</v>
      </c>
      <c r="AL105" s="69">
        <f t="shared" si="59"/>
        <v>2</v>
      </c>
      <c r="AM105" s="68">
        <f t="shared" si="59"/>
        <v>616</v>
      </c>
      <c r="AN105" s="63">
        <f t="shared" si="59"/>
        <v>206</v>
      </c>
      <c r="AO105" s="63">
        <f t="shared" si="59"/>
        <v>0</v>
      </c>
      <c r="AP105" s="63">
        <f t="shared" si="59"/>
        <v>0</v>
      </c>
      <c r="AQ105" s="63">
        <f t="shared" si="59"/>
        <v>0</v>
      </c>
      <c r="AR105" s="63">
        <f t="shared" si="59"/>
        <v>0</v>
      </c>
      <c r="AS105" s="70">
        <f t="shared" si="59"/>
        <v>0</v>
      </c>
      <c r="AT105" s="203">
        <v>18671</v>
      </c>
      <c r="AU105" s="67">
        <v>33779</v>
      </c>
      <c r="AV105" s="203">
        <v>7467</v>
      </c>
      <c r="AW105" s="204">
        <v>3520</v>
      </c>
      <c r="AX105" s="205">
        <v>12496</v>
      </c>
      <c r="AY105" s="206">
        <v>6310</v>
      </c>
      <c r="AZ105" s="207">
        <v>18806</v>
      </c>
      <c r="BA105" s="203">
        <v>22191</v>
      </c>
      <c r="BB105" s="67">
        <v>37299</v>
      </c>
      <c r="BC105" s="208">
        <v>0.66446878655748165</v>
      </c>
    </row>
    <row r="106" spans="1:55" ht="19.5" customHeight="1" thickTop="1" thickBot="1" x14ac:dyDescent="0.2">
      <c r="A106" s="240" t="s">
        <v>143</v>
      </c>
      <c r="B106" s="241">
        <f>SUM(B105,B101,B87,B82,B75,B65,B54,B47,B23,B13)</f>
        <v>137759</v>
      </c>
      <c r="C106" s="242">
        <f t="shared" ref="C106:AS106" si="60">SUM(C105,C101,C87,C82,C75,C65,C54,C47,C23,C13)</f>
        <v>1250</v>
      </c>
      <c r="D106" s="242">
        <f t="shared" si="60"/>
        <v>21285</v>
      </c>
      <c r="E106" s="242">
        <f t="shared" si="60"/>
        <v>20273</v>
      </c>
      <c r="F106" s="243">
        <f t="shared" si="60"/>
        <v>180567</v>
      </c>
      <c r="G106" s="244">
        <f t="shared" si="60"/>
        <v>412162</v>
      </c>
      <c r="H106" s="242">
        <f t="shared" si="60"/>
        <v>328486</v>
      </c>
      <c r="I106" s="245">
        <f t="shared" si="60"/>
        <v>740648</v>
      </c>
      <c r="J106" s="241">
        <f t="shared" si="60"/>
        <v>494</v>
      </c>
      <c r="K106" s="242">
        <f t="shared" si="60"/>
        <v>8848</v>
      </c>
      <c r="L106" s="245">
        <f t="shared" si="60"/>
        <v>9342</v>
      </c>
      <c r="M106" s="133">
        <f t="shared" si="60"/>
        <v>1163</v>
      </c>
      <c r="N106" s="134">
        <f t="shared" si="60"/>
        <v>55</v>
      </c>
      <c r="O106" s="135">
        <f t="shared" si="60"/>
        <v>6</v>
      </c>
      <c r="P106" s="135">
        <f t="shared" si="60"/>
        <v>464</v>
      </c>
      <c r="Q106" s="246">
        <f t="shared" si="60"/>
        <v>2103</v>
      </c>
      <c r="R106" s="242">
        <f t="shared" si="60"/>
        <v>6820</v>
      </c>
      <c r="S106" s="243">
        <f t="shared" si="60"/>
        <v>8923</v>
      </c>
      <c r="T106" s="246">
        <f t="shared" si="60"/>
        <v>420226</v>
      </c>
      <c r="U106" s="242">
        <f t="shared" si="60"/>
        <v>150679</v>
      </c>
      <c r="V106" s="135">
        <f t="shared" si="60"/>
        <v>17932</v>
      </c>
      <c r="W106" s="245">
        <f t="shared" si="60"/>
        <v>45159</v>
      </c>
      <c r="X106" s="241">
        <f t="shared" si="60"/>
        <v>10526</v>
      </c>
      <c r="Y106" s="242">
        <f t="shared" si="60"/>
        <v>2433</v>
      </c>
      <c r="Z106" s="242">
        <f t="shared" si="60"/>
        <v>1</v>
      </c>
      <c r="AA106" s="247">
        <f t="shared" si="60"/>
        <v>2</v>
      </c>
      <c r="AB106" s="248">
        <f t="shared" si="60"/>
        <v>12962</v>
      </c>
      <c r="AC106" s="139">
        <f t="shared" si="60"/>
        <v>18265</v>
      </c>
      <c r="AD106" s="140">
        <f t="shared" si="60"/>
        <v>6175</v>
      </c>
      <c r="AE106" s="141">
        <f t="shared" si="60"/>
        <v>505</v>
      </c>
      <c r="AF106" s="140">
        <f t="shared" si="60"/>
        <v>177730</v>
      </c>
      <c r="AG106" s="134">
        <f t="shared" si="60"/>
        <v>165851</v>
      </c>
      <c r="AH106" s="134">
        <f t="shared" si="60"/>
        <v>11043</v>
      </c>
      <c r="AI106" s="134">
        <f t="shared" si="60"/>
        <v>4851</v>
      </c>
      <c r="AJ106" s="134">
        <f t="shared" si="60"/>
        <v>7</v>
      </c>
      <c r="AK106" s="134">
        <f t="shared" si="60"/>
        <v>1</v>
      </c>
      <c r="AL106" s="141">
        <f t="shared" si="60"/>
        <v>243</v>
      </c>
      <c r="AM106" s="140">
        <f t="shared" si="60"/>
        <v>56762</v>
      </c>
      <c r="AN106" s="134">
        <f t="shared" si="60"/>
        <v>28524</v>
      </c>
      <c r="AO106" s="134">
        <f t="shared" si="60"/>
        <v>3</v>
      </c>
      <c r="AP106" s="134">
        <f t="shared" si="60"/>
        <v>0</v>
      </c>
      <c r="AQ106" s="134">
        <f t="shared" si="60"/>
        <v>6135</v>
      </c>
      <c r="AR106" s="134">
        <f t="shared" si="60"/>
        <v>422</v>
      </c>
      <c r="AS106" s="135">
        <f t="shared" si="60"/>
        <v>0</v>
      </c>
      <c r="AT106" s="249">
        <v>936460</v>
      </c>
      <c r="AU106" s="250">
        <v>1644568</v>
      </c>
      <c r="AV106" s="251">
        <v>360020</v>
      </c>
      <c r="AW106" s="252">
        <v>364034</v>
      </c>
      <c r="AX106" s="253">
        <v>776196</v>
      </c>
      <c r="AY106" s="254">
        <v>328486</v>
      </c>
      <c r="AZ106" s="255">
        <v>1104682</v>
      </c>
      <c r="BA106" s="251">
        <v>1300494</v>
      </c>
      <c r="BB106" s="256">
        <v>2008602</v>
      </c>
      <c r="BC106" s="257">
        <v>0.70264202729835379</v>
      </c>
    </row>
  </sheetData>
  <mergeCells count="60">
    <mergeCell ref="AX2:AZ2"/>
    <mergeCell ref="B3:F3"/>
    <mergeCell ref="G3:I3"/>
    <mergeCell ref="J3:L3"/>
    <mergeCell ref="M3:P3"/>
    <mergeCell ref="AX3:AZ3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AD3:AE4"/>
    <mergeCell ref="J4:J5"/>
    <mergeCell ref="BA3:BA5"/>
    <mergeCell ref="BB3:BB5"/>
    <mergeCell ref="BC3:BC5"/>
    <mergeCell ref="B4:C4"/>
    <mergeCell ref="D4:E4"/>
    <mergeCell ref="F4:F5"/>
    <mergeCell ref="G4:G5"/>
    <mergeCell ref="H4:H5"/>
    <mergeCell ref="I4:I5"/>
    <mergeCell ref="AM3:AQ3"/>
    <mergeCell ref="AR3:AR5"/>
    <mergeCell ref="AS3:AS5"/>
    <mergeCell ref="AT3:AT5"/>
    <mergeCell ref="AU3:AU5"/>
    <mergeCell ref="AV3:AV5"/>
    <mergeCell ref="AG4:AG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&amp;L全主管事務所（令和４年２月分）&amp;C&amp;24&amp;U主管事務所別検査関係業務報告書（その&amp;P）</oddHeader>
  </headerFooter>
  <colBreaks count="2" manualBreakCount="2">
    <brk id="19" max="1048575" man="1"/>
    <brk id="3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zoomScaleNormal="100" workbookViewId="0"/>
  </sheetViews>
  <sheetFormatPr defaultColWidth="10.625" defaultRowHeight="11.25" x14ac:dyDescent="0.15"/>
  <cols>
    <col min="1" max="1" width="16.875" style="165" bestFit="1" customWidth="1"/>
    <col min="2" max="19" width="9.5" style="165" customWidth="1"/>
    <col min="20" max="38" width="9.375" style="165" customWidth="1"/>
    <col min="39" max="45" width="9.625" style="165" customWidth="1"/>
    <col min="46" max="48" width="11.625" style="165" customWidth="1"/>
    <col min="49" max="49" width="17.5" style="164" customWidth="1"/>
    <col min="50" max="52" width="9" style="164" customWidth="1"/>
    <col min="53" max="55" width="11.625" style="164" customWidth="1"/>
    <col min="56" max="56" width="10.625" style="164"/>
    <col min="57" max="57" width="3.125" style="165" hidden="1" customWidth="1"/>
    <col min="58" max="16384" width="10.625" style="165"/>
  </cols>
  <sheetData>
    <row r="1" spans="1:55" s="162" customFormat="1" ht="25.5" customHeight="1" thickBot="1" x14ac:dyDescent="0.2"/>
    <row r="2" spans="1:55" ht="17.25" customHeight="1" thickBot="1" x14ac:dyDescent="0.2">
      <c r="A2" s="271" t="s">
        <v>0</v>
      </c>
      <c r="B2" s="274" t="s">
        <v>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6"/>
      <c r="T2" s="277" t="s">
        <v>2</v>
      </c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9"/>
      <c r="AM2" s="280" t="s">
        <v>1</v>
      </c>
      <c r="AN2" s="281"/>
      <c r="AO2" s="281"/>
      <c r="AP2" s="281"/>
      <c r="AQ2" s="281"/>
      <c r="AR2" s="281"/>
      <c r="AS2" s="281"/>
      <c r="AT2" s="281"/>
      <c r="AU2" s="281"/>
      <c r="AV2" s="281"/>
      <c r="AW2" s="163" t="s">
        <v>155</v>
      </c>
      <c r="AX2" s="268" t="s">
        <v>156</v>
      </c>
      <c r="AY2" s="269"/>
      <c r="AZ2" s="270"/>
      <c r="BA2" s="151"/>
      <c r="BB2" s="151"/>
      <c r="BC2" s="152"/>
    </row>
    <row r="3" spans="1:55" ht="17.25" customHeight="1" x14ac:dyDescent="0.15">
      <c r="A3" s="272"/>
      <c r="B3" s="315" t="s">
        <v>5</v>
      </c>
      <c r="C3" s="316"/>
      <c r="D3" s="316"/>
      <c r="E3" s="316"/>
      <c r="F3" s="317"/>
      <c r="G3" s="318" t="s">
        <v>6</v>
      </c>
      <c r="H3" s="319"/>
      <c r="I3" s="320"/>
      <c r="J3" s="318" t="s">
        <v>7</v>
      </c>
      <c r="K3" s="319"/>
      <c r="L3" s="320"/>
      <c r="M3" s="321" t="s">
        <v>8</v>
      </c>
      <c r="N3" s="322"/>
      <c r="O3" s="322"/>
      <c r="P3" s="323"/>
      <c r="Q3" s="324" t="s">
        <v>9</v>
      </c>
      <c r="R3" s="325"/>
      <c r="S3" s="326"/>
      <c r="T3" s="286" t="s">
        <v>10</v>
      </c>
      <c r="U3" s="287"/>
      <c r="V3" s="287"/>
      <c r="W3" s="288"/>
      <c r="X3" s="351" t="s">
        <v>11</v>
      </c>
      <c r="Y3" s="352"/>
      <c r="Z3" s="352"/>
      <c r="AA3" s="352"/>
      <c r="AB3" s="353"/>
      <c r="AC3" s="334" t="s">
        <v>12</v>
      </c>
      <c r="AD3" s="282" t="s">
        <v>13</v>
      </c>
      <c r="AE3" s="283"/>
      <c r="AF3" s="286" t="s">
        <v>14</v>
      </c>
      <c r="AG3" s="287"/>
      <c r="AH3" s="287"/>
      <c r="AI3" s="287"/>
      <c r="AJ3" s="287"/>
      <c r="AK3" s="287"/>
      <c r="AL3" s="288"/>
      <c r="AM3" s="299" t="s">
        <v>15</v>
      </c>
      <c r="AN3" s="300"/>
      <c r="AO3" s="300"/>
      <c r="AP3" s="300"/>
      <c r="AQ3" s="301"/>
      <c r="AR3" s="302" t="s">
        <v>16</v>
      </c>
      <c r="AS3" s="359" t="s">
        <v>17</v>
      </c>
      <c r="AT3" s="334" t="s">
        <v>18</v>
      </c>
      <c r="AU3" s="337" t="s">
        <v>19</v>
      </c>
      <c r="AV3" s="337" t="s">
        <v>20</v>
      </c>
      <c r="AW3" s="4" t="s">
        <v>6</v>
      </c>
      <c r="AX3" s="328" t="s">
        <v>6</v>
      </c>
      <c r="AY3" s="328"/>
      <c r="AZ3" s="328"/>
      <c r="BA3" s="329" t="s">
        <v>18</v>
      </c>
      <c r="BB3" s="289" t="s">
        <v>19</v>
      </c>
      <c r="BC3" s="289" t="s">
        <v>21</v>
      </c>
    </row>
    <row r="4" spans="1:55" ht="17.25" customHeight="1" x14ac:dyDescent="0.15">
      <c r="A4" s="272"/>
      <c r="B4" s="292" t="s">
        <v>22</v>
      </c>
      <c r="C4" s="293"/>
      <c r="D4" s="294" t="s">
        <v>23</v>
      </c>
      <c r="E4" s="293"/>
      <c r="F4" s="295" t="s">
        <v>24</v>
      </c>
      <c r="G4" s="297" t="s">
        <v>25</v>
      </c>
      <c r="H4" s="306" t="s">
        <v>26</v>
      </c>
      <c r="I4" s="304" t="s">
        <v>24</v>
      </c>
      <c r="J4" s="297" t="s">
        <v>25</v>
      </c>
      <c r="K4" s="306" t="s">
        <v>27</v>
      </c>
      <c r="L4" s="314" t="s">
        <v>24</v>
      </c>
      <c r="M4" s="5"/>
      <c r="N4" s="308" t="s">
        <v>28</v>
      </c>
      <c r="O4" s="309"/>
      <c r="P4" s="295" t="s">
        <v>29</v>
      </c>
      <c r="Q4" s="310" t="s">
        <v>22</v>
      </c>
      <c r="R4" s="312" t="s">
        <v>23</v>
      </c>
      <c r="S4" s="342" t="s">
        <v>24</v>
      </c>
      <c r="T4" s="5"/>
      <c r="U4" s="308" t="s">
        <v>28</v>
      </c>
      <c r="V4" s="309"/>
      <c r="W4" s="295" t="s">
        <v>149</v>
      </c>
      <c r="X4" s="349" t="s">
        <v>31</v>
      </c>
      <c r="Y4" s="327" t="s">
        <v>32</v>
      </c>
      <c r="Z4" s="327" t="s">
        <v>33</v>
      </c>
      <c r="AA4" s="327" t="s">
        <v>34</v>
      </c>
      <c r="AB4" s="295" t="s">
        <v>24</v>
      </c>
      <c r="AC4" s="335"/>
      <c r="AD4" s="284"/>
      <c r="AE4" s="285"/>
      <c r="AF4" s="6"/>
      <c r="AG4" s="364" t="s">
        <v>35</v>
      </c>
      <c r="AH4" s="348" t="s">
        <v>36</v>
      </c>
      <c r="AI4" s="348"/>
      <c r="AJ4" s="348" t="s">
        <v>37</v>
      </c>
      <c r="AK4" s="348" t="s">
        <v>38</v>
      </c>
      <c r="AL4" s="295" t="s">
        <v>39</v>
      </c>
      <c r="AM4" s="344" t="s">
        <v>40</v>
      </c>
      <c r="AN4" s="366"/>
      <c r="AO4" s="367" t="s">
        <v>41</v>
      </c>
      <c r="AP4" s="367" t="s">
        <v>42</v>
      </c>
      <c r="AQ4" s="364" t="s">
        <v>145</v>
      </c>
      <c r="AR4" s="302"/>
      <c r="AS4" s="359"/>
      <c r="AT4" s="335"/>
      <c r="AU4" s="338"/>
      <c r="AV4" s="338"/>
      <c r="AW4" s="340" t="s">
        <v>25</v>
      </c>
      <c r="AX4" s="355" t="s">
        <v>25</v>
      </c>
      <c r="AY4" s="357" t="s">
        <v>27</v>
      </c>
      <c r="AZ4" s="332" t="s">
        <v>24</v>
      </c>
      <c r="BA4" s="330"/>
      <c r="BB4" s="290"/>
      <c r="BC4" s="290"/>
    </row>
    <row r="5" spans="1:55" ht="17.25" customHeight="1" thickBot="1" x14ac:dyDescent="0.2">
      <c r="A5" s="273"/>
      <c r="B5" s="160" t="s">
        <v>44</v>
      </c>
      <c r="C5" s="159" t="s">
        <v>27</v>
      </c>
      <c r="D5" s="159" t="s">
        <v>44</v>
      </c>
      <c r="E5" s="161" t="s">
        <v>26</v>
      </c>
      <c r="F5" s="296"/>
      <c r="G5" s="298"/>
      <c r="H5" s="307"/>
      <c r="I5" s="305"/>
      <c r="J5" s="298"/>
      <c r="K5" s="307"/>
      <c r="L5" s="305"/>
      <c r="M5" s="10"/>
      <c r="N5" s="11"/>
      <c r="O5" s="12" t="s">
        <v>46</v>
      </c>
      <c r="P5" s="296"/>
      <c r="Q5" s="311"/>
      <c r="R5" s="313"/>
      <c r="S5" s="343"/>
      <c r="T5" s="10"/>
      <c r="U5" s="11"/>
      <c r="V5" s="12" t="s">
        <v>153</v>
      </c>
      <c r="W5" s="296"/>
      <c r="X5" s="350"/>
      <c r="Y5" s="303"/>
      <c r="Z5" s="303"/>
      <c r="AA5" s="303"/>
      <c r="AB5" s="296"/>
      <c r="AC5" s="336"/>
      <c r="AD5" s="160" t="s">
        <v>47</v>
      </c>
      <c r="AE5" s="158" t="s">
        <v>48</v>
      </c>
      <c r="AF5" s="160"/>
      <c r="AG5" s="365"/>
      <c r="AH5" s="159"/>
      <c r="AI5" s="14" t="s">
        <v>49</v>
      </c>
      <c r="AJ5" s="354"/>
      <c r="AK5" s="354"/>
      <c r="AL5" s="296"/>
      <c r="AM5" s="160"/>
      <c r="AN5" s="14" t="s">
        <v>50</v>
      </c>
      <c r="AO5" s="368"/>
      <c r="AP5" s="368"/>
      <c r="AQ5" s="365"/>
      <c r="AR5" s="303"/>
      <c r="AS5" s="360"/>
      <c r="AT5" s="336"/>
      <c r="AU5" s="339"/>
      <c r="AV5" s="339"/>
      <c r="AW5" s="341"/>
      <c r="AX5" s="356"/>
      <c r="AY5" s="358"/>
      <c r="AZ5" s="333"/>
      <c r="BA5" s="331"/>
      <c r="BB5" s="291"/>
      <c r="BC5" s="291"/>
    </row>
    <row r="6" spans="1:55" ht="19.5" customHeight="1" x14ac:dyDescent="0.15">
      <c r="A6" s="166" t="s">
        <v>51</v>
      </c>
      <c r="B6" s="167">
        <v>3418</v>
      </c>
      <c r="C6" s="168">
        <v>38</v>
      </c>
      <c r="D6" s="168">
        <v>609</v>
      </c>
      <c r="E6" s="168">
        <v>647</v>
      </c>
      <c r="F6" s="169">
        <f>SUM(B6:E6)</f>
        <v>4712</v>
      </c>
      <c r="G6" s="170">
        <v>7889</v>
      </c>
      <c r="H6" s="168">
        <v>4652</v>
      </c>
      <c r="I6" s="171">
        <f>SUM(G6:H6)</f>
        <v>12541</v>
      </c>
      <c r="J6" s="170">
        <v>36</v>
      </c>
      <c r="K6" s="168">
        <v>345</v>
      </c>
      <c r="L6" s="171">
        <f>SUM(J6:K6)</f>
        <v>381</v>
      </c>
      <c r="M6" s="21">
        <v>80</v>
      </c>
      <c r="N6" s="22">
        <v>3</v>
      </c>
      <c r="O6" s="22">
        <v>0</v>
      </c>
      <c r="P6" s="22">
        <v>60</v>
      </c>
      <c r="Q6" s="172">
        <v>31</v>
      </c>
      <c r="R6" s="173">
        <v>178</v>
      </c>
      <c r="S6" s="169">
        <f>SUM(Q6:R6)</f>
        <v>209</v>
      </c>
      <c r="T6" s="172">
        <v>13455</v>
      </c>
      <c r="U6" s="168">
        <v>2563</v>
      </c>
      <c r="V6" s="22">
        <v>0</v>
      </c>
      <c r="W6" s="171">
        <v>1321</v>
      </c>
      <c r="X6" s="172">
        <v>250</v>
      </c>
      <c r="Y6" s="168">
        <v>37</v>
      </c>
      <c r="Z6" s="168">
        <v>0</v>
      </c>
      <c r="AA6" s="174">
        <v>0</v>
      </c>
      <c r="AB6" s="175">
        <f>SUM(X6:AA6)</f>
        <v>287</v>
      </c>
      <c r="AC6" s="27">
        <v>179</v>
      </c>
      <c r="AD6" s="28">
        <v>55</v>
      </c>
      <c r="AE6" s="29">
        <v>15</v>
      </c>
      <c r="AF6" s="30">
        <v>7489</v>
      </c>
      <c r="AG6" s="22">
        <v>7408</v>
      </c>
      <c r="AH6" s="31">
        <v>73</v>
      </c>
      <c r="AI6" s="22">
        <v>25</v>
      </c>
      <c r="AJ6" s="22">
        <v>0</v>
      </c>
      <c r="AK6" s="22">
        <v>0</v>
      </c>
      <c r="AL6" s="29">
        <v>0</v>
      </c>
      <c r="AM6" s="28">
        <v>954</v>
      </c>
      <c r="AN6" s="22">
        <v>458</v>
      </c>
      <c r="AO6" s="22">
        <v>0</v>
      </c>
      <c r="AP6" s="22">
        <v>0</v>
      </c>
      <c r="AQ6" s="22">
        <v>7</v>
      </c>
      <c r="AR6" s="22">
        <v>2</v>
      </c>
      <c r="AS6" s="32">
        <v>0</v>
      </c>
      <c r="AT6" s="176">
        <v>18004</v>
      </c>
      <c r="AU6" s="177">
        <v>40656</v>
      </c>
      <c r="AV6" s="178">
        <v>5762</v>
      </c>
      <c r="AW6" s="179">
        <v>9609</v>
      </c>
      <c r="AX6" s="180">
        <v>17498</v>
      </c>
      <c r="AY6" s="181">
        <v>4652</v>
      </c>
      <c r="AZ6" s="182">
        <v>22150</v>
      </c>
      <c r="BA6" s="176">
        <v>27613</v>
      </c>
      <c r="BB6" s="177">
        <v>50265</v>
      </c>
      <c r="BC6" s="183">
        <v>0.78997742663656889</v>
      </c>
    </row>
    <row r="7" spans="1:55" ht="19.5" customHeight="1" x14ac:dyDescent="0.15">
      <c r="A7" s="166" t="s">
        <v>52</v>
      </c>
      <c r="B7" s="167">
        <v>813</v>
      </c>
      <c r="C7" s="168">
        <v>8</v>
      </c>
      <c r="D7" s="168">
        <v>100</v>
      </c>
      <c r="E7" s="168">
        <v>124</v>
      </c>
      <c r="F7" s="169">
        <f t="shared" ref="F7:F12" si="0">SUM(B7:E7)</f>
        <v>1045</v>
      </c>
      <c r="G7" s="170">
        <v>2262</v>
      </c>
      <c r="H7" s="168">
        <v>2002</v>
      </c>
      <c r="I7" s="171">
        <f t="shared" ref="I7:I12" si="1">SUM(G7:H7)</f>
        <v>4264</v>
      </c>
      <c r="J7" s="170">
        <v>1</v>
      </c>
      <c r="K7" s="168">
        <v>20</v>
      </c>
      <c r="L7" s="171">
        <f t="shared" ref="L7:L12" si="2">SUM(J7:K7)</f>
        <v>21</v>
      </c>
      <c r="M7" s="21">
        <v>7</v>
      </c>
      <c r="N7" s="22">
        <v>1</v>
      </c>
      <c r="O7" s="22">
        <v>0</v>
      </c>
      <c r="P7" s="22">
        <v>3</v>
      </c>
      <c r="Q7" s="172">
        <v>3</v>
      </c>
      <c r="R7" s="168">
        <v>13</v>
      </c>
      <c r="S7" s="169">
        <f t="shared" ref="S7:S12" si="3">SUM(Q7:R7)</f>
        <v>16</v>
      </c>
      <c r="T7" s="172">
        <v>3306</v>
      </c>
      <c r="U7" s="168">
        <v>407</v>
      </c>
      <c r="V7" s="22">
        <v>0</v>
      </c>
      <c r="W7" s="171">
        <v>459</v>
      </c>
      <c r="X7" s="172">
        <v>43</v>
      </c>
      <c r="Y7" s="168">
        <v>11</v>
      </c>
      <c r="Z7" s="168">
        <v>0</v>
      </c>
      <c r="AA7" s="174">
        <v>1</v>
      </c>
      <c r="AB7" s="175">
        <f t="shared" ref="AB7:AB12" si="4">SUM(X7:AA7)</f>
        <v>55</v>
      </c>
      <c r="AC7" s="27">
        <v>1</v>
      </c>
      <c r="AD7" s="28">
        <v>4</v>
      </c>
      <c r="AE7" s="29">
        <v>0</v>
      </c>
      <c r="AF7" s="28">
        <v>1724</v>
      </c>
      <c r="AG7" s="22">
        <v>1703</v>
      </c>
      <c r="AH7" s="22">
        <v>9</v>
      </c>
      <c r="AI7" s="22">
        <v>0</v>
      </c>
      <c r="AJ7" s="22">
        <v>0</v>
      </c>
      <c r="AK7" s="22">
        <v>0</v>
      </c>
      <c r="AL7" s="29">
        <v>0</v>
      </c>
      <c r="AM7" s="28">
        <v>186</v>
      </c>
      <c r="AN7" s="22">
        <v>119</v>
      </c>
      <c r="AO7" s="22">
        <v>0</v>
      </c>
      <c r="AP7" s="22">
        <v>0</v>
      </c>
      <c r="AQ7" s="22">
        <v>1</v>
      </c>
      <c r="AR7" s="22">
        <v>0</v>
      </c>
      <c r="AS7" s="32">
        <v>0</v>
      </c>
      <c r="AT7" s="184">
        <v>5377</v>
      </c>
      <c r="AU7" s="88">
        <v>10670</v>
      </c>
      <c r="AV7" s="185">
        <v>2161</v>
      </c>
      <c r="AW7" s="186">
        <v>1521</v>
      </c>
      <c r="AX7" s="180">
        <v>3783</v>
      </c>
      <c r="AY7" s="181">
        <v>2002</v>
      </c>
      <c r="AZ7" s="182">
        <v>5785</v>
      </c>
      <c r="BA7" s="176">
        <v>6898</v>
      </c>
      <c r="BB7" s="187">
        <v>12191</v>
      </c>
      <c r="BC7" s="183">
        <v>0.65393258426966294</v>
      </c>
    </row>
    <row r="8" spans="1:55" ht="19.5" customHeight="1" x14ac:dyDescent="0.15">
      <c r="A8" s="166" t="s">
        <v>53</v>
      </c>
      <c r="B8" s="167">
        <v>866</v>
      </c>
      <c r="C8" s="168">
        <v>8</v>
      </c>
      <c r="D8" s="168">
        <v>177</v>
      </c>
      <c r="E8" s="168">
        <v>124</v>
      </c>
      <c r="F8" s="169">
        <f t="shared" si="0"/>
        <v>1175</v>
      </c>
      <c r="G8" s="170">
        <v>2653</v>
      </c>
      <c r="H8" s="168">
        <v>1808</v>
      </c>
      <c r="I8" s="171">
        <f t="shared" si="1"/>
        <v>4461</v>
      </c>
      <c r="J8" s="170">
        <v>0</v>
      </c>
      <c r="K8" s="168">
        <v>40</v>
      </c>
      <c r="L8" s="171">
        <f t="shared" si="2"/>
        <v>40</v>
      </c>
      <c r="M8" s="21">
        <v>11</v>
      </c>
      <c r="N8" s="22">
        <v>0</v>
      </c>
      <c r="O8" s="22">
        <v>0</v>
      </c>
      <c r="P8" s="22">
        <v>8</v>
      </c>
      <c r="Q8" s="172">
        <v>8</v>
      </c>
      <c r="R8" s="168">
        <v>38</v>
      </c>
      <c r="S8" s="169">
        <f t="shared" si="3"/>
        <v>46</v>
      </c>
      <c r="T8" s="172">
        <v>3941</v>
      </c>
      <c r="U8" s="168">
        <v>756</v>
      </c>
      <c r="V8" s="22">
        <v>0</v>
      </c>
      <c r="W8" s="171">
        <v>553</v>
      </c>
      <c r="X8" s="172">
        <v>67</v>
      </c>
      <c r="Y8" s="168">
        <v>22</v>
      </c>
      <c r="Z8" s="168">
        <v>0</v>
      </c>
      <c r="AA8" s="174">
        <v>0</v>
      </c>
      <c r="AB8" s="175">
        <f t="shared" si="4"/>
        <v>89</v>
      </c>
      <c r="AC8" s="27">
        <v>109</v>
      </c>
      <c r="AD8" s="28">
        <v>8</v>
      </c>
      <c r="AE8" s="29">
        <v>1</v>
      </c>
      <c r="AF8" s="28">
        <v>2022</v>
      </c>
      <c r="AG8" s="22">
        <v>2011</v>
      </c>
      <c r="AH8" s="22">
        <v>6</v>
      </c>
      <c r="AI8" s="22">
        <v>2</v>
      </c>
      <c r="AJ8" s="22">
        <v>0</v>
      </c>
      <c r="AK8" s="22">
        <v>0</v>
      </c>
      <c r="AL8" s="29">
        <v>0</v>
      </c>
      <c r="AM8" s="28">
        <v>599</v>
      </c>
      <c r="AN8" s="22">
        <v>333</v>
      </c>
      <c r="AO8" s="22">
        <v>0</v>
      </c>
      <c r="AP8" s="22">
        <v>0</v>
      </c>
      <c r="AQ8" s="22">
        <v>1</v>
      </c>
      <c r="AR8" s="22">
        <v>0</v>
      </c>
      <c r="AS8" s="32">
        <v>0</v>
      </c>
      <c r="AT8" s="184">
        <v>5740</v>
      </c>
      <c r="AU8" s="88">
        <v>12556</v>
      </c>
      <c r="AV8" s="185">
        <v>1991</v>
      </c>
      <c r="AW8" s="186">
        <v>4394</v>
      </c>
      <c r="AX8" s="180">
        <v>7047</v>
      </c>
      <c r="AY8" s="181">
        <v>1808</v>
      </c>
      <c r="AZ8" s="182">
        <v>8855</v>
      </c>
      <c r="BA8" s="176">
        <v>10134</v>
      </c>
      <c r="BB8" s="187">
        <v>16950</v>
      </c>
      <c r="BC8" s="183">
        <v>0.79582156973461327</v>
      </c>
    </row>
    <row r="9" spans="1:55" ht="19.5" customHeight="1" x14ac:dyDescent="0.15">
      <c r="A9" s="166" t="s">
        <v>54</v>
      </c>
      <c r="B9" s="167">
        <v>665</v>
      </c>
      <c r="C9" s="168">
        <v>8</v>
      </c>
      <c r="D9" s="168">
        <v>153</v>
      </c>
      <c r="E9" s="168">
        <v>73</v>
      </c>
      <c r="F9" s="169">
        <f t="shared" si="0"/>
        <v>899</v>
      </c>
      <c r="G9" s="170">
        <v>2544</v>
      </c>
      <c r="H9" s="168">
        <v>1318</v>
      </c>
      <c r="I9" s="171">
        <f t="shared" si="1"/>
        <v>3862</v>
      </c>
      <c r="J9" s="170">
        <v>1</v>
      </c>
      <c r="K9" s="168">
        <v>11</v>
      </c>
      <c r="L9" s="171">
        <f t="shared" si="2"/>
        <v>12</v>
      </c>
      <c r="M9" s="21">
        <v>7</v>
      </c>
      <c r="N9" s="22">
        <v>0</v>
      </c>
      <c r="O9" s="22">
        <v>0</v>
      </c>
      <c r="P9" s="22">
        <v>4</v>
      </c>
      <c r="Q9" s="172">
        <v>5</v>
      </c>
      <c r="R9" s="168">
        <v>57</v>
      </c>
      <c r="S9" s="169">
        <f t="shared" si="3"/>
        <v>62</v>
      </c>
      <c r="T9" s="172">
        <v>2847</v>
      </c>
      <c r="U9" s="168">
        <v>1064</v>
      </c>
      <c r="V9" s="22">
        <v>270</v>
      </c>
      <c r="W9" s="171">
        <v>346</v>
      </c>
      <c r="X9" s="172">
        <v>63</v>
      </c>
      <c r="Y9" s="168">
        <v>10</v>
      </c>
      <c r="Z9" s="168">
        <v>0</v>
      </c>
      <c r="AA9" s="174">
        <v>0</v>
      </c>
      <c r="AB9" s="175">
        <f t="shared" si="4"/>
        <v>73</v>
      </c>
      <c r="AC9" s="27">
        <v>27</v>
      </c>
      <c r="AD9" s="28">
        <v>111</v>
      </c>
      <c r="AE9" s="29">
        <v>1</v>
      </c>
      <c r="AF9" s="28">
        <v>1772</v>
      </c>
      <c r="AG9" s="22">
        <v>1681</v>
      </c>
      <c r="AH9" s="22">
        <v>91</v>
      </c>
      <c r="AI9" s="22">
        <v>17</v>
      </c>
      <c r="AJ9" s="22">
        <v>0</v>
      </c>
      <c r="AK9" s="22">
        <v>0</v>
      </c>
      <c r="AL9" s="29">
        <v>0</v>
      </c>
      <c r="AM9" s="28">
        <v>111</v>
      </c>
      <c r="AN9" s="22">
        <v>72</v>
      </c>
      <c r="AO9" s="22">
        <v>0</v>
      </c>
      <c r="AP9" s="22">
        <v>0</v>
      </c>
      <c r="AQ9" s="22">
        <v>13</v>
      </c>
      <c r="AR9" s="22">
        <v>1</v>
      </c>
      <c r="AS9" s="32">
        <v>0</v>
      </c>
      <c r="AT9" s="184">
        <v>4821</v>
      </c>
      <c r="AU9" s="88">
        <v>9839</v>
      </c>
      <c r="AV9" s="185">
        <v>1417</v>
      </c>
      <c r="AW9" s="186">
        <v>1659</v>
      </c>
      <c r="AX9" s="180">
        <v>4203</v>
      </c>
      <c r="AY9" s="181">
        <v>1318</v>
      </c>
      <c r="AZ9" s="182">
        <v>5521</v>
      </c>
      <c r="BA9" s="176">
        <v>6480</v>
      </c>
      <c r="BB9" s="187">
        <v>11498</v>
      </c>
      <c r="BC9" s="183">
        <v>0.76127513131679048</v>
      </c>
    </row>
    <row r="10" spans="1:55" ht="19.5" customHeight="1" x14ac:dyDescent="0.15">
      <c r="A10" s="166" t="s">
        <v>55</v>
      </c>
      <c r="B10" s="167">
        <v>430</v>
      </c>
      <c r="C10" s="168">
        <v>5</v>
      </c>
      <c r="D10" s="168">
        <v>96</v>
      </c>
      <c r="E10" s="168">
        <v>78</v>
      </c>
      <c r="F10" s="169">
        <f t="shared" si="0"/>
        <v>609</v>
      </c>
      <c r="G10" s="170">
        <v>2169</v>
      </c>
      <c r="H10" s="168">
        <v>1030</v>
      </c>
      <c r="I10" s="171">
        <f t="shared" si="1"/>
        <v>3199</v>
      </c>
      <c r="J10" s="170">
        <v>0</v>
      </c>
      <c r="K10" s="168">
        <v>20</v>
      </c>
      <c r="L10" s="171">
        <f t="shared" si="2"/>
        <v>20</v>
      </c>
      <c r="M10" s="21">
        <v>13</v>
      </c>
      <c r="N10" s="22">
        <v>0</v>
      </c>
      <c r="O10" s="22">
        <v>0</v>
      </c>
      <c r="P10" s="22">
        <v>11</v>
      </c>
      <c r="Q10" s="172">
        <v>5</v>
      </c>
      <c r="R10" s="168">
        <v>27</v>
      </c>
      <c r="S10" s="169">
        <f t="shared" si="3"/>
        <v>32</v>
      </c>
      <c r="T10" s="172">
        <v>2167</v>
      </c>
      <c r="U10" s="168">
        <v>388</v>
      </c>
      <c r="V10" s="22">
        <v>106</v>
      </c>
      <c r="W10" s="171">
        <v>354</v>
      </c>
      <c r="X10" s="172">
        <v>42</v>
      </c>
      <c r="Y10" s="168">
        <v>8</v>
      </c>
      <c r="Z10" s="168">
        <v>0</v>
      </c>
      <c r="AA10" s="174">
        <v>0</v>
      </c>
      <c r="AB10" s="175">
        <f t="shared" si="4"/>
        <v>50</v>
      </c>
      <c r="AC10" s="27">
        <v>0</v>
      </c>
      <c r="AD10" s="28">
        <v>8</v>
      </c>
      <c r="AE10" s="29">
        <v>1</v>
      </c>
      <c r="AF10" s="28">
        <v>1275</v>
      </c>
      <c r="AG10" s="22">
        <v>1227</v>
      </c>
      <c r="AH10" s="22">
        <v>41</v>
      </c>
      <c r="AI10" s="22">
        <v>9</v>
      </c>
      <c r="AJ10" s="22">
        <v>0</v>
      </c>
      <c r="AK10" s="22">
        <v>0</v>
      </c>
      <c r="AL10" s="29">
        <v>0</v>
      </c>
      <c r="AM10" s="28">
        <v>182</v>
      </c>
      <c r="AN10" s="22">
        <v>73</v>
      </c>
      <c r="AO10" s="22">
        <v>0</v>
      </c>
      <c r="AP10" s="22">
        <v>0</v>
      </c>
      <c r="AQ10" s="22">
        <v>0</v>
      </c>
      <c r="AR10" s="22">
        <v>0</v>
      </c>
      <c r="AS10" s="32">
        <v>0</v>
      </c>
      <c r="AT10" s="184">
        <v>3862</v>
      </c>
      <c r="AU10" s="88">
        <v>7577</v>
      </c>
      <c r="AV10" s="185">
        <v>1146</v>
      </c>
      <c r="AW10" s="186">
        <v>983</v>
      </c>
      <c r="AX10" s="180">
        <v>3152</v>
      </c>
      <c r="AY10" s="181">
        <v>1030</v>
      </c>
      <c r="AZ10" s="182">
        <v>4182</v>
      </c>
      <c r="BA10" s="176">
        <v>4845</v>
      </c>
      <c r="BB10" s="187">
        <v>8560</v>
      </c>
      <c r="BC10" s="183">
        <v>0.75370636059301765</v>
      </c>
    </row>
    <row r="11" spans="1:55" ht="19.5" customHeight="1" x14ac:dyDescent="0.15">
      <c r="A11" s="166" t="s">
        <v>56</v>
      </c>
      <c r="B11" s="167">
        <v>498</v>
      </c>
      <c r="C11" s="168">
        <v>9</v>
      </c>
      <c r="D11" s="168">
        <v>110</v>
      </c>
      <c r="E11" s="168">
        <v>80</v>
      </c>
      <c r="F11" s="169">
        <f t="shared" si="0"/>
        <v>697</v>
      </c>
      <c r="G11" s="170">
        <v>2260</v>
      </c>
      <c r="H11" s="168">
        <v>1383</v>
      </c>
      <c r="I11" s="171">
        <f t="shared" si="1"/>
        <v>3643</v>
      </c>
      <c r="J11" s="170">
        <v>4</v>
      </c>
      <c r="K11" s="168">
        <v>33</v>
      </c>
      <c r="L11" s="171">
        <f t="shared" si="2"/>
        <v>37</v>
      </c>
      <c r="M11" s="21">
        <v>9</v>
      </c>
      <c r="N11" s="22">
        <v>0</v>
      </c>
      <c r="O11" s="22">
        <v>0</v>
      </c>
      <c r="P11" s="22">
        <v>6</v>
      </c>
      <c r="Q11" s="172">
        <v>2</v>
      </c>
      <c r="R11" s="168">
        <v>34</v>
      </c>
      <c r="S11" s="169">
        <f t="shared" si="3"/>
        <v>36</v>
      </c>
      <c r="T11" s="172">
        <v>2382</v>
      </c>
      <c r="U11" s="168">
        <v>469</v>
      </c>
      <c r="V11" s="22">
        <v>0</v>
      </c>
      <c r="W11" s="171">
        <v>224</v>
      </c>
      <c r="X11" s="172">
        <v>44</v>
      </c>
      <c r="Y11" s="168">
        <v>15</v>
      </c>
      <c r="Z11" s="168">
        <v>0</v>
      </c>
      <c r="AA11" s="174">
        <v>0</v>
      </c>
      <c r="AB11" s="175">
        <f t="shared" si="4"/>
        <v>59</v>
      </c>
      <c r="AC11" s="27">
        <v>3</v>
      </c>
      <c r="AD11" s="28">
        <v>2</v>
      </c>
      <c r="AE11" s="29">
        <v>1</v>
      </c>
      <c r="AF11" s="28">
        <v>1409</v>
      </c>
      <c r="AG11" s="22">
        <v>1403</v>
      </c>
      <c r="AH11" s="22">
        <v>3</v>
      </c>
      <c r="AI11" s="22">
        <v>0</v>
      </c>
      <c r="AJ11" s="22">
        <v>0</v>
      </c>
      <c r="AK11" s="22">
        <v>0</v>
      </c>
      <c r="AL11" s="29">
        <v>0</v>
      </c>
      <c r="AM11" s="28">
        <v>146</v>
      </c>
      <c r="AN11" s="22">
        <v>87</v>
      </c>
      <c r="AO11" s="22">
        <v>0</v>
      </c>
      <c r="AP11" s="22">
        <v>0</v>
      </c>
      <c r="AQ11" s="22">
        <v>0</v>
      </c>
      <c r="AR11" s="22">
        <v>0</v>
      </c>
      <c r="AS11" s="32">
        <v>0</v>
      </c>
      <c r="AT11" s="184">
        <v>4403</v>
      </c>
      <c r="AU11" s="88">
        <v>8441</v>
      </c>
      <c r="AV11" s="185">
        <v>1514</v>
      </c>
      <c r="AW11" s="186">
        <v>1749</v>
      </c>
      <c r="AX11" s="180">
        <v>4009</v>
      </c>
      <c r="AY11" s="181">
        <v>1383</v>
      </c>
      <c r="AZ11" s="182">
        <v>5392</v>
      </c>
      <c r="BA11" s="176">
        <v>6152</v>
      </c>
      <c r="BB11" s="187">
        <v>10190</v>
      </c>
      <c r="BC11" s="183">
        <v>0.74350890207715137</v>
      </c>
    </row>
    <row r="12" spans="1:55" ht="19.5" customHeight="1" thickBot="1" x14ac:dyDescent="0.2">
      <c r="A12" s="166" t="s">
        <v>57</v>
      </c>
      <c r="B12" s="167">
        <v>412</v>
      </c>
      <c r="C12" s="168">
        <v>11</v>
      </c>
      <c r="D12" s="168">
        <v>80</v>
      </c>
      <c r="E12" s="168">
        <v>50</v>
      </c>
      <c r="F12" s="169">
        <f t="shared" si="0"/>
        <v>553</v>
      </c>
      <c r="G12" s="170">
        <v>1647</v>
      </c>
      <c r="H12" s="168">
        <v>1060</v>
      </c>
      <c r="I12" s="171">
        <f t="shared" si="1"/>
        <v>2707</v>
      </c>
      <c r="J12" s="170">
        <v>0</v>
      </c>
      <c r="K12" s="168">
        <v>14</v>
      </c>
      <c r="L12" s="171">
        <f t="shared" si="2"/>
        <v>14</v>
      </c>
      <c r="M12" s="21">
        <v>9</v>
      </c>
      <c r="N12" s="22">
        <v>0</v>
      </c>
      <c r="O12" s="22">
        <v>0</v>
      </c>
      <c r="P12" s="22">
        <v>3</v>
      </c>
      <c r="Q12" s="172">
        <v>7</v>
      </c>
      <c r="R12" s="168">
        <v>17</v>
      </c>
      <c r="S12" s="169">
        <f t="shared" si="3"/>
        <v>24</v>
      </c>
      <c r="T12" s="172">
        <v>2039</v>
      </c>
      <c r="U12" s="168">
        <v>307</v>
      </c>
      <c r="V12" s="22">
        <v>65</v>
      </c>
      <c r="W12" s="171">
        <v>340</v>
      </c>
      <c r="X12" s="172">
        <v>33</v>
      </c>
      <c r="Y12" s="168">
        <v>3</v>
      </c>
      <c r="Z12" s="168">
        <v>0</v>
      </c>
      <c r="AA12" s="174">
        <v>0</v>
      </c>
      <c r="AB12" s="175">
        <f t="shared" si="4"/>
        <v>36</v>
      </c>
      <c r="AC12" s="27">
        <v>1</v>
      </c>
      <c r="AD12" s="28">
        <v>3</v>
      </c>
      <c r="AE12" s="29">
        <v>3</v>
      </c>
      <c r="AF12" s="28">
        <v>1077</v>
      </c>
      <c r="AG12" s="22">
        <v>1076</v>
      </c>
      <c r="AH12" s="22">
        <v>1</v>
      </c>
      <c r="AI12" s="22">
        <v>1</v>
      </c>
      <c r="AJ12" s="22">
        <v>0</v>
      </c>
      <c r="AK12" s="22">
        <v>0</v>
      </c>
      <c r="AL12" s="29">
        <v>0</v>
      </c>
      <c r="AM12" s="28">
        <v>160</v>
      </c>
      <c r="AN12" s="22">
        <v>93</v>
      </c>
      <c r="AO12" s="22">
        <v>0</v>
      </c>
      <c r="AP12" s="22">
        <v>0</v>
      </c>
      <c r="AQ12" s="22">
        <v>0</v>
      </c>
      <c r="AR12" s="22">
        <v>0</v>
      </c>
      <c r="AS12" s="32">
        <v>0</v>
      </c>
      <c r="AT12" s="184">
        <v>3303</v>
      </c>
      <c r="AU12" s="88">
        <v>6646</v>
      </c>
      <c r="AV12" s="185">
        <v>1144</v>
      </c>
      <c r="AW12" s="186">
        <v>1974</v>
      </c>
      <c r="AX12" s="188">
        <v>3621</v>
      </c>
      <c r="AY12" s="189">
        <v>1060</v>
      </c>
      <c r="AZ12" s="190">
        <v>4681</v>
      </c>
      <c r="BA12" s="191">
        <v>5277</v>
      </c>
      <c r="BB12" s="192">
        <v>8620</v>
      </c>
      <c r="BC12" s="193">
        <v>0.77355265968810083</v>
      </c>
    </row>
    <row r="13" spans="1:55" ht="19.5" customHeight="1" thickTop="1" thickBot="1" x14ac:dyDescent="0.2">
      <c r="A13" s="194" t="s">
        <v>58</v>
      </c>
      <c r="B13" s="195">
        <f>SUM(B6:B12)</f>
        <v>7102</v>
      </c>
      <c r="C13" s="196">
        <f t="shared" ref="C13:AS13" si="5">SUM(C6:C12)</f>
        <v>87</v>
      </c>
      <c r="D13" s="196">
        <f t="shared" si="5"/>
        <v>1325</v>
      </c>
      <c r="E13" s="196">
        <f t="shared" si="5"/>
        <v>1176</v>
      </c>
      <c r="F13" s="197">
        <f t="shared" si="5"/>
        <v>9690</v>
      </c>
      <c r="G13" s="198">
        <f t="shared" si="5"/>
        <v>21424</v>
      </c>
      <c r="H13" s="196">
        <f t="shared" si="5"/>
        <v>13253</v>
      </c>
      <c r="I13" s="199">
        <f t="shared" si="5"/>
        <v>34677</v>
      </c>
      <c r="J13" s="198">
        <f t="shared" si="5"/>
        <v>42</v>
      </c>
      <c r="K13" s="196">
        <f t="shared" si="5"/>
        <v>483</v>
      </c>
      <c r="L13" s="199">
        <f t="shared" si="5"/>
        <v>525</v>
      </c>
      <c r="M13" s="62">
        <f t="shared" si="5"/>
        <v>136</v>
      </c>
      <c r="N13" s="63">
        <f t="shared" si="5"/>
        <v>4</v>
      </c>
      <c r="O13" s="63">
        <f t="shared" si="5"/>
        <v>0</v>
      </c>
      <c r="P13" s="63">
        <f t="shared" si="5"/>
        <v>95</v>
      </c>
      <c r="Q13" s="200">
        <f t="shared" si="5"/>
        <v>61</v>
      </c>
      <c r="R13" s="196">
        <f t="shared" si="5"/>
        <v>364</v>
      </c>
      <c r="S13" s="197">
        <f t="shared" si="5"/>
        <v>425</v>
      </c>
      <c r="T13" s="200">
        <f t="shared" si="5"/>
        <v>30137</v>
      </c>
      <c r="U13" s="196">
        <f t="shared" si="5"/>
        <v>5954</v>
      </c>
      <c r="V13" s="63">
        <f t="shared" si="5"/>
        <v>441</v>
      </c>
      <c r="W13" s="199">
        <f t="shared" si="5"/>
        <v>3597</v>
      </c>
      <c r="X13" s="200">
        <f t="shared" si="5"/>
        <v>542</v>
      </c>
      <c r="Y13" s="196">
        <f t="shared" si="5"/>
        <v>106</v>
      </c>
      <c r="Z13" s="196">
        <f t="shared" si="5"/>
        <v>0</v>
      </c>
      <c r="AA13" s="201">
        <f t="shared" si="5"/>
        <v>1</v>
      </c>
      <c r="AB13" s="202">
        <f t="shared" si="5"/>
        <v>649</v>
      </c>
      <c r="AC13" s="67">
        <f t="shared" si="5"/>
        <v>320</v>
      </c>
      <c r="AD13" s="68">
        <f t="shared" si="5"/>
        <v>191</v>
      </c>
      <c r="AE13" s="69">
        <f t="shared" si="5"/>
        <v>22</v>
      </c>
      <c r="AF13" s="68">
        <f t="shared" si="5"/>
        <v>16768</v>
      </c>
      <c r="AG13" s="63">
        <f t="shared" si="5"/>
        <v>16509</v>
      </c>
      <c r="AH13" s="63">
        <f t="shared" si="5"/>
        <v>224</v>
      </c>
      <c r="AI13" s="63">
        <f t="shared" si="5"/>
        <v>54</v>
      </c>
      <c r="AJ13" s="63">
        <f t="shared" si="5"/>
        <v>0</v>
      </c>
      <c r="AK13" s="63">
        <f t="shared" si="5"/>
        <v>0</v>
      </c>
      <c r="AL13" s="69">
        <f t="shared" si="5"/>
        <v>0</v>
      </c>
      <c r="AM13" s="68">
        <f t="shared" si="5"/>
        <v>2338</v>
      </c>
      <c r="AN13" s="63">
        <f t="shared" si="5"/>
        <v>1235</v>
      </c>
      <c r="AO13" s="63">
        <f t="shared" si="5"/>
        <v>0</v>
      </c>
      <c r="AP13" s="63">
        <f t="shared" si="5"/>
        <v>0</v>
      </c>
      <c r="AQ13" s="63">
        <f t="shared" si="5"/>
        <v>22</v>
      </c>
      <c r="AR13" s="63">
        <f t="shared" si="5"/>
        <v>3</v>
      </c>
      <c r="AS13" s="70">
        <f t="shared" si="5"/>
        <v>0</v>
      </c>
      <c r="AT13" s="203">
        <v>45510</v>
      </c>
      <c r="AU13" s="67">
        <v>96385</v>
      </c>
      <c r="AV13" s="203">
        <v>15135</v>
      </c>
      <c r="AW13" s="204">
        <v>21889</v>
      </c>
      <c r="AX13" s="205">
        <v>43313</v>
      </c>
      <c r="AY13" s="206">
        <v>13253</v>
      </c>
      <c r="AZ13" s="207">
        <v>56566</v>
      </c>
      <c r="BA13" s="203">
        <v>67399</v>
      </c>
      <c r="BB13" s="67">
        <v>118274</v>
      </c>
      <c r="BC13" s="208">
        <v>0.7657073153484425</v>
      </c>
    </row>
    <row r="14" spans="1:55" ht="19.5" customHeight="1" thickTop="1" x14ac:dyDescent="0.15">
      <c r="A14" s="166" t="s">
        <v>59</v>
      </c>
      <c r="B14" s="167">
        <v>1568</v>
      </c>
      <c r="C14" s="168">
        <v>9</v>
      </c>
      <c r="D14" s="168">
        <v>288</v>
      </c>
      <c r="E14" s="168">
        <v>208</v>
      </c>
      <c r="F14" s="169">
        <f t="shared" ref="F14:F22" si="6">SUM(B14:E14)</f>
        <v>2073</v>
      </c>
      <c r="G14" s="170">
        <v>6942</v>
      </c>
      <c r="H14" s="168">
        <v>4492</v>
      </c>
      <c r="I14" s="171">
        <f t="shared" ref="I14:I22" si="7">SUM(G14:H14)</f>
        <v>11434</v>
      </c>
      <c r="J14" s="170">
        <v>0</v>
      </c>
      <c r="K14" s="168">
        <v>64</v>
      </c>
      <c r="L14" s="171">
        <f t="shared" ref="L14:L22" si="8">SUM(J14:K14)</f>
        <v>64</v>
      </c>
      <c r="M14" s="21">
        <v>13</v>
      </c>
      <c r="N14" s="22">
        <v>1</v>
      </c>
      <c r="O14" s="22">
        <v>1</v>
      </c>
      <c r="P14" s="22">
        <v>5</v>
      </c>
      <c r="Q14" s="172">
        <v>14</v>
      </c>
      <c r="R14" s="168">
        <v>26</v>
      </c>
      <c r="S14" s="169">
        <f t="shared" ref="S14:S22" si="9">SUM(Q14:R14)</f>
        <v>40</v>
      </c>
      <c r="T14" s="172">
        <v>6320</v>
      </c>
      <c r="U14" s="168">
        <v>1803</v>
      </c>
      <c r="V14" s="22">
        <v>753</v>
      </c>
      <c r="W14" s="171">
        <v>766</v>
      </c>
      <c r="X14" s="172">
        <v>137</v>
      </c>
      <c r="Y14" s="168">
        <v>35</v>
      </c>
      <c r="Z14" s="168">
        <v>0</v>
      </c>
      <c r="AA14" s="174">
        <v>0</v>
      </c>
      <c r="AB14" s="175">
        <f t="shared" ref="AB14:AB22" si="10">SUM(X14:AA14)</f>
        <v>172</v>
      </c>
      <c r="AC14" s="27">
        <v>106</v>
      </c>
      <c r="AD14" s="28">
        <v>49</v>
      </c>
      <c r="AE14" s="29">
        <v>0</v>
      </c>
      <c r="AF14" s="28">
        <v>4491</v>
      </c>
      <c r="AG14" s="22">
        <v>4359</v>
      </c>
      <c r="AH14" s="22">
        <v>132</v>
      </c>
      <c r="AI14" s="22">
        <v>25</v>
      </c>
      <c r="AJ14" s="22">
        <v>0</v>
      </c>
      <c r="AK14" s="22">
        <v>0</v>
      </c>
      <c r="AL14" s="29">
        <v>0</v>
      </c>
      <c r="AM14" s="28">
        <v>320</v>
      </c>
      <c r="AN14" s="22">
        <v>142</v>
      </c>
      <c r="AO14" s="22">
        <v>0</v>
      </c>
      <c r="AP14" s="22">
        <v>0</v>
      </c>
      <c r="AQ14" s="22">
        <v>0</v>
      </c>
      <c r="AR14" s="22">
        <v>0</v>
      </c>
      <c r="AS14" s="32">
        <v>0</v>
      </c>
      <c r="AT14" s="176">
        <v>13650</v>
      </c>
      <c r="AU14" s="177">
        <v>25148</v>
      </c>
      <c r="AV14" s="178">
        <v>4786</v>
      </c>
      <c r="AW14" s="186">
        <v>4462</v>
      </c>
      <c r="AX14" s="180">
        <v>11404</v>
      </c>
      <c r="AY14" s="181">
        <v>4492</v>
      </c>
      <c r="AZ14" s="182">
        <v>15896</v>
      </c>
      <c r="BA14" s="176">
        <v>18112</v>
      </c>
      <c r="BB14" s="209">
        <v>29610</v>
      </c>
      <c r="BC14" s="210">
        <v>0.71741318570709611</v>
      </c>
    </row>
    <row r="15" spans="1:55" ht="19.5" customHeight="1" x14ac:dyDescent="0.15">
      <c r="A15" s="166" t="s">
        <v>60</v>
      </c>
      <c r="B15" s="167">
        <v>866</v>
      </c>
      <c r="C15" s="168">
        <v>6</v>
      </c>
      <c r="D15" s="168">
        <v>137</v>
      </c>
      <c r="E15" s="168">
        <v>151</v>
      </c>
      <c r="F15" s="169">
        <f t="shared" si="6"/>
        <v>1160</v>
      </c>
      <c r="G15" s="170">
        <v>3435</v>
      </c>
      <c r="H15" s="168">
        <v>3179</v>
      </c>
      <c r="I15" s="171">
        <f t="shared" si="7"/>
        <v>6614</v>
      </c>
      <c r="J15" s="170">
        <v>0</v>
      </c>
      <c r="K15" s="168">
        <v>18</v>
      </c>
      <c r="L15" s="171">
        <f t="shared" si="8"/>
        <v>18</v>
      </c>
      <c r="M15" s="21">
        <v>5</v>
      </c>
      <c r="N15" s="22">
        <v>0</v>
      </c>
      <c r="O15" s="22">
        <v>0</v>
      </c>
      <c r="P15" s="22">
        <v>2</v>
      </c>
      <c r="Q15" s="172">
        <v>15</v>
      </c>
      <c r="R15" s="168">
        <v>19</v>
      </c>
      <c r="S15" s="169">
        <f t="shared" si="9"/>
        <v>34</v>
      </c>
      <c r="T15" s="172">
        <v>3641</v>
      </c>
      <c r="U15" s="168">
        <v>752</v>
      </c>
      <c r="V15" s="22">
        <v>0</v>
      </c>
      <c r="W15" s="171">
        <v>486</v>
      </c>
      <c r="X15" s="172">
        <v>81</v>
      </c>
      <c r="Y15" s="168">
        <v>21</v>
      </c>
      <c r="Z15" s="168">
        <v>0</v>
      </c>
      <c r="AA15" s="174">
        <v>0</v>
      </c>
      <c r="AB15" s="175">
        <f t="shared" si="10"/>
        <v>102</v>
      </c>
      <c r="AC15" s="27">
        <v>34</v>
      </c>
      <c r="AD15" s="28">
        <v>6</v>
      </c>
      <c r="AE15" s="29">
        <v>1</v>
      </c>
      <c r="AF15" s="28">
        <v>2677</v>
      </c>
      <c r="AG15" s="22">
        <v>2660</v>
      </c>
      <c r="AH15" s="22">
        <v>16</v>
      </c>
      <c r="AI15" s="22">
        <v>0</v>
      </c>
      <c r="AJ15" s="22">
        <v>0</v>
      </c>
      <c r="AK15" s="22">
        <v>0</v>
      </c>
      <c r="AL15" s="29">
        <v>1</v>
      </c>
      <c r="AM15" s="28">
        <v>262</v>
      </c>
      <c r="AN15" s="22">
        <v>71</v>
      </c>
      <c r="AO15" s="22">
        <v>0</v>
      </c>
      <c r="AP15" s="22">
        <v>0</v>
      </c>
      <c r="AQ15" s="22">
        <v>0</v>
      </c>
      <c r="AR15" s="22">
        <v>0</v>
      </c>
      <c r="AS15" s="32">
        <v>0</v>
      </c>
      <c r="AT15" s="184">
        <v>7847</v>
      </c>
      <c r="AU15" s="88">
        <v>14604</v>
      </c>
      <c r="AV15" s="185">
        <v>3359</v>
      </c>
      <c r="AW15" s="186">
        <v>1718</v>
      </c>
      <c r="AX15" s="180">
        <v>5153</v>
      </c>
      <c r="AY15" s="181">
        <v>3179</v>
      </c>
      <c r="AZ15" s="182">
        <v>8332</v>
      </c>
      <c r="BA15" s="176">
        <v>9565</v>
      </c>
      <c r="BB15" s="187">
        <v>16322</v>
      </c>
      <c r="BC15" s="183">
        <v>0.6184589534325492</v>
      </c>
    </row>
    <row r="16" spans="1:55" ht="19.5" customHeight="1" x14ac:dyDescent="0.15">
      <c r="A16" s="166" t="s">
        <v>61</v>
      </c>
      <c r="B16" s="167">
        <v>2318</v>
      </c>
      <c r="C16" s="168">
        <v>8</v>
      </c>
      <c r="D16" s="168">
        <v>551</v>
      </c>
      <c r="E16" s="168">
        <v>338</v>
      </c>
      <c r="F16" s="169">
        <f t="shared" si="6"/>
        <v>3215</v>
      </c>
      <c r="G16" s="170">
        <v>11100</v>
      </c>
      <c r="H16" s="168">
        <v>4852</v>
      </c>
      <c r="I16" s="171">
        <f t="shared" si="7"/>
        <v>15952</v>
      </c>
      <c r="J16" s="170">
        <v>0</v>
      </c>
      <c r="K16" s="168">
        <v>83</v>
      </c>
      <c r="L16" s="171">
        <f t="shared" si="8"/>
        <v>83</v>
      </c>
      <c r="M16" s="21">
        <v>16</v>
      </c>
      <c r="N16" s="22">
        <v>1</v>
      </c>
      <c r="O16" s="22">
        <v>0</v>
      </c>
      <c r="P16" s="22">
        <v>12</v>
      </c>
      <c r="Q16" s="172">
        <v>38</v>
      </c>
      <c r="R16" s="168">
        <v>54</v>
      </c>
      <c r="S16" s="169">
        <f t="shared" si="9"/>
        <v>92</v>
      </c>
      <c r="T16" s="172">
        <v>9489</v>
      </c>
      <c r="U16" s="168">
        <v>2989</v>
      </c>
      <c r="V16" s="22">
        <v>1621</v>
      </c>
      <c r="W16" s="171">
        <v>999</v>
      </c>
      <c r="X16" s="172">
        <v>152</v>
      </c>
      <c r="Y16" s="168">
        <v>36</v>
      </c>
      <c r="Z16" s="168">
        <v>0</v>
      </c>
      <c r="AA16" s="174">
        <v>0</v>
      </c>
      <c r="AB16" s="175">
        <f t="shared" si="10"/>
        <v>188</v>
      </c>
      <c r="AC16" s="27">
        <v>113</v>
      </c>
      <c r="AD16" s="28">
        <v>34</v>
      </c>
      <c r="AE16" s="29">
        <v>1</v>
      </c>
      <c r="AF16" s="28">
        <v>7141</v>
      </c>
      <c r="AG16" s="22">
        <v>7064</v>
      </c>
      <c r="AH16" s="22">
        <v>76</v>
      </c>
      <c r="AI16" s="22">
        <v>10</v>
      </c>
      <c r="AJ16" s="22">
        <v>0</v>
      </c>
      <c r="AK16" s="22">
        <v>0</v>
      </c>
      <c r="AL16" s="29">
        <v>1</v>
      </c>
      <c r="AM16" s="28">
        <v>572</v>
      </c>
      <c r="AN16" s="22">
        <v>236</v>
      </c>
      <c r="AO16" s="22">
        <v>0</v>
      </c>
      <c r="AP16" s="22">
        <v>0</v>
      </c>
      <c r="AQ16" s="22">
        <v>2</v>
      </c>
      <c r="AR16" s="22">
        <v>0</v>
      </c>
      <c r="AS16" s="32">
        <v>0</v>
      </c>
      <c r="AT16" s="184">
        <v>19298</v>
      </c>
      <c r="AU16" s="88">
        <v>36930</v>
      </c>
      <c r="AV16" s="185">
        <v>5297</v>
      </c>
      <c r="AW16" s="186">
        <v>6613</v>
      </c>
      <c r="AX16" s="180">
        <v>17713</v>
      </c>
      <c r="AY16" s="181">
        <v>4852</v>
      </c>
      <c r="AZ16" s="182">
        <v>22565</v>
      </c>
      <c r="BA16" s="176">
        <v>25911</v>
      </c>
      <c r="BB16" s="187">
        <v>43543</v>
      </c>
      <c r="BC16" s="183">
        <v>0.78497673387990252</v>
      </c>
    </row>
    <row r="17" spans="1:55" ht="19.5" customHeight="1" x14ac:dyDescent="0.15">
      <c r="A17" s="166" t="s">
        <v>62</v>
      </c>
      <c r="B17" s="167">
        <v>3410</v>
      </c>
      <c r="C17" s="168">
        <v>19</v>
      </c>
      <c r="D17" s="168">
        <v>538</v>
      </c>
      <c r="E17" s="168">
        <v>772</v>
      </c>
      <c r="F17" s="169">
        <f t="shared" si="6"/>
        <v>4739</v>
      </c>
      <c r="G17" s="170">
        <v>8455</v>
      </c>
      <c r="H17" s="168">
        <v>8304</v>
      </c>
      <c r="I17" s="171">
        <f t="shared" si="7"/>
        <v>16759</v>
      </c>
      <c r="J17" s="170">
        <v>2</v>
      </c>
      <c r="K17" s="168">
        <v>271</v>
      </c>
      <c r="L17" s="171">
        <f t="shared" si="8"/>
        <v>273</v>
      </c>
      <c r="M17" s="21">
        <v>36</v>
      </c>
      <c r="N17" s="22">
        <v>2</v>
      </c>
      <c r="O17" s="22">
        <v>1</v>
      </c>
      <c r="P17" s="22">
        <v>19</v>
      </c>
      <c r="Q17" s="172">
        <v>74</v>
      </c>
      <c r="R17" s="168">
        <v>176</v>
      </c>
      <c r="S17" s="169">
        <f t="shared" si="9"/>
        <v>250</v>
      </c>
      <c r="T17" s="172">
        <v>12763</v>
      </c>
      <c r="U17" s="168">
        <v>4560</v>
      </c>
      <c r="V17" s="22">
        <v>1989</v>
      </c>
      <c r="W17" s="171">
        <v>1154</v>
      </c>
      <c r="X17" s="172">
        <v>218</v>
      </c>
      <c r="Y17" s="168">
        <v>48</v>
      </c>
      <c r="Z17" s="168">
        <v>0</v>
      </c>
      <c r="AA17" s="174">
        <v>0</v>
      </c>
      <c r="AB17" s="175">
        <f t="shared" si="10"/>
        <v>266</v>
      </c>
      <c r="AC17" s="27">
        <v>182</v>
      </c>
      <c r="AD17" s="28">
        <v>223</v>
      </c>
      <c r="AE17" s="29">
        <v>5</v>
      </c>
      <c r="AF17" s="28">
        <v>9068</v>
      </c>
      <c r="AG17" s="22">
        <v>8780</v>
      </c>
      <c r="AH17" s="22">
        <v>286</v>
      </c>
      <c r="AI17" s="22">
        <v>117</v>
      </c>
      <c r="AJ17" s="22">
        <v>1</v>
      </c>
      <c r="AK17" s="22">
        <v>0</v>
      </c>
      <c r="AL17" s="29">
        <v>1</v>
      </c>
      <c r="AM17" s="28">
        <v>955</v>
      </c>
      <c r="AN17" s="22">
        <v>522</v>
      </c>
      <c r="AO17" s="22">
        <v>0</v>
      </c>
      <c r="AP17" s="22">
        <v>0</v>
      </c>
      <c r="AQ17" s="22">
        <v>3</v>
      </c>
      <c r="AR17" s="22">
        <v>0</v>
      </c>
      <c r="AS17" s="32">
        <v>0</v>
      </c>
      <c r="AT17" s="184">
        <v>21894</v>
      </c>
      <c r="AU17" s="88">
        <v>45609</v>
      </c>
      <c r="AV17" s="185">
        <v>9402</v>
      </c>
      <c r="AW17" s="186">
        <v>11791</v>
      </c>
      <c r="AX17" s="180">
        <v>20246</v>
      </c>
      <c r="AY17" s="181">
        <v>8304</v>
      </c>
      <c r="AZ17" s="182">
        <v>28550</v>
      </c>
      <c r="BA17" s="176">
        <v>33685</v>
      </c>
      <c r="BB17" s="187">
        <v>57400</v>
      </c>
      <c r="BC17" s="183">
        <v>0.70914185639229421</v>
      </c>
    </row>
    <row r="18" spans="1:55" ht="19.5" customHeight="1" x14ac:dyDescent="0.15">
      <c r="A18" s="166" t="s">
        <v>63</v>
      </c>
      <c r="B18" s="167">
        <v>2467</v>
      </c>
      <c r="C18" s="168">
        <v>36</v>
      </c>
      <c r="D18" s="168">
        <v>304</v>
      </c>
      <c r="E18" s="168">
        <v>250</v>
      </c>
      <c r="F18" s="169">
        <f t="shared" si="6"/>
        <v>3057</v>
      </c>
      <c r="G18" s="170">
        <v>8042</v>
      </c>
      <c r="H18" s="168">
        <v>4550</v>
      </c>
      <c r="I18" s="171">
        <f t="shared" si="7"/>
        <v>12592</v>
      </c>
      <c r="J18" s="170">
        <v>0</v>
      </c>
      <c r="K18" s="168">
        <v>29</v>
      </c>
      <c r="L18" s="171">
        <f t="shared" si="8"/>
        <v>29</v>
      </c>
      <c r="M18" s="21">
        <v>8</v>
      </c>
      <c r="N18" s="22">
        <v>0</v>
      </c>
      <c r="O18" s="22">
        <v>0</v>
      </c>
      <c r="P18" s="22">
        <v>3</v>
      </c>
      <c r="Q18" s="172">
        <v>16</v>
      </c>
      <c r="R18" s="168">
        <v>18</v>
      </c>
      <c r="S18" s="169">
        <f t="shared" si="9"/>
        <v>34</v>
      </c>
      <c r="T18" s="172">
        <v>6908</v>
      </c>
      <c r="U18" s="168">
        <v>771</v>
      </c>
      <c r="V18" s="22">
        <v>0</v>
      </c>
      <c r="W18" s="171">
        <v>888</v>
      </c>
      <c r="X18" s="172">
        <v>165</v>
      </c>
      <c r="Y18" s="168">
        <v>32</v>
      </c>
      <c r="Z18" s="168">
        <v>0</v>
      </c>
      <c r="AA18" s="174">
        <v>0</v>
      </c>
      <c r="AB18" s="175">
        <f t="shared" si="10"/>
        <v>197</v>
      </c>
      <c r="AC18" s="27">
        <v>4</v>
      </c>
      <c r="AD18" s="28">
        <v>8</v>
      </c>
      <c r="AE18" s="29">
        <v>0</v>
      </c>
      <c r="AF18" s="28">
        <v>5697</v>
      </c>
      <c r="AG18" s="22">
        <v>5667</v>
      </c>
      <c r="AH18" s="22">
        <v>28</v>
      </c>
      <c r="AI18" s="22">
        <v>3</v>
      </c>
      <c r="AJ18" s="22">
        <v>0</v>
      </c>
      <c r="AK18" s="22">
        <v>0</v>
      </c>
      <c r="AL18" s="29">
        <v>0</v>
      </c>
      <c r="AM18" s="28">
        <v>327</v>
      </c>
      <c r="AN18" s="22">
        <v>129</v>
      </c>
      <c r="AO18" s="22">
        <v>0</v>
      </c>
      <c r="AP18" s="22">
        <v>0</v>
      </c>
      <c r="AQ18" s="22">
        <v>2</v>
      </c>
      <c r="AR18" s="22">
        <v>0</v>
      </c>
      <c r="AS18" s="32">
        <v>0</v>
      </c>
      <c r="AT18" s="184">
        <v>15716</v>
      </c>
      <c r="AU18" s="88">
        <v>28893</v>
      </c>
      <c r="AV18" s="185">
        <v>4873</v>
      </c>
      <c r="AW18" s="186">
        <v>6555</v>
      </c>
      <c r="AX18" s="180">
        <v>14597</v>
      </c>
      <c r="AY18" s="181">
        <v>4550</v>
      </c>
      <c r="AZ18" s="182">
        <v>19147</v>
      </c>
      <c r="BA18" s="176">
        <v>22271</v>
      </c>
      <c r="BB18" s="187">
        <v>35448</v>
      </c>
      <c r="BC18" s="183">
        <v>0.76236486133597958</v>
      </c>
    </row>
    <row r="19" spans="1:55" ht="19.5" customHeight="1" x14ac:dyDescent="0.15">
      <c r="A19" s="166" t="s">
        <v>64</v>
      </c>
      <c r="B19" s="167">
        <v>1800</v>
      </c>
      <c r="C19" s="168">
        <v>20</v>
      </c>
      <c r="D19" s="168">
        <v>298</v>
      </c>
      <c r="E19" s="168">
        <v>260</v>
      </c>
      <c r="F19" s="169">
        <f t="shared" si="6"/>
        <v>2378</v>
      </c>
      <c r="G19" s="170">
        <v>5902</v>
      </c>
      <c r="H19" s="168">
        <v>4957</v>
      </c>
      <c r="I19" s="171">
        <f t="shared" si="7"/>
        <v>10859</v>
      </c>
      <c r="J19" s="170">
        <v>0</v>
      </c>
      <c r="K19" s="168">
        <v>79</v>
      </c>
      <c r="L19" s="171">
        <f t="shared" si="8"/>
        <v>79</v>
      </c>
      <c r="M19" s="21">
        <v>13</v>
      </c>
      <c r="N19" s="22">
        <v>0</v>
      </c>
      <c r="O19" s="22">
        <v>0</v>
      </c>
      <c r="P19" s="22">
        <v>3</v>
      </c>
      <c r="Q19" s="172">
        <v>29</v>
      </c>
      <c r="R19" s="168">
        <v>44</v>
      </c>
      <c r="S19" s="169">
        <f t="shared" si="9"/>
        <v>73</v>
      </c>
      <c r="T19" s="172">
        <v>6033</v>
      </c>
      <c r="U19" s="168">
        <v>986</v>
      </c>
      <c r="V19" s="22">
        <v>0</v>
      </c>
      <c r="W19" s="171">
        <v>767</v>
      </c>
      <c r="X19" s="172">
        <v>122</v>
      </c>
      <c r="Y19" s="168">
        <v>30</v>
      </c>
      <c r="Z19" s="168">
        <v>0</v>
      </c>
      <c r="AA19" s="174">
        <v>0</v>
      </c>
      <c r="AB19" s="175">
        <f t="shared" si="10"/>
        <v>152</v>
      </c>
      <c r="AC19" s="27">
        <v>1</v>
      </c>
      <c r="AD19" s="28">
        <v>4</v>
      </c>
      <c r="AE19" s="29">
        <v>3</v>
      </c>
      <c r="AF19" s="28">
        <v>4021</v>
      </c>
      <c r="AG19" s="22">
        <v>3970</v>
      </c>
      <c r="AH19" s="22">
        <v>48</v>
      </c>
      <c r="AI19" s="22">
        <v>14</v>
      </c>
      <c r="AJ19" s="22">
        <v>0</v>
      </c>
      <c r="AK19" s="22">
        <v>0</v>
      </c>
      <c r="AL19" s="29">
        <v>0</v>
      </c>
      <c r="AM19" s="28">
        <v>242</v>
      </c>
      <c r="AN19" s="22">
        <v>128</v>
      </c>
      <c r="AO19" s="22">
        <v>0</v>
      </c>
      <c r="AP19" s="22">
        <v>0</v>
      </c>
      <c r="AQ19" s="22">
        <v>0</v>
      </c>
      <c r="AR19" s="22">
        <v>0</v>
      </c>
      <c r="AS19" s="32">
        <v>0</v>
      </c>
      <c r="AT19" s="184">
        <v>13374</v>
      </c>
      <c r="AU19" s="88">
        <v>23903</v>
      </c>
      <c r="AV19" s="185">
        <v>5329</v>
      </c>
      <c r="AW19" s="186">
        <v>4707</v>
      </c>
      <c r="AX19" s="180">
        <v>10609</v>
      </c>
      <c r="AY19" s="181">
        <v>4957</v>
      </c>
      <c r="AZ19" s="182">
        <v>15566</v>
      </c>
      <c r="BA19" s="176">
        <v>18081</v>
      </c>
      <c r="BB19" s="187">
        <v>28610</v>
      </c>
      <c r="BC19" s="183">
        <v>0.68154953102916616</v>
      </c>
    </row>
    <row r="20" spans="1:55" ht="19.5" customHeight="1" x14ac:dyDescent="0.15">
      <c r="A20" s="166" t="s">
        <v>65</v>
      </c>
      <c r="B20" s="167">
        <v>595</v>
      </c>
      <c r="C20" s="168">
        <v>16</v>
      </c>
      <c r="D20" s="168">
        <v>90</v>
      </c>
      <c r="E20" s="168">
        <v>117</v>
      </c>
      <c r="F20" s="169">
        <f t="shared" si="6"/>
        <v>818</v>
      </c>
      <c r="G20" s="170">
        <v>2662</v>
      </c>
      <c r="H20" s="168">
        <v>2552</v>
      </c>
      <c r="I20" s="171">
        <f t="shared" si="7"/>
        <v>5214</v>
      </c>
      <c r="J20" s="170">
        <v>0</v>
      </c>
      <c r="K20" s="168">
        <v>15</v>
      </c>
      <c r="L20" s="171">
        <f t="shared" si="8"/>
        <v>15</v>
      </c>
      <c r="M20" s="21">
        <v>6</v>
      </c>
      <c r="N20" s="22">
        <v>0</v>
      </c>
      <c r="O20" s="22">
        <v>0</v>
      </c>
      <c r="P20" s="22">
        <v>3</v>
      </c>
      <c r="Q20" s="172">
        <v>3</v>
      </c>
      <c r="R20" s="168">
        <v>10</v>
      </c>
      <c r="S20" s="169">
        <f t="shared" si="9"/>
        <v>13</v>
      </c>
      <c r="T20" s="172">
        <v>2025</v>
      </c>
      <c r="U20" s="168">
        <v>516</v>
      </c>
      <c r="V20" s="22">
        <v>0</v>
      </c>
      <c r="W20" s="171">
        <v>286</v>
      </c>
      <c r="X20" s="172">
        <v>49</v>
      </c>
      <c r="Y20" s="168">
        <v>10</v>
      </c>
      <c r="Z20" s="168">
        <v>0</v>
      </c>
      <c r="AA20" s="174">
        <v>0</v>
      </c>
      <c r="AB20" s="175">
        <f t="shared" si="10"/>
        <v>59</v>
      </c>
      <c r="AC20" s="27">
        <v>6</v>
      </c>
      <c r="AD20" s="28">
        <v>3</v>
      </c>
      <c r="AE20" s="29">
        <v>1</v>
      </c>
      <c r="AF20" s="28">
        <v>1681</v>
      </c>
      <c r="AG20" s="22">
        <v>1676</v>
      </c>
      <c r="AH20" s="22">
        <v>4</v>
      </c>
      <c r="AI20" s="22">
        <v>0</v>
      </c>
      <c r="AJ20" s="22">
        <v>0</v>
      </c>
      <c r="AK20" s="22">
        <v>0</v>
      </c>
      <c r="AL20" s="29">
        <v>0</v>
      </c>
      <c r="AM20" s="28">
        <v>652</v>
      </c>
      <c r="AN20" s="22">
        <v>363</v>
      </c>
      <c r="AO20" s="22">
        <v>0</v>
      </c>
      <c r="AP20" s="22">
        <v>0</v>
      </c>
      <c r="AQ20" s="22">
        <v>0</v>
      </c>
      <c r="AR20" s="22">
        <v>0</v>
      </c>
      <c r="AS20" s="32">
        <v>0</v>
      </c>
      <c r="AT20" s="184">
        <v>6084</v>
      </c>
      <c r="AU20" s="88">
        <v>10524</v>
      </c>
      <c r="AV20" s="185">
        <v>2706</v>
      </c>
      <c r="AW20" s="186">
        <v>1075</v>
      </c>
      <c r="AX20" s="180">
        <v>3737</v>
      </c>
      <c r="AY20" s="181">
        <v>2552</v>
      </c>
      <c r="AZ20" s="182">
        <v>6289</v>
      </c>
      <c r="BA20" s="176">
        <v>7159</v>
      </c>
      <c r="BB20" s="187">
        <v>11599</v>
      </c>
      <c r="BC20" s="183">
        <v>0.5942121163937033</v>
      </c>
    </row>
    <row r="21" spans="1:55" ht="19.5" customHeight="1" x14ac:dyDescent="0.15">
      <c r="A21" s="166" t="s">
        <v>66</v>
      </c>
      <c r="B21" s="167">
        <v>2381</v>
      </c>
      <c r="C21" s="168">
        <v>31</v>
      </c>
      <c r="D21" s="168">
        <v>479</v>
      </c>
      <c r="E21" s="168">
        <v>401</v>
      </c>
      <c r="F21" s="169">
        <f t="shared" si="6"/>
        <v>3292</v>
      </c>
      <c r="G21" s="170">
        <v>8080</v>
      </c>
      <c r="H21" s="168">
        <v>6969</v>
      </c>
      <c r="I21" s="171">
        <f t="shared" si="7"/>
        <v>15049</v>
      </c>
      <c r="J21" s="170">
        <v>0</v>
      </c>
      <c r="K21" s="168">
        <v>147</v>
      </c>
      <c r="L21" s="171">
        <f t="shared" si="8"/>
        <v>147</v>
      </c>
      <c r="M21" s="21">
        <v>19</v>
      </c>
      <c r="N21" s="22">
        <v>0</v>
      </c>
      <c r="O21" s="22">
        <v>0</v>
      </c>
      <c r="P21" s="22">
        <v>7</v>
      </c>
      <c r="Q21" s="172">
        <v>37</v>
      </c>
      <c r="R21" s="168">
        <v>92</v>
      </c>
      <c r="S21" s="169">
        <f t="shared" si="9"/>
        <v>129</v>
      </c>
      <c r="T21" s="172">
        <v>10145</v>
      </c>
      <c r="U21" s="168">
        <v>3797</v>
      </c>
      <c r="V21" s="22">
        <v>1547</v>
      </c>
      <c r="W21" s="171">
        <v>929</v>
      </c>
      <c r="X21" s="172">
        <v>211</v>
      </c>
      <c r="Y21" s="168">
        <v>42</v>
      </c>
      <c r="Z21" s="168">
        <v>0</v>
      </c>
      <c r="AA21" s="174">
        <v>0</v>
      </c>
      <c r="AB21" s="175">
        <f t="shared" si="10"/>
        <v>253</v>
      </c>
      <c r="AC21" s="27">
        <v>241</v>
      </c>
      <c r="AD21" s="28">
        <v>89</v>
      </c>
      <c r="AE21" s="29">
        <v>1</v>
      </c>
      <c r="AF21" s="28">
        <v>7221</v>
      </c>
      <c r="AG21" s="22">
        <v>7097</v>
      </c>
      <c r="AH21" s="22">
        <v>124</v>
      </c>
      <c r="AI21" s="22">
        <v>45</v>
      </c>
      <c r="AJ21" s="22">
        <v>0</v>
      </c>
      <c r="AK21" s="22">
        <v>0</v>
      </c>
      <c r="AL21" s="29">
        <v>0</v>
      </c>
      <c r="AM21" s="28">
        <v>538</v>
      </c>
      <c r="AN21" s="22">
        <v>259</v>
      </c>
      <c r="AO21" s="22">
        <v>0</v>
      </c>
      <c r="AP21" s="22">
        <v>0</v>
      </c>
      <c r="AQ21" s="22">
        <v>4</v>
      </c>
      <c r="AR21" s="22">
        <v>0</v>
      </c>
      <c r="AS21" s="32">
        <v>0</v>
      </c>
      <c r="AT21" s="184">
        <v>18571</v>
      </c>
      <c r="AU21" s="88">
        <v>37192</v>
      </c>
      <c r="AV21" s="185">
        <v>7567</v>
      </c>
      <c r="AW21" s="186">
        <v>9114</v>
      </c>
      <c r="AX21" s="180">
        <v>17194</v>
      </c>
      <c r="AY21" s="181">
        <v>6969</v>
      </c>
      <c r="AZ21" s="182">
        <v>24163</v>
      </c>
      <c r="BA21" s="176">
        <v>27685</v>
      </c>
      <c r="BB21" s="187">
        <v>46306</v>
      </c>
      <c r="BC21" s="183">
        <v>0.71158382651160867</v>
      </c>
    </row>
    <row r="22" spans="1:55" ht="19.5" customHeight="1" thickBot="1" x14ac:dyDescent="0.2">
      <c r="A22" s="211" t="s">
        <v>67</v>
      </c>
      <c r="B22" s="212">
        <v>697</v>
      </c>
      <c r="C22" s="213">
        <v>9</v>
      </c>
      <c r="D22" s="213">
        <v>93</v>
      </c>
      <c r="E22" s="213">
        <v>121</v>
      </c>
      <c r="F22" s="214">
        <f t="shared" si="6"/>
        <v>920</v>
      </c>
      <c r="G22" s="215">
        <v>2244</v>
      </c>
      <c r="H22" s="213">
        <v>3438</v>
      </c>
      <c r="I22" s="216">
        <f t="shared" si="7"/>
        <v>5682</v>
      </c>
      <c r="J22" s="215">
        <v>0</v>
      </c>
      <c r="K22" s="213">
        <v>26</v>
      </c>
      <c r="L22" s="216">
        <f t="shared" si="8"/>
        <v>26</v>
      </c>
      <c r="M22" s="84">
        <v>9</v>
      </c>
      <c r="N22" s="85">
        <v>0</v>
      </c>
      <c r="O22" s="85">
        <v>0</v>
      </c>
      <c r="P22" s="85">
        <v>2</v>
      </c>
      <c r="Q22" s="217">
        <v>6</v>
      </c>
      <c r="R22" s="213">
        <v>34</v>
      </c>
      <c r="S22" s="214">
        <f t="shared" si="9"/>
        <v>40</v>
      </c>
      <c r="T22" s="217">
        <v>2866</v>
      </c>
      <c r="U22" s="213">
        <v>770</v>
      </c>
      <c r="V22" s="85">
        <v>0</v>
      </c>
      <c r="W22" s="216">
        <v>379</v>
      </c>
      <c r="X22" s="217">
        <v>79</v>
      </c>
      <c r="Y22" s="213">
        <v>17</v>
      </c>
      <c r="Z22" s="213">
        <v>0</v>
      </c>
      <c r="AA22" s="218">
        <v>0</v>
      </c>
      <c r="AB22" s="219">
        <f t="shared" si="10"/>
        <v>96</v>
      </c>
      <c r="AC22" s="88">
        <v>60</v>
      </c>
      <c r="AD22" s="89">
        <v>123</v>
      </c>
      <c r="AE22" s="90">
        <v>0</v>
      </c>
      <c r="AF22" s="89">
        <v>1928</v>
      </c>
      <c r="AG22" s="85">
        <v>1683</v>
      </c>
      <c r="AH22" s="85">
        <v>244</v>
      </c>
      <c r="AI22" s="85">
        <v>91</v>
      </c>
      <c r="AJ22" s="85">
        <v>0</v>
      </c>
      <c r="AK22" s="85">
        <v>0</v>
      </c>
      <c r="AL22" s="90">
        <v>1</v>
      </c>
      <c r="AM22" s="89">
        <v>210</v>
      </c>
      <c r="AN22" s="85">
        <v>95</v>
      </c>
      <c r="AO22" s="85">
        <v>0</v>
      </c>
      <c r="AP22" s="85">
        <v>0</v>
      </c>
      <c r="AQ22" s="85">
        <v>4</v>
      </c>
      <c r="AR22" s="85">
        <v>0</v>
      </c>
      <c r="AS22" s="91">
        <v>0</v>
      </c>
      <c r="AT22" s="185">
        <v>6692</v>
      </c>
      <c r="AU22" s="122">
        <v>12019</v>
      </c>
      <c r="AV22" s="220">
        <v>3603</v>
      </c>
      <c r="AW22" s="186">
        <v>1946</v>
      </c>
      <c r="AX22" s="188">
        <v>4190</v>
      </c>
      <c r="AY22" s="189">
        <v>3438</v>
      </c>
      <c r="AZ22" s="190">
        <v>7628</v>
      </c>
      <c r="BA22" s="191">
        <v>8638</v>
      </c>
      <c r="BB22" s="192">
        <v>13965</v>
      </c>
      <c r="BC22" s="193">
        <v>0.54929208180388045</v>
      </c>
    </row>
    <row r="23" spans="1:55" ht="19.5" customHeight="1" thickTop="1" thickBot="1" x14ac:dyDescent="0.2">
      <c r="A23" s="194" t="s">
        <v>58</v>
      </c>
      <c r="B23" s="195">
        <f>SUM(B14:B22)</f>
        <v>16102</v>
      </c>
      <c r="C23" s="196">
        <f t="shared" ref="C23:AS23" si="11">SUM(C14:C22)</f>
        <v>154</v>
      </c>
      <c r="D23" s="196">
        <f t="shared" si="11"/>
        <v>2778</v>
      </c>
      <c r="E23" s="196">
        <f t="shared" si="11"/>
        <v>2618</v>
      </c>
      <c r="F23" s="197">
        <f t="shared" si="11"/>
        <v>21652</v>
      </c>
      <c r="G23" s="198">
        <f t="shared" si="11"/>
        <v>56862</v>
      </c>
      <c r="H23" s="196">
        <f t="shared" si="11"/>
        <v>43293</v>
      </c>
      <c r="I23" s="199">
        <f t="shared" si="11"/>
        <v>100155</v>
      </c>
      <c r="J23" s="198">
        <f t="shared" si="11"/>
        <v>2</v>
      </c>
      <c r="K23" s="196">
        <f t="shared" si="11"/>
        <v>732</v>
      </c>
      <c r="L23" s="199">
        <f t="shared" si="11"/>
        <v>734</v>
      </c>
      <c r="M23" s="62">
        <f t="shared" si="11"/>
        <v>125</v>
      </c>
      <c r="N23" s="63">
        <f t="shared" si="11"/>
        <v>4</v>
      </c>
      <c r="O23" s="63">
        <f t="shared" si="11"/>
        <v>2</v>
      </c>
      <c r="P23" s="63">
        <f t="shared" si="11"/>
        <v>56</v>
      </c>
      <c r="Q23" s="200">
        <f t="shared" si="11"/>
        <v>232</v>
      </c>
      <c r="R23" s="196">
        <f t="shared" si="11"/>
        <v>473</v>
      </c>
      <c r="S23" s="197">
        <f t="shared" si="11"/>
        <v>705</v>
      </c>
      <c r="T23" s="200">
        <f t="shared" si="11"/>
        <v>60190</v>
      </c>
      <c r="U23" s="196">
        <f t="shared" si="11"/>
        <v>16944</v>
      </c>
      <c r="V23" s="63">
        <f t="shared" si="11"/>
        <v>5910</v>
      </c>
      <c r="W23" s="199">
        <f t="shared" si="11"/>
        <v>6654</v>
      </c>
      <c r="X23" s="200">
        <f t="shared" si="11"/>
        <v>1214</v>
      </c>
      <c r="Y23" s="196">
        <f t="shared" si="11"/>
        <v>271</v>
      </c>
      <c r="Z23" s="196">
        <f t="shared" si="11"/>
        <v>0</v>
      </c>
      <c r="AA23" s="201">
        <f t="shared" si="11"/>
        <v>0</v>
      </c>
      <c r="AB23" s="202">
        <f t="shared" si="11"/>
        <v>1485</v>
      </c>
      <c r="AC23" s="67">
        <f t="shared" si="11"/>
        <v>747</v>
      </c>
      <c r="AD23" s="68">
        <f t="shared" si="11"/>
        <v>539</v>
      </c>
      <c r="AE23" s="69">
        <f t="shared" si="11"/>
        <v>12</v>
      </c>
      <c r="AF23" s="68">
        <f t="shared" si="11"/>
        <v>43925</v>
      </c>
      <c r="AG23" s="63">
        <f t="shared" si="11"/>
        <v>42956</v>
      </c>
      <c r="AH23" s="63">
        <f t="shared" si="11"/>
        <v>958</v>
      </c>
      <c r="AI23" s="63">
        <f t="shared" si="11"/>
        <v>305</v>
      </c>
      <c r="AJ23" s="63">
        <f t="shared" si="11"/>
        <v>1</v>
      </c>
      <c r="AK23" s="63">
        <f t="shared" si="11"/>
        <v>0</v>
      </c>
      <c r="AL23" s="69">
        <f t="shared" si="11"/>
        <v>4</v>
      </c>
      <c r="AM23" s="68">
        <f t="shared" si="11"/>
        <v>4078</v>
      </c>
      <c r="AN23" s="63">
        <f t="shared" si="11"/>
        <v>1945</v>
      </c>
      <c r="AO23" s="63">
        <f t="shared" si="11"/>
        <v>0</v>
      </c>
      <c r="AP23" s="63">
        <f t="shared" si="11"/>
        <v>0</v>
      </c>
      <c r="AQ23" s="63">
        <f t="shared" si="11"/>
        <v>15</v>
      </c>
      <c r="AR23" s="63">
        <f t="shared" si="11"/>
        <v>0</v>
      </c>
      <c r="AS23" s="70">
        <f t="shared" si="11"/>
        <v>0</v>
      </c>
      <c r="AT23" s="203">
        <v>123126</v>
      </c>
      <c r="AU23" s="67">
        <v>234822</v>
      </c>
      <c r="AV23" s="203">
        <v>46922</v>
      </c>
      <c r="AW23" s="204">
        <v>47981</v>
      </c>
      <c r="AX23" s="205">
        <v>104843</v>
      </c>
      <c r="AY23" s="206">
        <v>43293</v>
      </c>
      <c r="AZ23" s="207">
        <v>148136</v>
      </c>
      <c r="BA23" s="203">
        <v>171107</v>
      </c>
      <c r="BB23" s="67">
        <v>282803</v>
      </c>
      <c r="BC23" s="208">
        <v>0.70774828535939949</v>
      </c>
    </row>
    <row r="24" spans="1:55" ht="19.5" customHeight="1" thickTop="1" x14ac:dyDescent="0.15">
      <c r="A24" s="166" t="s">
        <v>68</v>
      </c>
      <c r="B24" s="167">
        <v>2052</v>
      </c>
      <c r="C24" s="168">
        <v>2</v>
      </c>
      <c r="D24" s="168">
        <v>328</v>
      </c>
      <c r="E24" s="168">
        <v>431</v>
      </c>
      <c r="F24" s="169">
        <f t="shared" ref="F24:F46" si="12">SUM(B24:E24)</f>
        <v>2813</v>
      </c>
      <c r="G24" s="170">
        <v>6760</v>
      </c>
      <c r="H24" s="168">
        <v>7381</v>
      </c>
      <c r="I24" s="171">
        <f t="shared" ref="I24:I46" si="13">SUM(G24:H24)</f>
        <v>14141</v>
      </c>
      <c r="J24" s="170">
        <v>0</v>
      </c>
      <c r="K24" s="168">
        <v>116</v>
      </c>
      <c r="L24" s="171">
        <f t="shared" ref="L24:L46" si="14">SUM(J24:K24)</f>
        <v>116</v>
      </c>
      <c r="M24" s="21">
        <v>19</v>
      </c>
      <c r="N24" s="22">
        <v>0</v>
      </c>
      <c r="O24" s="22">
        <v>0</v>
      </c>
      <c r="P24" s="22">
        <v>10</v>
      </c>
      <c r="Q24" s="172">
        <v>37</v>
      </c>
      <c r="R24" s="168">
        <v>88</v>
      </c>
      <c r="S24" s="169">
        <f t="shared" ref="S24:S46" si="15">SUM(Q24:R24)</f>
        <v>125</v>
      </c>
      <c r="T24" s="172">
        <v>9744</v>
      </c>
      <c r="U24" s="168">
        <v>2681</v>
      </c>
      <c r="V24" s="22">
        <v>0</v>
      </c>
      <c r="W24" s="171">
        <v>1013</v>
      </c>
      <c r="X24" s="172">
        <v>251</v>
      </c>
      <c r="Y24" s="168">
        <v>45</v>
      </c>
      <c r="Z24" s="168">
        <v>1</v>
      </c>
      <c r="AA24" s="174">
        <v>0</v>
      </c>
      <c r="AB24" s="175">
        <f t="shared" ref="AB24:AB46" si="16">SUM(X24:AA24)</f>
        <v>297</v>
      </c>
      <c r="AC24" s="27">
        <v>1313</v>
      </c>
      <c r="AD24" s="28">
        <v>49</v>
      </c>
      <c r="AE24" s="29">
        <v>1</v>
      </c>
      <c r="AF24" s="28">
        <v>6481</v>
      </c>
      <c r="AG24" s="22">
        <v>6398</v>
      </c>
      <c r="AH24" s="22">
        <v>82</v>
      </c>
      <c r="AI24" s="22">
        <v>17</v>
      </c>
      <c r="AJ24" s="22">
        <v>0</v>
      </c>
      <c r="AK24" s="22">
        <v>0</v>
      </c>
      <c r="AL24" s="29">
        <v>0</v>
      </c>
      <c r="AM24" s="28">
        <v>1535</v>
      </c>
      <c r="AN24" s="22">
        <v>723</v>
      </c>
      <c r="AO24" s="22">
        <v>0</v>
      </c>
      <c r="AP24" s="22">
        <v>0</v>
      </c>
      <c r="AQ24" s="22">
        <v>18</v>
      </c>
      <c r="AR24" s="22">
        <v>3</v>
      </c>
      <c r="AS24" s="32">
        <v>0</v>
      </c>
      <c r="AT24" s="176">
        <v>17193</v>
      </c>
      <c r="AU24" s="177">
        <v>36759</v>
      </c>
      <c r="AV24" s="178">
        <v>7949</v>
      </c>
      <c r="AW24" s="186">
        <v>8537</v>
      </c>
      <c r="AX24" s="180">
        <v>15297</v>
      </c>
      <c r="AY24" s="181">
        <v>7381</v>
      </c>
      <c r="AZ24" s="182">
        <v>22678</v>
      </c>
      <c r="BA24" s="176">
        <v>25730</v>
      </c>
      <c r="BB24" s="209">
        <v>45296</v>
      </c>
      <c r="BC24" s="210">
        <v>0.67453038186788961</v>
      </c>
    </row>
    <row r="25" spans="1:55" ht="19.5" customHeight="1" x14ac:dyDescent="0.15">
      <c r="A25" s="166" t="s">
        <v>69</v>
      </c>
      <c r="B25" s="167">
        <v>2273</v>
      </c>
      <c r="C25" s="168">
        <v>7</v>
      </c>
      <c r="D25" s="168">
        <v>445</v>
      </c>
      <c r="E25" s="168">
        <v>456</v>
      </c>
      <c r="F25" s="169">
        <f t="shared" si="12"/>
        <v>3181</v>
      </c>
      <c r="G25" s="170">
        <v>5249</v>
      </c>
      <c r="H25" s="168">
        <v>7703</v>
      </c>
      <c r="I25" s="171">
        <f t="shared" si="13"/>
        <v>12952</v>
      </c>
      <c r="J25" s="170">
        <v>6</v>
      </c>
      <c r="K25" s="168">
        <v>223</v>
      </c>
      <c r="L25" s="171">
        <f t="shared" si="14"/>
        <v>229</v>
      </c>
      <c r="M25" s="21">
        <v>12</v>
      </c>
      <c r="N25" s="22">
        <v>0</v>
      </c>
      <c r="O25" s="22">
        <v>0</v>
      </c>
      <c r="P25" s="22">
        <v>4</v>
      </c>
      <c r="Q25" s="172">
        <v>42</v>
      </c>
      <c r="R25" s="168">
        <v>184</v>
      </c>
      <c r="S25" s="169">
        <f t="shared" si="15"/>
        <v>226</v>
      </c>
      <c r="T25" s="172">
        <v>10172</v>
      </c>
      <c r="U25" s="168">
        <v>4286</v>
      </c>
      <c r="V25" s="22">
        <v>878</v>
      </c>
      <c r="W25" s="171">
        <v>943</v>
      </c>
      <c r="X25" s="172">
        <v>267</v>
      </c>
      <c r="Y25" s="168">
        <v>37</v>
      </c>
      <c r="Z25" s="168">
        <v>0</v>
      </c>
      <c r="AA25" s="174">
        <v>0</v>
      </c>
      <c r="AB25" s="175">
        <f t="shared" si="16"/>
        <v>304</v>
      </c>
      <c r="AC25" s="27">
        <v>213</v>
      </c>
      <c r="AD25" s="28">
        <v>16</v>
      </c>
      <c r="AE25" s="29">
        <v>4</v>
      </c>
      <c r="AF25" s="28">
        <v>7075</v>
      </c>
      <c r="AG25" s="22">
        <v>7039</v>
      </c>
      <c r="AH25" s="22">
        <v>27</v>
      </c>
      <c r="AI25" s="22">
        <v>4</v>
      </c>
      <c r="AJ25" s="22">
        <v>0</v>
      </c>
      <c r="AK25" s="22">
        <v>0</v>
      </c>
      <c r="AL25" s="29">
        <v>6</v>
      </c>
      <c r="AM25" s="28">
        <v>194</v>
      </c>
      <c r="AN25" s="22">
        <v>70</v>
      </c>
      <c r="AO25" s="22">
        <v>0</v>
      </c>
      <c r="AP25" s="22">
        <v>0</v>
      </c>
      <c r="AQ25" s="22">
        <v>143</v>
      </c>
      <c r="AR25" s="22">
        <v>6</v>
      </c>
      <c r="AS25" s="32">
        <v>0</v>
      </c>
      <c r="AT25" s="184">
        <v>16489</v>
      </c>
      <c r="AU25" s="88">
        <v>34842</v>
      </c>
      <c r="AV25" s="185">
        <v>8401</v>
      </c>
      <c r="AW25" s="186">
        <v>4679</v>
      </c>
      <c r="AX25" s="180">
        <v>9928</v>
      </c>
      <c r="AY25" s="181">
        <v>7703</v>
      </c>
      <c r="AZ25" s="182">
        <v>17631</v>
      </c>
      <c r="BA25" s="176">
        <v>21168</v>
      </c>
      <c r="BB25" s="187">
        <v>39521</v>
      </c>
      <c r="BC25" s="183">
        <v>0.5630990868356871</v>
      </c>
    </row>
    <row r="26" spans="1:55" ht="19.5" customHeight="1" x14ac:dyDescent="0.15">
      <c r="A26" s="166" t="s">
        <v>70</v>
      </c>
      <c r="B26" s="167">
        <v>2186</v>
      </c>
      <c r="C26" s="168">
        <v>22</v>
      </c>
      <c r="D26" s="168">
        <v>436</v>
      </c>
      <c r="E26" s="168">
        <v>311</v>
      </c>
      <c r="F26" s="169">
        <f t="shared" si="12"/>
        <v>2955</v>
      </c>
      <c r="G26" s="170">
        <v>6716</v>
      </c>
      <c r="H26" s="168">
        <v>6847</v>
      </c>
      <c r="I26" s="171">
        <f t="shared" si="13"/>
        <v>13563</v>
      </c>
      <c r="J26" s="170">
        <v>0</v>
      </c>
      <c r="K26" s="168">
        <v>104</v>
      </c>
      <c r="L26" s="171">
        <f t="shared" si="14"/>
        <v>104</v>
      </c>
      <c r="M26" s="21">
        <v>17</v>
      </c>
      <c r="N26" s="22">
        <v>1</v>
      </c>
      <c r="O26" s="22">
        <v>0</v>
      </c>
      <c r="P26" s="22">
        <v>6</v>
      </c>
      <c r="Q26" s="172">
        <v>28</v>
      </c>
      <c r="R26" s="168">
        <v>86</v>
      </c>
      <c r="S26" s="169">
        <f t="shared" si="15"/>
        <v>114</v>
      </c>
      <c r="T26" s="172">
        <v>8602</v>
      </c>
      <c r="U26" s="168">
        <v>2702</v>
      </c>
      <c r="V26" s="22">
        <v>397</v>
      </c>
      <c r="W26" s="171">
        <v>897</v>
      </c>
      <c r="X26" s="172">
        <v>186</v>
      </c>
      <c r="Y26" s="168">
        <v>43</v>
      </c>
      <c r="Z26" s="168">
        <v>0</v>
      </c>
      <c r="AA26" s="174">
        <v>0</v>
      </c>
      <c r="AB26" s="175">
        <f t="shared" si="16"/>
        <v>229</v>
      </c>
      <c r="AC26" s="27">
        <v>172</v>
      </c>
      <c r="AD26" s="28">
        <v>44</v>
      </c>
      <c r="AE26" s="29">
        <v>4</v>
      </c>
      <c r="AF26" s="28">
        <v>5936</v>
      </c>
      <c r="AG26" s="22">
        <v>5851</v>
      </c>
      <c r="AH26" s="22">
        <v>77</v>
      </c>
      <c r="AI26" s="22">
        <v>28</v>
      </c>
      <c r="AJ26" s="22">
        <v>0</v>
      </c>
      <c r="AK26" s="22">
        <v>0</v>
      </c>
      <c r="AL26" s="29">
        <v>8</v>
      </c>
      <c r="AM26" s="28">
        <v>243</v>
      </c>
      <c r="AN26" s="22">
        <v>162</v>
      </c>
      <c r="AO26" s="22">
        <v>0</v>
      </c>
      <c r="AP26" s="22">
        <v>0</v>
      </c>
      <c r="AQ26" s="22">
        <v>32</v>
      </c>
      <c r="AR26" s="22">
        <v>2</v>
      </c>
      <c r="AS26" s="32">
        <v>0</v>
      </c>
      <c r="AT26" s="184">
        <v>16710</v>
      </c>
      <c r="AU26" s="88">
        <v>32088</v>
      </c>
      <c r="AV26" s="185">
        <v>7301</v>
      </c>
      <c r="AW26" s="186">
        <v>8358</v>
      </c>
      <c r="AX26" s="180">
        <v>15074</v>
      </c>
      <c r="AY26" s="181">
        <v>6847</v>
      </c>
      <c r="AZ26" s="182">
        <v>21921</v>
      </c>
      <c r="BA26" s="176">
        <v>25068</v>
      </c>
      <c r="BB26" s="187">
        <v>40446</v>
      </c>
      <c r="BC26" s="183">
        <v>0.68765111080698871</v>
      </c>
    </row>
    <row r="27" spans="1:55" ht="19.5" customHeight="1" x14ac:dyDescent="0.15">
      <c r="A27" s="166" t="s">
        <v>71</v>
      </c>
      <c r="B27" s="167">
        <v>1083</v>
      </c>
      <c r="C27" s="168">
        <v>4</v>
      </c>
      <c r="D27" s="168">
        <v>172</v>
      </c>
      <c r="E27" s="168">
        <v>125</v>
      </c>
      <c r="F27" s="169">
        <f t="shared" si="12"/>
        <v>1384</v>
      </c>
      <c r="G27" s="170">
        <v>4940</v>
      </c>
      <c r="H27" s="168">
        <v>5013</v>
      </c>
      <c r="I27" s="171">
        <f t="shared" si="13"/>
        <v>9953</v>
      </c>
      <c r="J27" s="170">
        <v>13</v>
      </c>
      <c r="K27" s="168">
        <v>135</v>
      </c>
      <c r="L27" s="171">
        <f t="shared" si="14"/>
        <v>148</v>
      </c>
      <c r="M27" s="21">
        <v>8</v>
      </c>
      <c r="N27" s="22">
        <v>0</v>
      </c>
      <c r="O27" s="22">
        <v>0</v>
      </c>
      <c r="P27" s="22">
        <v>3</v>
      </c>
      <c r="Q27" s="172">
        <v>18</v>
      </c>
      <c r="R27" s="168">
        <v>68</v>
      </c>
      <c r="S27" s="169">
        <f t="shared" si="15"/>
        <v>86</v>
      </c>
      <c r="T27" s="172">
        <v>4478</v>
      </c>
      <c r="U27" s="168">
        <v>2077</v>
      </c>
      <c r="V27" s="22">
        <v>0</v>
      </c>
      <c r="W27" s="171">
        <v>356</v>
      </c>
      <c r="X27" s="172">
        <v>85</v>
      </c>
      <c r="Y27" s="168">
        <v>22</v>
      </c>
      <c r="Z27" s="168">
        <v>0</v>
      </c>
      <c r="AA27" s="174">
        <v>0</v>
      </c>
      <c r="AB27" s="175">
        <f t="shared" si="16"/>
        <v>107</v>
      </c>
      <c r="AC27" s="27">
        <v>385</v>
      </c>
      <c r="AD27" s="28">
        <v>8</v>
      </c>
      <c r="AE27" s="29">
        <v>3</v>
      </c>
      <c r="AF27" s="28">
        <v>2863</v>
      </c>
      <c r="AG27" s="22">
        <v>2852</v>
      </c>
      <c r="AH27" s="22">
        <v>10</v>
      </c>
      <c r="AI27" s="22">
        <v>3</v>
      </c>
      <c r="AJ27" s="22">
        <v>1</v>
      </c>
      <c r="AK27" s="22">
        <v>0</v>
      </c>
      <c r="AL27" s="29">
        <v>0</v>
      </c>
      <c r="AM27" s="28">
        <v>793</v>
      </c>
      <c r="AN27" s="22">
        <v>375</v>
      </c>
      <c r="AO27" s="22">
        <v>0</v>
      </c>
      <c r="AP27" s="22">
        <v>0</v>
      </c>
      <c r="AQ27" s="22">
        <v>107</v>
      </c>
      <c r="AR27" s="22">
        <v>4</v>
      </c>
      <c r="AS27" s="32">
        <v>0</v>
      </c>
      <c r="AT27" s="184">
        <v>11560</v>
      </c>
      <c r="AU27" s="88">
        <v>20394</v>
      </c>
      <c r="AV27" s="185">
        <v>5285</v>
      </c>
      <c r="AW27" s="186">
        <v>830</v>
      </c>
      <c r="AX27" s="180">
        <v>5770</v>
      </c>
      <c r="AY27" s="181">
        <v>5013</v>
      </c>
      <c r="AZ27" s="182">
        <v>10783</v>
      </c>
      <c r="BA27" s="176">
        <v>12390</v>
      </c>
      <c r="BB27" s="187">
        <v>21224</v>
      </c>
      <c r="BC27" s="183">
        <v>0.53510154873411853</v>
      </c>
    </row>
    <row r="28" spans="1:55" ht="19.5" customHeight="1" x14ac:dyDescent="0.15">
      <c r="A28" s="166" t="s">
        <v>72</v>
      </c>
      <c r="B28" s="167">
        <v>3834</v>
      </c>
      <c r="C28" s="168">
        <v>50</v>
      </c>
      <c r="D28" s="168">
        <v>450</v>
      </c>
      <c r="E28" s="168">
        <v>621</v>
      </c>
      <c r="F28" s="169">
        <f t="shared" si="12"/>
        <v>4955</v>
      </c>
      <c r="G28" s="170">
        <v>6888</v>
      </c>
      <c r="H28" s="168">
        <v>10370</v>
      </c>
      <c r="I28" s="171">
        <f t="shared" si="13"/>
        <v>17258</v>
      </c>
      <c r="J28" s="170">
        <v>5</v>
      </c>
      <c r="K28" s="168">
        <v>195</v>
      </c>
      <c r="L28" s="171">
        <f t="shared" si="14"/>
        <v>200</v>
      </c>
      <c r="M28" s="21">
        <v>32</v>
      </c>
      <c r="N28" s="22">
        <v>2</v>
      </c>
      <c r="O28" s="22">
        <v>1</v>
      </c>
      <c r="P28" s="22">
        <v>5</v>
      </c>
      <c r="Q28" s="172">
        <v>32</v>
      </c>
      <c r="R28" s="168">
        <v>202</v>
      </c>
      <c r="S28" s="169">
        <f t="shared" si="15"/>
        <v>234</v>
      </c>
      <c r="T28" s="172">
        <v>14225</v>
      </c>
      <c r="U28" s="168">
        <v>5735</v>
      </c>
      <c r="V28" s="22">
        <v>2739</v>
      </c>
      <c r="W28" s="171">
        <v>1004</v>
      </c>
      <c r="X28" s="172">
        <v>318</v>
      </c>
      <c r="Y28" s="168">
        <v>59</v>
      </c>
      <c r="Z28" s="168">
        <v>0</v>
      </c>
      <c r="AA28" s="174">
        <v>0</v>
      </c>
      <c r="AB28" s="175">
        <f t="shared" si="16"/>
        <v>377</v>
      </c>
      <c r="AC28" s="27">
        <v>125</v>
      </c>
      <c r="AD28" s="28">
        <v>60</v>
      </c>
      <c r="AE28" s="29">
        <v>5</v>
      </c>
      <c r="AF28" s="28">
        <v>10014</v>
      </c>
      <c r="AG28" s="22">
        <v>9914</v>
      </c>
      <c r="AH28" s="22">
        <v>87</v>
      </c>
      <c r="AI28" s="22">
        <v>26</v>
      </c>
      <c r="AJ28" s="22">
        <v>0</v>
      </c>
      <c r="AK28" s="22">
        <v>0</v>
      </c>
      <c r="AL28" s="29">
        <v>11</v>
      </c>
      <c r="AM28" s="28">
        <v>1165</v>
      </c>
      <c r="AN28" s="22">
        <v>468</v>
      </c>
      <c r="AO28" s="22">
        <v>0</v>
      </c>
      <c r="AP28" s="22">
        <v>0</v>
      </c>
      <c r="AQ28" s="22">
        <v>69</v>
      </c>
      <c r="AR28" s="22">
        <v>2</v>
      </c>
      <c r="AS28" s="32">
        <v>0</v>
      </c>
      <c r="AT28" s="184">
        <v>22576</v>
      </c>
      <c r="AU28" s="88">
        <v>48852</v>
      </c>
      <c r="AV28" s="185">
        <v>11268</v>
      </c>
      <c r="AW28" s="186">
        <v>12082</v>
      </c>
      <c r="AX28" s="180">
        <v>18970</v>
      </c>
      <c r="AY28" s="181">
        <v>10370</v>
      </c>
      <c r="AZ28" s="182">
        <v>29340</v>
      </c>
      <c r="BA28" s="176">
        <v>34658</v>
      </c>
      <c r="BB28" s="187">
        <v>60934</v>
      </c>
      <c r="BC28" s="183">
        <v>0.64655760054533062</v>
      </c>
    </row>
    <row r="29" spans="1:55" ht="19.5" customHeight="1" x14ac:dyDescent="0.15">
      <c r="A29" s="166" t="s">
        <v>73</v>
      </c>
      <c r="B29" s="167">
        <v>2740</v>
      </c>
      <c r="C29" s="168">
        <v>13</v>
      </c>
      <c r="D29" s="168">
        <v>237</v>
      </c>
      <c r="E29" s="168">
        <v>205</v>
      </c>
      <c r="F29" s="169">
        <f t="shared" si="12"/>
        <v>3195</v>
      </c>
      <c r="G29" s="170">
        <v>4002</v>
      </c>
      <c r="H29" s="168">
        <v>4624</v>
      </c>
      <c r="I29" s="171">
        <f t="shared" si="13"/>
        <v>8626</v>
      </c>
      <c r="J29" s="170">
        <v>2</v>
      </c>
      <c r="K29" s="168">
        <v>257</v>
      </c>
      <c r="L29" s="171">
        <f t="shared" si="14"/>
        <v>259</v>
      </c>
      <c r="M29" s="21">
        <v>19</v>
      </c>
      <c r="N29" s="22">
        <v>1</v>
      </c>
      <c r="O29" s="22">
        <v>1</v>
      </c>
      <c r="P29" s="22">
        <v>9</v>
      </c>
      <c r="Q29" s="172">
        <v>59</v>
      </c>
      <c r="R29" s="168">
        <v>256</v>
      </c>
      <c r="S29" s="169">
        <f t="shared" si="15"/>
        <v>315</v>
      </c>
      <c r="T29" s="172">
        <v>11896</v>
      </c>
      <c r="U29" s="168">
        <v>7590</v>
      </c>
      <c r="V29" s="22">
        <v>433</v>
      </c>
      <c r="W29" s="171">
        <v>692</v>
      </c>
      <c r="X29" s="172">
        <v>137</v>
      </c>
      <c r="Y29" s="168">
        <v>31</v>
      </c>
      <c r="Z29" s="168">
        <v>0</v>
      </c>
      <c r="AA29" s="174">
        <v>0</v>
      </c>
      <c r="AB29" s="175">
        <f t="shared" si="16"/>
        <v>168</v>
      </c>
      <c r="AC29" s="27">
        <v>596</v>
      </c>
      <c r="AD29" s="28">
        <v>40</v>
      </c>
      <c r="AE29" s="29">
        <v>7</v>
      </c>
      <c r="AF29" s="28">
        <v>6721</v>
      </c>
      <c r="AG29" s="22">
        <v>6617</v>
      </c>
      <c r="AH29" s="22">
        <v>99</v>
      </c>
      <c r="AI29" s="22">
        <v>33</v>
      </c>
      <c r="AJ29" s="22">
        <v>0</v>
      </c>
      <c r="AK29" s="22">
        <v>0</v>
      </c>
      <c r="AL29" s="29">
        <v>3</v>
      </c>
      <c r="AM29" s="28">
        <v>1795</v>
      </c>
      <c r="AN29" s="22">
        <v>1408</v>
      </c>
      <c r="AO29" s="22">
        <v>0</v>
      </c>
      <c r="AP29" s="22">
        <v>0</v>
      </c>
      <c r="AQ29" s="22">
        <v>75</v>
      </c>
      <c r="AR29" s="22">
        <v>9</v>
      </c>
      <c r="AS29" s="32">
        <v>0</v>
      </c>
      <c r="AT29" s="184">
        <v>12151</v>
      </c>
      <c r="AU29" s="88">
        <v>33773</v>
      </c>
      <c r="AV29" s="185">
        <v>5118</v>
      </c>
      <c r="AW29" s="186">
        <v>6372</v>
      </c>
      <c r="AX29" s="180">
        <v>10374</v>
      </c>
      <c r="AY29" s="181">
        <v>4624</v>
      </c>
      <c r="AZ29" s="182">
        <v>14998</v>
      </c>
      <c r="BA29" s="176">
        <v>18523</v>
      </c>
      <c r="BB29" s="187">
        <v>40145</v>
      </c>
      <c r="BC29" s="183">
        <v>0.69169222563008403</v>
      </c>
    </row>
    <row r="30" spans="1:55" ht="19.5" customHeight="1" x14ac:dyDescent="0.15">
      <c r="A30" s="166" t="s">
        <v>74</v>
      </c>
      <c r="B30" s="167">
        <v>1639</v>
      </c>
      <c r="C30" s="168">
        <v>6</v>
      </c>
      <c r="D30" s="168">
        <v>151</v>
      </c>
      <c r="E30" s="168">
        <v>177</v>
      </c>
      <c r="F30" s="169">
        <f t="shared" si="12"/>
        <v>1973</v>
      </c>
      <c r="G30" s="170">
        <v>3133</v>
      </c>
      <c r="H30" s="168">
        <v>4424</v>
      </c>
      <c r="I30" s="171">
        <f t="shared" si="13"/>
        <v>7557</v>
      </c>
      <c r="J30" s="170">
        <v>0</v>
      </c>
      <c r="K30" s="168">
        <v>421</v>
      </c>
      <c r="L30" s="171">
        <f t="shared" si="14"/>
        <v>421</v>
      </c>
      <c r="M30" s="21">
        <v>11</v>
      </c>
      <c r="N30" s="22">
        <v>0</v>
      </c>
      <c r="O30" s="22">
        <v>0</v>
      </c>
      <c r="P30" s="22">
        <v>4</v>
      </c>
      <c r="Q30" s="172">
        <v>26</v>
      </c>
      <c r="R30" s="168">
        <v>166</v>
      </c>
      <c r="S30" s="169">
        <f t="shared" si="15"/>
        <v>192</v>
      </c>
      <c r="T30" s="172">
        <v>6187</v>
      </c>
      <c r="U30" s="168">
        <v>3577</v>
      </c>
      <c r="V30" s="22">
        <v>378</v>
      </c>
      <c r="W30" s="171">
        <v>392</v>
      </c>
      <c r="X30" s="172">
        <v>93</v>
      </c>
      <c r="Y30" s="168">
        <v>29</v>
      </c>
      <c r="Z30" s="168">
        <v>0</v>
      </c>
      <c r="AA30" s="174">
        <v>0</v>
      </c>
      <c r="AB30" s="175">
        <f t="shared" si="16"/>
        <v>122</v>
      </c>
      <c r="AC30" s="27">
        <v>389</v>
      </c>
      <c r="AD30" s="28">
        <v>50</v>
      </c>
      <c r="AE30" s="29">
        <v>2</v>
      </c>
      <c r="AF30" s="28">
        <v>3304</v>
      </c>
      <c r="AG30" s="22">
        <v>3218</v>
      </c>
      <c r="AH30" s="22">
        <v>80</v>
      </c>
      <c r="AI30" s="22">
        <v>28</v>
      </c>
      <c r="AJ30" s="22">
        <v>0</v>
      </c>
      <c r="AK30" s="22">
        <v>0</v>
      </c>
      <c r="AL30" s="29">
        <v>5</v>
      </c>
      <c r="AM30" s="28">
        <v>487</v>
      </c>
      <c r="AN30" s="22">
        <v>265</v>
      </c>
      <c r="AO30" s="22">
        <v>0</v>
      </c>
      <c r="AP30" s="22">
        <v>0</v>
      </c>
      <c r="AQ30" s="22">
        <v>109</v>
      </c>
      <c r="AR30" s="22">
        <v>3</v>
      </c>
      <c r="AS30" s="32">
        <v>0</v>
      </c>
      <c r="AT30" s="184">
        <v>10035</v>
      </c>
      <c r="AU30" s="88">
        <v>20880</v>
      </c>
      <c r="AV30" s="185">
        <v>5039</v>
      </c>
      <c r="AW30" s="186">
        <v>3469</v>
      </c>
      <c r="AX30" s="180">
        <v>6602</v>
      </c>
      <c r="AY30" s="181">
        <v>4424</v>
      </c>
      <c r="AZ30" s="182">
        <v>11026</v>
      </c>
      <c r="BA30" s="176">
        <v>13504</v>
      </c>
      <c r="BB30" s="187">
        <v>24349</v>
      </c>
      <c r="BC30" s="183">
        <v>0.59876655178668603</v>
      </c>
    </row>
    <row r="31" spans="1:55" ht="19.5" customHeight="1" x14ac:dyDescent="0.15">
      <c r="A31" s="166" t="s">
        <v>75</v>
      </c>
      <c r="B31" s="167">
        <v>2533</v>
      </c>
      <c r="C31" s="168">
        <v>16</v>
      </c>
      <c r="D31" s="168">
        <v>270</v>
      </c>
      <c r="E31" s="168">
        <v>349</v>
      </c>
      <c r="F31" s="169">
        <f t="shared" si="12"/>
        <v>3168</v>
      </c>
      <c r="G31" s="170">
        <v>3827</v>
      </c>
      <c r="H31" s="168">
        <v>4482</v>
      </c>
      <c r="I31" s="171">
        <f t="shared" si="13"/>
        <v>8309</v>
      </c>
      <c r="J31" s="170">
        <v>0</v>
      </c>
      <c r="K31" s="168">
        <v>185</v>
      </c>
      <c r="L31" s="171">
        <f t="shared" si="14"/>
        <v>185</v>
      </c>
      <c r="M31" s="21">
        <v>25</v>
      </c>
      <c r="N31" s="22">
        <v>3</v>
      </c>
      <c r="O31" s="22">
        <v>0</v>
      </c>
      <c r="P31" s="22">
        <v>10</v>
      </c>
      <c r="Q31" s="172">
        <v>18</v>
      </c>
      <c r="R31" s="168">
        <v>160</v>
      </c>
      <c r="S31" s="169">
        <f t="shared" si="15"/>
        <v>178</v>
      </c>
      <c r="T31" s="172">
        <v>8377</v>
      </c>
      <c r="U31" s="168">
        <v>4378</v>
      </c>
      <c r="V31" s="22">
        <v>753</v>
      </c>
      <c r="W31" s="171">
        <v>543</v>
      </c>
      <c r="X31" s="172">
        <v>162</v>
      </c>
      <c r="Y31" s="168">
        <v>37</v>
      </c>
      <c r="Z31" s="168">
        <v>0</v>
      </c>
      <c r="AA31" s="174">
        <v>0</v>
      </c>
      <c r="AB31" s="175">
        <f t="shared" si="16"/>
        <v>199</v>
      </c>
      <c r="AC31" s="27">
        <v>303</v>
      </c>
      <c r="AD31" s="28">
        <v>382</v>
      </c>
      <c r="AE31" s="29">
        <v>8</v>
      </c>
      <c r="AF31" s="28">
        <v>4260</v>
      </c>
      <c r="AG31" s="22">
        <v>3765</v>
      </c>
      <c r="AH31" s="22">
        <v>484</v>
      </c>
      <c r="AI31" s="22">
        <v>242</v>
      </c>
      <c r="AJ31" s="22">
        <v>0</v>
      </c>
      <c r="AK31" s="22">
        <v>0</v>
      </c>
      <c r="AL31" s="29">
        <v>8</v>
      </c>
      <c r="AM31" s="28">
        <v>488</v>
      </c>
      <c r="AN31" s="22">
        <v>257</v>
      </c>
      <c r="AO31" s="22">
        <v>0</v>
      </c>
      <c r="AP31" s="22">
        <v>0</v>
      </c>
      <c r="AQ31" s="22">
        <v>41</v>
      </c>
      <c r="AR31" s="22">
        <v>2</v>
      </c>
      <c r="AS31" s="32">
        <v>0</v>
      </c>
      <c r="AT31" s="184">
        <v>11729</v>
      </c>
      <c r="AU31" s="88">
        <v>25967</v>
      </c>
      <c r="AV31" s="185">
        <v>5057</v>
      </c>
      <c r="AW31" s="186">
        <v>5643</v>
      </c>
      <c r="AX31" s="180">
        <v>9470</v>
      </c>
      <c r="AY31" s="181">
        <v>4482</v>
      </c>
      <c r="AZ31" s="182">
        <v>13952</v>
      </c>
      <c r="BA31" s="176">
        <v>17372</v>
      </c>
      <c r="BB31" s="187">
        <v>31610</v>
      </c>
      <c r="BC31" s="183">
        <v>0.67875573394495414</v>
      </c>
    </row>
    <row r="32" spans="1:55" ht="19.5" customHeight="1" x14ac:dyDescent="0.15">
      <c r="A32" s="166" t="s">
        <v>76</v>
      </c>
      <c r="B32" s="167">
        <v>2188</v>
      </c>
      <c r="C32" s="168">
        <v>16</v>
      </c>
      <c r="D32" s="168">
        <v>243</v>
      </c>
      <c r="E32" s="168">
        <v>368</v>
      </c>
      <c r="F32" s="169">
        <f t="shared" si="12"/>
        <v>2815</v>
      </c>
      <c r="G32" s="170">
        <v>5092</v>
      </c>
      <c r="H32" s="168">
        <v>7414</v>
      </c>
      <c r="I32" s="171">
        <f t="shared" si="13"/>
        <v>12506</v>
      </c>
      <c r="J32" s="170">
        <v>3</v>
      </c>
      <c r="K32" s="168">
        <v>200</v>
      </c>
      <c r="L32" s="171">
        <f t="shared" si="14"/>
        <v>203</v>
      </c>
      <c r="M32" s="21">
        <v>21</v>
      </c>
      <c r="N32" s="22">
        <v>2</v>
      </c>
      <c r="O32" s="22">
        <v>0</v>
      </c>
      <c r="P32" s="22">
        <v>8</v>
      </c>
      <c r="Q32" s="172">
        <v>22</v>
      </c>
      <c r="R32" s="168">
        <v>104</v>
      </c>
      <c r="S32" s="169">
        <f t="shared" si="15"/>
        <v>126</v>
      </c>
      <c r="T32" s="172">
        <v>8086</v>
      </c>
      <c r="U32" s="168">
        <v>3021</v>
      </c>
      <c r="V32" s="22">
        <v>0</v>
      </c>
      <c r="W32" s="171">
        <v>695</v>
      </c>
      <c r="X32" s="172">
        <v>178</v>
      </c>
      <c r="Y32" s="168">
        <v>42</v>
      </c>
      <c r="Z32" s="168">
        <v>0</v>
      </c>
      <c r="AA32" s="174">
        <v>0</v>
      </c>
      <c r="AB32" s="175">
        <f t="shared" si="16"/>
        <v>220</v>
      </c>
      <c r="AC32" s="27">
        <v>64</v>
      </c>
      <c r="AD32" s="28">
        <v>41</v>
      </c>
      <c r="AE32" s="29">
        <v>8</v>
      </c>
      <c r="AF32" s="28">
        <v>5175</v>
      </c>
      <c r="AG32" s="22">
        <v>5059</v>
      </c>
      <c r="AH32" s="22">
        <v>93</v>
      </c>
      <c r="AI32" s="22">
        <v>24</v>
      </c>
      <c r="AJ32" s="22">
        <v>0</v>
      </c>
      <c r="AK32" s="22">
        <v>0</v>
      </c>
      <c r="AL32" s="29">
        <v>2</v>
      </c>
      <c r="AM32" s="28">
        <v>179</v>
      </c>
      <c r="AN32" s="22">
        <v>128</v>
      </c>
      <c r="AO32" s="22">
        <v>0</v>
      </c>
      <c r="AP32" s="22">
        <v>0</v>
      </c>
      <c r="AQ32" s="22">
        <v>26</v>
      </c>
      <c r="AR32" s="22">
        <v>2</v>
      </c>
      <c r="AS32" s="32">
        <v>0</v>
      </c>
      <c r="AT32" s="184">
        <v>15701</v>
      </c>
      <c r="AU32" s="88">
        <v>29628</v>
      </c>
      <c r="AV32" s="185">
        <v>8019</v>
      </c>
      <c r="AW32" s="186">
        <v>4639</v>
      </c>
      <c r="AX32" s="180">
        <v>9731</v>
      </c>
      <c r="AY32" s="181">
        <v>7414</v>
      </c>
      <c r="AZ32" s="182">
        <v>17145</v>
      </c>
      <c r="BA32" s="176">
        <v>20340</v>
      </c>
      <c r="BB32" s="187">
        <v>34267</v>
      </c>
      <c r="BC32" s="183">
        <v>0.56757072032662581</v>
      </c>
    </row>
    <row r="33" spans="1:55" ht="19.5" customHeight="1" x14ac:dyDescent="0.15">
      <c r="A33" s="166" t="s">
        <v>77</v>
      </c>
      <c r="B33" s="167">
        <v>2873</v>
      </c>
      <c r="C33" s="168">
        <v>20</v>
      </c>
      <c r="D33" s="168">
        <v>505</v>
      </c>
      <c r="E33" s="168">
        <v>412</v>
      </c>
      <c r="F33" s="169">
        <f t="shared" si="12"/>
        <v>3810</v>
      </c>
      <c r="G33" s="170">
        <v>7972</v>
      </c>
      <c r="H33" s="168">
        <v>4877</v>
      </c>
      <c r="I33" s="171">
        <f t="shared" si="13"/>
        <v>12849</v>
      </c>
      <c r="J33" s="170">
        <v>58</v>
      </c>
      <c r="K33" s="168">
        <v>227</v>
      </c>
      <c r="L33" s="171">
        <f t="shared" si="14"/>
        <v>285</v>
      </c>
      <c r="M33" s="21">
        <v>13</v>
      </c>
      <c r="N33" s="22">
        <v>2</v>
      </c>
      <c r="O33" s="22">
        <v>0</v>
      </c>
      <c r="P33" s="22">
        <v>3</v>
      </c>
      <c r="Q33" s="172">
        <v>32</v>
      </c>
      <c r="R33" s="168">
        <v>161</v>
      </c>
      <c r="S33" s="169">
        <f t="shared" si="15"/>
        <v>193</v>
      </c>
      <c r="T33" s="172">
        <v>13781</v>
      </c>
      <c r="U33" s="168">
        <v>8244</v>
      </c>
      <c r="V33" s="22">
        <v>850</v>
      </c>
      <c r="W33" s="171">
        <v>784</v>
      </c>
      <c r="X33" s="172">
        <v>261</v>
      </c>
      <c r="Y33" s="168">
        <v>48</v>
      </c>
      <c r="Z33" s="168">
        <v>0</v>
      </c>
      <c r="AA33" s="174">
        <v>0</v>
      </c>
      <c r="AB33" s="175">
        <f t="shared" si="16"/>
        <v>309</v>
      </c>
      <c r="AC33" s="27">
        <v>842</v>
      </c>
      <c r="AD33" s="28">
        <v>23</v>
      </c>
      <c r="AE33" s="29">
        <v>6</v>
      </c>
      <c r="AF33" s="28">
        <v>10162</v>
      </c>
      <c r="AG33" s="22">
        <v>9883</v>
      </c>
      <c r="AH33" s="22">
        <v>123</v>
      </c>
      <c r="AI33" s="22">
        <v>29</v>
      </c>
      <c r="AJ33" s="22">
        <v>0</v>
      </c>
      <c r="AK33" s="22">
        <v>0</v>
      </c>
      <c r="AL33" s="29">
        <v>7</v>
      </c>
      <c r="AM33" s="28">
        <v>2330</v>
      </c>
      <c r="AN33" s="22">
        <v>1238</v>
      </c>
      <c r="AO33" s="22">
        <v>0</v>
      </c>
      <c r="AP33" s="22">
        <v>0</v>
      </c>
      <c r="AQ33" s="22">
        <v>352</v>
      </c>
      <c r="AR33" s="22">
        <v>42</v>
      </c>
      <c r="AS33" s="32">
        <v>0</v>
      </c>
      <c r="AT33" s="184">
        <v>17061</v>
      </c>
      <c r="AU33" s="88">
        <v>45101</v>
      </c>
      <c r="AV33" s="185">
        <v>5549</v>
      </c>
      <c r="AW33" s="186">
        <v>13134</v>
      </c>
      <c r="AX33" s="180">
        <v>21106</v>
      </c>
      <c r="AY33" s="181">
        <v>4877</v>
      </c>
      <c r="AZ33" s="182">
        <v>25983</v>
      </c>
      <c r="BA33" s="176">
        <v>30195</v>
      </c>
      <c r="BB33" s="187">
        <v>58235</v>
      </c>
      <c r="BC33" s="183">
        <v>0.81230035022899583</v>
      </c>
    </row>
    <row r="34" spans="1:55" ht="19.5" customHeight="1" x14ac:dyDescent="0.15">
      <c r="A34" s="166" t="s">
        <v>78</v>
      </c>
      <c r="B34" s="167">
        <v>1242</v>
      </c>
      <c r="C34" s="168">
        <v>8</v>
      </c>
      <c r="D34" s="168">
        <v>186</v>
      </c>
      <c r="E34" s="168">
        <v>176</v>
      </c>
      <c r="F34" s="169">
        <f t="shared" si="12"/>
        <v>1612</v>
      </c>
      <c r="G34" s="170">
        <v>4244</v>
      </c>
      <c r="H34" s="168">
        <v>2923</v>
      </c>
      <c r="I34" s="171">
        <f t="shared" si="13"/>
        <v>7167</v>
      </c>
      <c r="J34" s="170">
        <v>1</v>
      </c>
      <c r="K34" s="168">
        <v>151</v>
      </c>
      <c r="L34" s="171">
        <f t="shared" si="14"/>
        <v>152</v>
      </c>
      <c r="M34" s="21">
        <v>8</v>
      </c>
      <c r="N34" s="22">
        <v>0</v>
      </c>
      <c r="O34" s="22">
        <v>0</v>
      </c>
      <c r="P34" s="22">
        <v>3</v>
      </c>
      <c r="Q34" s="172">
        <v>34</v>
      </c>
      <c r="R34" s="168">
        <v>132</v>
      </c>
      <c r="S34" s="169">
        <f t="shared" si="15"/>
        <v>166</v>
      </c>
      <c r="T34" s="172">
        <v>4484</v>
      </c>
      <c r="U34" s="168">
        <v>2861</v>
      </c>
      <c r="V34" s="22">
        <v>615</v>
      </c>
      <c r="W34" s="171">
        <v>292</v>
      </c>
      <c r="X34" s="172">
        <v>83</v>
      </c>
      <c r="Y34" s="168">
        <v>25</v>
      </c>
      <c r="Z34" s="168">
        <v>0</v>
      </c>
      <c r="AA34" s="174">
        <v>1</v>
      </c>
      <c r="AB34" s="175">
        <f t="shared" si="16"/>
        <v>109</v>
      </c>
      <c r="AC34" s="27">
        <v>241</v>
      </c>
      <c r="AD34" s="28">
        <v>10</v>
      </c>
      <c r="AE34" s="29">
        <v>5</v>
      </c>
      <c r="AF34" s="28">
        <v>2364</v>
      </c>
      <c r="AG34" s="22">
        <v>2279</v>
      </c>
      <c r="AH34" s="22">
        <v>29</v>
      </c>
      <c r="AI34" s="22">
        <v>8</v>
      </c>
      <c r="AJ34" s="22">
        <v>0</v>
      </c>
      <c r="AK34" s="22">
        <v>0</v>
      </c>
      <c r="AL34" s="29">
        <v>9</v>
      </c>
      <c r="AM34" s="28">
        <v>559</v>
      </c>
      <c r="AN34" s="22">
        <v>309</v>
      </c>
      <c r="AO34" s="22">
        <v>0</v>
      </c>
      <c r="AP34" s="22">
        <v>0</v>
      </c>
      <c r="AQ34" s="22">
        <v>211</v>
      </c>
      <c r="AR34" s="22">
        <v>17</v>
      </c>
      <c r="AS34" s="32">
        <v>0</v>
      </c>
      <c r="AT34" s="184">
        <v>9056</v>
      </c>
      <c r="AU34" s="88">
        <v>17222</v>
      </c>
      <c r="AV34" s="185">
        <v>3266</v>
      </c>
      <c r="AW34" s="186">
        <v>508</v>
      </c>
      <c r="AX34" s="180">
        <v>4752</v>
      </c>
      <c r="AY34" s="181">
        <v>2923</v>
      </c>
      <c r="AZ34" s="182">
        <v>7675</v>
      </c>
      <c r="BA34" s="176">
        <v>9564</v>
      </c>
      <c r="BB34" s="187">
        <v>17730</v>
      </c>
      <c r="BC34" s="183">
        <v>0.61915309446254074</v>
      </c>
    </row>
    <row r="35" spans="1:55" ht="19.5" customHeight="1" x14ac:dyDescent="0.15">
      <c r="A35" s="166" t="s">
        <v>79</v>
      </c>
      <c r="B35" s="167">
        <v>1659</v>
      </c>
      <c r="C35" s="168">
        <v>5</v>
      </c>
      <c r="D35" s="168">
        <v>230</v>
      </c>
      <c r="E35" s="168">
        <v>300</v>
      </c>
      <c r="F35" s="169">
        <f t="shared" si="12"/>
        <v>2194</v>
      </c>
      <c r="G35" s="170">
        <v>5079</v>
      </c>
      <c r="H35" s="168">
        <v>5045</v>
      </c>
      <c r="I35" s="171">
        <f t="shared" si="13"/>
        <v>10124</v>
      </c>
      <c r="J35" s="170">
        <v>1</v>
      </c>
      <c r="K35" s="168">
        <v>112</v>
      </c>
      <c r="L35" s="171">
        <f t="shared" si="14"/>
        <v>113</v>
      </c>
      <c r="M35" s="21">
        <v>9</v>
      </c>
      <c r="N35" s="22">
        <v>1</v>
      </c>
      <c r="O35" s="22">
        <v>0</v>
      </c>
      <c r="P35" s="22">
        <v>4</v>
      </c>
      <c r="Q35" s="172">
        <v>22</v>
      </c>
      <c r="R35" s="168">
        <v>94</v>
      </c>
      <c r="S35" s="169">
        <f t="shared" si="15"/>
        <v>116</v>
      </c>
      <c r="T35" s="172">
        <v>6084</v>
      </c>
      <c r="U35" s="168">
        <v>2239</v>
      </c>
      <c r="V35" s="22">
        <v>536</v>
      </c>
      <c r="W35" s="171">
        <v>733</v>
      </c>
      <c r="X35" s="172">
        <v>150</v>
      </c>
      <c r="Y35" s="168">
        <v>46</v>
      </c>
      <c r="Z35" s="168">
        <v>0</v>
      </c>
      <c r="AA35" s="174">
        <v>0</v>
      </c>
      <c r="AB35" s="175">
        <f t="shared" si="16"/>
        <v>196</v>
      </c>
      <c r="AC35" s="27">
        <v>201</v>
      </c>
      <c r="AD35" s="28">
        <v>37</v>
      </c>
      <c r="AE35" s="29">
        <v>5</v>
      </c>
      <c r="AF35" s="28">
        <v>4210</v>
      </c>
      <c r="AG35" s="22">
        <v>4068</v>
      </c>
      <c r="AH35" s="22">
        <v>49</v>
      </c>
      <c r="AI35" s="22">
        <v>13</v>
      </c>
      <c r="AJ35" s="22">
        <v>0</v>
      </c>
      <c r="AK35" s="22">
        <v>0</v>
      </c>
      <c r="AL35" s="29">
        <v>3</v>
      </c>
      <c r="AM35" s="28">
        <v>361</v>
      </c>
      <c r="AN35" s="22">
        <v>153</v>
      </c>
      <c r="AO35" s="22">
        <v>0</v>
      </c>
      <c r="AP35" s="22">
        <v>0</v>
      </c>
      <c r="AQ35" s="22">
        <v>35</v>
      </c>
      <c r="AR35" s="22">
        <v>2</v>
      </c>
      <c r="AS35" s="32">
        <v>0</v>
      </c>
      <c r="AT35" s="184">
        <v>12529</v>
      </c>
      <c r="AU35" s="88">
        <v>23776</v>
      </c>
      <c r="AV35" s="185">
        <v>5471</v>
      </c>
      <c r="AW35" s="186">
        <v>1565</v>
      </c>
      <c r="AX35" s="180">
        <v>6644</v>
      </c>
      <c r="AY35" s="181">
        <v>5045</v>
      </c>
      <c r="AZ35" s="182">
        <v>11689</v>
      </c>
      <c r="BA35" s="176">
        <v>14094</v>
      </c>
      <c r="BB35" s="187">
        <v>25341</v>
      </c>
      <c r="BC35" s="183">
        <v>0.56839763880571481</v>
      </c>
    </row>
    <row r="36" spans="1:55" ht="19.5" customHeight="1" x14ac:dyDescent="0.15">
      <c r="A36" s="166" t="s">
        <v>80</v>
      </c>
      <c r="B36" s="167">
        <v>1228</v>
      </c>
      <c r="C36" s="168">
        <v>7</v>
      </c>
      <c r="D36" s="168">
        <v>136</v>
      </c>
      <c r="E36" s="168">
        <v>248</v>
      </c>
      <c r="F36" s="169">
        <f t="shared" si="12"/>
        <v>1619</v>
      </c>
      <c r="G36" s="170">
        <v>2893</v>
      </c>
      <c r="H36" s="168">
        <v>4547</v>
      </c>
      <c r="I36" s="171">
        <f t="shared" si="13"/>
        <v>7440</v>
      </c>
      <c r="J36" s="170">
        <v>88</v>
      </c>
      <c r="K36" s="168">
        <v>428</v>
      </c>
      <c r="L36" s="171">
        <f t="shared" si="14"/>
        <v>516</v>
      </c>
      <c r="M36" s="21">
        <v>14</v>
      </c>
      <c r="N36" s="22">
        <v>1</v>
      </c>
      <c r="O36" s="22">
        <v>0</v>
      </c>
      <c r="P36" s="22">
        <v>7</v>
      </c>
      <c r="Q36" s="172">
        <v>18</v>
      </c>
      <c r="R36" s="168">
        <v>134</v>
      </c>
      <c r="S36" s="169">
        <f t="shared" si="15"/>
        <v>152</v>
      </c>
      <c r="T36" s="172">
        <v>5307</v>
      </c>
      <c r="U36" s="168">
        <v>3481</v>
      </c>
      <c r="V36" s="22">
        <v>536</v>
      </c>
      <c r="W36" s="171">
        <v>300</v>
      </c>
      <c r="X36" s="172">
        <v>91</v>
      </c>
      <c r="Y36" s="168">
        <v>30</v>
      </c>
      <c r="Z36" s="168">
        <v>0</v>
      </c>
      <c r="AA36" s="174">
        <v>0</v>
      </c>
      <c r="AB36" s="175">
        <f t="shared" si="16"/>
        <v>121</v>
      </c>
      <c r="AC36" s="27">
        <v>458</v>
      </c>
      <c r="AD36" s="28">
        <v>74</v>
      </c>
      <c r="AE36" s="29">
        <v>1</v>
      </c>
      <c r="AF36" s="28">
        <v>2890</v>
      </c>
      <c r="AG36" s="22">
        <v>2824</v>
      </c>
      <c r="AH36" s="22">
        <v>59</v>
      </c>
      <c r="AI36" s="22">
        <v>24</v>
      </c>
      <c r="AJ36" s="22">
        <v>0</v>
      </c>
      <c r="AK36" s="22">
        <v>0</v>
      </c>
      <c r="AL36" s="29">
        <v>4</v>
      </c>
      <c r="AM36" s="28">
        <v>568</v>
      </c>
      <c r="AN36" s="22">
        <v>287</v>
      </c>
      <c r="AO36" s="22">
        <v>0</v>
      </c>
      <c r="AP36" s="22">
        <v>0</v>
      </c>
      <c r="AQ36" s="22">
        <v>68</v>
      </c>
      <c r="AR36" s="22">
        <v>3</v>
      </c>
      <c r="AS36" s="32">
        <v>0</v>
      </c>
      <c r="AT36" s="184">
        <v>9696</v>
      </c>
      <c r="AU36" s="88">
        <v>19338</v>
      </c>
      <c r="AV36" s="185">
        <v>5244</v>
      </c>
      <c r="AW36" s="186">
        <v>866</v>
      </c>
      <c r="AX36" s="180">
        <v>3759</v>
      </c>
      <c r="AY36" s="181">
        <v>4547</v>
      </c>
      <c r="AZ36" s="182">
        <v>8306</v>
      </c>
      <c r="BA36" s="176">
        <v>10562</v>
      </c>
      <c r="BB36" s="187">
        <v>20204</v>
      </c>
      <c r="BC36" s="183">
        <v>0.45256441126896219</v>
      </c>
    </row>
    <row r="37" spans="1:55" ht="19.5" customHeight="1" x14ac:dyDescent="0.15">
      <c r="A37" s="166" t="s">
        <v>81</v>
      </c>
      <c r="B37" s="167">
        <v>737</v>
      </c>
      <c r="C37" s="168">
        <v>30</v>
      </c>
      <c r="D37" s="168">
        <v>82</v>
      </c>
      <c r="E37" s="168">
        <v>41</v>
      </c>
      <c r="F37" s="169">
        <f t="shared" si="12"/>
        <v>890</v>
      </c>
      <c r="G37" s="170">
        <v>2043</v>
      </c>
      <c r="H37" s="168">
        <v>1578</v>
      </c>
      <c r="I37" s="171">
        <f t="shared" si="13"/>
        <v>3621</v>
      </c>
      <c r="J37" s="170">
        <v>7</v>
      </c>
      <c r="K37" s="168">
        <v>30</v>
      </c>
      <c r="L37" s="171">
        <f t="shared" si="14"/>
        <v>37</v>
      </c>
      <c r="M37" s="21">
        <v>12</v>
      </c>
      <c r="N37" s="22">
        <v>3</v>
      </c>
      <c r="O37" s="22">
        <v>0</v>
      </c>
      <c r="P37" s="22">
        <v>5</v>
      </c>
      <c r="Q37" s="172">
        <v>24</v>
      </c>
      <c r="R37" s="168">
        <v>133</v>
      </c>
      <c r="S37" s="169">
        <f t="shared" si="15"/>
        <v>157</v>
      </c>
      <c r="T37" s="172">
        <v>9562</v>
      </c>
      <c r="U37" s="168">
        <v>8660</v>
      </c>
      <c r="V37" s="22">
        <v>81</v>
      </c>
      <c r="W37" s="171">
        <v>152</v>
      </c>
      <c r="X37" s="172">
        <v>57</v>
      </c>
      <c r="Y37" s="168">
        <v>18</v>
      </c>
      <c r="Z37" s="168">
        <v>0</v>
      </c>
      <c r="AA37" s="174">
        <v>0</v>
      </c>
      <c r="AB37" s="175">
        <f t="shared" si="16"/>
        <v>75</v>
      </c>
      <c r="AC37" s="27">
        <v>342</v>
      </c>
      <c r="AD37" s="28">
        <v>235</v>
      </c>
      <c r="AE37" s="29">
        <v>41</v>
      </c>
      <c r="AF37" s="28">
        <v>8817</v>
      </c>
      <c r="AG37" s="22">
        <v>8023</v>
      </c>
      <c r="AH37" s="22">
        <v>784</v>
      </c>
      <c r="AI37" s="22">
        <v>491</v>
      </c>
      <c r="AJ37" s="22">
        <v>1</v>
      </c>
      <c r="AK37" s="22">
        <v>0</v>
      </c>
      <c r="AL37" s="29">
        <v>9</v>
      </c>
      <c r="AM37" s="28">
        <v>2113</v>
      </c>
      <c r="AN37" s="22">
        <v>1790</v>
      </c>
      <c r="AO37" s="22">
        <v>0</v>
      </c>
      <c r="AP37" s="22">
        <v>0</v>
      </c>
      <c r="AQ37" s="22">
        <v>328</v>
      </c>
      <c r="AR37" s="22">
        <v>12</v>
      </c>
      <c r="AS37" s="32">
        <v>0</v>
      </c>
      <c r="AT37" s="184">
        <v>4615</v>
      </c>
      <c r="AU37" s="88">
        <v>26297</v>
      </c>
      <c r="AV37" s="185">
        <v>1691</v>
      </c>
      <c r="AW37" s="186">
        <v>8622</v>
      </c>
      <c r="AX37" s="180">
        <v>10665</v>
      </c>
      <c r="AY37" s="181">
        <v>1578</v>
      </c>
      <c r="AZ37" s="182">
        <v>12243</v>
      </c>
      <c r="BA37" s="176">
        <v>13237</v>
      </c>
      <c r="BB37" s="187">
        <v>34919</v>
      </c>
      <c r="BC37" s="183">
        <v>0.87111002205341825</v>
      </c>
    </row>
    <row r="38" spans="1:55" ht="19.5" customHeight="1" x14ac:dyDescent="0.15">
      <c r="A38" s="166" t="s">
        <v>82</v>
      </c>
      <c r="B38" s="167">
        <v>1035</v>
      </c>
      <c r="C38" s="168">
        <v>17</v>
      </c>
      <c r="D38" s="168">
        <v>64</v>
      </c>
      <c r="E38" s="168">
        <v>67</v>
      </c>
      <c r="F38" s="169">
        <f t="shared" si="12"/>
        <v>1183</v>
      </c>
      <c r="G38" s="170">
        <v>1911</v>
      </c>
      <c r="H38" s="168">
        <v>1664</v>
      </c>
      <c r="I38" s="171">
        <f t="shared" si="13"/>
        <v>3575</v>
      </c>
      <c r="J38" s="170">
        <v>3</v>
      </c>
      <c r="K38" s="168">
        <v>144</v>
      </c>
      <c r="L38" s="171">
        <f t="shared" si="14"/>
        <v>147</v>
      </c>
      <c r="M38" s="21">
        <v>12</v>
      </c>
      <c r="N38" s="22">
        <v>0</v>
      </c>
      <c r="O38" s="22">
        <v>0</v>
      </c>
      <c r="P38" s="22">
        <v>4</v>
      </c>
      <c r="Q38" s="172">
        <v>25</v>
      </c>
      <c r="R38" s="168">
        <v>114</v>
      </c>
      <c r="S38" s="169">
        <f t="shared" si="15"/>
        <v>139</v>
      </c>
      <c r="T38" s="172">
        <v>4506</v>
      </c>
      <c r="U38" s="168">
        <v>3871</v>
      </c>
      <c r="V38" s="22">
        <v>117</v>
      </c>
      <c r="W38" s="171">
        <v>143</v>
      </c>
      <c r="X38" s="172">
        <v>72</v>
      </c>
      <c r="Y38" s="168">
        <v>23</v>
      </c>
      <c r="Z38" s="168">
        <v>0</v>
      </c>
      <c r="AA38" s="174">
        <v>0</v>
      </c>
      <c r="AB38" s="175">
        <f t="shared" si="16"/>
        <v>95</v>
      </c>
      <c r="AC38" s="27">
        <v>107</v>
      </c>
      <c r="AD38" s="28">
        <v>107</v>
      </c>
      <c r="AE38" s="29">
        <v>35</v>
      </c>
      <c r="AF38" s="28">
        <v>3414</v>
      </c>
      <c r="AG38" s="22">
        <v>2896</v>
      </c>
      <c r="AH38" s="22">
        <v>510</v>
      </c>
      <c r="AI38" s="22">
        <v>419</v>
      </c>
      <c r="AJ38" s="22">
        <v>0</v>
      </c>
      <c r="AK38" s="22">
        <v>0</v>
      </c>
      <c r="AL38" s="29">
        <v>3</v>
      </c>
      <c r="AM38" s="28">
        <v>417</v>
      </c>
      <c r="AN38" s="22">
        <v>331</v>
      </c>
      <c r="AO38" s="22">
        <v>0</v>
      </c>
      <c r="AP38" s="22">
        <v>0</v>
      </c>
      <c r="AQ38" s="22">
        <v>52</v>
      </c>
      <c r="AR38" s="22">
        <v>2</v>
      </c>
      <c r="AS38" s="32">
        <v>0</v>
      </c>
      <c r="AT38" s="184">
        <v>4950</v>
      </c>
      <c r="AU38" s="88">
        <v>13824</v>
      </c>
      <c r="AV38" s="185">
        <v>1904</v>
      </c>
      <c r="AW38" s="186">
        <v>41</v>
      </c>
      <c r="AX38" s="180">
        <v>1952</v>
      </c>
      <c r="AY38" s="181">
        <v>1664</v>
      </c>
      <c r="AZ38" s="182">
        <v>3616</v>
      </c>
      <c r="BA38" s="176">
        <v>4991</v>
      </c>
      <c r="BB38" s="187">
        <v>13865</v>
      </c>
      <c r="BC38" s="183">
        <v>0.53982300884955747</v>
      </c>
    </row>
    <row r="39" spans="1:55" ht="19.5" customHeight="1" x14ac:dyDescent="0.15">
      <c r="A39" s="166" t="s">
        <v>83</v>
      </c>
      <c r="B39" s="167">
        <v>1056</v>
      </c>
      <c r="C39" s="168">
        <v>24</v>
      </c>
      <c r="D39" s="168">
        <v>94</v>
      </c>
      <c r="E39" s="168">
        <v>137</v>
      </c>
      <c r="F39" s="169">
        <f t="shared" si="12"/>
        <v>1311</v>
      </c>
      <c r="G39" s="170">
        <v>2444</v>
      </c>
      <c r="H39" s="168">
        <v>3261</v>
      </c>
      <c r="I39" s="171">
        <f t="shared" si="13"/>
        <v>5705</v>
      </c>
      <c r="J39" s="170">
        <v>7</v>
      </c>
      <c r="K39" s="168">
        <v>148</v>
      </c>
      <c r="L39" s="171">
        <f t="shared" si="14"/>
        <v>155</v>
      </c>
      <c r="M39" s="21">
        <v>14</v>
      </c>
      <c r="N39" s="22">
        <v>2</v>
      </c>
      <c r="O39" s="22">
        <v>0</v>
      </c>
      <c r="P39" s="22">
        <v>8</v>
      </c>
      <c r="Q39" s="172">
        <v>30</v>
      </c>
      <c r="R39" s="168">
        <v>121</v>
      </c>
      <c r="S39" s="169">
        <f t="shared" si="15"/>
        <v>151</v>
      </c>
      <c r="T39" s="172">
        <v>3348</v>
      </c>
      <c r="U39" s="168">
        <v>2086</v>
      </c>
      <c r="V39" s="22">
        <v>216</v>
      </c>
      <c r="W39" s="171">
        <v>259</v>
      </c>
      <c r="X39" s="172">
        <v>79</v>
      </c>
      <c r="Y39" s="168">
        <v>23</v>
      </c>
      <c r="Z39" s="168">
        <v>0</v>
      </c>
      <c r="AA39" s="174">
        <v>0</v>
      </c>
      <c r="AB39" s="175">
        <f t="shared" si="16"/>
        <v>102</v>
      </c>
      <c r="AC39" s="27">
        <v>115</v>
      </c>
      <c r="AD39" s="28">
        <v>50</v>
      </c>
      <c r="AE39" s="29">
        <v>6</v>
      </c>
      <c r="AF39" s="28">
        <v>1470</v>
      </c>
      <c r="AG39" s="22">
        <v>1304</v>
      </c>
      <c r="AH39" s="22">
        <v>163</v>
      </c>
      <c r="AI39" s="22">
        <v>66</v>
      </c>
      <c r="AJ39" s="22">
        <v>0</v>
      </c>
      <c r="AK39" s="22">
        <v>0</v>
      </c>
      <c r="AL39" s="29">
        <v>3</v>
      </c>
      <c r="AM39" s="28">
        <v>119</v>
      </c>
      <c r="AN39" s="22">
        <v>69</v>
      </c>
      <c r="AO39" s="22">
        <v>0</v>
      </c>
      <c r="AP39" s="22">
        <v>0</v>
      </c>
      <c r="AQ39" s="22">
        <v>85</v>
      </c>
      <c r="AR39" s="22">
        <v>2</v>
      </c>
      <c r="AS39" s="32">
        <v>0</v>
      </c>
      <c r="AT39" s="184">
        <v>7220</v>
      </c>
      <c r="AU39" s="88">
        <v>12668</v>
      </c>
      <c r="AV39" s="185">
        <v>3584</v>
      </c>
      <c r="AW39" s="186">
        <v>29</v>
      </c>
      <c r="AX39" s="180">
        <v>2473</v>
      </c>
      <c r="AY39" s="181">
        <v>3261</v>
      </c>
      <c r="AZ39" s="182">
        <v>5734</v>
      </c>
      <c r="BA39" s="176">
        <v>7249</v>
      </c>
      <c r="BB39" s="187">
        <v>12697</v>
      </c>
      <c r="BC39" s="183">
        <v>0.43128705964422742</v>
      </c>
    </row>
    <row r="40" spans="1:55" ht="19.5" customHeight="1" x14ac:dyDescent="0.15">
      <c r="A40" s="211" t="s">
        <v>84</v>
      </c>
      <c r="B40" s="212">
        <v>1281</v>
      </c>
      <c r="C40" s="213">
        <v>12</v>
      </c>
      <c r="D40" s="213">
        <v>109</v>
      </c>
      <c r="E40" s="213">
        <v>163</v>
      </c>
      <c r="F40" s="214">
        <f t="shared" si="12"/>
        <v>1565</v>
      </c>
      <c r="G40" s="215">
        <v>3235</v>
      </c>
      <c r="H40" s="213">
        <v>4546</v>
      </c>
      <c r="I40" s="216">
        <f t="shared" si="13"/>
        <v>7781</v>
      </c>
      <c r="J40" s="215">
        <v>4</v>
      </c>
      <c r="K40" s="213">
        <v>279</v>
      </c>
      <c r="L40" s="216">
        <f t="shared" si="14"/>
        <v>283</v>
      </c>
      <c r="M40" s="84">
        <v>24</v>
      </c>
      <c r="N40" s="85">
        <v>4</v>
      </c>
      <c r="O40" s="85">
        <v>0</v>
      </c>
      <c r="P40" s="85">
        <v>7</v>
      </c>
      <c r="Q40" s="217">
        <v>20</v>
      </c>
      <c r="R40" s="213">
        <v>151</v>
      </c>
      <c r="S40" s="214">
        <f t="shared" si="15"/>
        <v>171</v>
      </c>
      <c r="T40" s="217">
        <v>4475</v>
      </c>
      <c r="U40" s="213">
        <v>2052</v>
      </c>
      <c r="V40" s="85">
        <v>0</v>
      </c>
      <c r="W40" s="216">
        <v>386</v>
      </c>
      <c r="X40" s="217">
        <v>72</v>
      </c>
      <c r="Y40" s="213">
        <v>21</v>
      </c>
      <c r="Z40" s="213">
        <v>0</v>
      </c>
      <c r="AA40" s="218">
        <v>0</v>
      </c>
      <c r="AB40" s="219">
        <f t="shared" si="16"/>
        <v>93</v>
      </c>
      <c r="AC40" s="88">
        <v>27</v>
      </c>
      <c r="AD40" s="89">
        <v>32</v>
      </c>
      <c r="AE40" s="90">
        <v>5</v>
      </c>
      <c r="AF40" s="89">
        <v>2279</v>
      </c>
      <c r="AG40" s="85">
        <v>2136</v>
      </c>
      <c r="AH40" s="85">
        <v>139</v>
      </c>
      <c r="AI40" s="85">
        <v>43</v>
      </c>
      <c r="AJ40" s="85">
        <v>0</v>
      </c>
      <c r="AK40" s="85">
        <v>0</v>
      </c>
      <c r="AL40" s="90">
        <v>2</v>
      </c>
      <c r="AM40" s="89">
        <v>106</v>
      </c>
      <c r="AN40" s="85">
        <v>48</v>
      </c>
      <c r="AO40" s="85">
        <v>0</v>
      </c>
      <c r="AP40" s="85">
        <v>0</v>
      </c>
      <c r="AQ40" s="85">
        <v>6</v>
      </c>
      <c r="AR40" s="85">
        <v>0</v>
      </c>
      <c r="AS40" s="91">
        <v>0</v>
      </c>
      <c r="AT40" s="185">
        <v>9756</v>
      </c>
      <c r="AU40" s="88">
        <v>16950</v>
      </c>
      <c r="AV40" s="185">
        <v>5024</v>
      </c>
      <c r="AW40" s="186">
        <v>370</v>
      </c>
      <c r="AX40" s="180">
        <v>3605</v>
      </c>
      <c r="AY40" s="181">
        <v>4546</v>
      </c>
      <c r="AZ40" s="182">
        <v>8151</v>
      </c>
      <c r="BA40" s="176">
        <v>10126</v>
      </c>
      <c r="BB40" s="187">
        <v>17320</v>
      </c>
      <c r="BC40" s="183">
        <v>0.44227702122438967</v>
      </c>
    </row>
    <row r="41" spans="1:55" ht="19.5" customHeight="1" x14ac:dyDescent="0.15">
      <c r="A41" s="166" t="s">
        <v>85</v>
      </c>
      <c r="B41" s="167">
        <v>1853</v>
      </c>
      <c r="C41" s="168">
        <v>15</v>
      </c>
      <c r="D41" s="168">
        <v>189</v>
      </c>
      <c r="E41" s="168">
        <v>142</v>
      </c>
      <c r="F41" s="169">
        <f t="shared" si="12"/>
        <v>2199</v>
      </c>
      <c r="G41" s="170">
        <v>2603</v>
      </c>
      <c r="H41" s="168">
        <v>2567</v>
      </c>
      <c r="I41" s="171">
        <f t="shared" si="13"/>
        <v>5170</v>
      </c>
      <c r="J41" s="170">
        <v>0</v>
      </c>
      <c r="K41" s="168">
        <v>81</v>
      </c>
      <c r="L41" s="171">
        <f t="shared" si="14"/>
        <v>81</v>
      </c>
      <c r="M41" s="21">
        <v>20</v>
      </c>
      <c r="N41" s="22">
        <v>0</v>
      </c>
      <c r="O41" s="22">
        <v>0</v>
      </c>
      <c r="P41" s="22">
        <v>8</v>
      </c>
      <c r="Q41" s="172">
        <v>33</v>
      </c>
      <c r="R41" s="168">
        <v>195</v>
      </c>
      <c r="S41" s="169">
        <f t="shared" si="15"/>
        <v>228</v>
      </c>
      <c r="T41" s="172">
        <v>6704</v>
      </c>
      <c r="U41" s="168">
        <v>3848</v>
      </c>
      <c r="V41" s="22">
        <v>0</v>
      </c>
      <c r="W41" s="171">
        <v>453</v>
      </c>
      <c r="X41" s="172">
        <v>111</v>
      </c>
      <c r="Y41" s="168">
        <v>28</v>
      </c>
      <c r="Z41" s="168">
        <v>0</v>
      </c>
      <c r="AA41" s="174">
        <v>0</v>
      </c>
      <c r="AB41" s="175">
        <f t="shared" si="16"/>
        <v>139</v>
      </c>
      <c r="AC41" s="27">
        <v>379</v>
      </c>
      <c r="AD41" s="28">
        <v>34</v>
      </c>
      <c r="AE41" s="29">
        <v>12</v>
      </c>
      <c r="AF41" s="28">
        <v>3375</v>
      </c>
      <c r="AG41" s="22">
        <v>3179</v>
      </c>
      <c r="AH41" s="22">
        <v>173</v>
      </c>
      <c r="AI41" s="22">
        <v>52</v>
      </c>
      <c r="AJ41" s="22">
        <v>0</v>
      </c>
      <c r="AK41" s="22">
        <v>0</v>
      </c>
      <c r="AL41" s="29">
        <v>7</v>
      </c>
      <c r="AM41" s="28">
        <v>106</v>
      </c>
      <c r="AN41" s="22">
        <v>60</v>
      </c>
      <c r="AO41" s="22">
        <v>0</v>
      </c>
      <c r="AP41" s="22">
        <v>0</v>
      </c>
      <c r="AQ41" s="22">
        <v>461</v>
      </c>
      <c r="AR41" s="22">
        <v>5</v>
      </c>
      <c r="AS41" s="32">
        <v>0</v>
      </c>
      <c r="AT41" s="184">
        <v>7498</v>
      </c>
      <c r="AU41" s="27">
        <v>18941</v>
      </c>
      <c r="AV41" s="184">
        <v>2825</v>
      </c>
      <c r="AW41" s="186">
        <v>810</v>
      </c>
      <c r="AX41" s="180">
        <v>3413</v>
      </c>
      <c r="AY41" s="181">
        <v>2567</v>
      </c>
      <c r="AZ41" s="182">
        <v>5980</v>
      </c>
      <c r="BA41" s="176">
        <v>8308</v>
      </c>
      <c r="BB41" s="187">
        <v>19751</v>
      </c>
      <c r="BC41" s="183">
        <v>0.57073578595317731</v>
      </c>
    </row>
    <row r="42" spans="1:55" ht="19.5" customHeight="1" x14ac:dyDescent="0.15">
      <c r="A42" s="166" t="s">
        <v>86</v>
      </c>
      <c r="B42" s="167">
        <v>3282</v>
      </c>
      <c r="C42" s="168">
        <v>17</v>
      </c>
      <c r="D42" s="168">
        <v>257</v>
      </c>
      <c r="E42" s="168">
        <v>507</v>
      </c>
      <c r="F42" s="169">
        <f t="shared" si="12"/>
        <v>4063</v>
      </c>
      <c r="G42" s="170">
        <v>5753</v>
      </c>
      <c r="H42" s="168">
        <v>6926</v>
      </c>
      <c r="I42" s="171">
        <f t="shared" si="13"/>
        <v>12679</v>
      </c>
      <c r="J42" s="170">
        <v>38</v>
      </c>
      <c r="K42" s="168">
        <v>306</v>
      </c>
      <c r="L42" s="171">
        <f t="shared" si="14"/>
        <v>344</v>
      </c>
      <c r="M42" s="21">
        <v>31</v>
      </c>
      <c r="N42" s="22">
        <v>3</v>
      </c>
      <c r="O42" s="22">
        <v>0</v>
      </c>
      <c r="P42" s="22">
        <v>14</v>
      </c>
      <c r="Q42" s="172">
        <v>122</v>
      </c>
      <c r="R42" s="168">
        <v>287</v>
      </c>
      <c r="S42" s="169">
        <f t="shared" si="15"/>
        <v>409</v>
      </c>
      <c r="T42" s="172">
        <v>11605</v>
      </c>
      <c r="U42" s="168">
        <v>5463</v>
      </c>
      <c r="V42" s="22">
        <v>0</v>
      </c>
      <c r="W42" s="171">
        <v>842</v>
      </c>
      <c r="X42" s="172">
        <v>200</v>
      </c>
      <c r="Y42" s="168">
        <v>61</v>
      </c>
      <c r="Z42" s="168">
        <v>0</v>
      </c>
      <c r="AA42" s="174">
        <v>0</v>
      </c>
      <c r="AB42" s="175">
        <f t="shared" si="16"/>
        <v>261</v>
      </c>
      <c r="AC42" s="27">
        <v>1231</v>
      </c>
      <c r="AD42" s="28">
        <v>255</v>
      </c>
      <c r="AE42" s="29">
        <v>82</v>
      </c>
      <c r="AF42" s="28">
        <v>5540</v>
      </c>
      <c r="AG42" s="22">
        <v>4949</v>
      </c>
      <c r="AH42" s="22">
        <v>480</v>
      </c>
      <c r="AI42" s="22">
        <v>211</v>
      </c>
      <c r="AJ42" s="22">
        <v>0</v>
      </c>
      <c r="AK42" s="22">
        <v>0</v>
      </c>
      <c r="AL42" s="29">
        <v>81</v>
      </c>
      <c r="AM42" s="28">
        <v>601</v>
      </c>
      <c r="AN42" s="22">
        <v>303</v>
      </c>
      <c r="AO42" s="22">
        <v>0</v>
      </c>
      <c r="AP42" s="22">
        <v>0</v>
      </c>
      <c r="AQ42" s="22">
        <v>1513</v>
      </c>
      <c r="AR42" s="22">
        <v>166</v>
      </c>
      <c r="AS42" s="32">
        <v>0</v>
      </c>
      <c r="AT42" s="184">
        <v>17222</v>
      </c>
      <c r="AU42" s="88">
        <v>38885</v>
      </c>
      <c r="AV42" s="185">
        <v>7787</v>
      </c>
      <c r="AW42" s="186">
        <v>7495</v>
      </c>
      <c r="AX42" s="180">
        <v>13248</v>
      </c>
      <c r="AY42" s="181">
        <v>6926</v>
      </c>
      <c r="AZ42" s="182">
        <v>20174</v>
      </c>
      <c r="BA42" s="176">
        <v>24717</v>
      </c>
      <c r="BB42" s="187">
        <v>46380</v>
      </c>
      <c r="BC42" s="183">
        <v>0.65668682462575589</v>
      </c>
    </row>
    <row r="43" spans="1:55" ht="19.5" customHeight="1" x14ac:dyDescent="0.15">
      <c r="A43" s="166" t="s">
        <v>87</v>
      </c>
      <c r="B43" s="167">
        <v>1766</v>
      </c>
      <c r="C43" s="168">
        <v>7</v>
      </c>
      <c r="D43" s="168">
        <v>175</v>
      </c>
      <c r="E43" s="168">
        <v>251</v>
      </c>
      <c r="F43" s="169">
        <f t="shared" si="12"/>
        <v>2199</v>
      </c>
      <c r="G43" s="170">
        <v>4747</v>
      </c>
      <c r="H43" s="168">
        <v>4968</v>
      </c>
      <c r="I43" s="171">
        <f t="shared" si="13"/>
        <v>9715</v>
      </c>
      <c r="J43" s="170">
        <v>8</v>
      </c>
      <c r="K43" s="168">
        <v>224</v>
      </c>
      <c r="L43" s="171">
        <f t="shared" si="14"/>
        <v>232</v>
      </c>
      <c r="M43" s="21">
        <v>19</v>
      </c>
      <c r="N43" s="22">
        <v>1</v>
      </c>
      <c r="O43" s="22">
        <v>0</v>
      </c>
      <c r="P43" s="22">
        <v>6</v>
      </c>
      <c r="Q43" s="172">
        <v>35</v>
      </c>
      <c r="R43" s="168">
        <v>152</v>
      </c>
      <c r="S43" s="169">
        <f t="shared" si="15"/>
        <v>187</v>
      </c>
      <c r="T43" s="172">
        <v>6234</v>
      </c>
      <c r="U43" s="168">
        <v>2243</v>
      </c>
      <c r="V43" s="22">
        <v>0</v>
      </c>
      <c r="W43" s="171">
        <v>599</v>
      </c>
      <c r="X43" s="172">
        <v>148</v>
      </c>
      <c r="Y43" s="168">
        <v>24</v>
      </c>
      <c r="Z43" s="168">
        <v>0</v>
      </c>
      <c r="AA43" s="174">
        <v>0</v>
      </c>
      <c r="AB43" s="175">
        <f t="shared" si="16"/>
        <v>172</v>
      </c>
      <c r="AC43" s="27">
        <v>29</v>
      </c>
      <c r="AD43" s="28">
        <v>56</v>
      </c>
      <c r="AE43" s="29">
        <v>1</v>
      </c>
      <c r="AF43" s="28">
        <v>3347</v>
      </c>
      <c r="AG43" s="22">
        <v>3155</v>
      </c>
      <c r="AH43" s="22">
        <v>176</v>
      </c>
      <c r="AI43" s="22">
        <v>60</v>
      </c>
      <c r="AJ43" s="22">
        <v>0</v>
      </c>
      <c r="AK43" s="22">
        <v>0</v>
      </c>
      <c r="AL43" s="29">
        <v>1</v>
      </c>
      <c r="AM43" s="28">
        <v>182</v>
      </c>
      <c r="AN43" s="22">
        <v>122</v>
      </c>
      <c r="AO43" s="22">
        <v>0</v>
      </c>
      <c r="AP43" s="22">
        <v>0</v>
      </c>
      <c r="AQ43" s="22">
        <v>15</v>
      </c>
      <c r="AR43" s="22">
        <v>0</v>
      </c>
      <c r="AS43" s="32">
        <v>0</v>
      </c>
      <c r="AT43" s="184">
        <v>12223</v>
      </c>
      <c r="AU43" s="88">
        <v>22446</v>
      </c>
      <c r="AV43" s="185">
        <v>5469</v>
      </c>
      <c r="AW43" s="186">
        <v>1797</v>
      </c>
      <c r="AX43" s="180">
        <v>6544</v>
      </c>
      <c r="AY43" s="181">
        <v>4968</v>
      </c>
      <c r="AZ43" s="182">
        <v>11512</v>
      </c>
      <c r="BA43" s="176">
        <v>14020</v>
      </c>
      <c r="BB43" s="187">
        <v>24243</v>
      </c>
      <c r="BC43" s="183">
        <v>0.56845031271716473</v>
      </c>
    </row>
    <row r="44" spans="1:55" ht="19.5" customHeight="1" x14ac:dyDescent="0.15">
      <c r="A44" s="166" t="s">
        <v>88</v>
      </c>
      <c r="B44" s="167">
        <v>1780</v>
      </c>
      <c r="C44" s="168">
        <v>23</v>
      </c>
      <c r="D44" s="168">
        <v>145</v>
      </c>
      <c r="E44" s="168">
        <v>358</v>
      </c>
      <c r="F44" s="169">
        <f t="shared" si="12"/>
        <v>2306</v>
      </c>
      <c r="G44" s="170">
        <v>3104</v>
      </c>
      <c r="H44" s="168">
        <v>4574</v>
      </c>
      <c r="I44" s="171">
        <f t="shared" si="13"/>
        <v>7678</v>
      </c>
      <c r="J44" s="170">
        <v>8</v>
      </c>
      <c r="K44" s="168">
        <v>380</v>
      </c>
      <c r="L44" s="171">
        <f t="shared" si="14"/>
        <v>388</v>
      </c>
      <c r="M44" s="21">
        <v>26</v>
      </c>
      <c r="N44" s="22">
        <v>1</v>
      </c>
      <c r="O44" s="22">
        <v>0</v>
      </c>
      <c r="P44" s="22">
        <v>7</v>
      </c>
      <c r="Q44" s="172">
        <v>29</v>
      </c>
      <c r="R44" s="168">
        <v>132</v>
      </c>
      <c r="S44" s="169">
        <f t="shared" si="15"/>
        <v>161</v>
      </c>
      <c r="T44" s="172">
        <v>6334</v>
      </c>
      <c r="U44" s="168">
        <v>2848</v>
      </c>
      <c r="V44" s="22">
        <v>0</v>
      </c>
      <c r="W44" s="171">
        <v>463</v>
      </c>
      <c r="X44" s="172">
        <v>109</v>
      </c>
      <c r="Y44" s="168">
        <v>30</v>
      </c>
      <c r="Z44" s="168">
        <v>0</v>
      </c>
      <c r="AA44" s="174">
        <v>0</v>
      </c>
      <c r="AB44" s="175">
        <f t="shared" si="16"/>
        <v>139</v>
      </c>
      <c r="AC44" s="27">
        <v>268</v>
      </c>
      <c r="AD44" s="28">
        <v>18</v>
      </c>
      <c r="AE44" s="29">
        <v>1</v>
      </c>
      <c r="AF44" s="28">
        <v>3436</v>
      </c>
      <c r="AG44" s="22">
        <v>3246</v>
      </c>
      <c r="AH44" s="22">
        <v>183</v>
      </c>
      <c r="AI44" s="22">
        <v>63</v>
      </c>
      <c r="AJ44" s="22">
        <v>0</v>
      </c>
      <c r="AK44" s="22">
        <v>0</v>
      </c>
      <c r="AL44" s="29">
        <v>3</v>
      </c>
      <c r="AM44" s="28">
        <v>143</v>
      </c>
      <c r="AN44" s="22">
        <v>93</v>
      </c>
      <c r="AO44" s="22">
        <v>0</v>
      </c>
      <c r="AP44" s="22">
        <v>0</v>
      </c>
      <c r="AQ44" s="22">
        <v>121</v>
      </c>
      <c r="AR44" s="22">
        <v>4</v>
      </c>
      <c r="AS44" s="32">
        <v>0</v>
      </c>
      <c r="AT44" s="184">
        <v>10514</v>
      </c>
      <c r="AU44" s="88">
        <v>21139</v>
      </c>
      <c r="AV44" s="185">
        <v>5361</v>
      </c>
      <c r="AW44" s="186">
        <v>2346</v>
      </c>
      <c r="AX44" s="180">
        <v>5450</v>
      </c>
      <c r="AY44" s="181">
        <v>4574</v>
      </c>
      <c r="AZ44" s="182">
        <v>10024</v>
      </c>
      <c r="BA44" s="176">
        <v>12860</v>
      </c>
      <c r="BB44" s="187">
        <v>23485</v>
      </c>
      <c r="BC44" s="183">
        <v>0.54369513168395855</v>
      </c>
    </row>
    <row r="45" spans="1:55" ht="19.5" customHeight="1" x14ac:dyDescent="0.15">
      <c r="A45" s="166" t="s">
        <v>89</v>
      </c>
      <c r="B45" s="167">
        <v>1524</v>
      </c>
      <c r="C45" s="168">
        <v>23</v>
      </c>
      <c r="D45" s="168">
        <v>207</v>
      </c>
      <c r="E45" s="168">
        <v>227</v>
      </c>
      <c r="F45" s="169">
        <f t="shared" si="12"/>
        <v>1981</v>
      </c>
      <c r="G45" s="170">
        <v>4518</v>
      </c>
      <c r="H45" s="168">
        <v>6370</v>
      </c>
      <c r="I45" s="171">
        <f t="shared" si="13"/>
        <v>10888</v>
      </c>
      <c r="J45" s="170">
        <v>4</v>
      </c>
      <c r="K45" s="168">
        <v>37</v>
      </c>
      <c r="L45" s="171">
        <f t="shared" si="14"/>
        <v>41</v>
      </c>
      <c r="M45" s="21">
        <v>21</v>
      </c>
      <c r="N45" s="22">
        <v>2</v>
      </c>
      <c r="O45" s="22">
        <v>0</v>
      </c>
      <c r="P45" s="22">
        <v>3</v>
      </c>
      <c r="Q45" s="172">
        <v>10</v>
      </c>
      <c r="R45" s="168">
        <v>49</v>
      </c>
      <c r="S45" s="169">
        <f t="shared" si="15"/>
        <v>59</v>
      </c>
      <c r="T45" s="172">
        <v>6676</v>
      </c>
      <c r="U45" s="168">
        <v>1390</v>
      </c>
      <c r="V45" s="22">
        <v>229</v>
      </c>
      <c r="W45" s="171">
        <v>806</v>
      </c>
      <c r="X45" s="172">
        <v>192</v>
      </c>
      <c r="Y45" s="168">
        <v>41</v>
      </c>
      <c r="Z45" s="168">
        <v>0</v>
      </c>
      <c r="AA45" s="174">
        <v>0</v>
      </c>
      <c r="AB45" s="175">
        <f t="shared" si="16"/>
        <v>233</v>
      </c>
      <c r="AC45" s="27">
        <v>38</v>
      </c>
      <c r="AD45" s="28">
        <v>131</v>
      </c>
      <c r="AE45" s="29">
        <v>65</v>
      </c>
      <c r="AF45" s="28">
        <v>5089</v>
      </c>
      <c r="AG45" s="22">
        <v>4555</v>
      </c>
      <c r="AH45" s="22">
        <v>507</v>
      </c>
      <c r="AI45" s="22">
        <v>129</v>
      </c>
      <c r="AJ45" s="22">
        <v>0</v>
      </c>
      <c r="AK45" s="22">
        <v>0</v>
      </c>
      <c r="AL45" s="29">
        <v>0</v>
      </c>
      <c r="AM45" s="28">
        <v>299</v>
      </c>
      <c r="AN45" s="22">
        <v>126</v>
      </c>
      <c r="AO45" s="22">
        <v>0</v>
      </c>
      <c r="AP45" s="22">
        <v>0</v>
      </c>
      <c r="AQ45" s="22">
        <v>1</v>
      </c>
      <c r="AR45" s="22">
        <v>0</v>
      </c>
      <c r="AS45" s="32">
        <v>0</v>
      </c>
      <c r="AT45" s="184">
        <v>12971</v>
      </c>
      <c r="AU45" s="88">
        <v>25562</v>
      </c>
      <c r="AV45" s="185">
        <v>6678</v>
      </c>
      <c r="AW45" s="186">
        <v>5174</v>
      </c>
      <c r="AX45" s="180">
        <v>9692</v>
      </c>
      <c r="AY45" s="181">
        <v>6370</v>
      </c>
      <c r="AZ45" s="182">
        <v>16062</v>
      </c>
      <c r="BA45" s="176">
        <v>18145</v>
      </c>
      <c r="BB45" s="187">
        <v>30736</v>
      </c>
      <c r="BC45" s="183">
        <v>0.60341177935499934</v>
      </c>
    </row>
    <row r="46" spans="1:55" ht="19.5" customHeight="1" thickBot="1" x14ac:dyDescent="0.2">
      <c r="A46" s="211" t="s">
        <v>90</v>
      </c>
      <c r="B46" s="212">
        <v>0</v>
      </c>
      <c r="C46" s="213">
        <v>0</v>
      </c>
      <c r="D46" s="213">
        <v>0</v>
      </c>
      <c r="E46" s="213">
        <v>0</v>
      </c>
      <c r="F46" s="214">
        <f t="shared" si="12"/>
        <v>0</v>
      </c>
      <c r="G46" s="215">
        <v>0</v>
      </c>
      <c r="H46" s="213">
        <v>0</v>
      </c>
      <c r="I46" s="216">
        <f t="shared" si="13"/>
        <v>0</v>
      </c>
      <c r="J46" s="215">
        <v>0</v>
      </c>
      <c r="K46" s="213">
        <v>0</v>
      </c>
      <c r="L46" s="216">
        <f t="shared" si="14"/>
        <v>0</v>
      </c>
      <c r="M46" s="84">
        <v>0</v>
      </c>
      <c r="N46" s="85">
        <v>0</v>
      </c>
      <c r="O46" s="85">
        <v>0</v>
      </c>
      <c r="P46" s="85">
        <v>0</v>
      </c>
      <c r="Q46" s="217">
        <v>0</v>
      </c>
      <c r="R46" s="213">
        <v>0</v>
      </c>
      <c r="S46" s="214">
        <f t="shared" si="15"/>
        <v>0</v>
      </c>
      <c r="T46" s="217">
        <v>0</v>
      </c>
      <c r="U46" s="213">
        <v>0</v>
      </c>
      <c r="V46" s="85">
        <v>0</v>
      </c>
      <c r="W46" s="216">
        <v>0</v>
      </c>
      <c r="X46" s="217">
        <v>0</v>
      </c>
      <c r="Y46" s="213">
        <v>0</v>
      </c>
      <c r="Z46" s="213">
        <v>0</v>
      </c>
      <c r="AA46" s="218">
        <v>0</v>
      </c>
      <c r="AB46" s="219">
        <f t="shared" si="16"/>
        <v>0</v>
      </c>
      <c r="AC46" s="88">
        <v>0</v>
      </c>
      <c r="AD46" s="89">
        <v>0</v>
      </c>
      <c r="AE46" s="90">
        <v>0</v>
      </c>
      <c r="AF46" s="89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90">
        <v>0</v>
      </c>
      <c r="AM46" s="89">
        <v>683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91">
        <v>0</v>
      </c>
      <c r="AT46" s="185">
        <v>0</v>
      </c>
      <c r="AU46" s="88">
        <v>683</v>
      </c>
      <c r="AV46" s="185">
        <v>0</v>
      </c>
      <c r="AW46" s="186">
        <v>0</v>
      </c>
      <c r="AX46" s="188">
        <v>0</v>
      </c>
      <c r="AY46" s="189">
        <v>0</v>
      </c>
      <c r="AZ46" s="190">
        <v>0</v>
      </c>
      <c r="BA46" s="191">
        <v>0</v>
      </c>
      <c r="BB46" s="192">
        <v>683</v>
      </c>
      <c r="BC46" s="193">
        <v>0</v>
      </c>
    </row>
    <row r="47" spans="1:55" ht="19.5" customHeight="1" thickTop="1" thickBot="1" x14ac:dyDescent="0.2">
      <c r="A47" s="194" t="s">
        <v>58</v>
      </c>
      <c r="B47" s="195">
        <f>SUM(B24:B46)</f>
        <v>41844</v>
      </c>
      <c r="C47" s="196">
        <f t="shared" ref="C47:AS47" si="17">SUM(C24:C46)</f>
        <v>344</v>
      </c>
      <c r="D47" s="196">
        <f t="shared" si="17"/>
        <v>5111</v>
      </c>
      <c r="E47" s="196">
        <f t="shared" si="17"/>
        <v>6072</v>
      </c>
      <c r="F47" s="197">
        <f t="shared" si="17"/>
        <v>53371</v>
      </c>
      <c r="G47" s="198">
        <f t="shared" si="17"/>
        <v>97153</v>
      </c>
      <c r="H47" s="196">
        <f t="shared" si="17"/>
        <v>112104</v>
      </c>
      <c r="I47" s="199">
        <f t="shared" si="17"/>
        <v>209257</v>
      </c>
      <c r="J47" s="198">
        <f t="shared" si="17"/>
        <v>256</v>
      </c>
      <c r="K47" s="196">
        <f t="shared" si="17"/>
        <v>4383</v>
      </c>
      <c r="L47" s="199">
        <f t="shared" si="17"/>
        <v>4639</v>
      </c>
      <c r="M47" s="62">
        <f t="shared" si="17"/>
        <v>387</v>
      </c>
      <c r="N47" s="63">
        <f t="shared" si="17"/>
        <v>29</v>
      </c>
      <c r="O47" s="63">
        <f t="shared" si="17"/>
        <v>2</v>
      </c>
      <c r="P47" s="63">
        <f t="shared" si="17"/>
        <v>138</v>
      </c>
      <c r="Q47" s="200">
        <f t="shared" si="17"/>
        <v>716</v>
      </c>
      <c r="R47" s="196">
        <f t="shared" si="17"/>
        <v>3169</v>
      </c>
      <c r="S47" s="197">
        <f t="shared" si="17"/>
        <v>3885</v>
      </c>
      <c r="T47" s="200">
        <f t="shared" si="17"/>
        <v>170867</v>
      </c>
      <c r="U47" s="196">
        <f t="shared" si="17"/>
        <v>85333</v>
      </c>
      <c r="V47" s="63">
        <f t="shared" si="17"/>
        <v>8758</v>
      </c>
      <c r="W47" s="199">
        <f t="shared" si="17"/>
        <v>12747</v>
      </c>
      <c r="X47" s="200">
        <f t="shared" si="17"/>
        <v>3302</v>
      </c>
      <c r="Y47" s="196">
        <f t="shared" si="17"/>
        <v>763</v>
      </c>
      <c r="Z47" s="196">
        <f t="shared" si="17"/>
        <v>1</v>
      </c>
      <c r="AA47" s="201">
        <f t="shared" si="17"/>
        <v>1</v>
      </c>
      <c r="AB47" s="202">
        <f t="shared" si="17"/>
        <v>4067</v>
      </c>
      <c r="AC47" s="67">
        <f t="shared" si="17"/>
        <v>7838</v>
      </c>
      <c r="AD47" s="68">
        <f t="shared" si="17"/>
        <v>1752</v>
      </c>
      <c r="AE47" s="69">
        <f t="shared" si="17"/>
        <v>307</v>
      </c>
      <c r="AF47" s="68">
        <f t="shared" si="17"/>
        <v>108222</v>
      </c>
      <c r="AG47" s="63">
        <f t="shared" si="17"/>
        <v>103210</v>
      </c>
      <c r="AH47" s="63">
        <f t="shared" si="17"/>
        <v>4414</v>
      </c>
      <c r="AI47" s="63">
        <f t="shared" si="17"/>
        <v>2013</v>
      </c>
      <c r="AJ47" s="63">
        <f t="shared" si="17"/>
        <v>2</v>
      </c>
      <c r="AK47" s="63">
        <f t="shared" si="17"/>
        <v>0</v>
      </c>
      <c r="AL47" s="69">
        <f t="shared" si="17"/>
        <v>175</v>
      </c>
      <c r="AM47" s="68">
        <f t="shared" si="17"/>
        <v>15466</v>
      </c>
      <c r="AN47" s="63">
        <f t="shared" si="17"/>
        <v>8785</v>
      </c>
      <c r="AO47" s="63">
        <f t="shared" si="17"/>
        <v>0</v>
      </c>
      <c r="AP47" s="63">
        <f t="shared" si="17"/>
        <v>0</v>
      </c>
      <c r="AQ47" s="63">
        <f t="shared" si="17"/>
        <v>3868</v>
      </c>
      <c r="AR47" s="63">
        <f t="shared" si="17"/>
        <v>288</v>
      </c>
      <c r="AS47" s="70">
        <f t="shared" si="17"/>
        <v>0</v>
      </c>
      <c r="AT47" s="203">
        <v>269455</v>
      </c>
      <c r="AU47" s="67">
        <v>586015</v>
      </c>
      <c r="AV47" s="203">
        <v>123290</v>
      </c>
      <c r="AW47" s="204">
        <v>97366</v>
      </c>
      <c r="AX47" s="205">
        <v>194519</v>
      </c>
      <c r="AY47" s="206">
        <v>112104</v>
      </c>
      <c r="AZ47" s="207">
        <v>306623</v>
      </c>
      <c r="BA47" s="203">
        <v>366821</v>
      </c>
      <c r="BB47" s="67">
        <v>683381</v>
      </c>
      <c r="BC47" s="208">
        <v>0.63439141877810867</v>
      </c>
    </row>
    <row r="48" spans="1:55" ht="19.5" customHeight="1" thickTop="1" x14ac:dyDescent="0.15">
      <c r="A48" s="166" t="s">
        <v>91</v>
      </c>
      <c r="B48" s="167">
        <v>3149</v>
      </c>
      <c r="C48" s="168">
        <v>8</v>
      </c>
      <c r="D48" s="168">
        <v>416</v>
      </c>
      <c r="E48" s="168">
        <v>429</v>
      </c>
      <c r="F48" s="169">
        <f t="shared" ref="F48:F53" si="18">SUM(B48:E48)</f>
        <v>4002</v>
      </c>
      <c r="G48" s="170">
        <v>10848</v>
      </c>
      <c r="H48" s="168">
        <v>7158</v>
      </c>
      <c r="I48" s="171">
        <f t="shared" ref="I48:I53" si="19">SUM(G48:H48)</f>
        <v>18006</v>
      </c>
      <c r="J48" s="170">
        <v>4</v>
      </c>
      <c r="K48" s="168">
        <v>135</v>
      </c>
      <c r="L48" s="171">
        <f t="shared" ref="L48:L53" si="20">SUM(J48:K48)</f>
        <v>139</v>
      </c>
      <c r="M48" s="21">
        <v>16</v>
      </c>
      <c r="N48" s="22">
        <v>2</v>
      </c>
      <c r="O48" s="22">
        <v>0</v>
      </c>
      <c r="P48" s="22">
        <v>10</v>
      </c>
      <c r="Q48" s="172">
        <v>31</v>
      </c>
      <c r="R48" s="168">
        <v>71</v>
      </c>
      <c r="S48" s="169">
        <f t="shared" ref="S48:S53" si="21">SUM(Q48:R48)</f>
        <v>102</v>
      </c>
      <c r="T48" s="172">
        <v>10672</v>
      </c>
      <c r="U48" s="168">
        <v>1835</v>
      </c>
      <c r="V48" s="22">
        <v>0</v>
      </c>
      <c r="W48" s="171">
        <v>906</v>
      </c>
      <c r="X48" s="172">
        <v>230</v>
      </c>
      <c r="Y48" s="168">
        <v>46</v>
      </c>
      <c r="Z48" s="168">
        <v>0</v>
      </c>
      <c r="AA48" s="174">
        <v>0</v>
      </c>
      <c r="AB48" s="175">
        <f t="shared" ref="AB48:AB53" si="22">SUM(X48:AA48)</f>
        <v>276</v>
      </c>
      <c r="AC48" s="27">
        <v>579</v>
      </c>
      <c r="AD48" s="28">
        <v>614</v>
      </c>
      <c r="AE48" s="29">
        <v>2</v>
      </c>
      <c r="AF48" s="28">
        <v>7514</v>
      </c>
      <c r="AG48" s="22">
        <v>7284</v>
      </c>
      <c r="AH48" s="22">
        <v>220</v>
      </c>
      <c r="AI48" s="22">
        <v>56</v>
      </c>
      <c r="AJ48" s="22">
        <v>1</v>
      </c>
      <c r="AK48" s="22">
        <v>0</v>
      </c>
      <c r="AL48" s="29">
        <v>4</v>
      </c>
      <c r="AM48" s="28">
        <v>1379</v>
      </c>
      <c r="AN48" s="22">
        <v>568</v>
      </c>
      <c r="AO48" s="22">
        <v>0</v>
      </c>
      <c r="AP48" s="22">
        <v>0</v>
      </c>
      <c r="AQ48" s="22">
        <v>73</v>
      </c>
      <c r="AR48" s="22">
        <v>15</v>
      </c>
      <c r="AS48" s="32">
        <v>0</v>
      </c>
      <c r="AT48" s="176">
        <v>22245</v>
      </c>
      <c r="AU48" s="177">
        <v>43471</v>
      </c>
      <c r="AV48" s="178">
        <v>7746</v>
      </c>
      <c r="AW48" s="186">
        <v>6620</v>
      </c>
      <c r="AX48" s="180">
        <v>17468</v>
      </c>
      <c r="AY48" s="181">
        <v>7158</v>
      </c>
      <c r="AZ48" s="182">
        <v>24626</v>
      </c>
      <c r="BA48" s="176">
        <v>28865</v>
      </c>
      <c r="BB48" s="209">
        <v>50091</v>
      </c>
      <c r="BC48" s="210">
        <v>0.70933160074717783</v>
      </c>
    </row>
    <row r="49" spans="1:55" ht="19.5" customHeight="1" x14ac:dyDescent="0.15">
      <c r="A49" s="166" t="s">
        <v>92</v>
      </c>
      <c r="B49" s="167">
        <v>2421</v>
      </c>
      <c r="C49" s="168">
        <v>13</v>
      </c>
      <c r="D49" s="168">
        <v>383</v>
      </c>
      <c r="E49" s="168">
        <v>143</v>
      </c>
      <c r="F49" s="169">
        <f t="shared" si="18"/>
        <v>2960</v>
      </c>
      <c r="G49" s="170">
        <v>10779</v>
      </c>
      <c r="H49" s="168">
        <v>4872</v>
      </c>
      <c r="I49" s="171">
        <f t="shared" si="19"/>
        <v>15651</v>
      </c>
      <c r="J49" s="170">
        <v>0</v>
      </c>
      <c r="K49" s="168">
        <v>25</v>
      </c>
      <c r="L49" s="171">
        <f t="shared" si="20"/>
        <v>25</v>
      </c>
      <c r="M49" s="21">
        <v>2</v>
      </c>
      <c r="N49" s="22">
        <v>0</v>
      </c>
      <c r="O49" s="22">
        <v>0</v>
      </c>
      <c r="P49" s="22">
        <v>0</v>
      </c>
      <c r="Q49" s="172">
        <v>38</v>
      </c>
      <c r="R49" s="168">
        <v>40</v>
      </c>
      <c r="S49" s="169">
        <f t="shared" si="21"/>
        <v>78</v>
      </c>
      <c r="T49" s="172">
        <v>6985</v>
      </c>
      <c r="U49" s="168">
        <v>1536</v>
      </c>
      <c r="V49" s="22">
        <v>415</v>
      </c>
      <c r="W49" s="171">
        <v>800</v>
      </c>
      <c r="X49" s="172">
        <v>125</v>
      </c>
      <c r="Y49" s="168">
        <v>27</v>
      </c>
      <c r="Z49" s="168">
        <v>0</v>
      </c>
      <c r="AA49" s="174">
        <v>0</v>
      </c>
      <c r="AB49" s="175">
        <f t="shared" si="22"/>
        <v>152</v>
      </c>
      <c r="AC49" s="27">
        <v>59</v>
      </c>
      <c r="AD49" s="28">
        <v>79</v>
      </c>
      <c r="AE49" s="29">
        <v>8</v>
      </c>
      <c r="AF49" s="28">
        <v>4210</v>
      </c>
      <c r="AG49" s="22">
        <v>4046</v>
      </c>
      <c r="AH49" s="22">
        <v>161</v>
      </c>
      <c r="AI49" s="22">
        <v>39</v>
      </c>
      <c r="AJ49" s="22">
        <v>1</v>
      </c>
      <c r="AK49" s="22">
        <v>0</v>
      </c>
      <c r="AL49" s="29">
        <v>1</v>
      </c>
      <c r="AM49" s="28">
        <v>351</v>
      </c>
      <c r="AN49" s="22">
        <v>145</v>
      </c>
      <c r="AO49" s="22">
        <v>0</v>
      </c>
      <c r="AP49" s="22">
        <v>0</v>
      </c>
      <c r="AQ49" s="22">
        <v>0</v>
      </c>
      <c r="AR49" s="22">
        <v>0</v>
      </c>
      <c r="AS49" s="32">
        <v>0</v>
      </c>
      <c r="AT49" s="184">
        <v>18684</v>
      </c>
      <c r="AU49" s="88">
        <v>30606</v>
      </c>
      <c r="AV49" s="185">
        <v>5055</v>
      </c>
      <c r="AW49" s="186">
        <v>4695</v>
      </c>
      <c r="AX49" s="180">
        <v>15474</v>
      </c>
      <c r="AY49" s="181">
        <v>4872</v>
      </c>
      <c r="AZ49" s="182">
        <v>20346</v>
      </c>
      <c r="BA49" s="176">
        <v>23379</v>
      </c>
      <c r="BB49" s="187">
        <v>35301</v>
      </c>
      <c r="BC49" s="183">
        <v>0.76054261279858448</v>
      </c>
    </row>
    <row r="50" spans="1:55" ht="19.5" customHeight="1" x14ac:dyDescent="0.15">
      <c r="A50" s="166" t="s">
        <v>93</v>
      </c>
      <c r="B50" s="167">
        <v>2467</v>
      </c>
      <c r="C50" s="168">
        <v>2</v>
      </c>
      <c r="D50" s="168">
        <v>348</v>
      </c>
      <c r="E50" s="168">
        <v>225</v>
      </c>
      <c r="F50" s="169">
        <f t="shared" si="18"/>
        <v>3042</v>
      </c>
      <c r="G50" s="170">
        <v>6518</v>
      </c>
      <c r="H50" s="168">
        <v>4438</v>
      </c>
      <c r="I50" s="171">
        <f t="shared" si="19"/>
        <v>10956</v>
      </c>
      <c r="J50" s="170">
        <v>3</v>
      </c>
      <c r="K50" s="168">
        <v>71</v>
      </c>
      <c r="L50" s="171">
        <f t="shared" si="20"/>
        <v>74</v>
      </c>
      <c r="M50" s="21">
        <v>17</v>
      </c>
      <c r="N50" s="22">
        <v>0</v>
      </c>
      <c r="O50" s="22">
        <v>0</v>
      </c>
      <c r="P50" s="22">
        <v>7</v>
      </c>
      <c r="Q50" s="172">
        <v>39</v>
      </c>
      <c r="R50" s="168">
        <v>29</v>
      </c>
      <c r="S50" s="169">
        <f t="shared" si="21"/>
        <v>68</v>
      </c>
      <c r="T50" s="172">
        <v>8488</v>
      </c>
      <c r="U50" s="168">
        <v>1215</v>
      </c>
      <c r="V50" s="22">
        <v>0</v>
      </c>
      <c r="W50" s="171">
        <v>866</v>
      </c>
      <c r="X50" s="172">
        <v>245</v>
      </c>
      <c r="Y50" s="168">
        <v>46</v>
      </c>
      <c r="Z50" s="168">
        <v>0</v>
      </c>
      <c r="AA50" s="174">
        <v>0</v>
      </c>
      <c r="AB50" s="175">
        <f t="shared" si="22"/>
        <v>291</v>
      </c>
      <c r="AC50" s="27">
        <v>321</v>
      </c>
      <c r="AD50" s="28">
        <v>35</v>
      </c>
      <c r="AE50" s="29">
        <v>2</v>
      </c>
      <c r="AF50" s="28">
        <v>5550</v>
      </c>
      <c r="AG50" s="22">
        <v>5484</v>
      </c>
      <c r="AH50" s="22">
        <v>64</v>
      </c>
      <c r="AI50" s="22">
        <v>24</v>
      </c>
      <c r="AJ50" s="22">
        <v>0</v>
      </c>
      <c r="AK50" s="22">
        <v>0</v>
      </c>
      <c r="AL50" s="29">
        <v>1</v>
      </c>
      <c r="AM50" s="28">
        <v>495</v>
      </c>
      <c r="AN50" s="22">
        <v>287</v>
      </c>
      <c r="AO50" s="22">
        <v>0</v>
      </c>
      <c r="AP50" s="22">
        <v>0</v>
      </c>
      <c r="AQ50" s="22">
        <v>395</v>
      </c>
      <c r="AR50" s="22">
        <v>35</v>
      </c>
      <c r="AS50" s="32">
        <v>0</v>
      </c>
      <c r="AT50" s="184">
        <v>14158</v>
      </c>
      <c r="AU50" s="88">
        <v>29838</v>
      </c>
      <c r="AV50" s="185">
        <v>4753</v>
      </c>
      <c r="AW50" s="186">
        <v>9559</v>
      </c>
      <c r="AX50" s="180">
        <v>16077</v>
      </c>
      <c r="AY50" s="181">
        <v>4438</v>
      </c>
      <c r="AZ50" s="182">
        <v>20515</v>
      </c>
      <c r="BA50" s="176">
        <v>23717</v>
      </c>
      <c r="BB50" s="187">
        <v>39397</v>
      </c>
      <c r="BC50" s="183">
        <v>0.78367048501096759</v>
      </c>
    </row>
    <row r="51" spans="1:55" ht="19.5" customHeight="1" x14ac:dyDescent="0.15">
      <c r="A51" s="166" t="s">
        <v>94</v>
      </c>
      <c r="B51" s="167">
        <v>2437</v>
      </c>
      <c r="C51" s="168">
        <v>14</v>
      </c>
      <c r="D51" s="168">
        <v>441</v>
      </c>
      <c r="E51" s="168">
        <v>252</v>
      </c>
      <c r="F51" s="169">
        <f t="shared" si="18"/>
        <v>3144</v>
      </c>
      <c r="G51" s="170">
        <v>6846</v>
      </c>
      <c r="H51" s="168">
        <v>4897</v>
      </c>
      <c r="I51" s="171">
        <f t="shared" si="19"/>
        <v>11743</v>
      </c>
      <c r="J51" s="170">
        <v>4</v>
      </c>
      <c r="K51" s="168">
        <v>67</v>
      </c>
      <c r="L51" s="171">
        <f t="shared" si="20"/>
        <v>71</v>
      </c>
      <c r="M51" s="21">
        <v>16</v>
      </c>
      <c r="N51" s="22">
        <v>2</v>
      </c>
      <c r="O51" s="22">
        <v>1</v>
      </c>
      <c r="P51" s="22">
        <v>7</v>
      </c>
      <c r="Q51" s="172">
        <v>33</v>
      </c>
      <c r="R51" s="168">
        <v>44</v>
      </c>
      <c r="S51" s="169">
        <f t="shared" si="21"/>
        <v>77</v>
      </c>
      <c r="T51" s="172">
        <v>8451</v>
      </c>
      <c r="U51" s="168">
        <v>2662</v>
      </c>
      <c r="V51" s="22">
        <v>1441</v>
      </c>
      <c r="W51" s="171">
        <v>855</v>
      </c>
      <c r="X51" s="172">
        <v>193</v>
      </c>
      <c r="Y51" s="168">
        <v>41</v>
      </c>
      <c r="Z51" s="168">
        <v>0</v>
      </c>
      <c r="AA51" s="174">
        <v>0</v>
      </c>
      <c r="AB51" s="175">
        <f t="shared" si="22"/>
        <v>234</v>
      </c>
      <c r="AC51" s="27">
        <v>181</v>
      </c>
      <c r="AD51" s="28">
        <v>9</v>
      </c>
      <c r="AE51" s="29">
        <v>18</v>
      </c>
      <c r="AF51" s="28">
        <v>5157</v>
      </c>
      <c r="AG51" s="22">
        <v>5071</v>
      </c>
      <c r="AH51" s="22">
        <v>78</v>
      </c>
      <c r="AI51" s="22">
        <v>26</v>
      </c>
      <c r="AJ51" s="22">
        <v>1</v>
      </c>
      <c r="AK51" s="22">
        <v>0</v>
      </c>
      <c r="AL51" s="29">
        <v>0</v>
      </c>
      <c r="AM51" s="28">
        <v>1055</v>
      </c>
      <c r="AN51" s="22">
        <v>675</v>
      </c>
      <c r="AO51" s="22">
        <v>0</v>
      </c>
      <c r="AP51" s="22">
        <v>0</v>
      </c>
      <c r="AQ51" s="22">
        <v>1</v>
      </c>
      <c r="AR51" s="22">
        <v>0</v>
      </c>
      <c r="AS51" s="32">
        <v>0</v>
      </c>
      <c r="AT51" s="184">
        <v>15067</v>
      </c>
      <c r="AU51" s="88">
        <v>30250</v>
      </c>
      <c r="AV51" s="185">
        <v>5246</v>
      </c>
      <c r="AW51" s="186">
        <v>8072</v>
      </c>
      <c r="AX51" s="180">
        <v>14918</v>
      </c>
      <c r="AY51" s="181">
        <v>4897</v>
      </c>
      <c r="AZ51" s="182">
        <v>19815</v>
      </c>
      <c r="BA51" s="176">
        <v>23139</v>
      </c>
      <c r="BB51" s="187">
        <v>38322</v>
      </c>
      <c r="BC51" s="183">
        <v>0.75286399192530906</v>
      </c>
    </row>
    <row r="52" spans="1:55" ht="19.5" customHeight="1" x14ac:dyDescent="0.15">
      <c r="A52" s="166" t="s">
        <v>95</v>
      </c>
      <c r="B52" s="167">
        <v>2468</v>
      </c>
      <c r="C52" s="168">
        <v>18</v>
      </c>
      <c r="D52" s="168">
        <v>279</v>
      </c>
      <c r="E52" s="168">
        <v>190</v>
      </c>
      <c r="F52" s="169">
        <f t="shared" si="18"/>
        <v>2955</v>
      </c>
      <c r="G52" s="170">
        <v>7827</v>
      </c>
      <c r="H52" s="168">
        <v>6908</v>
      </c>
      <c r="I52" s="171">
        <f t="shared" si="19"/>
        <v>14735</v>
      </c>
      <c r="J52" s="170">
        <v>0</v>
      </c>
      <c r="K52" s="168">
        <v>72</v>
      </c>
      <c r="L52" s="171">
        <f t="shared" si="20"/>
        <v>72</v>
      </c>
      <c r="M52" s="21">
        <v>19</v>
      </c>
      <c r="N52" s="22">
        <v>1</v>
      </c>
      <c r="O52" s="22">
        <v>0</v>
      </c>
      <c r="P52" s="22">
        <v>2</v>
      </c>
      <c r="Q52" s="172">
        <v>33</v>
      </c>
      <c r="R52" s="168">
        <v>52</v>
      </c>
      <c r="S52" s="169">
        <f t="shared" si="21"/>
        <v>85</v>
      </c>
      <c r="T52" s="172">
        <v>8692</v>
      </c>
      <c r="U52" s="168">
        <v>1403</v>
      </c>
      <c r="V52" s="22">
        <v>0</v>
      </c>
      <c r="W52" s="171">
        <v>956</v>
      </c>
      <c r="X52" s="172">
        <v>203</v>
      </c>
      <c r="Y52" s="168">
        <v>33</v>
      </c>
      <c r="Z52" s="168">
        <v>0</v>
      </c>
      <c r="AA52" s="174">
        <v>0</v>
      </c>
      <c r="AB52" s="175">
        <f t="shared" si="22"/>
        <v>236</v>
      </c>
      <c r="AC52" s="27">
        <v>59</v>
      </c>
      <c r="AD52" s="28">
        <v>17</v>
      </c>
      <c r="AE52" s="29">
        <v>7</v>
      </c>
      <c r="AF52" s="28">
        <v>6151</v>
      </c>
      <c r="AG52" s="22">
        <v>6092</v>
      </c>
      <c r="AH52" s="22">
        <v>40</v>
      </c>
      <c r="AI52" s="22">
        <v>12</v>
      </c>
      <c r="AJ52" s="22">
        <v>0</v>
      </c>
      <c r="AK52" s="22">
        <v>0</v>
      </c>
      <c r="AL52" s="29">
        <v>0</v>
      </c>
      <c r="AM52" s="28">
        <v>1062</v>
      </c>
      <c r="AN52" s="22">
        <v>656</v>
      </c>
      <c r="AO52" s="22">
        <v>0</v>
      </c>
      <c r="AP52" s="22">
        <v>0</v>
      </c>
      <c r="AQ52" s="22">
        <v>2</v>
      </c>
      <c r="AR52" s="22">
        <v>0</v>
      </c>
      <c r="AS52" s="32">
        <v>0</v>
      </c>
      <c r="AT52" s="184">
        <v>17835</v>
      </c>
      <c r="AU52" s="88">
        <v>34146</v>
      </c>
      <c r="AV52" s="185">
        <v>7207</v>
      </c>
      <c r="AW52" s="186">
        <v>6871</v>
      </c>
      <c r="AX52" s="180">
        <v>14698</v>
      </c>
      <c r="AY52" s="181">
        <v>6908</v>
      </c>
      <c r="AZ52" s="182">
        <v>21606</v>
      </c>
      <c r="BA52" s="176">
        <v>24706</v>
      </c>
      <c r="BB52" s="187">
        <v>41017</v>
      </c>
      <c r="BC52" s="183">
        <v>0.68027399796352861</v>
      </c>
    </row>
    <row r="53" spans="1:55" ht="19.5" customHeight="1" thickBot="1" x14ac:dyDescent="0.2">
      <c r="A53" s="166" t="s">
        <v>96</v>
      </c>
      <c r="B53" s="167">
        <v>2229</v>
      </c>
      <c r="C53" s="168">
        <v>46</v>
      </c>
      <c r="D53" s="168">
        <v>337</v>
      </c>
      <c r="E53" s="168">
        <v>237</v>
      </c>
      <c r="F53" s="169">
        <f t="shared" si="18"/>
        <v>2849</v>
      </c>
      <c r="G53" s="170">
        <v>8763</v>
      </c>
      <c r="H53" s="168">
        <v>5720</v>
      </c>
      <c r="I53" s="171">
        <f t="shared" si="19"/>
        <v>14483</v>
      </c>
      <c r="J53" s="170">
        <v>2</v>
      </c>
      <c r="K53" s="168">
        <v>25</v>
      </c>
      <c r="L53" s="171">
        <f t="shared" si="20"/>
        <v>27</v>
      </c>
      <c r="M53" s="21">
        <v>18</v>
      </c>
      <c r="N53" s="22">
        <v>0</v>
      </c>
      <c r="O53" s="22">
        <v>0</v>
      </c>
      <c r="P53" s="22">
        <v>3</v>
      </c>
      <c r="Q53" s="172">
        <v>17</v>
      </c>
      <c r="R53" s="168">
        <v>58</v>
      </c>
      <c r="S53" s="169">
        <f t="shared" si="21"/>
        <v>75</v>
      </c>
      <c r="T53" s="172">
        <v>8700</v>
      </c>
      <c r="U53" s="168">
        <v>1856</v>
      </c>
      <c r="V53" s="22">
        <v>468</v>
      </c>
      <c r="W53" s="171">
        <v>1014</v>
      </c>
      <c r="X53" s="172">
        <v>207</v>
      </c>
      <c r="Y53" s="168">
        <v>34</v>
      </c>
      <c r="Z53" s="168">
        <v>0</v>
      </c>
      <c r="AA53" s="174">
        <v>0</v>
      </c>
      <c r="AB53" s="175">
        <f t="shared" si="22"/>
        <v>241</v>
      </c>
      <c r="AC53" s="27">
        <v>64</v>
      </c>
      <c r="AD53" s="28">
        <v>73</v>
      </c>
      <c r="AE53" s="29">
        <v>0</v>
      </c>
      <c r="AF53" s="28">
        <v>5771</v>
      </c>
      <c r="AG53" s="22">
        <v>5434</v>
      </c>
      <c r="AH53" s="22">
        <v>332</v>
      </c>
      <c r="AI53" s="22">
        <v>141</v>
      </c>
      <c r="AJ53" s="22">
        <v>1</v>
      </c>
      <c r="AK53" s="22">
        <v>0</v>
      </c>
      <c r="AL53" s="29">
        <v>0</v>
      </c>
      <c r="AM53" s="28">
        <v>306</v>
      </c>
      <c r="AN53" s="22">
        <v>98</v>
      </c>
      <c r="AO53" s="22">
        <v>0</v>
      </c>
      <c r="AP53" s="22">
        <v>0</v>
      </c>
      <c r="AQ53" s="22">
        <v>22</v>
      </c>
      <c r="AR53" s="22">
        <v>1</v>
      </c>
      <c r="AS53" s="32">
        <v>0</v>
      </c>
      <c r="AT53" s="184">
        <v>17426</v>
      </c>
      <c r="AU53" s="88">
        <v>32679</v>
      </c>
      <c r="AV53" s="185">
        <v>6046</v>
      </c>
      <c r="AW53" s="186">
        <v>7412</v>
      </c>
      <c r="AX53" s="188">
        <v>16175</v>
      </c>
      <c r="AY53" s="189">
        <v>5720</v>
      </c>
      <c r="AZ53" s="190">
        <v>21895</v>
      </c>
      <c r="BA53" s="191">
        <v>24838</v>
      </c>
      <c r="BB53" s="192">
        <v>40091</v>
      </c>
      <c r="BC53" s="193">
        <v>0.73875313998629821</v>
      </c>
    </row>
    <row r="54" spans="1:55" ht="19.5" customHeight="1" thickTop="1" thickBot="1" x14ac:dyDescent="0.2">
      <c r="A54" s="194" t="s">
        <v>58</v>
      </c>
      <c r="B54" s="195">
        <f>SUM(B48:B53)</f>
        <v>15171</v>
      </c>
      <c r="C54" s="196">
        <f t="shared" ref="C54:AS54" si="23">SUM(C48:C53)</f>
        <v>101</v>
      </c>
      <c r="D54" s="196">
        <f t="shared" si="23"/>
        <v>2204</v>
      </c>
      <c r="E54" s="196">
        <f t="shared" si="23"/>
        <v>1476</v>
      </c>
      <c r="F54" s="197">
        <f t="shared" si="23"/>
        <v>18952</v>
      </c>
      <c r="G54" s="198">
        <f t="shared" si="23"/>
        <v>51581</v>
      </c>
      <c r="H54" s="196">
        <f t="shared" si="23"/>
        <v>33993</v>
      </c>
      <c r="I54" s="199">
        <f t="shared" si="23"/>
        <v>85574</v>
      </c>
      <c r="J54" s="198">
        <f t="shared" si="23"/>
        <v>13</v>
      </c>
      <c r="K54" s="196">
        <f t="shared" si="23"/>
        <v>395</v>
      </c>
      <c r="L54" s="199">
        <f t="shared" si="23"/>
        <v>408</v>
      </c>
      <c r="M54" s="62">
        <f t="shared" si="23"/>
        <v>88</v>
      </c>
      <c r="N54" s="63">
        <f t="shared" si="23"/>
        <v>5</v>
      </c>
      <c r="O54" s="63">
        <f t="shared" si="23"/>
        <v>1</v>
      </c>
      <c r="P54" s="63">
        <f t="shared" si="23"/>
        <v>29</v>
      </c>
      <c r="Q54" s="200">
        <f t="shared" si="23"/>
        <v>191</v>
      </c>
      <c r="R54" s="196">
        <f t="shared" si="23"/>
        <v>294</v>
      </c>
      <c r="S54" s="197">
        <f t="shared" si="23"/>
        <v>485</v>
      </c>
      <c r="T54" s="200">
        <f t="shared" si="23"/>
        <v>51988</v>
      </c>
      <c r="U54" s="196">
        <f t="shared" si="23"/>
        <v>10507</v>
      </c>
      <c r="V54" s="63">
        <f t="shared" si="23"/>
        <v>2324</v>
      </c>
      <c r="W54" s="199">
        <f t="shared" si="23"/>
        <v>5397</v>
      </c>
      <c r="X54" s="200">
        <f t="shared" si="23"/>
        <v>1203</v>
      </c>
      <c r="Y54" s="196">
        <f t="shared" si="23"/>
        <v>227</v>
      </c>
      <c r="Z54" s="196">
        <f t="shared" si="23"/>
        <v>0</v>
      </c>
      <c r="AA54" s="201">
        <f t="shared" si="23"/>
        <v>0</v>
      </c>
      <c r="AB54" s="202">
        <f t="shared" si="23"/>
        <v>1430</v>
      </c>
      <c r="AC54" s="67">
        <f t="shared" si="23"/>
        <v>1263</v>
      </c>
      <c r="AD54" s="68">
        <f t="shared" si="23"/>
        <v>827</v>
      </c>
      <c r="AE54" s="69">
        <f t="shared" si="23"/>
        <v>37</v>
      </c>
      <c r="AF54" s="68">
        <f t="shared" si="23"/>
        <v>34353</v>
      </c>
      <c r="AG54" s="63">
        <f t="shared" si="23"/>
        <v>33411</v>
      </c>
      <c r="AH54" s="63">
        <f t="shared" si="23"/>
        <v>895</v>
      </c>
      <c r="AI54" s="63">
        <f t="shared" si="23"/>
        <v>298</v>
      </c>
      <c r="AJ54" s="63">
        <f t="shared" si="23"/>
        <v>4</v>
      </c>
      <c r="AK54" s="63">
        <f t="shared" si="23"/>
        <v>0</v>
      </c>
      <c r="AL54" s="69">
        <f t="shared" si="23"/>
        <v>6</v>
      </c>
      <c r="AM54" s="68">
        <f t="shared" si="23"/>
        <v>4648</v>
      </c>
      <c r="AN54" s="63">
        <f t="shared" si="23"/>
        <v>2429</v>
      </c>
      <c r="AO54" s="63">
        <f t="shared" si="23"/>
        <v>0</v>
      </c>
      <c r="AP54" s="63">
        <f t="shared" si="23"/>
        <v>0</v>
      </c>
      <c r="AQ54" s="63">
        <f t="shared" si="23"/>
        <v>493</v>
      </c>
      <c r="AR54" s="63">
        <f t="shared" si="23"/>
        <v>51</v>
      </c>
      <c r="AS54" s="70">
        <f t="shared" si="23"/>
        <v>0</v>
      </c>
      <c r="AT54" s="203">
        <v>105415</v>
      </c>
      <c r="AU54" s="67">
        <v>200990</v>
      </c>
      <c r="AV54" s="203">
        <v>36053</v>
      </c>
      <c r="AW54" s="204">
        <v>43229</v>
      </c>
      <c r="AX54" s="205">
        <v>94810</v>
      </c>
      <c r="AY54" s="206">
        <v>33993</v>
      </c>
      <c r="AZ54" s="207">
        <v>128803</v>
      </c>
      <c r="BA54" s="203">
        <v>148644</v>
      </c>
      <c r="BB54" s="67">
        <v>244219</v>
      </c>
      <c r="BC54" s="208">
        <v>0.73608533962718259</v>
      </c>
    </row>
    <row r="55" spans="1:55" ht="19.5" customHeight="1" thickTop="1" x14ac:dyDescent="0.15">
      <c r="A55" s="166" t="s">
        <v>97</v>
      </c>
      <c r="B55" s="167">
        <v>2068</v>
      </c>
      <c r="C55" s="168">
        <v>10</v>
      </c>
      <c r="D55" s="168">
        <v>390</v>
      </c>
      <c r="E55" s="168">
        <v>120</v>
      </c>
      <c r="F55" s="169">
        <f t="shared" ref="F55:F64" si="24">SUM(B55:E55)</f>
        <v>2588</v>
      </c>
      <c r="G55" s="170">
        <v>7145</v>
      </c>
      <c r="H55" s="168">
        <v>3150</v>
      </c>
      <c r="I55" s="171">
        <f t="shared" ref="I55:I64" si="25">SUM(G55:H55)</f>
        <v>10295</v>
      </c>
      <c r="J55" s="170">
        <v>0</v>
      </c>
      <c r="K55" s="168">
        <v>43</v>
      </c>
      <c r="L55" s="171">
        <f t="shared" ref="L55:L64" si="26">SUM(J55:K55)</f>
        <v>43</v>
      </c>
      <c r="M55" s="21">
        <v>7</v>
      </c>
      <c r="N55" s="22">
        <v>0</v>
      </c>
      <c r="O55" s="22">
        <v>0</v>
      </c>
      <c r="P55" s="22">
        <v>3</v>
      </c>
      <c r="Q55" s="172">
        <v>44</v>
      </c>
      <c r="R55" s="168">
        <v>36</v>
      </c>
      <c r="S55" s="169">
        <f t="shared" ref="S55:S64" si="27">SUM(Q55:R55)</f>
        <v>80</v>
      </c>
      <c r="T55" s="172">
        <v>6959</v>
      </c>
      <c r="U55" s="168">
        <v>925</v>
      </c>
      <c r="V55" s="22">
        <v>0</v>
      </c>
      <c r="W55" s="171">
        <v>980</v>
      </c>
      <c r="X55" s="172">
        <v>241</v>
      </c>
      <c r="Y55" s="168">
        <v>38</v>
      </c>
      <c r="Z55" s="168">
        <v>0</v>
      </c>
      <c r="AA55" s="174">
        <v>0</v>
      </c>
      <c r="AB55" s="175">
        <f t="shared" ref="AB55:AB64" si="28">SUM(X55:AA55)</f>
        <v>279</v>
      </c>
      <c r="AC55" s="27">
        <v>2</v>
      </c>
      <c r="AD55" s="28">
        <v>10</v>
      </c>
      <c r="AE55" s="29">
        <v>2</v>
      </c>
      <c r="AF55" s="28">
        <v>3760</v>
      </c>
      <c r="AG55" s="22">
        <v>3734</v>
      </c>
      <c r="AH55" s="22">
        <v>26</v>
      </c>
      <c r="AI55" s="22">
        <v>6</v>
      </c>
      <c r="AJ55" s="22">
        <v>0</v>
      </c>
      <c r="AK55" s="22">
        <v>0</v>
      </c>
      <c r="AL55" s="29">
        <v>0</v>
      </c>
      <c r="AM55" s="28">
        <v>337</v>
      </c>
      <c r="AN55" s="22">
        <v>174</v>
      </c>
      <c r="AO55" s="22">
        <v>0</v>
      </c>
      <c r="AP55" s="22">
        <v>0</v>
      </c>
      <c r="AQ55" s="22">
        <v>0</v>
      </c>
      <c r="AR55" s="22">
        <v>0</v>
      </c>
      <c r="AS55" s="32">
        <v>0</v>
      </c>
      <c r="AT55" s="176">
        <v>12962</v>
      </c>
      <c r="AU55" s="177">
        <v>24391</v>
      </c>
      <c r="AV55" s="178">
        <v>3330</v>
      </c>
      <c r="AW55" s="186">
        <v>6025</v>
      </c>
      <c r="AX55" s="180">
        <v>13170</v>
      </c>
      <c r="AY55" s="181">
        <v>3150</v>
      </c>
      <c r="AZ55" s="182">
        <v>16320</v>
      </c>
      <c r="BA55" s="176">
        <v>18987</v>
      </c>
      <c r="BB55" s="209">
        <v>30416</v>
      </c>
      <c r="BC55" s="210">
        <v>0.80698529411764708</v>
      </c>
    </row>
    <row r="56" spans="1:55" ht="19.5" customHeight="1" x14ac:dyDescent="0.15">
      <c r="A56" s="166" t="s">
        <v>98</v>
      </c>
      <c r="B56" s="167">
        <v>4358</v>
      </c>
      <c r="C56" s="168">
        <v>3</v>
      </c>
      <c r="D56" s="168">
        <v>543</v>
      </c>
      <c r="E56" s="168">
        <v>477</v>
      </c>
      <c r="F56" s="169">
        <f t="shared" si="24"/>
        <v>5381</v>
      </c>
      <c r="G56" s="170">
        <v>9818</v>
      </c>
      <c r="H56" s="168">
        <v>8326</v>
      </c>
      <c r="I56" s="171">
        <f t="shared" si="25"/>
        <v>18144</v>
      </c>
      <c r="J56" s="170">
        <v>20</v>
      </c>
      <c r="K56" s="168">
        <v>347</v>
      </c>
      <c r="L56" s="171">
        <f t="shared" si="26"/>
        <v>367</v>
      </c>
      <c r="M56" s="21">
        <v>34</v>
      </c>
      <c r="N56" s="22">
        <v>1</v>
      </c>
      <c r="O56" s="22">
        <v>0</v>
      </c>
      <c r="P56" s="22">
        <v>12</v>
      </c>
      <c r="Q56" s="172">
        <v>57</v>
      </c>
      <c r="R56" s="168">
        <v>188</v>
      </c>
      <c r="S56" s="169">
        <f t="shared" si="27"/>
        <v>245</v>
      </c>
      <c r="T56" s="172">
        <v>14846</v>
      </c>
      <c r="U56" s="168">
        <v>3277</v>
      </c>
      <c r="V56" s="22">
        <v>0</v>
      </c>
      <c r="W56" s="171">
        <v>1394</v>
      </c>
      <c r="X56" s="172">
        <v>248</v>
      </c>
      <c r="Y56" s="168">
        <v>51</v>
      </c>
      <c r="Z56" s="168">
        <v>0</v>
      </c>
      <c r="AA56" s="174">
        <v>0</v>
      </c>
      <c r="AB56" s="175">
        <f t="shared" si="28"/>
        <v>299</v>
      </c>
      <c r="AC56" s="27">
        <v>123</v>
      </c>
      <c r="AD56" s="28">
        <v>11</v>
      </c>
      <c r="AE56" s="29">
        <v>5</v>
      </c>
      <c r="AF56" s="28">
        <v>9206</v>
      </c>
      <c r="AG56" s="22">
        <v>9130</v>
      </c>
      <c r="AH56" s="22">
        <v>71</v>
      </c>
      <c r="AI56" s="22">
        <v>20</v>
      </c>
      <c r="AJ56" s="22">
        <v>0</v>
      </c>
      <c r="AK56" s="22">
        <v>0</v>
      </c>
      <c r="AL56" s="29">
        <v>5</v>
      </c>
      <c r="AM56" s="28">
        <v>814</v>
      </c>
      <c r="AN56" s="22">
        <v>543</v>
      </c>
      <c r="AO56" s="22">
        <v>0</v>
      </c>
      <c r="AP56" s="22">
        <v>0</v>
      </c>
      <c r="AQ56" s="22">
        <v>32</v>
      </c>
      <c r="AR56" s="22">
        <v>2</v>
      </c>
      <c r="AS56" s="32">
        <v>0</v>
      </c>
      <c r="AT56" s="184">
        <v>24023</v>
      </c>
      <c r="AU56" s="88">
        <v>49606</v>
      </c>
      <c r="AV56" s="185">
        <v>9187</v>
      </c>
      <c r="AW56" s="186">
        <v>13261</v>
      </c>
      <c r="AX56" s="180">
        <v>23079</v>
      </c>
      <c r="AY56" s="181">
        <v>8326</v>
      </c>
      <c r="AZ56" s="182">
        <v>31405</v>
      </c>
      <c r="BA56" s="176">
        <v>37284</v>
      </c>
      <c r="BB56" s="187">
        <v>62867</v>
      </c>
      <c r="BC56" s="183">
        <v>0.73488298041713107</v>
      </c>
    </row>
    <row r="57" spans="1:55" ht="19.5" customHeight="1" x14ac:dyDescent="0.15">
      <c r="A57" s="166" t="s">
        <v>99</v>
      </c>
      <c r="B57" s="167">
        <v>2363</v>
      </c>
      <c r="C57" s="168">
        <v>9</v>
      </c>
      <c r="D57" s="168">
        <v>258</v>
      </c>
      <c r="E57" s="168">
        <v>250</v>
      </c>
      <c r="F57" s="169">
        <f t="shared" si="24"/>
        <v>2880</v>
      </c>
      <c r="G57" s="170">
        <v>4966</v>
      </c>
      <c r="H57" s="168">
        <v>5480</v>
      </c>
      <c r="I57" s="171">
        <f t="shared" si="25"/>
        <v>10446</v>
      </c>
      <c r="J57" s="170">
        <v>2</v>
      </c>
      <c r="K57" s="168">
        <v>80</v>
      </c>
      <c r="L57" s="171">
        <f t="shared" si="26"/>
        <v>82</v>
      </c>
      <c r="M57" s="21">
        <v>8</v>
      </c>
      <c r="N57" s="22">
        <v>1</v>
      </c>
      <c r="O57" s="22">
        <v>0</v>
      </c>
      <c r="P57" s="22">
        <v>1</v>
      </c>
      <c r="Q57" s="172">
        <v>24</v>
      </c>
      <c r="R57" s="168">
        <v>45</v>
      </c>
      <c r="S57" s="169">
        <f t="shared" si="27"/>
        <v>69</v>
      </c>
      <c r="T57" s="172">
        <v>7049</v>
      </c>
      <c r="U57" s="168">
        <v>1889</v>
      </c>
      <c r="V57" s="22">
        <v>0</v>
      </c>
      <c r="W57" s="171">
        <v>588</v>
      </c>
      <c r="X57" s="172">
        <v>131</v>
      </c>
      <c r="Y57" s="168">
        <v>27</v>
      </c>
      <c r="Z57" s="168">
        <v>0</v>
      </c>
      <c r="AA57" s="174">
        <v>0</v>
      </c>
      <c r="AB57" s="175">
        <f t="shared" si="28"/>
        <v>158</v>
      </c>
      <c r="AC57" s="27">
        <v>171</v>
      </c>
      <c r="AD57" s="28">
        <v>8</v>
      </c>
      <c r="AE57" s="29">
        <v>4</v>
      </c>
      <c r="AF57" s="28">
        <v>4104</v>
      </c>
      <c r="AG57" s="22">
        <v>4080</v>
      </c>
      <c r="AH57" s="22">
        <v>24</v>
      </c>
      <c r="AI57" s="22">
        <v>8</v>
      </c>
      <c r="AJ57" s="22">
        <v>0</v>
      </c>
      <c r="AK57" s="22">
        <v>0</v>
      </c>
      <c r="AL57" s="29">
        <v>0</v>
      </c>
      <c r="AM57" s="28">
        <v>678</v>
      </c>
      <c r="AN57" s="22">
        <v>300</v>
      </c>
      <c r="AO57" s="22">
        <v>0</v>
      </c>
      <c r="AP57" s="22">
        <v>0</v>
      </c>
      <c r="AQ57" s="22">
        <v>2</v>
      </c>
      <c r="AR57" s="22">
        <v>0</v>
      </c>
      <c r="AS57" s="32">
        <v>0</v>
      </c>
      <c r="AT57" s="184">
        <v>13498</v>
      </c>
      <c r="AU57" s="88">
        <v>25741</v>
      </c>
      <c r="AV57" s="185">
        <v>5827</v>
      </c>
      <c r="AW57" s="186">
        <v>5894</v>
      </c>
      <c r="AX57" s="180">
        <v>10860</v>
      </c>
      <c r="AY57" s="181">
        <v>5480</v>
      </c>
      <c r="AZ57" s="182">
        <v>16340</v>
      </c>
      <c r="BA57" s="176">
        <v>19392</v>
      </c>
      <c r="BB57" s="187">
        <v>31635</v>
      </c>
      <c r="BC57" s="183">
        <v>0.66462668298653615</v>
      </c>
    </row>
    <row r="58" spans="1:55" ht="19.5" customHeight="1" x14ac:dyDescent="0.15">
      <c r="A58" s="166" t="s">
        <v>100</v>
      </c>
      <c r="B58" s="167">
        <v>3593</v>
      </c>
      <c r="C58" s="168">
        <v>30</v>
      </c>
      <c r="D58" s="168">
        <v>359</v>
      </c>
      <c r="E58" s="168">
        <v>366</v>
      </c>
      <c r="F58" s="169">
        <f t="shared" si="24"/>
        <v>4348</v>
      </c>
      <c r="G58" s="170">
        <v>5511</v>
      </c>
      <c r="H58" s="168">
        <v>7268</v>
      </c>
      <c r="I58" s="171">
        <f t="shared" si="25"/>
        <v>12779</v>
      </c>
      <c r="J58" s="170">
        <v>4</v>
      </c>
      <c r="K58" s="168">
        <v>105</v>
      </c>
      <c r="L58" s="171">
        <f t="shared" si="26"/>
        <v>109</v>
      </c>
      <c r="M58" s="21">
        <v>34</v>
      </c>
      <c r="N58" s="22">
        <v>2</v>
      </c>
      <c r="O58" s="22">
        <v>0</v>
      </c>
      <c r="P58" s="22">
        <v>10</v>
      </c>
      <c r="Q58" s="172">
        <v>22</v>
      </c>
      <c r="R58" s="168">
        <v>56</v>
      </c>
      <c r="S58" s="169">
        <f t="shared" si="27"/>
        <v>78</v>
      </c>
      <c r="T58" s="172">
        <v>10550</v>
      </c>
      <c r="U58" s="168">
        <v>1998</v>
      </c>
      <c r="V58" s="22">
        <v>0</v>
      </c>
      <c r="W58" s="171">
        <v>853</v>
      </c>
      <c r="X58" s="172">
        <v>197</v>
      </c>
      <c r="Y58" s="168">
        <v>44</v>
      </c>
      <c r="Z58" s="168">
        <v>0</v>
      </c>
      <c r="AA58" s="174">
        <v>1</v>
      </c>
      <c r="AB58" s="175">
        <f t="shared" si="28"/>
        <v>242</v>
      </c>
      <c r="AC58" s="27">
        <v>609</v>
      </c>
      <c r="AD58" s="28">
        <v>6</v>
      </c>
      <c r="AE58" s="29">
        <v>11</v>
      </c>
      <c r="AF58" s="28">
        <v>5646</v>
      </c>
      <c r="AG58" s="22">
        <v>5627</v>
      </c>
      <c r="AH58" s="22">
        <v>19</v>
      </c>
      <c r="AI58" s="22">
        <v>7</v>
      </c>
      <c r="AJ58" s="22">
        <v>0</v>
      </c>
      <c r="AK58" s="22">
        <v>0</v>
      </c>
      <c r="AL58" s="29">
        <v>0</v>
      </c>
      <c r="AM58" s="28">
        <v>648</v>
      </c>
      <c r="AN58" s="22">
        <v>404</v>
      </c>
      <c r="AO58" s="22">
        <v>0</v>
      </c>
      <c r="AP58" s="22">
        <v>0</v>
      </c>
      <c r="AQ58" s="22">
        <v>32</v>
      </c>
      <c r="AR58" s="22">
        <v>1</v>
      </c>
      <c r="AS58" s="32">
        <v>0</v>
      </c>
      <c r="AT58" s="184">
        <v>17423</v>
      </c>
      <c r="AU58" s="88">
        <v>35246</v>
      </c>
      <c r="AV58" s="185">
        <v>7803</v>
      </c>
      <c r="AW58" s="186">
        <v>8734</v>
      </c>
      <c r="AX58" s="180">
        <v>14245</v>
      </c>
      <c r="AY58" s="181">
        <v>7268</v>
      </c>
      <c r="AZ58" s="182">
        <v>21513</v>
      </c>
      <c r="BA58" s="176">
        <v>26157</v>
      </c>
      <c r="BB58" s="187">
        <v>43980</v>
      </c>
      <c r="BC58" s="183">
        <v>0.66215776507228186</v>
      </c>
    </row>
    <row r="59" spans="1:55" ht="19.5" customHeight="1" x14ac:dyDescent="0.15">
      <c r="A59" s="166" t="s">
        <v>101</v>
      </c>
      <c r="B59" s="167">
        <v>2840</v>
      </c>
      <c r="C59" s="168">
        <v>23</v>
      </c>
      <c r="D59" s="168">
        <v>352</v>
      </c>
      <c r="E59" s="168">
        <v>309</v>
      </c>
      <c r="F59" s="169">
        <f t="shared" si="24"/>
        <v>3524</v>
      </c>
      <c r="G59" s="170">
        <v>5937</v>
      </c>
      <c r="H59" s="168">
        <v>5469</v>
      </c>
      <c r="I59" s="171">
        <f t="shared" si="25"/>
        <v>11406</v>
      </c>
      <c r="J59" s="170">
        <v>4</v>
      </c>
      <c r="K59" s="168">
        <v>100</v>
      </c>
      <c r="L59" s="171">
        <f t="shared" si="26"/>
        <v>104</v>
      </c>
      <c r="M59" s="21">
        <v>15</v>
      </c>
      <c r="N59" s="22">
        <v>0</v>
      </c>
      <c r="O59" s="22">
        <v>0</v>
      </c>
      <c r="P59" s="22">
        <v>2</v>
      </c>
      <c r="Q59" s="172">
        <v>41</v>
      </c>
      <c r="R59" s="168">
        <v>73</v>
      </c>
      <c r="S59" s="169">
        <f t="shared" si="27"/>
        <v>114</v>
      </c>
      <c r="T59" s="172">
        <v>8069</v>
      </c>
      <c r="U59" s="168">
        <v>3048</v>
      </c>
      <c r="V59" s="22">
        <v>1356</v>
      </c>
      <c r="W59" s="171">
        <v>707</v>
      </c>
      <c r="X59" s="172">
        <v>152</v>
      </c>
      <c r="Y59" s="168">
        <v>35</v>
      </c>
      <c r="Z59" s="168">
        <v>0</v>
      </c>
      <c r="AA59" s="174">
        <v>0</v>
      </c>
      <c r="AB59" s="175">
        <f t="shared" si="28"/>
        <v>187</v>
      </c>
      <c r="AC59" s="27">
        <v>103</v>
      </c>
      <c r="AD59" s="28">
        <v>25</v>
      </c>
      <c r="AE59" s="29">
        <v>4</v>
      </c>
      <c r="AF59" s="28">
        <v>4896</v>
      </c>
      <c r="AG59" s="22">
        <v>4781</v>
      </c>
      <c r="AH59" s="22">
        <v>114</v>
      </c>
      <c r="AI59" s="22">
        <v>32</v>
      </c>
      <c r="AJ59" s="22">
        <v>1</v>
      </c>
      <c r="AK59" s="22">
        <v>0</v>
      </c>
      <c r="AL59" s="29">
        <v>0</v>
      </c>
      <c r="AM59" s="28">
        <v>202</v>
      </c>
      <c r="AN59" s="22">
        <v>131</v>
      </c>
      <c r="AO59" s="22">
        <v>0</v>
      </c>
      <c r="AP59" s="22">
        <v>0</v>
      </c>
      <c r="AQ59" s="22">
        <v>17</v>
      </c>
      <c r="AR59" s="22">
        <v>2</v>
      </c>
      <c r="AS59" s="32">
        <v>0</v>
      </c>
      <c r="AT59" s="184">
        <v>15137</v>
      </c>
      <c r="AU59" s="88">
        <v>28756</v>
      </c>
      <c r="AV59" s="185">
        <v>5916</v>
      </c>
      <c r="AW59" s="186">
        <v>6712</v>
      </c>
      <c r="AX59" s="180">
        <v>12649</v>
      </c>
      <c r="AY59" s="181">
        <v>5469</v>
      </c>
      <c r="AZ59" s="182">
        <v>18118</v>
      </c>
      <c r="BA59" s="176">
        <v>21849</v>
      </c>
      <c r="BB59" s="187">
        <v>35468</v>
      </c>
      <c r="BC59" s="183">
        <v>0.69814549067225962</v>
      </c>
    </row>
    <row r="60" spans="1:55" ht="19.5" customHeight="1" x14ac:dyDescent="0.15">
      <c r="A60" s="166" t="s">
        <v>102</v>
      </c>
      <c r="B60" s="167">
        <v>4438</v>
      </c>
      <c r="C60" s="168">
        <v>18</v>
      </c>
      <c r="D60" s="168">
        <v>696</v>
      </c>
      <c r="E60" s="168">
        <v>445</v>
      </c>
      <c r="F60" s="169">
        <f t="shared" si="24"/>
        <v>5597</v>
      </c>
      <c r="G60" s="170">
        <v>8209</v>
      </c>
      <c r="H60" s="168">
        <v>4765</v>
      </c>
      <c r="I60" s="171">
        <f t="shared" si="25"/>
        <v>12974</v>
      </c>
      <c r="J60" s="170">
        <v>42</v>
      </c>
      <c r="K60" s="168">
        <v>355</v>
      </c>
      <c r="L60" s="171">
        <f t="shared" si="26"/>
        <v>397</v>
      </c>
      <c r="M60" s="21">
        <v>29</v>
      </c>
      <c r="N60" s="22">
        <v>4</v>
      </c>
      <c r="O60" s="22">
        <v>0</v>
      </c>
      <c r="P60" s="22">
        <v>16</v>
      </c>
      <c r="Q60" s="172">
        <v>40</v>
      </c>
      <c r="R60" s="168">
        <v>271</v>
      </c>
      <c r="S60" s="169">
        <f t="shared" si="27"/>
        <v>311</v>
      </c>
      <c r="T60" s="172">
        <v>14677</v>
      </c>
      <c r="U60" s="168">
        <v>6033</v>
      </c>
      <c r="V60" s="22">
        <v>0</v>
      </c>
      <c r="W60" s="171">
        <v>980</v>
      </c>
      <c r="X60" s="172">
        <v>367</v>
      </c>
      <c r="Y60" s="168">
        <v>105</v>
      </c>
      <c r="Z60" s="168">
        <v>0</v>
      </c>
      <c r="AA60" s="174">
        <v>0</v>
      </c>
      <c r="AB60" s="175">
        <f t="shared" si="28"/>
        <v>472</v>
      </c>
      <c r="AC60" s="27">
        <v>1282</v>
      </c>
      <c r="AD60" s="28">
        <v>37</v>
      </c>
      <c r="AE60" s="29">
        <v>20</v>
      </c>
      <c r="AF60" s="28">
        <v>8013</v>
      </c>
      <c r="AG60" s="22">
        <v>7850</v>
      </c>
      <c r="AH60" s="22">
        <v>115</v>
      </c>
      <c r="AI60" s="22">
        <v>39</v>
      </c>
      <c r="AJ60" s="22">
        <v>0</v>
      </c>
      <c r="AK60" s="22">
        <v>0</v>
      </c>
      <c r="AL60" s="29">
        <v>48</v>
      </c>
      <c r="AM60" s="28">
        <v>1440</v>
      </c>
      <c r="AN60" s="22">
        <v>787</v>
      </c>
      <c r="AO60" s="22">
        <v>0</v>
      </c>
      <c r="AP60" s="22">
        <v>0</v>
      </c>
      <c r="AQ60" s="22">
        <v>483</v>
      </c>
      <c r="AR60" s="22">
        <v>28</v>
      </c>
      <c r="AS60" s="32">
        <v>0</v>
      </c>
      <c r="AT60" s="184">
        <v>19098</v>
      </c>
      <c r="AU60" s="88">
        <v>45861</v>
      </c>
      <c r="AV60" s="185">
        <v>5612</v>
      </c>
      <c r="AW60" s="186">
        <v>13121</v>
      </c>
      <c r="AX60" s="180">
        <v>21330</v>
      </c>
      <c r="AY60" s="181">
        <v>4765</v>
      </c>
      <c r="AZ60" s="182">
        <v>26095</v>
      </c>
      <c r="BA60" s="176">
        <v>32219</v>
      </c>
      <c r="BB60" s="187">
        <v>58982</v>
      </c>
      <c r="BC60" s="183">
        <v>0.81739796895957084</v>
      </c>
    </row>
    <row r="61" spans="1:55" ht="19.5" customHeight="1" x14ac:dyDescent="0.15">
      <c r="A61" s="166" t="s">
        <v>103</v>
      </c>
      <c r="B61" s="167">
        <v>1613</v>
      </c>
      <c r="C61" s="168">
        <v>5</v>
      </c>
      <c r="D61" s="168">
        <v>183</v>
      </c>
      <c r="E61" s="168">
        <v>148</v>
      </c>
      <c r="F61" s="169">
        <f t="shared" si="24"/>
        <v>1949</v>
      </c>
      <c r="G61" s="170">
        <v>4387</v>
      </c>
      <c r="H61" s="168">
        <v>3796</v>
      </c>
      <c r="I61" s="171">
        <f t="shared" si="25"/>
        <v>8183</v>
      </c>
      <c r="J61" s="170">
        <v>6</v>
      </c>
      <c r="K61" s="168">
        <v>82</v>
      </c>
      <c r="L61" s="171">
        <f t="shared" si="26"/>
        <v>88</v>
      </c>
      <c r="M61" s="21">
        <v>11</v>
      </c>
      <c r="N61" s="22">
        <v>0</v>
      </c>
      <c r="O61" s="22">
        <v>0</v>
      </c>
      <c r="P61" s="22">
        <v>2</v>
      </c>
      <c r="Q61" s="172">
        <v>20</v>
      </c>
      <c r="R61" s="168">
        <v>61</v>
      </c>
      <c r="S61" s="169">
        <f t="shared" si="27"/>
        <v>81</v>
      </c>
      <c r="T61" s="172">
        <v>4926</v>
      </c>
      <c r="U61" s="168">
        <v>1362</v>
      </c>
      <c r="V61" s="22">
        <v>0</v>
      </c>
      <c r="W61" s="171">
        <v>356</v>
      </c>
      <c r="X61" s="172">
        <v>100</v>
      </c>
      <c r="Y61" s="168">
        <v>17</v>
      </c>
      <c r="Z61" s="168">
        <v>0</v>
      </c>
      <c r="AA61" s="174">
        <v>0</v>
      </c>
      <c r="AB61" s="175">
        <f t="shared" si="28"/>
        <v>117</v>
      </c>
      <c r="AC61" s="27">
        <v>44</v>
      </c>
      <c r="AD61" s="28">
        <v>21</v>
      </c>
      <c r="AE61" s="29">
        <v>0</v>
      </c>
      <c r="AF61" s="28">
        <v>3101</v>
      </c>
      <c r="AG61" s="22">
        <v>3054</v>
      </c>
      <c r="AH61" s="22">
        <v>47</v>
      </c>
      <c r="AI61" s="22">
        <v>11</v>
      </c>
      <c r="AJ61" s="22">
        <v>0</v>
      </c>
      <c r="AK61" s="22">
        <v>0</v>
      </c>
      <c r="AL61" s="29">
        <v>0</v>
      </c>
      <c r="AM61" s="28">
        <v>377</v>
      </c>
      <c r="AN61" s="22">
        <v>212</v>
      </c>
      <c r="AO61" s="22">
        <v>0</v>
      </c>
      <c r="AP61" s="22">
        <v>0</v>
      </c>
      <c r="AQ61" s="22">
        <v>8</v>
      </c>
      <c r="AR61" s="22">
        <v>0</v>
      </c>
      <c r="AS61" s="32">
        <v>0</v>
      </c>
      <c r="AT61" s="184">
        <v>10279</v>
      </c>
      <c r="AU61" s="88">
        <v>18954</v>
      </c>
      <c r="AV61" s="185">
        <v>4042</v>
      </c>
      <c r="AW61" s="186">
        <v>2199</v>
      </c>
      <c r="AX61" s="180">
        <v>6586</v>
      </c>
      <c r="AY61" s="181">
        <v>3796</v>
      </c>
      <c r="AZ61" s="182">
        <v>10382</v>
      </c>
      <c r="BA61" s="176">
        <v>12478</v>
      </c>
      <c r="BB61" s="187">
        <v>21153</v>
      </c>
      <c r="BC61" s="183">
        <v>0.63436717395492193</v>
      </c>
    </row>
    <row r="62" spans="1:55" ht="19.5" customHeight="1" x14ac:dyDescent="0.15">
      <c r="A62" s="166" t="s">
        <v>104</v>
      </c>
      <c r="B62" s="167">
        <v>2801</v>
      </c>
      <c r="C62" s="168">
        <v>13</v>
      </c>
      <c r="D62" s="168">
        <v>409</v>
      </c>
      <c r="E62" s="168">
        <v>299</v>
      </c>
      <c r="F62" s="169">
        <f t="shared" si="24"/>
        <v>3522</v>
      </c>
      <c r="G62" s="170">
        <v>8848</v>
      </c>
      <c r="H62" s="168">
        <v>5330</v>
      </c>
      <c r="I62" s="171">
        <f t="shared" si="25"/>
        <v>14178</v>
      </c>
      <c r="J62" s="170">
        <v>32</v>
      </c>
      <c r="K62" s="168">
        <v>259</v>
      </c>
      <c r="L62" s="171">
        <f t="shared" si="26"/>
        <v>291</v>
      </c>
      <c r="M62" s="21">
        <v>21</v>
      </c>
      <c r="N62" s="22">
        <v>2</v>
      </c>
      <c r="O62" s="22">
        <v>1</v>
      </c>
      <c r="P62" s="22">
        <v>11</v>
      </c>
      <c r="Q62" s="172">
        <v>26</v>
      </c>
      <c r="R62" s="168">
        <v>104</v>
      </c>
      <c r="S62" s="169">
        <f t="shared" si="27"/>
        <v>130</v>
      </c>
      <c r="T62" s="172">
        <v>9242</v>
      </c>
      <c r="U62" s="168">
        <v>4481</v>
      </c>
      <c r="V62" s="22">
        <v>1337</v>
      </c>
      <c r="W62" s="171">
        <v>581</v>
      </c>
      <c r="X62" s="172">
        <v>165</v>
      </c>
      <c r="Y62" s="168">
        <v>56</v>
      </c>
      <c r="Z62" s="168">
        <v>0</v>
      </c>
      <c r="AA62" s="174">
        <v>0</v>
      </c>
      <c r="AB62" s="175">
        <f t="shared" si="28"/>
        <v>221</v>
      </c>
      <c r="AC62" s="27">
        <v>196</v>
      </c>
      <c r="AD62" s="28">
        <v>123</v>
      </c>
      <c r="AE62" s="29">
        <v>3</v>
      </c>
      <c r="AF62" s="28">
        <v>4995</v>
      </c>
      <c r="AG62" s="22">
        <v>4855</v>
      </c>
      <c r="AH62" s="22">
        <v>136</v>
      </c>
      <c r="AI62" s="22">
        <v>48</v>
      </c>
      <c r="AJ62" s="22">
        <v>0</v>
      </c>
      <c r="AK62" s="22">
        <v>0</v>
      </c>
      <c r="AL62" s="29">
        <v>4</v>
      </c>
      <c r="AM62" s="28">
        <v>344</v>
      </c>
      <c r="AN62" s="22">
        <v>211</v>
      </c>
      <c r="AO62" s="22">
        <v>0</v>
      </c>
      <c r="AP62" s="22">
        <v>0</v>
      </c>
      <c r="AQ62" s="22">
        <v>61</v>
      </c>
      <c r="AR62" s="22">
        <v>1</v>
      </c>
      <c r="AS62" s="32">
        <v>0</v>
      </c>
      <c r="AT62" s="184">
        <v>18083</v>
      </c>
      <c r="AU62" s="88">
        <v>33399</v>
      </c>
      <c r="AV62" s="185">
        <v>5922</v>
      </c>
      <c r="AW62" s="186">
        <v>5592</v>
      </c>
      <c r="AX62" s="180">
        <v>14440</v>
      </c>
      <c r="AY62" s="181">
        <v>5330</v>
      </c>
      <c r="AZ62" s="182">
        <v>19770</v>
      </c>
      <c r="BA62" s="176">
        <v>23675</v>
      </c>
      <c r="BB62" s="187">
        <v>38991</v>
      </c>
      <c r="BC62" s="183">
        <v>0.73039959534648458</v>
      </c>
    </row>
    <row r="63" spans="1:55" ht="19.5" customHeight="1" x14ac:dyDescent="0.15">
      <c r="A63" s="166" t="s">
        <v>105</v>
      </c>
      <c r="B63" s="167">
        <v>2658</v>
      </c>
      <c r="C63" s="168">
        <v>5</v>
      </c>
      <c r="D63" s="168">
        <v>458</v>
      </c>
      <c r="E63" s="168">
        <v>239</v>
      </c>
      <c r="F63" s="169">
        <f t="shared" si="24"/>
        <v>3360</v>
      </c>
      <c r="G63" s="170">
        <v>7274</v>
      </c>
      <c r="H63" s="168">
        <v>5466</v>
      </c>
      <c r="I63" s="171">
        <f t="shared" si="25"/>
        <v>12740</v>
      </c>
      <c r="J63" s="170">
        <v>93</v>
      </c>
      <c r="K63" s="168">
        <v>280</v>
      </c>
      <c r="L63" s="171">
        <f t="shared" si="26"/>
        <v>373</v>
      </c>
      <c r="M63" s="21">
        <v>7</v>
      </c>
      <c r="N63" s="22">
        <v>0</v>
      </c>
      <c r="O63" s="22">
        <v>0</v>
      </c>
      <c r="P63" s="22">
        <v>3</v>
      </c>
      <c r="Q63" s="172">
        <v>22</v>
      </c>
      <c r="R63" s="168">
        <v>203</v>
      </c>
      <c r="S63" s="169">
        <f t="shared" si="27"/>
        <v>225</v>
      </c>
      <c r="T63" s="172">
        <v>9260</v>
      </c>
      <c r="U63" s="168">
        <v>5158</v>
      </c>
      <c r="V63" s="22">
        <v>1100</v>
      </c>
      <c r="W63" s="171">
        <v>472</v>
      </c>
      <c r="X63" s="172">
        <v>183</v>
      </c>
      <c r="Y63" s="168">
        <v>43</v>
      </c>
      <c r="Z63" s="168">
        <v>0</v>
      </c>
      <c r="AA63" s="174">
        <v>0</v>
      </c>
      <c r="AB63" s="175">
        <f t="shared" si="28"/>
        <v>226</v>
      </c>
      <c r="AC63" s="27">
        <v>143</v>
      </c>
      <c r="AD63" s="28">
        <v>14</v>
      </c>
      <c r="AE63" s="29">
        <v>2</v>
      </c>
      <c r="AF63" s="28">
        <v>5387</v>
      </c>
      <c r="AG63" s="22">
        <v>5305</v>
      </c>
      <c r="AH63" s="22">
        <v>75</v>
      </c>
      <c r="AI63" s="22">
        <v>20</v>
      </c>
      <c r="AJ63" s="22">
        <v>0</v>
      </c>
      <c r="AK63" s="22">
        <v>0</v>
      </c>
      <c r="AL63" s="29">
        <v>6</v>
      </c>
      <c r="AM63" s="28">
        <v>252</v>
      </c>
      <c r="AN63" s="22">
        <v>182</v>
      </c>
      <c r="AO63" s="22">
        <v>0</v>
      </c>
      <c r="AP63" s="22">
        <v>0</v>
      </c>
      <c r="AQ63" s="22">
        <v>57</v>
      </c>
      <c r="AR63" s="22">
        <v>1</v>
      </c>
      <c r="AS63" s="32">
        <v>0</v>
      </c>
      <c r="AT63" s="184">
        <v>16557</v>
      </c>
      <c r="AU63" s="88">
        <v>32124</v>
      </c>
      <c r="AV63" s="185">
        <v>5997</v>
      </c>
      <c r="AW63" s="186">
        <v>6757</v>
      </c>
      <c r="AX63" s="180">
        <v>14031</v>
      </c>
      <c r="AY63" s="181">
        <v>5466</v>
      </c>
      <c r="AZ63" s="182">
        <v>19497</v>
      </c>
      <c r="BA63" s="176">
        <v>23314</v>
      </c>
      <c r="BB63" s="187">
        <v>38881</v>
      </c>
      <c r="BC63" s="183">
        <v>0.71964917679643026</v>
      </c>
    </row>
    <row r="64" spans="1:55" ht="19.5" customHeight="1" thickBot="1" x14ac:dyDescent="0.2">
      <c r="A64" s="211" t="s">
        <v>106</v>
      </c>
      <c r="B64" s="212">
        <v>4290</v>
      </c>
      <c r="C64" s="213">
        <v>84</v>
      </c>
      <c r="D64" s="213">
        <v>684</v>
      </c>
      <c r="E64" s="213">
        <v>272</v>
      </c>
      <c r="F64" s="214">
        <f t="shared" si="24"/>
        <v>5330</v>
      </c>
      <c r="G64" s="215">
        <v>11213</v>
      </c>
      <c r="H64" s="213">
        <v>6586</v>
      </c>
      <c r="I64" s="216">
        <f t="shared" si="25"/>
        <v>17799</v>
      </c>
      <c r="J64" s="215">
        <v>10</v>
      </c>
      <c r="K64" s="213">
        <v>214</v>
      </c>
      <c r="L64" s="216">
        <f t="shared" si="26"/>
        <v>224</v>
      </c>
      <c r="M64" s="84">
        <v>17</v>
      </c>
      <c r="N64" s="85">
        <v>0</v>
      </c>
      <c r="O64" s="85">
        <v>0</v>
      </c>
      <c r="P64" s="85">
        <v>7</v>
      </c>
      <c r="Q64" s="217">
        <v>44</v>
      </c>
      <c r="R64" s="213">
        <v>155</v>
      </c>
      <c r="S64" s="214">
        <f t="shared" si="27"/>
        <v>199</v>
      </c>
      <c r="T64" s="217">
        <v>13926</v>
      </c>
      <c r="U64" s="213">
        <v>5636</v>
      </c>
      <c r="V64" s="85">
        <v>2832</v>
      </c>
      <c r="W64" s="216">
        <v>1265</v>
      </c>
      <c r="X64" s="217">
        <v>311</v>
      </c>
      <c r="Y64" s="213">
        <v>66</v>
      </c>
      <c r="Z64" s="213">
        <v>0</v>
      </c>
      <c r="AA64" s="218">
        <v>0</v>
      </c>
      <c r="AB64" s="219">
        <f t="shared" si="28"/>
        <v>377</v>
      </c>
      <c r="AC64" s="88">
        <v>640</v>
      </c>
      <c r="AD64" s="89">
        <v>130</v>
      </c>
      <c r="AE64" s="90">
        <v>59</v>
      </c>
      <c r="AF64" s="89">
        <v>9027</v>
      </c>
      <c r="AG64" s="85">
        <v>8720</v>
      </c>
      <c r="AH64" s="85">
        <v>299</v>
      </c>
      <c r="AI64" s="85">
        <v>110</v>
      </c>
      <c r="AJ64" s="85">
        <v>0</v>
      </c>
      <c r="AK64" s="85">
        <v>1</v>
      </c>
      <c r="AL64" s="90">
        <v>2</v>
      </c>
      <c r="AM64" s="89">
        <v>1333</v>
      </c>
      <c r="AN64" s="85">
        <v>774</v>
      </c>
      <c r="AO64" s="85">
        <v>0</v>
      </c>
      <c r="AP64" s="85">
        <v>0</v>
      </c>
      <c r="AQ64" s="85">
        <v>59</v>
      </c>
      <c r="AR64" s="85">
        <v>5</v>
      </c>
      <c r="AS64" s="91">
        <v>0</v>
      </c>
      <c r="AT64" s="185">
        <v>23420</v>
      </c>
      <c r="AU64" s="122">
        <v>49175</v>
      </c>
      <c r="AV64" s="220">
        <v>7173</v>
      </c>
      <c r="AW64" s="186">
        <v>12495</v>
      </c>
      <c r="AX64" s="188">
        <v>23708</v>
      </c>
      <c r="AY64" s="189">
        <v>6586</v>
      </c>
      <c r="AZ64" s="190">
        <v>30294</v>
      </c>
      <c r="BA64" s="191">
        <v>35915</v>
      </c>
      <c r="BB64" s="192">
        <v>61670</v>
      </c>
      <c r="BC64" s="193">
        <v>0.78259721396976301</v>
      </c>
    </row>
    <row r="65" spans="1:55" ht="19.5" customHeight="1" thickTop="1" thickBot="1" x14ac:dyDescent="0.2">
      <c r="A65" s="194" t="s">
        <v>58</v>
      </c>
      <c r="B65" s="195">
        <f>SUM(B55:B64)</f>
        <v>31022</v>
      </c>
      <c r="C65" s="196">
        <f t="shared" ref="C65:AS65" si="29">SUM(C55:C64)</f>
        <v>200</v>
      </c>
      <c r="D65" s="196">
        <f t="shared" si="29"/>
        <v>4332</v>
      </c>
      <c r="E65" s="196">
        <f t="shared" si="29"/>
        <v>2925</v>
      </c>
      <c r="F65" s="197">
        <f t="shared" si="29"/>
        <v>38479</v>
      </c>
      <c r="G65" s="198">
        <f t="shared" si="29"/>
        <v>73308</v>
      </c>
      <c r="H65" s="196">
        <f t="shared" si="29"/>
        <v>55636</v>
      </c>
      <c r="I65" s="199">
        <f t="shared" si="29"/>
        <v>128944</v>
      </c>
      <c r="J65" s="198">
        <f t="shared" si="29"/>
        <v>213</v>
      </c>
      <c r="K65" s="196">
        <f t="shared" si="29"/>
        <v>1865</v>
      </c>
      <c r="L65" s="199">
        <f t="shared" si="29"/>
        <v>2078</v>
      </c>
      <c r="M65" s="62">
        <f t="shared" si="29"/>
        <v>183</v>
      </c>
      <c r="N65" s="63">
        <f t="shared" si="29"/>
        <v>10</v>
      </c>
      <c r="O65" s="63">
        <f t="shared" si="29"/>
        <v>1</v>
      </c>
      <c r="P65" s="63">
        <f t="shared" si="29"/>
        <v>67</v>
      </c>
      <c r="Q65" s="200">
        <f t="shared" si="29"/>
        <v>340</v>
      </c>
      <c r="R65" s="196">
        <f t="shared" si="29"/>
        <v>1192</v>
      </c>
      <c r="S65" s="197">
        <f t="shared" si="29"/>
        <v>1532</v>
      </c>
      <c r="T65" s="200">
        <f t="shared" si="29"/>
        <v>99504</v>
      </c>
      <c r="U65" s="196">
        <f t="shared" si="29"/>
        <v>33807</v>
      </c>
      <c r="V65" s="63">
        <f t="shared" si="29"/>
        <v>6625</v>
      </c>
      <c r="W65" s="199">
        <f t="shared" si="29"/>
        <v>8176</v>
      </c>
      <c r="X65" s="200">
        <f t="shared" si="29"/>
        <v>2095</v>
      </c>
      <c r="Y65" s="196">
        <f t="shared" si="29"/>
        <v>482</v>
      </c>
      <c r="Z65" s="196">
        <f t="shared" si="29"/>
        <v>0</v>
      </c>
      <c r="AA65" s="201">
        <f t="shared" si="29"/>
        <v>1</v>
      </c>
      <c r="AB65" s="202">
        <f t="shared" si="29"/>
        <v>2578</v>
      </c>
      <c r="AC65" s="67">
        <f t="shared" si="29"/>
        <v>3313</v>
      </c>
      <c r="AD65" s="68">
        <f t="shared" si="29"/>
        <v>385</v>
      </c>
      <c r="AE65" s="69">
        <f t="shared" si="29"/>
        <v>110</v>
      </c>
      <c r="AF65" s="68">
        <f t="shared" si="29"/>
        <v>58135</v>
      </c>
      <c r="AG65" s="63">
        <f t="shared" si="29"/>
        <v>57136</v>
      </c>
      <c r="AH65" s="63">
        <f t="shared" si="29"/>
        <v>926</v>
      </c>
      <c r="AI65" s="63">
        <f t="shared" si="29"/>
        <v>301</v>
      </c>
      <c r="AJ65" s="63">
        <f t="shared" si="29"/>
        <v>1</v>
      </c>
      <c r="AK65" s="63">
        <f t="shared" si="29"/>
        <v>1</v>
      </c>
      <c r="AL65" s="69">
        <f t="shared" si="29"/>
        <v>65</v>
      </c>
      <c r="AM65" s="68">
        <f t="shared" si="29"/>
        <v>6425</v>
      </c>
      <c r="AN65" s="63">
        <f t="shared" si="29"/>
        <v>3718</v>
      </c>
      <c r="AO65" s="63">
        <f t="shared" si="29"/>
        <v>0</v>
      </c>
      <c r="AP65" s="63">
        <f t="shared" si="29"/>
        <v>0</v>
      </c>
      <c r="AQ65" s="63">
        <f t="shared" si="29"/>
        <v>751</v>
      </c>
      <c r="AR65" s="63">
        <f t="shared" si="29"/>
        <v>40</v>
      </c>
      <c r="AS65" s="70">
        <f t="shared" si="29"/>
        <v>0</v>
      </c>
      <c r="AT65" s="203">
        <v>170480</v>
      </c>
      <c r="AU65" s="67">
        <v>343253</v>
      </c>
      <c r="AV65" s="203">
        <v>60809</v>
      </c>
      <c r="AW65" s="204">
        <v>80790</v>
      </c>
      <c r="AX65" s="205">
        <v>154098</v>
      </c>
      <c r="AY65" s="206">
        <v>55636</v>
      </c>
      <c r="AZ65" s="207">
        <v>209734</v>
      </c>
      <c r="BA65" s="203">
        <v>251270</v>
      </c>
      <c r="BB65" s="67">
        <v>424043</v>
      </c>
      <c r="BC65" s="208">
        <v>0.73473065883452371</v>
      </c>
    </row>
    <row r="66" spans="1:55" ht="19.5" customHeight="1" thickTop="1" x14ac:dyDescent="0.15">
      <c r="A66" s="166" t="s">
        <v>107</v>
      </c>
      <c r="B66" s="167">
        <v>2992</v>
      </c>
      <c r="C66" s="168">
        <v>25</v>
      </c>
      <c r="D66" s="168">
        <v>421</v>
      </c>
      <c r="E66" s="168">
        <v>250</v>
      </c>
      <c r="F66" s="169">
        <f t="shared" ref="F66:F74" si="30">SUM(B66:E66)</f>
        <v>3688</v>
      </c>
      <c r="G66" s="170">
        <v>6006</v>
      </c>
      <c r="H66" s="168">
        <v>6081</v>
      </c>
      <c r="I66" s="171">
        <f t="shared" ref="I66:I74" si="31">SUM(G66:H66)</f>
        <v>12087</v>
      </c>
      <c r="J66" s="170">
        <v>8</v>
      </c>
      <c r="K66" s="168">
        <v>145</v>
      </c>
      <c r="L66" s="171">
        <f t="shared" ref="L66:L74" si="32">SUM(J66:K66)</f>
        <v>153</v>
      </c>
      <c r="M66" s="21">
        <v>24</v>
      </c>
      <c r="N66" s="22">
        <v>2</v>
      </c>
      <c r="O66" s="22">
        <v>0</v>
      </c>
      <c r="P66" s="22">
        <v>10</v>
      </c>
      <c r="Q66" s="172">
        <v>36</v>
      </c>
      <c r="R66" s="168">
        <v>88</v>
      </c>
      <c r="S66" s="169">
        <f t="shared" ref="S66:S74" si="33">SUM(Q66:R66)</f>
        <v>124</v>
      </c>
      <c r="T66" s="172">
        <v>10204</v>
      </c>
      <c r="U66" s="168">
        <v>1891</v>
      </c>
      <c r="V66" s="22">
        <v>0</v>
      </c>
      <c r="W66" s="171">
        <v>1193</v>
      </c>
      <c r="X66" s="172">
        <v>279</v>
      </c>
      <c r="Y66" s="168">
        <v>48</v>
      </c>
      <c r="Z66" s="168">
        <v>0</v>
      </c>
      <c r="AA66" s="174">
        <v>0</v>
      </c>
      <c r="AB66" s="175">
        <f t="shared" ref="AB66:AB74" si="34">SUM(X66:AA66)</f>
        <v>327</v>
      </c>
      <c r="AC66" s="27">
        <v>24</v>
      </c>
      <c r="AD66" s="28">
        <v>28</v>
      </c>
      <c r="AE66" s="29">
        <v>1</v>
      </c>
      <c r="AF66" s="28">
        <v>6300</v>
      </c>
      <c r="AG66" s="22">
        <v>6229</v>
      </c>
      <c r="AH66" s="22">
        <v>50</v>
      </c>
      <c r="AI66" s="22">
        <v>15</v>
      </c>
      <c r="AJ66" s="22">
        <v>0</v>
      </c>
      <c r="AK66" s="22">
        <v>0</v>
      </c>
      <c r="AL66" s="29">
        <v>0</v>
      </c>
      <c r="AM66" s="28">
        <v>263</v>
      </c>
      <c r="AN66" s="22">
        <v>107</v>
      </c>
      <c r="AO66" s="22">
        <v>0</v>
      </c>
      <c r="AP66" s="22">
        <v>0</v>
      </c>
      <c r="AQ66" s="22">
        <v>4</v>
      </c>
      <c r="AR66" s="22">
        <v>1</v>
      </c>
      <c r="AS66" s="32">
        <v>0</v>
      </c>
      <c r="AT66" s="176">
        <v>16017</v>
      </c>
      <c r="AU66" s="177">
        <v>33293</v>
      </c>
      <c r="AV66" s="178">
        <v>6525</v>
      </c>
      <c r="AW66" s="186">
        <v>9930</v>
      </c>
      <c r="AX66" s="180">
        <v>15936</v>
      </c>
      <c r="AY66" s="181">
        <v>6081</v>
      </c>
      <c r="AZ66" s="182">
        <v>22017</v>
      </c>
      <c r="BA66" s="176">
        <v>25947</v>
      </c>
      <c r="BB66" s="209">
        <v>43223</v>
      </c>
      <c r="BC66" s="210">
        <v>0.72380433301539715</v>
      </c>
    </row>
    <row r="67" spans="1:55" ht="19.5" customHeight="1" x14ac:dyDescent="0.15">
      <c r="A67" s="166" t="s">
        <v>108</v>
      </c>
      <c r="B67" s="167">
        <v>3515</v>
      </c>
      <c r="C67" s="168">
        <v>14</v>
      </c>
      <c r="D67" s="168">
        <v>421</v>
      </c>
      <c r="E67" s="168">
        <v>300</v>
      </c>
      <c r="F67" s="169">
        <f t="shared" si="30"/>
        <v>4250</v>
      </c>
      <c r="G67" s="170">
        <v>8509</v>
      </c>
      <c r="H67" s="168">
        <v>5482</v>
      </c>
      <c r="I67" s="171">
        <f t="shared" si="31"/>
        <v>13991</v>
      </c>
      <c r="J67" s="170">
        <v>15</v>
      </c>
      <c r="K67" s="168">
        <v>215</v>
      </c>
      <c r="L67" s="171">
        <f t="shared" si="32"/>
        <v>230</v>
      </c>
      <c r="M67" s="21">
        <v>29</v>
      </c>
      <c r="N67" s="22">
        <v>0</v>
      </c>
      <c r="O67" s="22">
        <v>0</v>
      </c>
      <c r="P67" s="22">
        <v>10</v>
      </c>
      <c r="Q67" s="172">
        <v>60</v>
      </c>
      <c r="R67" s="168">
        <v>173</v>
      </c>
      <c r="S67" s="169">
        <f t="shared" si="33"/>
        <v>233</v>
      </c>
      <c r="T67" s="172">
        <v>12594</v>
      </c>
      <c r="U67" s="168">
        <v>3451</v>
      </c>
      <c r="V67" s="22">
        <v>0</v>
      </c>
      <c r="W67" s="171">
        <v>1415</v>
      </c>
      <c r="X67" s="172">
        <v>300</v>
      </c>
      <c r="Y67" s="168">
        <v>49</v>
      </c>
      <c r="Z67" s="168">
        <v>1</v>
      </c>
      <c r="AA67" s="174">
        <v>0</v>
      </c>
      <c r="AB67" s="175">
        <f t="shared" si="34"/>
        <v>350</v>
      </c>
      <c r="AC67" s="27">
        <v>1233</v>
      </c>
      <c r="AD67" s="28">
        <v>88</v>
      </c>
      <c r="AE67" s="29">
        <v>7</v>
      </c>
      <c r="AF67" s="28">
        <v>6513</v>
      </c>
      <c r="AG67" s="22">
        <v>6128</v>
      </c>
      <c r="AH67" s="22">
        <v>372</v>
      </c>
      <c r="AI67" s="22">
        <v>134</v>
      </c>
      <c r="AJ67" s="22">
        <v>0</v>
      </c>
      <c r="AK67" s="22">
        <v>0</v>
      </c>
      <c r="AL67" s="29">
        <v>1</v>
      </c>
      <c r="AM67" s="28">
        <v>1930</v>
      </c>
      <c r="AN67" s="22">
        <v>902</v>
      </c>
      <c r="AO67" s="22">
        <v>0</v>
      </c>
      <c r="AP67" s="22">
        <v>0</v>
      </c>
      <c r="AQ67" s="22">
        <v>138</v>
      </c>
      <c r="AR67" s="22">
        <v>2</v>
      </c>
      <c r="AS67" s="32">
        <v>0</v>
      </c>
      <c r="AT67" s="184">
        <v>18601</v>
      </c>
      <c r="AU67" s="88">
        <v>41689</v>
      </c>
      <c r="AV67" s="185">
        <v>6040</v>
      </c>
      <c r="AW67" s="186">
        <v>8064</v>
      </c>
      <c r="AX67" s="180">
        <v>16573</v>
      </c>
      <c r="AY67" s="181">
        <v>5482</v>
      </c>
      <c r="AZ67" s="182">
        <v>22055</v>
      </c>
      <c r="BA67" s="176">
        <v>26665</v>
      </c>
      <c r="BB67" s="187">
        <v>49753</v>
      </c>
      <c r="BC67" s="183">
        <v>0.7514395828610293</v>
      </c>
    </row>
    <row r="68" spans="1:55" ht="19.5" customHeight="1" x14ac:dyDescent="0.15">
      <c r="A68" s="166" t="s">
        <v>109</v>
      </c>
      <c r="B68" s="167">
        <v>1171</v>
      </c>
      <c r="C68" s="168">
        <v>1</v>
      </c>
      <c r="D68" s="168">
        <v>142</v>
      </c>
      <c r="E68" s="168">
        <v>191</v>
      </c>
      <c r="F68" s="169">
        <f t="shared" si="30"/>
        <v>1505</v>
      </c>
      <c r="G68" s="170">
        <v>3852</v>
      </c>
      <c r="H68" s="168">
        <v>3716</v>
      </c>
      <c r="I68" s="171">
        <f t="shared" si="31"/>
        <v>7568</v>
      </c>
      <c r="J68" s="170">
        <v>9</v>
      </c>
      <c r="K68" s="168">
        <v>249</v>
      </c>
      <c r="L68" s="171">
        <f t="shared" si="32"/>
        <v>258</v>
      </c>
      <c r="M68" s="21">
        <v>24</v>
      </c>
      <c r="N68" s="22">
        <v>1</v>
      </c>
      <c r="O68" s="22">
        <v>0</v>
      </c>
      <c r="P68" s="22">
        <v>7</v>
      </c>
      <c r="Q68" s="172">
        <v>46</v>
      </c>
      <c r="R68" s="168">
        <v>170</v>
      </c>
      <c r="S68" s="169">
        <f t="shared" si="33"/>
        <v>216</v>
      </c>
      <c r="T68" s="172">
        <v>13299</v>
      </c>
      <c r="U68" s="168">
        <v>11335</v>
      </c>
      <c r="V68" s="22">
        <v>0</v>
      </c>
      <c r="W68" s="171">
        <v>297</v>
      </c>
      <c r="X68" s="172">
        <v>134</v>
      </c>
      <c r="Y68" s="168">
        <v>25</v>
      </c>
      <c r="Z68" s="168">
        <v>0</v>
      </c>
      <c r="AA68" s="174">
        <v>0</v>
      </c>
      <c r="AB68" s="175">
        <f t="shared" si="34"/>
        <v>159</v>
      </c>
      <c r="AC68" s="27">
        <v>532</v>
      </c>
      <c r="AD68" s="28">
        <v>136</v>
      </c>
      <c r="AE68" s="29">
        <v>4</v>
      </c>
      <c r="AF68" s="28">
        <v>10662</v>
      </c>
      <c r="AG68" s="22">
        <v>10357</v>
      </c>
      <c r="AH68" s="22">
        <v>286</v>
      </c>
      <c r="AI68" s="22">
        <v>85</v>
      </c>
      <c r="AJ68" s="22">
        <v>0</v>
      </c>
      <c r="AK68" s="22">
        <v>0</v>
      </c>
      <c r="AL68" s="29">
        <v>19</v>
      </c>
      <c r="AM68" s="28">
        <v>1702</v>
      </c>
      <c r="AN68" s="22">
        <v>1382</v>
      </c>
      <c r="AO68" s="22">
        <v>0</v>
      </c>
      <c r="AP68" s="22">
        <v>0</v>
      </c>
      <c r="AQ68" s="22">
        <v>186</v>
      </c>
      <c r="AR68" s="22">
        <v>22</v>
      </c>
      <c r="AS68" s="32">
        <v>0</v>
      </c>
      <c r="AT68" s="184">
        <v>9459</v>
      </c>
      <c r="AU68" s="88">
        <v>36377</v>
      </c>
      <c r="AV68" s="185">
        <v>4181</v>
      </c>
      <c r="AW68" s="186">
        <v>5306</v>
      </c>
      <c r="AX68" s="180">
        <v>9158</v>
      </c>
      <c r="AY68" s="181">
        <v>3716</v>
      </c>
      <c r="AZ68" s="182">
        <v>12874</v>
      </c>
      <c r="BA68" s="176">
        <v>14765</v>
      </c>
      <c r="BB68" s="187">
        <v>41683</v>
      </c>
      <c r="BC68" s="183">
        <v>0.71135622184247316</v>
      </c>
    </row>
    <row r="69" spans="1:55" ht="19.5" customHeight="1" x14ac:dyDescent="0.15">
      <c r="A69" s="166" t="s">
        <v>110</v>
      </c>
      <c r="B69" s="167">
        <v>2884</v>
      </c>
      <c r="C69" s="168">
        <v>12</v>
      </c>
      <c r="D69" s="168">
        <v>329</v>
      </c>
      <c r="E69" s="168">
        <v>368</v>
      </c>
      <c r="F69" s="169">
        <f t="shared" si="30"/>
        <v>3593</v>
      </c>
      <c r="G69" s="170">
        <v>4501</v>
      </c>
      <c r="H69" s="168">
        <v>5708</v>
      </c>
      <c r="I69" s="171">
        <f t="shared" si="31"/>
        <v>10209</v>
      </c>
      <c r="J69" s="170">
        <v>41</v>
      </c>
      <c r="K69" s="168">
        <v>337</v>
      </c>
      <c r="L69" s="171">
        <f t="shared" si="32"/>
        <v>378</v>
      </c>
      <c r="M69" s="21">
        <v>47</v>
      </c>
      <c r="N69" s="22">
        <v>8</v>
      </c>
      <c r="O69" s="22">
        <v>0</v>
      </c>
      <c r="P69" s="22">
        <v>8</v>
      </c>
      <c r="Q69" s="172">
        <v>58</v>
      </c>
      <c r="R69" s="168">
        <v>255</v>
      </c>
      <c r="S69" s="169">
        <f t="shared" si="33"/>
        <v>313</v>
      </c>
      <c r="T69" s="172">
        <v>9472</v>
      </c>
      <c r="U69" s="168">
        <v>4034</v>
      </c>
      <c r="V69" s="22">
        <v>0</v>
      </c>
      <c r="W69" s="171">
        <v>817</v>
      </c>
      <c r="X69" s="172">
        <v>266</v>
      </c>
      <c r="Y69" s="168">
        <v>56</v>
      </c>
      <c r="Z69" s="168">
        <v>0</v>
      </c>
      <c r="AA69" s="174">
        <v>0</v>
      </c>
      <c r="AB69" s="175">
        <f t="shared" si="34"/>
        <v>322</v>
      </c>
      <c r="AC69" s="27">
        <v>94</v>
      </c>
      <c r="AD69" s="28">
        <v>200</v>
      </c>
      <c r="AE69" s="29">
        <v>1</v>
      </c>
      <c r="AF69" s="28">
        <v>4985</v>
      </c>
      <c r="AG69" s="22">
        <v>4350</v>
      </c>
      <c r="AH69" s="22">
        <v>633</v>
      </c>
      <c r="AI69" s="22">
        <v>208</v>
      </c>
      <c r="AJ69" s="22">
        <v>0</v>
      </c>
      <c r="AK69" s="22">
        <v>0</v>
      </c>
      <c r="AL69" s="29">
        <v>0</v>
      </c>
      <c r="AM69" s="28">
        <v>208</v>
      </c>
      <c r="AN69" s="22">
        <v>130</v>
      </c>
      <c r="AO69" s="22">
        <v>0</v>
      </c>
      <c r="AP69" s="22">
        <v>0</v>
      </c>
      <c r="AQ69" s="22">
        <v>95</v>
      </c>
      <c r="AR69" s="22">
        <v>3</v>
      </c>
      <c r="AS69" s="32">
        <v>0</v>
      </c>
      <c r="AT69" s="184">
        <v>14286</v>
      </c>
      <c r="AU69" s="88">
        <v>29979</v>
      </c>
      <c r="AV69" s="185">
        <v>6472</v>
      </c>
      <c r="AW69" s="186">
        <v>5856</v>
      </c>
      <c r="AX69" s="180">
        <v>10357</v>
      </c>
      <c r="AY69" s="181">
        <v>5708</v>
      </c>
      <c r="AZ69" s="182">
        <v>16065</v>
      </c>
      <c r="BA69" s="176">
        <v>20142</v>
      </c>
      <c r="BB69" s="187">
        <v>35835</v>
      </c>
      <c r="BC69" s="183">
        <v>0.64469343292872705</v>
      </c>
    </row>
    <row r="70" spans="1:55" ht="19.5" customHeight="1" x14ac:dyDescent="0.15">
      <c r="A70" s="166" t="s">
        <v>111</v>
      </c>
      <c r="B70" s="167">
        <v>2706</v>
      </c>
      <c r="C70" s="168">
        <v>5</v>
      </c>
      <c r="D70" s="168">
        <v>308</v>
      </c>
      <c r="E70" s="168">
        <v>381</v>
      </c>
      <c r="F70" s="169">
        <f t="shared" si="30"/>
        <v>3400</v>
      </c>
      <c r="G70" s="170">
        <v>5809</v>
      </c>
      <c r="H70" s="168">
        <v>7318</v>
      </c>
      <c r="I70" s="171">
        <f t="shared" si="31"/>
        <v>13127</v>
      </c>
      <c r="J70" s="170">
        <v>33</v>
      </c>
      <c r="K70" s="168">
        <v>565</v>
      </c>
      <c r="L70" s="171">
        <f t="shared" si="32"/>
        <v>598</v>
      </c>
      <c r="M70" s="21">
        <v>25</v>
      </c>
      <c r="N70" s="22">
        <v>0</v>
      </c>
      <c r="O70" s="22">
        <v>0</v>
      </c>
      <c r="P70" s="22">
        <v>6</v>
      </c>
      <c r="Q70" s="172">
        <v>56</v>
      </c>
      <c r="R70" s="168">
        <v>296</v>
      </c>
      <c r="S70" s="169">
        <f t="shared" si="33"/>
        <v>352</v>
      </c>
      <c r="T70" s="172">
        <v>10775</v>
      </c>
      <c r="U70" s="168">
        <v>5086</v>
      </c>
      <c r="V70" s="22">
        <v>1337</v>
      </c>
      <c r="W70" s="171">
        <v>866</v>
      </c>
      <c r="X70" s="172">
        <v>295</v>
      </c>
      <c r="Y70" s="168">
        <v>53</v>
      </c>
      <c r="Z70" s="168">
        <v>0</v>
      </c>
      <c r="AA70" s="174">
        <v>0</v>
      </c>
      <c r="AB70" s="175">
        <f t="shared" si="34"/>
        <v>348</v>
      </c>
      <c r="AC70" s="27">
        <v>483</v>
      </c>
      <c r="AD70" s="28">
        <v>295</v>
      </c>
      <c r="AE70" s="29">
        <v>48</v>
      </c>
      <c r="AF70" s="28">
        <v>6779</v>
      </c>
      <c r="AG70" s="22">
        <v>5887</v>
      </c>
      <c r="AH70" s="22">
        <v>700</v>
      </c>
      <c r="AI70" s="22">
        <v>256</v>
      </c>
      <c r="AJ70" s="22">
        <v>0</v>
      </c>
      <c r="AK70" s="22">
        <v>0</v>
      </c>
      <c r="AL70" s="29">
        <v>30</v>
      </c>
      <c r="AM70" s="28">
        <v>677</v>
      </c>
      <c r="AN70" s="22">
        <v>321</v>
      </c>
      <c r="AO70" s="22">
        <v>0</v>
      </c>
      <c r="AP70" s="22">
        <v>0</v>
      </c>
      <c r="AQ70" s="22">
        <v>439</v>
      </c>
      <c r="AR70" s="22">
        <v>28</v>
      </c>
      <c r="AS70" s="32">
        <v>0</v>
      </c>
      <c r="AT70" s="184">
        <v>17217</v>
      </c>
      <c r="AU70" s="88">
        <v>37441</v>
      </c>
      <c r="AV70" s="185">
        <v>8294</v>
      </c>
      <c r="AW70" s="186">
        <v>4691</v>
      </c>
      <c r="AX70" s="180">
        <v>10500</v>
      </c>
      <c r="AY70" s="181">
        <v>7318</v>
      </c>
      <c r="AZ70" s="182">
        <v>17818</v>
      </c>
      <c r="BA70" s="176">
        <v>21908</v>
      </c>
      <c r="BB70" s="187">
        <v>42132</v>
      </c>
      <c r="BC70" s="183">
        <v>0.58929172746660685</v>
      </c>
    </row>
    <row r="71" spans="1:55" ht="19.5" customHeight="1" x14ac:dyDescent="0.15">
      <c r="A71" s="166" t="s">
        <v>112</v>
      </c>
      <c r="B71" s="167">
        <v>1811</v>
      </c>
      <c r="C71" s="168">
        <v>4</v>
      </c>
      <c r="D71" s="168">
        <v>337</v>
      </c>
      <c r="E71" s="168">
        <v>183</v>
      </c>
      <c r="F71" s="169">
        <f t="shared" si="30"/>
        <v>2335</v>
      </c>
      <c r="G71" s="170">
        <v>6087</v>
      </c>
      <c r="H71" s="168">
        <v>5568</v>
      </c>
      <c r="I71" s="171">
        <f t="shared" si="31"/>
        <v>11655</v>
      </c>
      <c r="J71" s="170">
        <v>32</v>
      </c>
      <c r="K71" s="168">
        <v>187</v>
      </c>
      <c r="L71" s="171">
        <f t="shared" si="32"/>
        <v>219</v>
      </c>
      <c r="M71" s="21">
        <v>18</v>
      </c>
      <c r="N71" s="22">
        <v>1</v>
      </c>
      <c r="O71" s="22">
        <v>0</v>
      </c>
      <c r="P71" s="22">
        <v>8</v>
      </c>
      <c r="Q71" s="172">
        <v>30</v>
      </c>
      <c r="R71" s="168">
        <v>139</v>
      </c>
      <c r="S71" s="169">
        <f t="shared" si="33"/>
        <v>169</v>
      </c>
      <c r="T71" s="172">
        <v>7460</v>
      </c>
      <c r="U71" s="168">
        <v>3036</v>
      </c>
      <c r="V71" s="22">
        <v>766</v>
      </c>
      <c r="W71" s="171">
        <v>718</v>
      </c>
      <c r="X71" s="172">
        <v>174</v>
      </c>
      <c r="Y71" s="168">
        <v>45</v>
      </c>
      <c r="Z71" s="168">
        <v>0</v>
      </c>
      <c r="AA71" s="174">
        <v>0</v>
      </c>
      <c r="AB71" s="175">
        <f t="shared" si="34"/>
        <v>219</v>
      </c>
      <c r="AC71" s="27">
        <v>107</v>
      </c>
      <c r="AD71" s="28">
        <v>55</v>
      </c>
      <c r="AE71" s="29">
        <v>14</v>
      </c>
      <c r="AF71" s="28">
        <v>5008</v>
      </c>
      <c r="AG71" s="22">
        <v>4786</v>
      </c>
      <c r="AH71" s="22">
        <v>213</v>
      </c>
      <c r="AI71" s="22">
        <v>58</v>
      </c>
      <c r="AJ71" s="22">
        <v>0</v>
      </c>
      <c r="AK71" s="22">
        <v>0</v>
      </c>
      <c r="AL71" s="29">
        <v>3</v>
      </c>
      <c r="AM71" s="28">
        <v>437</v>
      </c>
      <c r="AN71" s="22">
        <v>224</v>
      </c>
      <c r="AO71" s="22">
        <v>0</v>
      </c>
      <c r="AP71" s="22">
        <v>0</v>
      </c>
      <c r="AQ71" s="22">
        <v>8</v>
      </c>
      <c r="AR71" s="22">
        <v>0</v>
      </c>
      <c r="AS71" s="32">
        <v>0</v>
      </c>
      <c r="AT71" s="184">
        <v>14286</v>
      </c>
      <c r="AU71" s="88">
        <v>27763</v>
      </c>
      <c r="AV71" s="185">
        <v>5960</v>
      </c>
      <c r="AW71" s="186">
        <v>4478</v>
      </c>
      <c r="AX71" s="180">
        <v>10565</v>
      </c>
      <c r="AY71" s="181">
        <v>5568</v>
      </c>
      <c r="AZ71" s="182">
        <v>16133</v>
      </c>
      <c r="BA71" s="176">
        <v>18764</v>
      </c>
      <c r="BB71" s="187">
        <v>32241</v>
      </c>
      <c r="BC71" s="183">
        <v>0.65486890225004646</v>
      </c>
    </row>
    <row r="72" spans="1:55" ht="19.5" customHeight="1" x14ac:dyDescent="0.15">
      <c r="A72" s="166" t="s">
        <v>113</v>
      </c>
      <c r="B72" s="167">
        <v>1876</v>
      </c>
      <c r="C72" s="168">
        <v>26</v>
      </c>
      <c r="D72" s="168">
        <v>360</v>
      </c>
      <c r="E72" s="168">
        <v>188</v>
      </c>
      <c r="F72" s="169">
        <f t="shared" si="30"/>
        <v>2450</v>
      </c>
      <c r="G72" s="170">
        <v>8365</v>
      </c>
      <c r="H72" s="168">
        <v>5578</v>
      </c>
      <c r="I72" s="171">
        <f t="shared" si="31"/>
        <v>13943</v>
      </c>
      <c r="J72" s="170">
        <v>0</v>
      </c>
      <c r="K72" s="168">
        <v>145</v>
      </c>
      <c r="L72" s="171">
        <f t="shared" si="32"/>
        <v>145</v>
      </c>
      <c r="M72" s="21">
        <v>14</v>
      </c>
      <c r="N72" s="22">
        <v>0</v>
      </c>
      <c r="O72" s="22">
        <v>0</v>
      </c>
      <c r="P72" s="22">
        <v>2</v>
      </c>
      <c r="Q72" s="172">
        <v>15</v>
      </c>
      <c r="R72" s="168">
        <v>45</v>
      </c>
      <c r="S72" s="169">
        <f t="shared" si="33"/>
        <v>60</v>
      </c>
      <c r="T72" s="172">
        <v>8037</v>
      </c>
      <c r="U72" s="168">
        <v>1782</v>
      </c>
      <c r="V72" s="22">
        <v>0</v>
      </c>
      <c r="W72" s="171">
        <v>1065</v>
      </c>
      <c r="X72" s="172">
        <v>180</v>
      </c>
      <c r="Y72" s="168">
        <v>58</v>
      </c>
      <c r="Z72" s="168">
        <v>0</v>
      </c>
      <c r="AA72" s="174">
        <v>0</v>
      </c>
      <c r="AB72" s="175">
        <f t="shared" si="34"/>
        <v>238</v>
      </c>
      <c r="AC72" s="27">
        <v>303</v>
      </c>
      <c r="AD72" s="28">
        <v>485</v>
      </c>
      <c r="AE72" s="29">
        <v>1</v>
      </c>
      <c r="AF72" s="28">
        <v>6324</v>
      </c>
      <c r="AG72" s="22">
        <v>5390</v>
      </c>
      <c r="AH72" s="22">
        <v>932</v>
      </c>
      <c r="AI72" s="22">
        <v>337</v>
      </c>
      <c r="AJ72" s="22">
        <v>0</v>
      </c>
      <c r="AK72" s="22">
        <v>0</v>
      </c>
      <c r="AL72" s="29">
        <v>0</v>
      </c>
      <c r="AM72" s="28">
        <v>616</v>
      </c>
      <c r="AN72" s="22">
        <v>248</v>
      </c>
      <c r="AO72" s="22">
        <v>0</v>
      </c>
      <c r="AP72" s="22">
        <v>0</v>
      </c>
      <c r="AQ72" s="22">
        <v>1</v>
      </c>
      <c r="AR72" s="22">
        <v>0</v>
      </c>
      <c r="AS72" s="32">
        <v>0</v>
      </c>
      <c r="AT72" s="184">
        <v>16596</v>
      </c>
      <c r="AU72" s="88">
        <v>32661</v>
      </c>
      <c r="AV72" s="185">
        <v>5951</v>
      </c>
      <c r="AW72" s="186">
        <v>4457</v>
      </c>
      <c r="AX72" s="180">
        <v>12822</v>
      </c>
      <c r="AY72" s="181">
        <v>5578</v>
      </c>
      <c r="AZ72" s="182">
        <v>18400</v>
      </c>
      <c r="BA72" s="176">
        <v>21053</v>
      </c>
      <c r="BB72" s="187">
        <v>37118</v>
      </c>
      <c r="BC72" s="183">
        <v>0.6968478260869565</v>
      </c>
    </row>
    <row r="73" spans="1:55" ht="19.5" customHeight="1" x14ac:dyDescent="0.15">
      <c r="A73" s="166" t="s">
        <v>114</v>
      </c>
      <c r="B73" s="167">
        <v>3963</v>
      </c>
      <c r="C73" s="168">
        <v>20</v>
      </c>
      <c r="D73" s="168">
        <v>574</v>
      </c>
      <c r="E73" s="168">
        <v>361</v>
      </c>
      <c r="F73" s="169">
        <f t="shared" si="30"/>
        <v>4918</v>
      </c>
      <c r="G73" s="170">
        <v>7992</v>
      </c>
      <c r="H73" s="168">
        <v>4558</v>
      </c>
      <c r="I73" s="171">
        <f t="shared" si="31"/>
        <v>12550</v>
      </c>
      <c r="J73" s="170">
        <v>5</v>
      </c>
      <c r="K73" s="168">
        <v>262</v>
      </c>
      <c r="L73" s="171">
        <f t="shared" si="32"/>
        <v>267</v>
      </c>
      <c r="M73" s="21">
        <v>40</v>
      </c>
      <c r="N73" s="22">
        <v>2</v>
      </c>
      <c r="O73" s="22">
        <v>0</v>
      </c>
      <c r="P73" s="22">
        <v>12</v>
      </c>
      <c r="Q73" s="172">
        <v>75</v>
      </c>
      <c r="R73" s="168">
        <v>273</v>
      </c>
      <c r="S73" s="169">
        <f t="shared" si="33"/>
        <v>348</v>
      </c>
      <c r="T73" s="172">
        <v>13713</v>
      </c>
      <c r="U73" s="168">
        <v>5047</v>
      </c>
      <c r="V73" s="22">
        <v>0</v>
      </c>
      <c r="W73" s="171">
        <v>1258</v>
      </c>
      <c r="X73" s="172">
        <v>338</v>
      </c>
      <c r="Y73" s="168">
        <v>47</v>
      </c>
      <c r="Z73" s="168">
        <v>0</v>
      </c>
      <c r="AA73" s="174">
        <v>0</v>
      </c>
      <c r="AB73" s="175">
        <f t="shared" si="34"/>
        <v>385</v>
      </c>
      <c r="AC73" s="27">
        <v>1140</v>
      </c>
      <c r="AD73" s="28">
        <v>1031</v>
      </c>
      <c r="AE73" s="29">
        <v>2</v>
      </c>
      <c r="AF73" s="28">
        <v>9195</v>
      </c>
      <c r="AG73" s="22">
        <v>8072</v>
      </c>
      <c r="AH73" s="22">
        <v>1093</v>
      </c>
      <c r="AI73" s="22">
        <v>460</v>
      </c>
      <c r="AJ73" s="22">
        <v>0</v>
      </c>
      <c r="AK73" s="22">
        <v>0</v>
      </c>
      <c r="AL73" s="29">
        <v>26</v>
      </c>
      <c r="AM73" s="28">
        <v>814</v>
      </c>
      <c r="AN73" s="22">
        <v>425</v>
      </c>
      <c r="AO73" s="22">
        <v>0</v>
      </c>
      <c r="AP73" s="22">
        <v>0</v>
      </c>
      <c r="AQ73" s="22">
        <v>574</v>
      </c>
      <c r="AR73" s="22">
        <v>21</v>
      </c>
      <c r="AS73" s="32">
        <v>0</v>
      </c>
      <c r="AT73" s="184">
        <v>17875</v>
      </c>
      <c r="AU73" s="88">
        <v>45098</v>
      </c>
      <c r="AV73" s="185">
        <v>5241</v>
      </c>
      <c r="AW73" s="186">
        <v>9098</v>
      </c>
      <c r="AX73" s="180">
        <v>17090</v>
      </c>
      <c r="AY73" s="181">
        <v>4558</v>
      </c>
      <c r="AZ73" s="182">
        <v>21648</v>
      </c>
      <c r="BA73" s="176">
        <v>26973</v>
      </c>
      <c r="BB73" s="187">
        <v>54196</v>
      </c>
      <c r="BC73" s="183">
        <v>0.78944937176644492</v>
      </c>
    </row>
    <row r="74" spans="1:55" ht="19.5" customHeight="1" thickBot="1" x14ac:dyDescent="0.2">
      <c r="A74" s="211" t="s">
        <v>115</v>
      </c>
      <c r="B74" s="212">
        <v>2551</v>
      </c>
      <c r="C74" s="213">
        <v>12</v>
      </c>
      <c r="D74" s="213">
        <v>358</v>
      </c>
      <c r="E74" s="213">
        <v>298</v>
      </c>
      <c r="F74" s="214">
        <f t="shared" si="30"/>
        <v>3219</v>
      </c>
      <c r="G74" s="215">
        <v>12548</v>
      </c>
      <c r="H74" s="213">
        <v>8050</v>
      </c>
      <c r="I74" s="216">
        <f t="shared" si="31"/>
        <v>20598</v>
      </c>
      <c r="J74" s="215">
        <v>2</v>
      </c>
      <c r="K74" s="213">
        <v>263</v>
      </c>
      <c r="L74" s="216">
        <f t="shared" si="32"/>
        <v>265</v>
      </c>
      <c r="M74" s="84">
        <v>22</v>
      </c>
      <c r="N74" s="85">
        <v>1</v>
      </c>
      <c r="O74" s="85">
        <v>0</v>
      </c>
      <c r="P74" s="85">
        <v>5</v>
      </c>
      <c r="Q74" s="217">
        <v>32</v>
      </c>
      <c r="R74" s="213">
        <v>91</v>
      </c>
      <c r="S74" s="214">
        <f t="shared" si="33"/>
        <v>123</v>
      </c>
      <c r="T74" s="217">
        <v>9445</v>
      </c>
      <c r="U74" s="213">
        <v>2906</v>
      </c>
      <c r="V74" s="85">
        <v>0</v>
      </c>
      <c r="W74" s="216">
        <v>1212</v>
      </c>
      <c r="X74" s="217">
        <v>196</v>
      </c>
      <c r="Y74" s="213">
        <v>54</v>
      </c>
      <c r="Z74" s="213">
        <v>0</v>
      </c>
      <c r="AA74" s="218">
        <v>0</v>
      </c>
      <c r="AB74" s="219">
        <f t="shared" si="34"/>
        <v>250</v>
      </c>
      <c r="AC74" s="88">
        <v>216</v>
      </c>
      <c r="AD74" s="89">
        <v>242</v>
      </c>
      <c r="AE74" s="90">
        <v>59</v>
      </c>
      <c r="AF74" s="89">
        <v>6836</v>
      </c>
      <c r="AG74" s="85">
        <v>6421</v>
      </c>
      <c r="AH74" s="85">
        <v>413</v>
      </c>
      <c r="AI74" s="85">
        <v>156</v>
      </c>
      <c r="AJ74" s="85">
        <v>0</v>
      </c>
      <c r="AK74" s="85">
        <v>0</v>
      </c>
      <c r="AL74" s="90">
        <v>2</v>
      </c>
      <c r="AM74" s="89">
        <v>1139</v>
      </c>
      <c r="AN74" s="85">
        <v>600</v>
      </c>
      <c r="AO74" s="85">
        <v>0</v>
      </c>
      <c r="AP74" s="85">
        <v>0</v>
      </c>
      <c r="AQ74" s="85">
        <v>7</v>
      </c>
      <c r="AR74" s="85">
        <v>1</v>
      </c>
      <c r="AS74" s="91">
        <v>0</v>
      </c>
      <c r="AT74" s="185">
        <v>24167</v>
      </c>
      <c r="AU74" s="122">
        <v>42485</v>
      </c>
      <c r="AV74" s="220">
        <v>8645</v>
      </c>
      <c r="AW74" s="186">
        <v>4816</v>
      </c>
      <c r="AX74" s="188">
        <v>17364</v>
      </c>
      <c r="AY74" s="189">
        <v>8050</v>
      </c>
      <c r="AZ74" s="190">
        <v>25414</v>
      </c>
      <c r="BA74" s="191">
        <v>28983</v>
      </c>
      <c r="BB74" s="192">
        <v>47301</v>
      </c>
      <c r="BC74" s="193">
        <v>0.68324545526087987</v>
      </c>
    </row>
    <row r="75" spans="1:55" ht="19.5" customHeight="1" thickTop="1" thickBot="1" x14ac:dyDescent="0.2">
      <c r="A75" s="194" t="s">
        <v>58</v>
      </c>
      <c r="B75" s="195">
        <f>SUM(B66:B74)</f>
        <v>23469</v>
      </c>
      <c r="C75" s="196">
        <f t="shared" ref="C75:AS75" si="35">SUM(C66:C74)</f>
        <v>119</v>
      </c>
      <c r="D75" s="196">
        <f t="shared" si="35"/>
        <v>3250</v>
      </c>
      <c r="E75" s="196">
        <f t="shared" si="35"/>
        <v>2520</v>
      </c>
      <c r="F75" s="197">
        <f t="shared" si="35"/>
        <v>29358</v>
      </c>
      <c r="G75" s="198">
        <f t="shared" si="35"/>
        <v>63669</v>
      </c>
      <c r="H75" s="196">
        <f t="shared" si="35"/>
        <v>52059</v>
      </c>
      <c r="I75" s="199">
        <f t="shared" si="35"/>
        <v>115728</v>
      </c>
      <c r="J75" s="198">
        <f t="shared" si="35"/>
        <v>145</v>
      </c>
      <c r="K75" s="196">
        <f t="shared" si="35"/>
        <v>2368</v>
      </c>
      <c r="L75" s="199">
        <f t="shared" si="35"/>
        <v>2513</v>
      </c>
      <c r="M75" s="62">
        <f t="shared" si="35"/>
        <v>243</v>
      </c>
      <c r="N75" s="63">
        <f t="shared" si="35"/>
        <v>15</v>
      </c>
      <c r="O75" s="63">
        <f t="shared" si="35"/>
        <v>0</v>
      </c>
      <c r="P75" s="63">
        <f t="shared" si="35"/>
        <v>68</v>
      </c>
      <c r="Q75" s="200">
        <f t="shared" si="35"/>
        <v>408</v>
      </c>
      <c r="R75" s="196">
        <f t="shared" si="35"/>
        <v>1530</v>
      </c>
      <c r="S75" s="197">
        <f t="shared" si="35"/>
        <v>1938</v>
      </c>
      <c r="T75" s="200">
        <f t="shared" si="35"/>
        <v>94999</v>
      </c>
      <c r="U75" s="196">
        <f t="shared" si="35"/>
        <v>38568</v>
      </c>
      <c r="V75" s="63">
        <f t="shared" si="35"/>
        <v>2103</v>
      </c>
      <c r="W75" s="199">
        <f t="shared" si="35"/>
        <v>8841</v>
      </c>
      <c r="X75" s="200">
        <f t="shared" si="35"/>
        <v>2162</v>
      </c>
      <c r="Y75" s="196">
        <f t="shared" si="35"/>
        <v>435</v>
      </c>
      <c r="Z75" s="196">
        <f t="shared" si="35"/>
        <v>1</v>
      </c>
      <c r="AA75" s="201">
        <f t="shared" si="35"/>
        <v>0</v>
      </c>
      <c r="AB75" s="202">
        <f t="shared" si="35"/>
        <v>2598</v>
      </c>
      <c r="AC75" s="67">
        <f t="shared" si="35"/>
        <v>4132</v>
      </c>
      <c r="AD75" s="68">
        <f t="shared" si="35"/>
        <v>2560</v>
      </c>
      <c r="AE75" s="69">
        <f t="shared" si="35"/>
        <v>137</v>
      </c>
      <c r="AF75" s="68">
        <f t="shared" si="35"/>
        <v>62602</v>
      </c>
      <c r="AG75" s="63">
        <f t="shared" si="35"/>
        <v>57620</v>
      </c>
      <c r="AH75" s="63">
        <f t="shared" si="35"/>
        <v>4692</v>
      </c>
      <c r="AI75" s="63">
        <f t="shared" si="35"/>
        <v>1709</v>
      </c>
      <c r="AJ75" s="63">
        <f t="shared" si="35"/>
        <v>0</v>
      </c>
      <c r="AK75" s="63">
        <f t="shared" si="35"/>
        <v>0</v>
      </c>
      <c r="AL75" s="69">
        <f t="shared" si="35"/>
        <v>81</v>
      </c>
      <c r="AM75" s="68">
        <f t="shared" si="35"/>
        <v>7786</v>
      </c>
      <c r="AN75" s="63">
        <f t="shared" si="35"/>
        <v>4339</v>
      </c>
      <c r="AO75" s="63">
        <f t="shared" si="35"/>
        <v>0</v>
      </c>
      <c r="AP75" s="63">
        <f t="shared" si="35"/>
        <v>0</v>
      </c>
      <c r="AQ75" s="63">
        <f t="shared" si="35"/>
        <v>1452</v>
      </c>
      <c r="AR75" s="63">
        <f t="shared" si="35"/>
        <v>78</v>
      </c>
      <c r="AS75" s="70">
        <f t="shared" si="35"/>
        <v>0</v>
      </c>
      <c r="AT75" s="203">
        <v>148504</v>
      </c>
      <c r="AU75" s="67">
        <v>326786</v>
      </c>
      <c r="AV75" s="203">
        <v>57309</v>
      </c>
      <c r="AW75" s="204">
        <v>56696</v>
      </c>
      <c r="AX75" s="205">
        <v>120365</v>
      </c>
      <c r="AY75" s="206">
        <v>52059</v>
      </c>
      <c r="AZ75" s="207">
        <v>172424</v>
      </c>
      <c r="BA75" s="203">
        <v>205200</v>
      </c>
      <c r="BB75" s="67">
        <v>383482</v>
      </c>
      <c r="BC75" s="208">
        <v>0.69807567392010395</v>
      </c>
    </row>
    <row r="76" spans="1:55" ht="19.5" customHeight="1" thickTop="1" x14ac:dyDescent="0.15">
      <c r="A76" s="166" t="s">
        <v>116</v>
      </c>
      <c r="B76" s="167">
        <v>1500</v>
      </c>
      <c r="C76" s="168">
        <v>2</v>
      </c>
      <c r="D76" s="168">
        <v>212</v>
      </c>
      <c r="E76" s="168">
        <v>135</v>
      </c>
      <c r="F76" s="169">
        <f t="shared" ref="F76:F81" si="36">SUM(B76:E76)</f>
        <v>1849</v>
      </c>
      <c r="G76" s="170">
        <v>5880</v>
      </c>
      <c r="H76" s="168">
        <v>2824</v>
      </c>
      <c r="I76" s="171">
        <f t="shared" ref="I76:I81" si="37">SUM(G76:H76)</f>
        <v>8704</v>
      </c>
      <c r="J76" s="170">
        <v>2</v>
      </c>
      <c r="K76" s="168">
        <v>31</v>
      </c>
      <c r="L76" s="171">
        <f t="shared" ref="L76:L81" si="38">SUM(J76:K76)</f>
        <v>33</v>
      </c>
      <c r="M76" s="21">
        <v>8</v>
      </c>
      <c r="N76" s="22">
        <v>0</v>
      </c>
      <c r="O76" s="22">
        <v>0</v>
      </c>
      <c r="P76" s="22">
        <v>3</v>
      </c>
      <c r="Q76" s="172">
        <v>28</v>
      </c>
      <c r="R76" s="168">
        <v>90</v>
      </c>
      <c r="S76" s="169">
        <f t="shared" ref="S76:S81" si="39">SUM(Q76:R76)</f>
        <v>118</v>
      </c>
      <c r="T76" s="172">
        <v>5119</v>
      </c>
      <c r="U76" s="168">
        <v>735</v>
      </c>
      <c r="V76" s="22">
        <v>0</v>
      </c>
      <c r="W76" s="171">
        <v>712</v>
      </c>
      <c r="X76" s="172">
        <v>108</v>
      </c>
      <c r="Y76" s="168">
        <v>15</v>
      </c>
      <c r="Z76" s="168">
        <v>0</v>
      </c>
      <c r="AA76" s="174">
        <v>0</v>
      </c>
      <c r="AB76" s="175">
        <f t="shared" ref="AB76:AB81" si="40">SUM(X76:AA76)</f>
        <v>123</v>
      </c>
      <c r="AC76" s="27">
        <v>16</v>
      </c>
      <c r="AD76" s="28">
        <v>0</v>
      </c>
      <c r="AE76" s="29">
        <v>0</v>
      </c>
      <c r="AF76" s="28">
        <v>3613</v>
      </c>
      <c r="AG76" s="22">
        <v>3526</v>
      </c>
      <c r="AH76" s="22">
        <v>78</v>
      </c>
      <c r="AI76" s="22">
        <v>11</v>
      </c>
      <c r="AJ76" s="22">
        <v>0</v>
      </c>
      <c r="AK76" s="22">
        <v>0</v>
      </c>
      <c r="AL76" s="29">
        <v>0</v>
      </c>
      <c r="AM76" s="28">
        <v>379</v>
      </c>
      <c r="AN76" s="22">
        <v>168</v>
      </c>
      <c r="AO76" s="22">
        <v>0</v>
      </c>
      <c r="AP76" s="22">
        <v>0</v>
      </c>
      <c r="AQ76" s="22">
        <v>0</v>
      </c>
      <c r="AR76" s="22">
        <v>0</v>
      </c>
      <c r="AS76" s="32">
        <v>0</v>
      </c>
      <c r="AT76" s="176">
        <v>10647</v>
      </c>
      <c r="AU76" s="177">
        <v>20015</v>
      </c>
      <c r="AV76" s="178">
        <v>3000</v>
      </c>
      <c r="AW76" s="186">
        <v>3138</v>
      </c>
      <c r="AX76" s="180">
        <v>9018</v>
      </c>
      <c r="AY76" s="181">
        <v>2824</v>
      </c>
      <c r="AZ76" s="182">
        <v>11842</v>
      </c>
      <c r="BA76" s="176">
        <v>13785</v>
      </c>
      <c r="BB76" s="209">
        <v>23153</v>
      </c>
      <c r="BC76" s="210">
        <v>0.7615267691268367</v>
      </c>
    </row>
    <row r="77" spans="1:55" ht="19.5" customHeight="1" x14ac:dyDescent="0.15">
      <c r="A77" s="166" t="s">
        <v>117</v>
      </c>
      <c r="B77" s="167">
        <v>1891</v>
      </c>
      <c r="C77" s="168">
        <v>28</v>
      </c>
      <c r="D77" s="168">
        <v>434</v>
      </c>
      <c r="E77" s="168">
        <v>136</v>
      </c>
      <c r="F77" s="169">
        <f t="shared" si="36"/>
        <v>2489</v>
      </c>
      <c r="G77" s="170">
        <v>6247</v>
      </c>
      <c r="H77" s="168">
        <v>3719</v>
      </c>
      <c r="I77" s="171">
        <f t="shared" si="37"/>
        <v>9966</v>
      </c>
      <c r="J77" s="170">
        <v>0</v>
      </c>
      <c r="K77" s="168">
        <v>105</v>
      </c>
      <c r="L77" s="171">
        <f t="shared" si="38"/>
        <v>105</v>
      </c>
      <c r="M77" s="21">
        <v>7</v>
      </c>
      <c r="N77" s="22">
        <v>0</v>
      </c>
      <c r="O77" s="22">
        <v>0</v>
      </c>
      <c r="P77" s="22">
        <v>3</v>
      </c>
      <c r="Q77" s="172">
        <v>15</v>
      </c>
      <c r="R77" s="168">
        <v>23</v>
      </c>
      <c r="S77" s="169">
        <f t="shared" si="39"/>
        <v>38</v>
      </c>
      <c r="T77" s="172">
        <v>6574</v>
      </c>
      <c r="U77" s="168">
        <v>1558</v>
      </c>
      <c r="V77" s="22">
        <v>789</v>
      </c>
      <c r="W77" s="171">
        <v>796</v>
      </c>
      <c r="X77" s="172">
        <v>122</v>
      </c>
      <c r="Y77" s="168">
        <v>16</v>
      </c>
      <c r="Z77" s="168">
        <v>0</v>
      </c>
      <c r="AA77" s="174">
        <v>1</v>
      </c>
      <c r="AB77" s="175">
        <f t="shared" si="40"/>
        <v>139</v>
      </c>
      <c r="AC77" s="27">
        <v>53</v>
      </c>
      <c r="AD77" s="28">
        <v>31</v>
      </c>
      <c r="AE77" s="29">
        <v>0</v>
      </c>
      <c r="AF77" s="28">
        <v>4381</v>
      </c>
      <c r="AG77" s="22">
        <v>4115</v>
      </c>
      <c r="AH77" s="22">
        <v>266</v>
      </c>
      <c r="AI77" s="22">
        <v>99</v>
      </c>
      <c r="AJ77" s="22">
        <v>0</v>
      </c>
      <c r="AK77" s="22">
        <v>0</v>
      </c>
      <c r="AL77" s="29">
        <v>0</v>
      </c>
      <c r="AM77" s="28">
        <v>537</v>
      </c>
      <c r="AN77" s="22">
        <v>272</v>
      </c>
      <c r="AO77" s="22">
        <v>0</v>
      </c>
      <c r="AP77" s="22">
        <v>0</v>
      </c>
      <c r="AQ77" s="22">
        <v>0</v>
      </c>
      <c r="AR77" s="22">
        <v>0</v>
      </c>
      <c r="AS77" s="32">
        <v>0</v>
      </c>
      <c r="AT77" s="184">
        <v>12596</v>
      </c>
      <c r="AU77" s="88">
        <v>24349</v>
      </c>
      <c r="AV77" s="185">
        <v>3995</v>
      </c>
      <c r="AW77" s="186">
        <v>5510</v>
      </c>
      <c r="AX77" s="180">
        <v>11757</v>
      </c>
      <c r="AY77" s="181">
        <v>3719</v>
      </c>
      <c r="AZ77" s="182">
        <v>15476</v>
      </c>
      <c r="BA77" s="176">
        <v>18106</v>
      </c>
      <c r="BB77" s="187">
        <v>29859</v>
      </c>
      <c r="BC77" s="183">
        <v>0.75969242698371675</v>
      </c>
    </row>
    <row r="78" spans="1:55" ht="19.5" customHeight="1" x14ac:dyDescent="0.15">
      <c r="A78" s="166" t="s">
        <v>118</v>
      </c>
      <c r="B78" s="167">
        <v>4294</v>
      </c>
      <c r="C78" s="168">
        <v>25</v>
      </c>
      <c r="D78" s="168">
        <v>545</v>
      </c>
      <c r="E78" s="168">
        <v>370</v>
      </c>
      <c r="F78" s="169">
        <f t="shared" si="36"/>
        <v>5234</v>
      </c>
      <c r="G78" s="170">
        <v>13718</v>
      </c>
      <c r="H78" s="168">
        <v>8097</v>
      </c>
      <c r="I78" s="171">
        <f t="shared" si="37"/>
        <v>21815</v>
      </c>
      <c r="J78" s="170">
        <v>10</v>
      </c>
      <c r="K78" s="168">
        <v>164</v>
      </c>
      <c r="L78" s="171">
        <f t="shared" si="38"/>
        <v>174</v>
      </c>
      <c r="M78" s="21">
        <v>22</v>
      </c>
      <c r="N78" s="22">
        <v>1</v>
      </c>
      <c r="O78" s="22">
        <v>1</v>
      </c>
      <c r="P78" s="22">
        <v>8</v>
      </c>
      <c r="Q78" s="172">
        <v>51</v>
      </c>
      <c r="R78" s="168">
        <v>56</v>
      </c>
      <c r="S78" s="169">
        <f t="shared" si="39"/>
        <v>107</v>
      </c>
      <c r="T78" s="172">
        <v>15175</v>
      </c>
      <c r="U78" s="168">
        <v>4039</v>
      </c>
      <c r="V78" s="22">
        <v>1623</v>
      </c>
      <c r="W78" s="171">
        <v>1752</v>
      </c>
      <c r="X78" s="172">
        <v>442</v>
      </c>
      <c r="Y78" s="168">
        <v>99</v>
      </c>
      <c r="Z78" s="168">
        <v>0</v>
      </c>
      <c r="AA78" s="174">
        <v>0</v>
      </c>
      <c r="AB78" s="175">
        <f t="shared" si="40"/>
        <v>541</v>
      </c>
      <c r="AC78" s="27">
        <v>47</v>
      </c>
      <c r="AD78" s="28">
        <v>10</v>
      </c>
      <c r="AE78" s="29">
        <v>2</v>
      </c>
      <c r="AF78" s="28">
        <v>9783</v>
      </c>
      <c r="AG78" s="22">
        <v>9736</v>
      </c>
      <c r="AH78" s="22">
        <v>32</v>
      </c>
      <c r="AI78" s="22">
        <v>11</v>
      </c>
      <c r="AJ78" s="22">
        <v>0</v>
      </c>
      <c r="AK78" s="22">
        <v>0</v>
      </c>
      <c r="AL78" s="29">
        <v>0</v>
      </c>
      <c r="AM78" s="28">
        <v>1121</v>
      </c>
      <c r="AN78" s="22">
        <v>533</v>
      </c>
      <c r="AO78" s="22">
        <v>0</v>
      </c>
      <c r="AP78" s="22">
        <v>0</v>
      </c>
      <c r="AQ78" s="22">
        <v>10</v>
      </c>
      <c r="AR78" s="22">
        <v>1</v>
      </c>
      <c r="AS78" s="32">
        <v>0</v>
      </c>
      <c r="AT78" s="184">
        <v>27293</v>
      </c>
      <c r="AU78" s="88">
        <v>54090</v>
      </c>
      <c r="AV78" s="185">
        <v>8678</v>
      </c>
      <c r="AW78" s="186">
        <v>11704</v>
      </c>
      <c r="AX78" s="180">
        <v>25422</v>
      </c>
      <c r="AY78" s="181">
        <v>8097</v>
      </c>
      <c r="AZ78" s="182">
        <v>33519</v>
      </c>
      <c r="BA78" s="176">
        <v>38997</v>
      </c>
      <c r="BB78" s="187">
        <v>65794</v>
      </c>
      <c r="BC78" s="183">
        <v>0.75843551418598409</v>
      </c>
    </row>
    <row r="79" spans="1:55" ht="19.5" customHeight="1" x14ac:dyDescent="0.15">
      <c r="A79" s="166" t="s">
        <v>119</v>
      </c>
      <c r="B79" s="167">
        <v>3383</v>
      </c>
      <c r="C79" s="168">
        <v>34</v>
      </c>
      <c r="D79" s="168">
        <v>511</v>
      </c>
      <c r="E79" s="168">
        <v>297</v>
      </c>
      <c r="F79" s="169">
        <f t="shared" si="36"/>
        <v>4225</v>
      </c>
      <c r="G79" s="170">
        <v>9551</v>
      </c>
      <c r="H79" s="168">
        <v>3948</v>
      </c>
      <c r="I79" s="171">
        <f t="shared" si="37"/>
        <v>13499</v>
      </c>
      <c r="J79" s="170">
        <v>3</v>
      </c>
      <c r="K79" s="168">
        <v>80</v>
      </c>
      <c r="L79" s="171">
        <f t="shared" si="38"/>
        <v>83</v>
      </c>
      <c r="M79" s="21">
        <v>17</v>
      </c>
      <c r="N79" s="22">
        <v>1</v>
      </c>
      <c r="O79" s="22">
        <v>0</v>
      </c>
      <c r="P79" s="22">
        <v>3</v>
      </c>
      <c r="Q79" s="172">
        <v>44</v>
      </c>
      <c r="R79" s="168">
        <v>34</v>
      </c>
      <c r="S79" s="169">
        <f t="shared" si="39"/>
        <v>78</v>
      </c>
      <c r="T79" s="172">
        <v>12969</v>
      </c>
      <c r="U79" s="168">
        <v>2619</v>
      </c>
      <c r="V79" s="22">
        <v>0</v>
      </c>
      <c r="W79" s="171">
        <v>1379</v>
      </c>
      <c r="X79" s="172">
        <v>275</v>
      </c>
      <c r="Y79" s="168">
        <v>56</v>
      </c>
      <c r="Z79" s="168">
        <v>0</v>
      </c>
      <c r="AA79" s="174">
        <v>0</v>
      </c>
      <c r="AB79" s="175">
        <f t="shared" si="40"/>
        <v>331</v>
      </c>
      <c r="AC79" s="27">
        <v>68</v>
      </c>
      <c r="AD79" s="28">
        <v>238</v>
      </c>
      <c r="AE79" s="29">
        <v>3</v>
      </c>
      <c r="AF79" s="28">
        <v>7160</v>
      </c>
      <c r="AG79" s="22">
        <v>6261</v>
      </c>
      <c r="AH79" s="22">
        <v>867</v>
      </c>
      <c r="AI79" s="22">
        <v>368</v>
      </c>
      <c r="AJ79" s="22">
        <v>0</v>
      </c>
      <c r="AK79" s="22">
        <v>0</v>
      </c>
      <c r="AL79" s="29">
        <v>0</v>
      </c>
      <c r="AM79" s="28">
        <v>962</v>
      </c>
      <c r="AN79" s="22">
        <v>501</v>
      </c>
      <c r="AO79" s="22">
        <v>0</v>
      </c>
      <c r="AP79" s="22">
        <v>0</v>
      </c>
      <c r="AQ79" s="22">
        <v>1</v>
      </c>
      <c r="AR79" s="22">
        <v>0</v>
      </c>
      <c r="AS79" s="32">
        <v>0</v>
      </c>
      <c r="AT79" s="184">
        <v>17879</v>
      </c>
      <c r="AU79" s="88">
        <v>39689</v>
      </c>
      <c r="AV79" s="185">
        <v>4376</v>
      </c>
      <c r="AW79" s="186">
        <v>10605</v>
      </c>
      <c r="AX79" s="180">
        <v>20156</v>
      </c>
      <c r="AY79" s="181">
        <v>3948</v>
      </c>
      <c r="AZ79" s="182">
        <v>24104</v>
      </c>
      <c r="BA79" s="176">
        <v>28484</v>
      </c>
      <c r="BB79" s="187">
        <v>50294</v>
      </c>
      <c r="BC79" s="183">
        <v>0.83620975771656159</v>
      </c>
    </row>
    <row r="80" spans="1:55" ht="19.5" customHeight="1" x14ac:dyDescent="0.15">
      <c r="A80" s="166" t="s">
        <v>120</v>
      </c>
      <c r="B80" s="167">
        <v>1555</v>
      </c>
      <c r="C80" s="168">
        <v>4</v>
      </c>
      <c r="D80" s="168">
        <v>242</v>
      </c>
      <c r="E80" s="168">
        <v>153</v>
      </c>
      <c r="F80" s="169">
        <f t="shared" si="36"/>
        <v>1954</v>
      </c>
      <c r="G80" s="170">
        <v>6724</v>
      </c>
      <c r="H80" s="168">
        <v>4755</v>
      </c>
      <c r="I80" s="171">
        <f t="shared" si="37"/>
        <v>11479</v>
      </c>
      <c r="J80" s="170">
        <v>8</v>
      </c>
      <c r="K80" s="168">
        <v>57</v>
      </c>
      <c r="L80" s="171">
        <f t="shared" si="38"/>
        <v>65</v>
      </c>
      <c r="M80" s="21">
        <v>4</v>
      </c>
      <c r="N80" s="22">
        <v>0</v>
      </c>
      <c r="O80" s="22">
        <v>0</v>
      </c>
      <c r="P80" s="22">
        <v>0</v>
      </c>
      <c r="Q80" s="172">
        <v>32</v>
      </c>
      <c r="R80" s="168">
        <v>26</v>
      </c>
      <c r="S80" s="169">
        <f t="shared" si="39"/>
        <v>58</v>
      </c>
      <c r="T80" s="172">
        <v>6424</v>
      </c>
      <c r="U80" s="168">
        <v>1441</v>
      </c>
      <c r="V80" s="22">
        <v>0</v>
      </c>
      <c r="W80" s="171">
        <v>778</v>
      </c>
      <c r="X80" s="172">
        <v>113</v>
      </c>
      <c r="Y80" s="168">
        <v>26</v>
      </c>
      <c r="Z80" s="168">
        <v>0</v>
      </c>
      <c r="AA80" s="174">
        <v>0</v>
      </c>
      <c r="AB80" s="175">
        <f t="shared" si="40"/>
        <v>139</v>
      </c>
      <c r="AC80" s="27">
        <v>0</v>
      </c>
      <c r="AD80" s="28">
        <v>17</v>
      </c>
      <c r="AE80" s="29">
        <v>1</v>
      </c>
      <c r="AF80" s="28">
        <v>4042</v>
      </c>
      <c r="AG80" s="22">
        <v>3837</v>
      </c>
      <c r="AH80" s="22">
        <v>171</v>
      </c>
      <c r="AI80" s="22">
        <v>53</v>
      </c>
      <c r="AJ80" s="22">
        <v>0</v>
      </c>
      <c r="AK80" s="22">
        <v>0</v>
      </c>
      <c r="AL80" s="29">
        <v>0</v>
      </c>
      <c r="AM80" s="28">
        <v>536</v>
      </c>
      <c r="AN80" s="22">
        <v>244</v>
      </c>
      <c r="AO80" s="22">
        <v>0</v>
      </c>
      <c r="AP80" s="22">
        <v>0</v>
      </c>
      <c r="AQ80" s="22">
        <v>0</v>
      </c>
      <c r="AR80" s="22">
        <v>0</v>
      </c>
      <c r="AS80" s="32">
        <v>0</v>
      </c>
      <c r="AT80" s="184">
        <v>13561</v>
      </c>
      <c r="AU80" s="88">
        <v>24778</v>
      </c>
      <c r="AV80" s="185">
        <v>4973</v>
      </c>
      <c r="AW80" s="186">
        <v>3651</v>
      </c>
      <c r="AX80" s="180">
        <v>10375</v>
      </c>
      <c r="AY80" s="181">
        <v>4755</v>
      </c>
      <c r="AZ80" s="182">
        <v>15130</v>
      </c>
      <c r="BA80" s="176">
        <v>17212</v>
      </c>
      <c r="BB80" s="187">
        <v>28429</v>
      </c>
      <c r="BC80" s="183">
        <v>0.68572372769332457</v>
      </c>
    </row>
    <row r="81" spans="1:55" ht="19.5" customHeight="1" thickBot="1" x14ac:dyDescent="0.2">
      <c r="A81" s="211" t="s">
        <v>121</v>
      </c>
      <c r="B81" s="212">
        <v>3083</v>
      </c>
      <c r="C81" s="213">
        <v>48</v>
      </c>
      <c r="D81" s="213">
        <v>462</v>
      </c>
      <c r="E81" s="213">
        <v>212</v>
      </c>
      <c r="F81" s="214">
        <f t="shared" si="36"/>
        <v>3805</v>
      </c>
      <c r="G81" s="215">
        <v>7473</v>
      </c>
      <c r="H81" s="213">
        <v>4894</v>
      </c>
      <c r="I81" s="216">
        <f t="shared" si="37"/>
        <v>12367</v>
      </c>
      <c r="J81" s="215">
        <v>0</v>
      </c>
      <c r="K81" s="213">
        <v>65</v>
      </c>
      <c r="L81" s="216">
        <f t="shared" si="38"/>
        <v>65</v>
      </c>
      <c r="M81" s="84">
        <v>14</v>
      </c>
      <c r="N81" s="85">
        <v>0</v>
      </c>
      <c r="O81" s="85">
        <v>0</v>
      </c>
      <c r="P81" s="85">
        <v>5</v>
      </c>
      <c r="Q81" s="217">
        <v>13</v>
      </c>
      <c r="R81" s="213">
        <v>83</v>
      </c>
      <c r="S81" s="214">
        <f t="shared" si="39"/>
        <v>96</v>
      </c>
      <c r="T81" s="217">
        <v>10425</v>
      </c>
      <c r="U81" s="213">
        <v>2033</v>
      </c>
      <c r="V81" s="85">
        <v>576</v>
      </c>
      <c r="W81" s="216">
        <v>1158</v>
      </c>
      <c r="X81" s="217">
        <v>225</v>
      </c>
      <c r="Y81" s="213">
        <v>54</v>
      </c>
      <c r="Z81" s="213">
        <v>0</v>
      </c>
      <c r="AA81" s="218">
        <v>0</v>
      </c>
      <c r="AB81" s="219">
        <f t="shared" si="40"/>
        <v>279</v>
      </c>
      <c r="AC81" s="88">
        <v>178</v>
      </c>
      <c r="AD81" s="89">
        <v>164</v>
      </c>
      <c r="AE81" s="90">
        <v>1</v>
      </c>
      <c r="AF81" s="89">
        <v>6612</v>
      </c>
      <c r="AG81" s="85">
        <v>6293</v>
      </c>
      <c r="AH81" s="85">
        <v>315</v>
      </c>
      <c r="AI81" s="85">
        <v>101</v>
      </c>
      <c r="AJ81" s="85">
        <v>0</v>
      </c>
      <c r="AK81" s="85">
        <v>0</v>
      </c>
      <c r="AL81" s="90">
        <v>1</v>
      </c>
      <c r="AM81" s="89">
        <v>494</v>
      </c>
      <c r="AN81" s="85">
        <v>298</v>
      </c>
      <c r="AO81" s="85">
        <v>0</v>
      </c>
      <c r="AP81" s="85">
        <v>0</v>
      </c>
      <c r="AQ81" s="85">
        <v>1</v>
      </c>
      <c r="AR81" s="85">
        <v>0</v>
      </c>
      <c r="AS81" s="91">
        <v>0</v>
      </c>
      <c r="AT81" s="185">
        <v>16285</v>
      </c>
      <c r="AU81" s="88">
        <v>34535</v>
      </c>
      <c r="AV81" s="220">
        <v>5233</v>
      </c>
      <c r="AW81" s="186">
        <v>10436</v>
      </c>
      <c r="AX81" s="188">
        <v>17909</v>
      </c>
      <c r="AY81" s="189">
        <v>4894</v>
      </c>
      <c r="AZ81" s="190">
        <v>22803</v>
      </c>
      <c r="BA81" s="191">
        <v>26721</v>
      </c>
      <c r="BB81" s="192">
        <v>44971</v>
      </c>
      <c r="BC81" s="193">
        <v>0.78537911678287942</v>
      </c>
    </row>
    <row r="82" spans="1:55" ht="19.5" customHeight="1" thickTop="1" thickBot="1" x14ac:dyDescent="0.2">
      <c r="A82" s="194" t="s">
        <v>58</v>
      </c>
      <c r="B82" s="195">
        <f>SUM(B76:B81)</f>
        <v>15706</v>
      </c>
      <c r="C82" s="196">
        <f t="shared" ref="C82:AS82" si="41">SUM(C76:C81)</f>
        <v>141</v>
      </c>
      <c r="D82" s="196">
        <f t="shared" si="41"/>
        <v>2406</v>
      </c>
      <c r="E82" s="196">
        <f t="shared" si="41"/>
        <v>1303</v>
      </c>
      <c r="F82" s="197">
        <f t="shared" si="41"/>
        <v>19556</v>
      </c>
      <c r="G82" s="198">
        <f t="shared" si="41"/>
        <v>49593</v>
      </c>
      <c r="H82" s="196">
        <f t="shared" si="41"/>
        <v>28237</v>
      </c>
      <c r="I82" s="199">
        <f t="shared" si="41"/>
        <v>77830</v>
      </c>
      <c r="J82" s="198">
        <f t="shared" si="41"/>
        <v>23</v>
      </c>
      <c r="K82" s="196">
        <f t="shared" si="41"/>
        <v>502</v>
      </c>
      <c r="L82" s="199">
        <f t="shared" si="41"/>
        <v>525</v>
      </c>
      <c r="M82" s="62">
        <f t="shared" si="41"/>
        <v>72</v>
      </c>
      <c r="N82" s="63">
        <f t="shared" si="41"/>
        <v>2</v>
      </c>
      <c r="O82" s="63">
        <f t="shared" si="41"/>
        <v>1</v>
      </c>
      <c r="P82" s="63">
        <f t="shared" si="41"/>
        <v>22</v>
      </c>
      <c r="Q82" s="200">
        <f t="shared" si="41"/>
        <v>183</v>
      </c>
      <c r="R82" s="196">
        <f t="shared" si="41"/>
        <v>312</v>
      </c>
      <c r="S82" s="197">
        <f t="shared" si="41"/>
        <v>495</v>
      </c>
      <c r="T82" s="200">
        <f t="shared" si="41"/>
        <v>56686</v>
      </c>
      <c r="U82" s="196">
        <f t="shared" si="41"/>
        <v>12425</v>
      </c>
      <c r="V82" s="63">
        <f t="shared" si="41"/>
        <v>2988</v>
      </c>
      <c r="W82" s="199">
        <f t="shared" si="41"/>
        <v>6575</v>
      </c>
      <c r="X82" s="200">
        <f t="shared" si="41"/>
        <v>1285</v>
      </c>
      <c r="Y82" s="196">
        <f t="shared" si="41"/>
        <v>266</v>
      </c>
      <c r="Z82" s="196">
        <f t="shared" si="41"/>
        <v>0</v>
      </c>
      <c r="AA82" s="201">
        <f t="shared" si="41"/>
        <v>1</v>
      </c>
      <c r="AB82" s="202">
        <f t="shared" si="41"/>
        <v>1552</v>
      </c>
      <c r="AC82" s="67">
        <f t="shared" si="41"/>
        <v>362</v>
      </c>
      <c r="AD82" s="68">
        <f t="shared" si="41"/>
        <v>460</v>
      </c>
      <c r="AE82" s="69">
        <f t="shared" si="41"/>
        <v>7</v>
      </c>
      <c r="AF82" s="68">
        <f t="shared" si="41"/>
        <v>35591</v>
      </c>
      <c r="AG82" s="63">
        <f t="shared" si="41"/>
        <v>33768</v>
      </c>
      <c r="AH82" s="63">
        <f t="shared" si="41"/>
        <v>1729</v>
      </c>
      <c r="AI82" s="63">
        <f t="shared" si="41"/>
        <v>643</v>
      </c>
      <c r="AJ82" s="63">
        <f t="shared" si="41"/>
        <v>0</v>
      </c>
      <c r="AK82" s="63">
        <f t="shared" si="41"/>
        <v>0</v>
      </c>
      <c r="AL82" s="69">
        <f t="shared" si="41"/>
        <v>1</v>
      </c>
      <c r="AM82" s="68">
        <f t="shared" si="41"/>
        <v>4029</v>
      </c>
      <c r="AN82" s="63">
        <f t="shared" si="41"/>
        <v>2016</v>
      </c>
      <c r="AO82" s="63">
        <f t="shared" si="41"/>
        <v>0</v>
      </c>
      <c r="AP82" s="63">
        <f t="shared" si="41"/>
        <v>0</v>
      </c>
      <c r="AQ82" s="63">
        <f t="shared" si="41"/>
        <v>12</v>
      </c>
      <c r="AR82" s="63">
        <f t="shared" si="41"/>
        <v>1</v>
      </c>
      <c r="AS82" s="70">
        <f t="shared" si="41"/>
        <v>0</v>
      </c>
      <c r="AT82" s="203">
        <v>98261</v>
      </c>
      <c r="AU82" s="67">
        <v>197456</v>
      </c>
      <c r="AV82" s="203">
        <v>30255</v>
      </c>
      <c r="AW82" s="204">
        <v>45044</v>
      </c>
      <c r="AX82" s="205">
        <v>94637</v>
      </c>
      <c r="AY82" s="206">
        <v>28237</v>
      </c>
      <c r="AZ82" s="207">
        <v>122874</v>
      </c>
      <c r="BA82" s="203">
        <v>143305</v>
      </c>
      <c r="BB82" s="67">
        <v>242500</v>
      </c>
      <c r="BC82" s="208">
        <v>0.77019548480557321</v>
      </c>
    </row>
    <row r="83" spans="1:55" ht="19.5" customHeight="1" thickTop="1" x14ac:dyDescent="0.15">
      <c r="A83" s="166" t="s">
        <v>122</v>
      </c>
      <c r="B83" s="167">
        <v>1279</v>
      </c>
      <c r="C83" s="168">
        <v>8</v>
      </c>
      <c r="D83" s="168">
        <v>314</v>
      </c>
      <c r="E83" s="168">
        <v>148</v>
      </c>
      <c r="F83" s="169">
        <f t="shared" ref="F83:F86" si="42">SUM(B83:E83)</f>
        <v>1749</v>
      </c>
      <c r="G83" s="170">
        <v>5350</v>
      </c>
      <c r="H83" s="168">
        <v>4176</v>
      </c>
      <c r="I83" s="171">
        <f t="shared" ref="I83:I86" si="43">SUM(G83:H83)</f>
        <v>9526</v>
      </c>
      <c r="J83" s="170">
        <v>15</v>
      </c>
      <c r="K83" s="168">
        <v>56</v>
      </c>
      <c r="L83" s="171">
        <f t="shared" ref="L83:L86" si="44">SUM(J83:K83)</f>
        <v>71</v>
      </c>
      <c r="M83" s="21">
        <v>13</v>
      </c>
      <c r="N83" s="22">
        <v>0</v>
      </c>
      <c r="O83" s="22">
        <v>0</v>
      </c>
      <c r="P83" s="22">
        <v>3</v>
      </c>
      <c r="Q83" s="172">
        <v>21</v>
      </c>
      <c r="R83" s="168">
        <v>21</v>
      </c>
      <c r="S83" s="169">
        <f t="shared" ref="S83:S86" si="45">SUM(Q83:R83)</f>
        <v>42</v>
      </c>
      <c r="T83" s="172">
        <v>5430</v>
      </c>
      <c r="U83" s="168">
        <v>873</v>
      </c>
      <c r="V83" s="22">
        <v>0</v>
      </c>
      <c r="W83" s="171">
        <v>787</v>
      </c>
      <c r="X83" s="172">
        <v>151</v>
      </c>
      <c r="Y83" s="168">
        <v>36</v>
      </c>
      <c r="Z83" s="168">
        <v>0</v>
      </c>
      <c r="AA83" s="174">
        <v>0</v>
      </c>
      <c r="AB83" s="175">
        <f t="shared" ref="AB83:AB86" si="46">SUM(X83:AA83)</f>
        <v>187</v>
      </c>
      <c r="AC83" s="27">
        <v>10</v>
      </c>
      <c r="AD83" s="28">
        <v>4</v>
      </c>
      <c r="AE83" s="29">
        <v>0</v>
      </c>
      <c r="AF83" s="28">
        <v>4776</v>
      </c>
      <c r="AG83" s="22">
        <v>4735</v>
      </c>
      <c r="AH83" s="22">
        <v>21</v>
      </c>
      <c r="AI83" s="22">
        <v>4</v>
      </c>
      <c r="AJ83" s="22">
        <v>0</v>
      </c>
      <c r="AK83" s="22">
        <v>0</v>
      </c>
      <c r="AL83" s="29">
        <v>0</v>
      </c>
      <c r="AM83" s="28">
        <v>329</v>
      </c>
      <c r="AN83" s="22">
        <v>207</v>
      </c>
      <c r="AO83" s="22">
        <v>0</v>
      </c>
      <c r="AP83" s="22">
        <v>0</v>
      </c>
      <c r="AQ83" s="22">
        <v>2</v>
      </c>
      <c r="AR83" s="22">
        <v>0</v>
      </c>
      <c r="AS83" s="32">
        <v>0</v>
      </c>
      <c r="AT83" s="176">
        <v>11467</v>
      </c>
      <c r="AU83" s="177">
        <v>22247</v>
      </c>
      <c r="AV83" s="178">
        <v>4401</v>
      </c>
      <c r="AW83" s="186">
        <v>5336</v>
      </c>
      <c r="AX83" s="180">
        <v>10686</v>
      </c>
      <c r="AY83" s="181">
        <v>4176</v>
      </c>
      <c r="AZ83" s="182">
        <v>14862</v>
      </c>
      <c r="BA83" s="176">
        <v>16803</v>
      </c>
      <c r="BB83" s="209">
        <v>27583</v>
      </c>
      <c r="BC83" s="210">
        <v>0.71901493742430356</v>
      </c>
    </row>
    <row r="84" spans="1:55" ht="19.5" customHeight="1" x14ac:dyDescent="0.15">
      <c r="A84" s="166" t="s">
        <v>123</v>
      </c>
      <c r="B84" s="167">
        <v>1888</v>
      </c>
      <c r="C84" s="168">
        <v>6</v>
      </c>
      <c r="D84" s="168">
        <v>412</v>
      </c>
      <c r="E84" s="168">
        <v>192</v>
      </c>
      <c r="F84" s="169">
        <f t="shared" si="42"/>
        <v>2498</v>
      </c>
      <c r="G84" s="170">
        <v>7511</v>
      </c>
      <c r="H84" s="168">
        <v>3810</v>
      </c>
      <c r="I84" s="171">
        <f t="shared" si="43"/>
        <v>11321</v>
      </c>
      <c r="J84" s="170">
        <v>6</v>
      </c>
      <c r="K84" s="168">
        <v>66</v>
      </c>
      <c r="L84" s="171">
        <f t="shared" si="44"/>
        <v>72</v>
      </c>
      <c r="M84" s="21">
        <v>12</v>
      </c>
      <c r="N84" s="22">
        <v>0</v>
      </c>
      <c r="O84" s="22">
        <v>0</v>
      </c>
      <c r="P84" s="22">
        <v>4</v>
      </c>
      <c r="Q84" s="172">
        <v>31</v>
      </c>
      <c r="R84" s="168">
        <v>34</v>
      </c>
      <c r="S84" s="169">
        <f t="shared" si="45"/>
        <v>65</v>
      </c>
      <c r="T84" s="172">
        <v>7205</v>
      </c>
      <c r="U84" s="168">
        <v>2600</v>
      </c>
      <c r="V84" s="22">
        <v>1357</v>
      </c>
      <c r="W84" s="171">
        <v>866</v>
      </c>
      <c r="X84" s="172">
        <v>171</v>
      </c>
      <c r="Y84" s="168">
        <v>40</v>
      </c>
      <c r="Z84" s="168">
        <v>0</v>
      </c>
      <c r="AA84" s="174">
        <v>0</v>
      </c>
      <c r="AB84" s="175">
        <f t="shared" si="46"/>
        <v>211</v>
      </c>
      <c r="AC84" s="27">
        <v>34</v>
      </c>
      <c r="AD84" s="28">
        <v>13</v>
      </c>
      <c r="AE84" s="29">
        <v>9</v>
      </c>
      <c r="AF84" s="28">
        <v>5227</v>
      </c>
      <c r="AG84" s="22">
        <v>5116</v>
      </c>
      <c r="AH84" s="22">
        <v>22</v>
      </c>
      <c r="AI84" s="22">
        <v>10</v>
      </c>
      <c r="AJ84" s="22">
        <v>0</v>
      </c>
      <c r="AK84" s="22">
        <v>0</v>
      </c>
      <c r="AL84" s="29">
        <v>6</v>
      </c>
      <c r="AM84" s="28">
        <v>999</v>
      </c>
      <c r="AN84" s="22">
        <v>429</v>
      </c>
      <c r="AO84" s="22">
        <v>1</v>
      </c>
      <c r="AP84" s="22">
        <v>0</v>
      </c>
      <c r="AQ84" s="22">
        <v>34</v>
      </c>
      <c r="AR84" s="22">
        <v>6</v>
      </c>
      <c r="AS84" s="32">
        <v>0</v>
      </c>
      <c r="AT84" s="184">
        <v>13983</v>
      </c>
      <c r="AU84" s="88">
        <v>27787</v>
      </c>
      <c r="AV84" s="185">
        <v>4086</v>
      </c>
      <c r="AW84" s="186">
        <v>6533</v>
      </c>
      <c r="AX84" s="180">
        <v>14044</v>
      </c>
      <c r="AY84" s="181">
        <v>3810</v>
      </c>
      <c r="AZ84" s="182">
        <v>17854</v>
      </c>
      <c r="BA84" s="176">
        <v>20516</v>
      </c>
      <c r="BB84" s="187">
        <v>34320</v>
      </c>
      <c r="BC84" s="183">
        <v>0.78660244202979723</v>
      </c>
    </row>
    <row r="85" spans="1:55" ht="19.5" customHeight="1" x14ac:dyDescent="0.15">
      <c r="A85" s="221" t="s">
        <v>124</v>
      </c>
      <c r="B85" s="222">
        <v>2339</v>
      </c>
      <c r="C85" s="223">
        <v>11</v>
      </c>
      <c r="D85" s="223">
        <v>541</v>
      </c>
      <c r="E85" s="223">
        <v>203</v>
      </c>
      <c r="F85" s="224">
        <f t="shared" si="42"/>
        <v>3094</v>
      </c>
      <c r="G85" s="225">
        <v>15646</v>
      </c>
      <c r="H85" s="223">
        <v>4044</v>
      </c>
      <c r="I85" s="226">
        <f t="shared" si="43"/>
        <v>19690</v>
      </c>
      <c r="J85" s="225">
        <v>0</v>
      </c>
      <c r="K85" s="223">
        <v>65</v>
      </c>
      <c r="L85" s="226">
        <f t="shared" si="44"/>
        <v>65</v>
      </c>
      <c r="M85" s="103">
        <v>7</v>
      </c>
      <c r="N85" s="104">
        <v>0</v>
      </c>
      <c r="O85" s="104">
        <v>0</v>
      </c>
      <c r="P85" s="104">
        <v>0</v>
      </c>
      <c r="Q85" s="227">
        <v>44</v>
      </c>
      <c r="R85" s="223">
        <v>26</v>
      </c>
      <c r="S85" s="224">
        <f t="shared" si="45"/>
        <v>70</v>
      </c>
      <c r="T85" s="227">
        <v>9601</v>
      </c>
      <c r="U85" s="223">
        <v>1561</v>
      </c>
      <c r="V85" s="104">
        <v>0</v>
      </c>
      <c r="W85" s="226">
        <v>1376</v>
      </c>
      <c r="X85" s="227">
        <v>283</v>
      </c>
      <c r="Y85" s="223">
        <v>49</v>
      </c>
      <c r="Z85" s="223">
        <v>0</v>
      </c>
      <c r="AA85" s="228">
        <v>0</v>
      </c>
      <c r="AB85" s="229">
        <f t="shared" si="46"/>
        <v>332</v>
      </c>
      <c r="AC85" s="108">
        <v>82</v>
      </c>
      <c r="AD85" s="109">
        <v>42</v>
      </c>
      <c r="AE85" s="110">
        <v>6</v>
      </c>
      <c r="AF85" s="109">
        <v>7615</v>
      </c>
      <c r="AG85" s="104">
        <v>7184</v>
      </c>
      <c r="AH85" s="104">
        <v>325</v>
      </c>
      <c r="AI85" s="104">
        <v>90</v>
      </c>
      <c r="AJ85" s="104">
        <v>0</v>
      </c>
      <c r="AK85" s="104">
        <v>0</v>
      </c>
      <c r="AL85" s="110">
        <v>0</v>
      </c>
      <c r="AM85" s="109">
        <v>886</v>
      </c>
      <c r="AN85" s="104">
        <v>380</v>
      </c>
      <c r="AO85" s="104">
        <v>0</v>
      </c>
      <c r="AP85" s="104">
        <v>0</v>
      </c>
      <c r="AQ85" s="104">
        <v>3</v>
      </c>
      <c r="AR85" s="104">
        <v>0</v>
      </c>
      <c r="AS85" s="111">
        <v>0</v>
      </c>
      <c r="AT85" s="230">
        <v>22897</v>
      </c>
      <c r="AU85" s="122">
        <v>41534</v>
      </c>
      <c r="AV85" s="220">
        <v>4330</v>
      </c>
      <c r="AW85" s="186">
        <v>5874</v>
      </c>
      <c r="AX85" s="180">
        <v>21520</v>
      </c>
      <c r="AY85" s="181">
        <v>4044</v>
      </c>
      <c r="AZ85" s="182">
        <v>25564</v>
      </c>
      <c r="BA85" s="176">
        <v>28771</v>
      </c>
      <c r="BB85" s="187">
        <v>47408</v>
      </c>
      <c r="BC85" s="183">
        <v>0.84180879361602257</v>
      </c>
    </row>
    <row r="86" spans="1:55" ht="19.5" customHeight="1" thickBot="1" x14ac:dyDescent="0.2">
      <c r="A86" s="231" t="s">
        <v>125</v>
      </c>
      <c r="B86" s="232">
        <v>1491</v>
      </c>
      <c r="C86" s="233">
        <v>9</v>
      </c>
      <c r="D86" s="233">
        <v>237</v>
      </c>
      <c r="E86" s="233">
        <v>200</v>
      </c>
      <c r="F86" s="234">
        <f t="shared" si="42"/>
        <v>1937</v>
      </c>
      <c r="G86" s="235">
        <v>5339</v>
      </c>
      <c r="H86" s="233">
        <v>4561</v>
      </c>
      <c r="I86" s="236">
        <f t="shared" si="43"/>
        <v>9900</v>
      </c>
      <c r="J86" s="235">
        <v>0</v>
      </c>
      <c r="K86" s="233">
        <v>58</v>
      </c>
      <c r="L86" s="236">
        <f t="shared" si="44"/>
        <v>58</v>
      </c>
      <c r="M86" s="94">
        <v>21</v>
      </c>
      <c r="N86" s="119">
        <v>0</v>
      </c>
      <c r="O86" s="119">
        <v>0</v>
      </c>
      <c r="P86" s="119">
        <v>7</v>
      </c>
      <c r="Q86" s="237">
        <v>27</v>
      </c>
      <c r="R86" s="233">
        <v>51</v>
      </c>
      <c r="S86" s="234">
        <f t="shared" si="45"/>
        <v>78</v>
      </c>
      <c r="T86" s="237">
        <v>5152</v>
      </c>
      <c r="U86" s="233">
        <v>612</v>
      </c>
      <c r="V86" s="119">
        <v>0</v>
      </c>
      <c r="W86" s="236">
        <v>719</v>
      </c>
      <c r="X86" s="237">
        <v>158</v>
      </c>
      <c r="Y86" s="233">
        <v>24</v>
      </c>
      <c r="Z86" s="233">
        <v>0</v>
      </c>
      <c r="AA86" s="238">
        <v>0</v>
      </c>
      <c r="AB86" s="239">
        <f t="shared" si="46"/>
        <v>182</v>
      </c>
      <c r="AC86" s="122">
        <v>0</v>
      </c>
      <c r="AD86" s="123">
        <v>39</v>
      </c>
      <c r="AE86" s="124">
        <v>5</v>
      </c>
      <c r="AF86" s="123">
        <v>4496</v>
      </c>
      <c r="AG86" s="119">
        <v>4090</v>
      </c>
      <c r="AH86" s="119">
        <v>394</v>
      </c>
      <c r="AI86" s="119">
        <v>118</v>
      </c>
      <c r="AJ86" s="119">
        <v>0</v>
      </c>
      <c r="AK86" s="119">
        <v>0</v>
      </c>
      <c r="AL86" s="124">
        <v>0</v>
      </c>
      <c r="AM86" s="123">
        <v>363</v>
      </c>
      <c r="AN86" s="119">
        <v>146</v>
      </c>
      <c r="AO86" s="119">
        <v>0</v>
      </c>
      <c r="AP86" s="119">
        <v>0</v>
      </c>
      <c r="AQ86" s="119">
        <v>0</v>
      </c>
      <c r="AR86" s="119">
        <v>0</v>
      </c>
      <c r="AS86" s="125">
        <v>0</v>
      </c>
      <c r="AT86" s="220">
        <v>11949</v>
      </c>
      <c r="AU86" s="122">
        <v>22264</v>
      </c>
      <c r="AV86" s="220">
        <v>4849</v>
      </c>
      <c r="AW86" s="186">
        <v>4367</v>
      </c>
      <c r="AX86" s="188">
        <v>9706</v>
      </c>
      <c r="AY86" s="189">
        <v>4561</v>
      </c>
      <c r="AZ86" s="190">
        <v>14267</v>
      </c>
      <c r="BA86" s="191">
        <v>16316</v>
      </c>
      <c r="BB86" s="192">
        <v>26631</v>
      </c>
      <c r="BC86" s="193">
        <v>0.68031120768206355</v>
      </c>
    </row>
    <row r="87" spans="1:55" ht="19.5" customHeight="1" thickTop="1" thickBot="1" x14ac:dyDescent="0.2">
      <c r="A87" s="194" t="s">
        <v>58</v>
      </c>
      <c r="B87" s="195">
        <f>SUM(B83:B86)</f>
        <v>6997</v>
      </c>
      <c r="C87" s="196">
        <f t="shared" ref="C87:AS87" si="47">SUM(C83:C86)</f>
        <v>34</v>
      </c>
      <c r="D87" s="196">
        <f t="shared" si="47"/>
        <v>1504</v>
      </c>
      <c r="E87" s="196">
        <f t="shared" si="47"/>
        <v>743</v>
      </c>
      <c r="F87" s="197">
        <f t="shared" si="47"/>
        <v>9278</v>
      </c>
      <c r="G87" s="198">
        <f t="shared" si="47"/>
        <v>33846</v>
      </c>
      <c r="H87" s="196">
        <f t="shared" si="47"/>
        <v>16591</v>
      </c>
      <c r="I87" s="199">
        <f t="shared" si="47"/>
        <v>50437</v>
      </c>
      <c r="J87" s="198">
        <f t="shared" si="47"/>
        <v>21</v>
      </c>
      <c r="K87" s="196">
        <f t="shared" si="47"/>
        <v>245</v>
      </c>
      <c r="L87" s="199">
        <f t="shared" si="47"/>
        <v>266</v>
      </c>
      <c r="M87" s="62">
        <f t="shared" si="47"/>
        <v>53</v>
      </c>
      <c r="N87" s="63">
        <f t="shared" si="47"/>
        <v>0</v>
      </c>
      <c r="O87" s="63">
        <f t="shared" si="47"/>
        <v>0</v>
      </c>
      <c r="P87" s="63">
        <f t="shared" si="47"/>
        <v>14</v>
      </c>
      <c r="Q87" s="200">
        <f t="shared" si="47"/>
        <v>123</v>
      </c>
      <c r="R87" s="196">
        <f t="shared" si="47"/>
        <v>132</v>
      </c>
      <c r="S87" s="197">
        <f t="shared" si="47"/>
        <v>255</v>
      </c>
      <c r="T87" s="200">
        <f t="shared" si="47"/>
        <v>27388</v>
      </c>
      <c r="U87" s="196">
        <f t="shared" si="47"/>
        <v>5646</v>
      </c>
      <c r="V87" s="63">
        <f t="shared" si="47"/>
        <v>1357</v>
      </c>
      <c r="W87" s="199">
        <f t="shared" si="47"/>
        <v>3748</v>
      </c>
      <c r="X87" s="200">
        <f t="shared" si="47"/>
        <v>763</v>
      </c>
      <c r="Y87" s="196">
        <f t="shared" si="47"/>
        <v>149</v>
      </c>
      <c r="Z87" s="196">
        <f t="shared" si="47"/>
        <v>0</v>
      </c>
      <c r="AA87" s="201">
        <f t="shared" si="47"/>
        <v>0</v>
      </c>
      <c r="AB87" s="202">
        <f t="shared" si="47"/>
        <v>912</v>
      </c>
      <c r="AC87" s="67">
        <f t="shared" si="47"/>
        <v>126</v>
      </c>
      <c r="AD87" s="68">
        <f t="shared" si="47"/>
        <v>98</v>
      </c>
      <c r="AE87" s="69">
        <f t="shared" si="47"/>
        <v>20</v>
      </c>
      <c r="AF87" s="68">
        <f t="shared" si="47"/>
        <v>22114</v>
      </c>
      <c r="AG87" s="63">
        <f t="shared" si="47"/>
        <v>21125</v>
      </c>
      <c r="AH87" s="63">
        <f t="shared" si="47"/>
        <v>762</v>
      </c>
      <c r="AI87" s="63">
        <f t="shared" si="47"/>
        <v>222</v>
      </c>
      <c r="AJ87" s="63">
        <f t="shared" si="47"/>
        <v>0</v>
      </c>
      <c r="AK87" s="63">
        <f t="shared" si="47"/>
        <v>0</v>
      </c>
      <c r="AL87" s="69">
        <f t="shared" si="47"/>
        <v>6</v>
      </c>
      <c r="AM87" s="68">
        <f t="shared" si="47"/>
        <v>2577</v>
      </c>
      <c r="AN87" s="63">
        <f t="shared" si="47"/>
        <v>1162</v>
      </c>
      <c r="AO87" s="63">
        <f t="shared" si="47"/>
        <v>1</v>
      </c>
      <c r="AP87" s="63">
        <f t="shared" si="47"/>
        <v>0</v>
      </c>
      <c r="AQ87" s="63">
        <f t="shared" si="47"/>
        <v>39</v>
      </c>
      <c r="AR87" s="63">
        <f t="shared" si="47"/>
        <v>6</v>
      </c>
      <c r="AS87" s="70">
        <f t="shared" si="47"/>
        <v>0</v>
      </c>
      <c r="AT87" s="203">
        <v>60296</v>
      </c>
      <c r="AU87" s="67">
        <v>113832</v>
      </c>
      <c r="AV87" s="203">
        <v>17666</v>
      </c>
      <c r="AW87" s="204">
        <v>22110</v>
      </c>
      <c r="AX87" s="205">
        <v>55956</v>
      </c>
      <c r="AY87" s="206">
        <v>16591</v>
      </c>
      <c r="AZ87" s="207">
        <v>72547</v>
      </c>
      <c r="BA87" s="203">
        <v>82406</v>
      </c>
      <c r="BB87" s="67">
        <v>135942</v>
      </c>
      <c r="BC87" s="208">
        <v>0.77130687692116839</v>
      </c>
    </row>
    <row r="88" spans="1:55" ht="19.5" customHeight="1" thickTop="1" x14ac:dyDescent="0.15">
      <c r="A88" s="166" t="s">
        <v>126</v>
      </c>
      <c r="B88" s="167">
        <v>2959</v>
      </c>
      <c r="C88" s="168">
        <v>27</v>
      </c>
      <c r="D88" s="168">
        <v>464</v>
      </c>
      <c r="E88" s="168">
        <v>431</v>
      </c>
      <c r="F88" s="169">
        <f t="shared" ref="F88:F100" si="48">SUM(B88:E88)</f>
        <v>3881</v>
      </c>
      <c r="G88" s="170">
        <v>7672</v>
      </c>
      <c r="H88" s="168">
        <v>4705</v>
      </c>
      <c r="I88" s="171">
        <f t="shared" ref="I88:I100" si="49">SUM(G88:H88)</f>
        <v>12377</v>
      </c>
      <c r="J88" s="170">
        <v>13</v>
      </c>
      <c r="K88" s="168">
        <v>310</v>
      </c>
      <c r="L88" s="171">
        <f t="shared" ref="L88:L100" si="50">SUM(J88:K88)</f>
        <v>323</v>
      </c>
      <c r="M88" s="21">
        <v>30</v>
      </c>
      <c r="N88" s="22">
        <v>3</v>
      </c>
      <c r="O88" s="22">
        <v>0</v>
      </c>
      <c r="P88" s="22">
        <v>11</v>
      </c>
      <c r="Q88" s="172">
        <v>18</v>
      </c>
      <c r="R88" s="168">
        <v>197</v>
      </c>
      <c r="S88" s="169">
        <f t="shared" ref="S88:S100" si="51">SUM(Q88:R88)</f>
        <v>215</v>
      </c>
      <c r="T88" s="172">
        <v>13212</v>
      </c>
      <c r="U88" s="168">
        <v>4845</v>
      </c>
      <c r="V88" s="22">
        <v>0</v>
      </c>
      <c r="W88" s="171">
        <v>1012</v>
      </c>
      <c r="X88" s="172">
        <v>212</v>
      </c>
      <c r="Y88" s="168">
        <v>44</v>
      </c>
      <c r="Z88" s="168">
        <v>0</v>
      </c>
      <c r="AA88" s="174">
        <v>0</v>
      </c>
      <c r="AB88" s="175">
        <f t="shared" ref="AB88:AB100" si="52">SUM(X88:AA88)</f>
        <v>256</v>
      </c>
      <c r="AC88" s="27">
        <v>492</v>
      </c>
      <c r="AD88" s="28">
        <v>83</v>
      </c>
      <c r="AE88" s="29">
        <v>2</v>
      </c>
      <c r="AF88" s="28">
        <v>7502</v>
      </c>
      <c r="AG88" s="22">
        <v>7008</v>
      </c>
      <c r="AH88" s="22">
        <v>188</v>
      </c>
      <c r="AI88" s="22">
        <v>54</v>
      </c>
      <c r="AJ88" s="22">
        <v>0</v>
      </c>
      <c r="AK88" s="22">
        <v>0</v>
      </c>
      <c r="AL88" s="29">
        <v>1</v>
      </c>
      <c r="AM88" s="28">
        <v>721</v>
      </c>
      <c r="AN88" s="22">
        <v>446</v>
      </c>
      <c r="AO88" s="22">
        <v>0</v>
      </c>
      <c r="AP88" s="22">
        <v>0</v>
      </c>
      <c r="AQ88" s="22">
        <v>353</v>
      </c>
      <c r="AR88" s="22">
        <v>24</v>
      </c>
      <c r="AS88" s="32">
        <v>0</v>
      </c>
      <c r="AT88" s="176">
        <v>16732</v>
      </c>
      <c r="AU88" s="177">
        <v>39592</v>
      </c>
      <c r="AV88" s="178">
        <v>5503</v>
      </c>
      <c r="AW88" s="186">
        <v>8295</v>
      </c>
      <c r="AX88" s="180">
        <v>15967</v>
      </c>
      <c r="AY88" s="181">
        <v>4705</v>
      </c>
      <c r="AZ88" s="182">
        <v>20672</v>
      </c>
      <c r="BA88" s="176">
        <v>25027</v>
      </c>
      <c r="BB88" s="209">
        <v>47887</v>
      </c>
      <c r="BC88" s="210">
        <v>0.77239744582043346</v>
      </c>
    </row>
    <row r="89" spans="1:55" ht="19.5" customHeight="1" x14ac:dyDescent="0.15">
      <c r="A89" s="166" t="s">
        <v>127</v>
      </c>
      <c r="B89" s="167">
        <v>1964</v>
      </c>
      <c r="C89" s="168">
        <v>13</v>
      </c>
      <c r="D89" s="168">
        <v>353</v>
      </c>
      <c r="E89" s="168">
        <v>224</v>
      </c>
      <c r="F89" s="169">
        <f t="shared" si="48"/>
        <v>2554</v>
      </c>
      <c r="G89" s="170">
        <v>5500</v>
      </c>
      <c r="H89" s="168">
        <v>5805</v>
      </c>
      <c r="I89" s="171">
        <f t="shared" si="49"/>
        <v>11305</v>
      </c>
      <c r="J89" s="170">
        <v>0</v>
      </c>
      <c r="K89" s="168">
        <v>89</v>
      </c>
      <c r="L89" s="171">
        <f t="shared" si="50"/>
        <v>89</v>
      </c>
      <c r="M89" s="21">
        <v>11</v>
      </c>
      <c r="N89" s="22">
        <v>0</v>
      </c>
      <c r="O89" s="22">
        <v>0</v>
      </c>
      <c r="P89" s="22">
        <v>3</v>
      </c>
      <c r="Q89" s="172">
        <v>18</v>
      </c>
      <c r="R89" s="168">
        <v>80</v>
      </c>
      <c r="S89" s="169">
        <f t="shared" si="51"/>
        <v>98</v>
      </c>
      <c r="T89" s="172">
        <v>8363</v>
      </c>
      <c r="U89" s="168">
        <v>2516</v>
      </c>
      <c r="V89" s="22">
        <v>0</v>
      </c>
      <c r="W89" s="171">
        <v>903</v>
      </c>
      <c r="X89" s="172">
        <v>178</v>
      </c>
      <c r="Y89" s="168">
        <v>27</v>
      </c>
      <c r="Z89" s="168">
        <v>0</v>
      </c>
      <c r="AA89" s="174">
        <v>0</v>
      </c>
      <c r="AB89" s="175">
        <f t="shared" si="52"/>
        <v>205</v>
      </c>
      <c r="AC89" s="27">
        <v>77</v>
      </c>
      <c r="AD89" s="28">
        <v>33</v>
      </c>
      <c r="AE89" s="29">
        <v>3</v>
      </c>
      <c r="AF89" s="28">
        <v>4544</v>
      </c>
      <c r="AG89" s="22">
        <v>4233</v>
      </c>
      <c r="AH89" s="22">
        <v>277</v>
      </c>
      <c r="AI89" s="22">
        <v>57</v>
      </c>
      <c r="AJ89" s="22">
        <v>0</v>
      </c>
      <c r="AK89" s="22">
        <v>0</v>
      </c>
      <c r="AL89" s="29">
        <v>15</v>
      </c>
      <c r="AM89" s="28">
        <v>239</v>
      </c>
      <c r="AN89" s="22">
        <v>121</v>
      </c>
      <c r="AO89" s="22">
        <v>0</v>
      </c>
      <c r="AP89" s="22">
        <v>0</v>
      </c>
      <c r="AQ89" s="22">
        <v>72</v>
      </c>
      <c r="AR89" s="22">
        <v>4</v>
      </c>
      <c r="AS89" s="32">
        <v>0</v>
      </c>
      <c r="AT89" s="184">
        <v>14015</v>
      </c>
      <c r="AU89" s="88">
        <v>27653</v>
      </c>
      <c r="AV89" s="185">
        <v>6142</v>
      </c>
      <c r="AW89" s="186">
        <v>5677</v>
      </c>
      <c r="AX89" s="180">
        <v>11177</v>
      </c>
      <c r="AY89" s="181">
        <v>5805</v>
      </c>
      <c r="AZ89" s="182">
        <v>16982</v>
      </c>
      <c r="BA89" s="176">
        <v>19692</v>
      </c>
      <c r="BB89" s="187">
        <v>33330</v>
      </c>
      <c r="BC89" s="183">
        <v>0.65816747144034859</v>
      </c>
    </row>
    <row r="90" spans="1:55" ht="19.5" customHeight="1" x14ac:dyDescent="0.15">
      <c r="A90" s="166" t="s">
        <v>128</v>
      </c>
      <c r="B90" s="167">
        <v>1799</v>
      </c>
      <c r="C90" s="168">
        <v>20</v>
      </c>
      <c r="D90" s="168">
        <v>258</v>
      </c>
      <c r="E90" s="168">
        <v>241</v>
      </c>
      <c r="F90" s="169">
        <f t="shared" si="48"/>
        <v>2318</v>
      </c>
      <c r="G90" s="170">
        <v>8240</v>
      </c>
      <c r="H90" s="168">
        <v>5237</v>
      </c>
      <c r="I90" s="171">
        <f t="shared" si="49"/>
        <v>13477</v>
      </c>
      <c r="J90" s="170">
        <v>0</v>
      </c>
      <c r="K90" s="168">
        <v>182</v>
      </c>
      <c r="L90" s="171">
        <f t="shared" si="50"/>
        <v>182</v>
      </c>
      <c r="M90" s="21">
        <v>13</v>
      </c>
      <c r="N90" s="22">
        <v>1</v>
      </c>
      <c r="O90" s="22">
        <v>0</v>
      </c>
      <c r="P90" s="22">
        <v>2</v>
      </c>
      <c r="Q90" s="172">
        <v>14</v>
      </c>
      <c r="R90" s="168">
        <v>72</v>
      </c>
      <c r="S90" s="169">
        <f t="shared" si="51"/>
        <v>86</v>
      </c>
      <c r="T90" s="172">
        <v>7278</v>
      </c>
      <c r="U90" s="168">
        <v>2368</v>
      </c>
      <c r="V90" s="22">
        <v>0</v>
      </c>
      <c r="W90" s="171">
        <v>687</v>
      </c>
      <c r="X90" s="172">
        <v>144</v>
      </c>
      <c r="Y90" s="168">
        <v>35</v>
      </c>
      <c r="Z90" s="168">
        <v>0</v>
      </c>
      <c r="AA90" s="174">
        <v>0</v>
      </c>
      <c r="AB90" s="175">
        <f t="shared" si="52"/>
        <v>179</v>
      </c>
      <c r="AC90" s="27">
        <v>32</v>
      </c>
      <c r="AD90" s="28">
        <v>8</v>
      </c>
      <c r="AE90" s="29">
        <v>1</v>
      </c>
      <c r="AF90" s="28">
        <v>5026</v>
      </c>
      <c r="AG90" s="22">
        <v>4901</v>
      </c>
      <c r="AH90" s="22">
        <v>121</v>
      </c>
      <c r="AI90" s="22">
        <v>19</v>
      </c>
      <c r="AJ90" s="22">
        <v>0</v>
      </c>
      <c r="AK90" s="22">
        <v>0</v>
      </c>
      <c r="AL90" s="29">
        <v>0</v>
      </c>
      <c r="AM90" s="28">
        <v>338</v>
      </c>
      <c r="AN90" s="22">
        <v>181</v>
      </c>
      <c r="AO90" s="22">
        <v>0</v>
      </c>
      <c r="AP90" s="22">
        <v>0</v>
      </c>
      <c r="AQ90" s="22">
        <v>14</v>
      </c>
      <c r="AR90" s="22">
        <v>2</v>
      </c>
      <c r="AS90" s="32">
        <v>0</v>
      </c>
      <c r="AT90" s="184">
        <v>16060</v>
      </c>
      <c r="AU90" s="88">
        <v>29024</v>
      </c>
      <c r="AV90" s="185">
        <v>5693</v>
      </c>
      <c r="AW90" s="186">
        <v>4428</v>
      </c>
      <c r="AX90" s="180">
        <v>12668</v>
      </c>
      <c r="AY90" s="181">
        <v>5237</v>
      </c>
      <c r="AZ90" s="182">
        <v>17905</v>
      </c>
      <c r="BA90" s="176">
        <v>20488</v>
      </c>
      <c r="BB90" s="187">
        <v>33452</v>
      </c>
      <c r="BC90" s="183">
        <v>0.70751186819324208</v>
      </c>
    </row>
    <row r="91" spans="1:55" ht="19.5" customHeight="1" x14ac:dyDescent="0.15">
      <c r="A91" s="166" t="s">
        <v>129</v>
      </c>
      <c r="B91" s="167">
        <v>633</v>
      </c>
      <c r="C91" s="168">
        <v>7</v>
      </c>
      <c r="D91" s="168">
        <v>160</v>
      </c>
      <c r="E91" s="168">
        <v>171</v>
      </c>
      <c r="F91" s="169">
        <f t="shared" si="48"/>
        <v>971</v>
      </c>
      <c r="G91" s="170">
        <v>2923</v>
      </c>
      <c r="H91" s="168">
        <v>4191</v>
      </c>
      <c r="I91" s="171">
        <f t="shared" si="49"/>
        <v>7114</v>
      </c>
      <c r="J91" s="170">
        <v>3</v>
      </c>
      <c r="K91" s="168">
        <v>74</v>
      </c>
      <c r="L91" s="171">
        <f t="shared" si="50"/>
        <v>77</v>
      </c>
      <c r="M91" s="21">
        <v>4</v>
      </c>
      <c r="N91" s="22">
        <v>0</v>
      </c>
      <c r="O91" s="22">
        <v>0</v>
      </c>
      <c r="P91" s="22">
        <v>0</v>
      </c>
      <c r="Q91" s="172">
        <v>10</v>
      </c>
      <c r="R91" s="168">
        <v>51</v>
      </c>
      <c r="S91" s="169">
        <f t="shared" si="51"/>
        <v>61</v>
      </c>
      <c r="T91" s="172">
        <v>3620</v>
      </c>
      <c r="U91" s="168">
        <v>1396</v>
      </c>
      <c r="V91" s="22">
        <v>0</v>
      </c>
      <c r="W91" s="171">
        <v>356</v>
      </c>
      <c r="X91" s="172">
        <v>79</v>
      </c>
      <c r="Y91" s="168">
        <v>16</v>
      </c>
      <c r="Z91" s="168">
        <v>0</v>
      </c>
      <c r="AA91" s="174">
        <v>0</v>
      </c>
      <c r="AB91" s="175">
        <f t="shared" si="52"/>
        <v>95</v>
      </c>
      <c r="AC91" s="27">
        <v>67</v>
      </c>
      <c r="AD91" s="28">
        <v>54</v>
      </c>
      <c r="AE91" s="29">
        <v>0</v>
      </c>
      <c r="AF91" s="28">
        <v>2558</v>
      </c>
      <c r="AG91" s="22">
        <v>2457</v>
      </c>
      <c r="AH91" s="22">
        <v>89</v>
      </c>
      <c r="AI91" s="22">
        <v>50</v>
      </c>
      <c r="AJ91" s="22">
        <v>0</v>
      </c>
      <c r="AK91" s="22">
        <v>0</v>
      </c>
      <c r="AL91" s="29">
        <v>0</v>
      </c>
      <c r="AM91" s="28">
        <v>185</v>
      </c>
      <c r="AN91" s="22">
        <v>128</v>
      </c>
      <c r="AO91" s="22">
        <v>0</v>
      </c>
      <c r="AP91" s="22">
        <v>0</v>
      </c>
      <c r="AQ91" s="22">
        <v>5</v>
      </c>
      <c r="AR91" s="22">
        <v>1</v>
      </c>
      <c r="AS91" s="32">
        <v>0</v>
      </c>
      <c r="AT91" s="184">
        <v>8246</v>
      </c>
      <c r="AU91" s="88">
        <v>14892</v>
      </c>
      <c r="AV91" s="185">
        <v>4447</v>
      </c>
      <c r="AW91" s="186">
        <v>1070</v>
      </c>
      <c r="AX91" s="180">
        <v>3993</v>
      </c>
      <c r="AY91" s="181">
        <v>4191</v>
      </c>
      <c r="AZ91" s="182">
        <v>8184</v>
      </c>
      <c r="BA91" s="176">
        <v>9316</v>
      </c>
      <c r="BB91" s="187">
        <v>15962</v>
      </c>
      <c r="BC91" s="183">
        <v>0.48790322580645162</v>
      </c>
    </row>
    <row r="92" spans="1:55" ht="19.5" customHeight="1" x14ac:dyDescent="0.15">
      <c r="A92" s="166" t="s">
        <v>130</v>
      </c>
      <c r="B92" s="167">
        <v>1849</v>
      </c>
      <c r="C92" s="168">
        <v>9</v>
      </c>
      <c r="D92" s="168">
        <v>308</v>
      </c>
      <c r="E92" s="168">
        <v>195</v>
      </c>
      <c r="F92" s="169">
        <f t="shared" si="48"/>
        <v>2361</v>
      </c>
      <c r="G92" s="170">
        <v>6469</v>
      </c>
      <c r="H92" s="168">
        <v>4937</v>
      </c>
      <c r="I92" s="171">
        <f t="shared" si="49"/>
        <v>11406</v>
      </c>
      <c r="J92" s="170">
        <v>1</v>
      </c>
      <c r="K92" s="168">
        <v>65</v>
      </c>
      <c r="L92" s="171">
        <f t="shared" si="50"/>
        <v>66</v>
      </c>
      <c r="M92" s="21">
        <v>11</v>
      </c>
      <c r="N92" s="22">
        <v>1</v>
      </c>
      <c r="O92" s="22">
        <v>0</v>
      </c>
      <c r="P92" s="22">
        <v>2</v>
      </c>
      <c r="Q92" s="172">
        <v>21</v>
      </c>
      <c r="R92" s="168">
        <v>63</v>
      </c>
      <c r="S92" s="169">
        <f t="shared" si="51"/>
        <v>84</v>
      </c>
      <c r="T92" s="172">
        <v>7382</v>
      </c>
      <c r="U92" s="168">
        <v>1906</v>
      </c>
      <c r="V92" s="22">
        <v>0</v>
      </c>
      <c r="W92" s="171">
        <v>864</v>
      </c>
      <c r="X92" s="172">
        <v>132</v>
      </c>
      <c r="Y92" s="168">
        <v>23</v>
      </c>
      <c r="Z92" s="168">
        <v>0</v>
      </c>
      <c r="AA92" s="174">
        <v>0</v>
      </c>
      <c r="AB92" s="175">
        <f t="shared" si="52"/>
        <v>155</v>
      </c>
      <c r="AC92" s="27">
        <v>4</v>
      </c>
      <c r="AD92" s="28">
        <v>24</v>
      </c>
      <c r="AE92" s="29">
        <v>4</v>
      </c>
      <c r="AF92" s="28">
        <v>5325</v>
      </c>
      <c r="AG92" s="22">
        <v>5086</v>
      </c>
      <c r="AH92" s="22">
        <v>238</v>
      </c>
      <c r="AI92" s="22">
        <v>43</v>
      </c>
      <c r="AJ92" s="22">
        <v>0</v>
      </c>
      <c r="AK92" s="22">
        <v>0</v>
      </c>
      <c r="AL92" s="29">
        <v>0</v>
      </c>
      <c r="AM92" s="28">
        <v>128</v>
      </c>
      <c r="AN92" s="22">
        <v>82</v>
      </c>
      <c r="AO92" s="22">
        <v>0</v>
      </c>
      <c r="AP92" s="22">
        <v>0</v>
      </c>
      <c r="AQ92" s="22">
        <v>2</v>
      </c>
      <c r="AR92" s="22">
        <v>0</v>
      </c>
      <c r="AS92" s="32">
        <v>0</v>
      </c>
      <c r="AT92" s="184">
        <v>13931</v>
      </c>
      <c r="AU92" s="88">
        <v>27039</v>
      </c>
      <c r="AV92" s="185">
        <v>5217</v>
      </c>
      <c r="AW92" s="186">
        <v>3742</v>
      </c>
      <c r="AX92" s="180">
        <v>10211</v>
      </c>
      <c r="AY92" s="181">
        <v>4937</v>
      </c>
      <c r="AZ92" s="182">
        <v>15148</v>
      </c>
      <c r="BA92" s="176">
        <v>17673</v>
      </c>
      <c r="BB92" s="187">
        <v>30781</v>
      </c>
      <c r="BC92" s="183">
        <v>0.67408238711381041</v>
      </c>
    </row>
    <row r="93" spans="1:55" ht="19.5" customHeight="1" x14ac:dyDescent="0.15">
      <c r="A93" s="166" t="s">
        <v>131</v>
      </c>
      <c r="B93" s="167">
        <v>1819</v>
      </c>
      <c r="C93" s="168">
        <v>32</v>
      </c>
      <c r="D93" s="168">
        <v>285</v>
      </c>
      <c r="E93" s="168">
        <v>221</v>
      </c>
      <c r="F93" s="169">
        <f t="shared" si="48"/>
        <v>2357</v>
      </c>
      <c r="G93" s="170">
        <v>6119</v>
      </c>
      <c r="H93" s="168">
        <v>4403</v>
      </c>
      <c r="I93" s="171">
        <f t="shared" si="49"/>
        <v>10522</v>
      </c>
      <c r="J93" s="170">
        <v>0</v>
      </c>
      <c r="K93" s="168">
        <v>20</v>
      </c>
      <c r="L93" s="171">
        <f t="shared" si="50"/>
        <v>20</v>
      </c>
      <c r="M93" s="21">
        <v>5</v>
      </c>
      <c r="N93" s="22">
        <v>0</v>
      </c>
      <c r="O93" s="22">
        <v>0</v>
      </c>
      <c r="P93" s="22">
        <v>3</v>
      </c>
      <c r="Q93" s="172">
        <v>3</v>
      </c>
      <c r="R93" s="168">
        <v>35</v>
      </c>
      <c r="S93" s="169">
        <f t="shared" si="51"/>
        <v>38</v>
      </c>
      <c r="T93" s="172">
        <v>6659</v>
      </c>
      <c r="U93" s="168">
        <v>1356</v>
      </c>
      <c r="V93" s="22">
        <v>0</v>
      </c>
      <c r="W93" s="171">
        <v>960</v>
      </c>
      <c r="X93" s="172">
        <v>107</v>
      </c>
      <c r="Y93" s="168">
        <v>26</v>
      </c>
      <c r="Z93" s="168">
        <v>0</v>
      </c>
      <c r="AA93" s="174">
        <v>0</v>
      </c>
      <c r="AB93" s="175">
        <f t="shared" si="52"/>
        <v>133</v>
      </c>
      <c r="AC93" s="27">
        <v>6</v>
      </c>
      <c r="AD93" s="28">
        <v>11</v>
      </c>
      <c r="AE93" s="29">
        <v>1</v>
      </c>
      <c r="AF93" s="28">
        <v>5279</v>
      </c>
      <c r="AG93" s="22">
        <v>5034</v>
      </c>
      <c r="AH93" s="22">
        <v>82</v>
      </c>
      <c r="AI93" s="22">
        <v>15</v>
      </c>
      <c r="AJ93" s="22">
        <v>0</v>
      </c>
      <c r="AK93" s="22">
        <v>0</v>
      </c>
      <c r="AL93" s="29">
        <v>0</v>
      </c>
      <c r="AM93" s="28">
        <v>265</v>
      </c>
      <c r="AN93" s="22">
        <v>115</v>
      </c>
      <c r="AO93" s="22">
        <v>0</v>
      </c>
      <c r="AP93" s="22">
        <v>0</v>
      </c>
      <c r="AQ93" s="22">
        <v>0</v>
      </c>
      <c r="AR93" s="22">
        <v>0</v>
      </c>
      <c r="AS93" s="32">
        <v>0</v>
      </c>
      <c r="AT93" s="184">
        <v>12958</v>
      </c>
      <c r="AU93" s="88">
        <v>25350</v>
      </c>
      <c r="AV93" s="185">
        <v>4681</v>
      </c>
      <c r="AW93" s="186">
        <v>4446</v>
      </c>
      <c r="AX93" s="180">
        <v>10565</v>
      </c>
      <c r="AY93" s="181">
        <v>4403</v>
      </c>
      <c r="AZ93" s="182">
        <v>14968</v>
      </c>
      <c r="BA93" s="176">
        <v>17404</v>
      </c>
      <c r="BB93" s="187">
        <v>29796</v>
      </c>
      <c r="BC93" s="183">
        <v>0.70583912346338851</v>
      </c>
    </row>
    <row r="94" spans="1:55" ht="19.5" customHeight="1" x14ac:dyDescent="0.15">
      <c r="A94" s="166" t="s">
        <v>132</v>
      </c>
      <c r="B94" s="167">
        <v>741</v>
      </c>
      <c r="C94" s="168">
        <v>8</v>
      </c>
      <c r="D94" s="168">
        <v>160</v>
      </c>
      <c r="E94" s="168">
        <v>80</v>
      </c>
      <c r="F94" s="169">
        <f t="shared" si="48"/>
        <v>989</v>
      </c>
      <c r="G94" s="170">
        <v>3161</v>
      </c>
      <c r="H94" s="168">
        <v>2498</v>
      </c>
      <c r="I94" s="171">
        <f t="shared" si="49"/>
        <v>5659</v>
      </c>
      <c r="J94" s="170">
        <v>0</v>
      </c>
      <c r="K94" s="168">
        <v>45</v>
      </c>
      <c r="L94" s="171">
        <f t="shared" si="50"/>
        <v>45</v>
      </c>
      <c r="M94" s="21">
        <v>4</v>
      </c>
      <c r="N94" s="22">
        <v>0</v>
      </c>
      <c r="O94" s="22">
        <v>0</v>
      </c>
      <c r="P94" s="22">
        <v>0</v>
      </c>
      <c r="Q94" s="172">
        <v>2</v>
      </c>
      <c r="R94" s="168">
        <v>27</v>
      </c>
      <c r="S94" s="169">
        <f t="shared" si="51"/>
        <v>29</v>
      </c>
      <c r="T94" s="172">
        <v>3208</v>
      </c>
      <c r="U94" s="168">
        <v>897</v>
      </c>
      <c r="V94" s="22">
        <v>0</v>
      </c>
      <c r="W94" s="171">
        <v>415</v>
      </c>
      <c r="X94" s="172">
        <v>55</v>
      </c>
      <c r="Y94" s="168">
        <v>8</v>
      </c>
      <c r="Z94" s="168">
        <v>0</v>
      </c>
      <c r="AA94" s="174">
        <v>0</v>
      </c>
      <c r="AB94" s="175">
        <f t="shared" si="52"/>
        <v>63</v>
      </c>
      <c r="AC94" s="27">
        <v>12</v>
      </c>
      <c r="AD94" s="28">
        <v>150</v>
      </c>
      <c r="AE94" s="29">
        <v>0</v>
      </c>
      <c r="AF94" s="28">
        <v>2501</v>
      </c>
      <c r="AG94" s="22">
        <v>2302</v>
      </c>
      <c r="AH94" s="22">
        <v>196</v>
      </c>
      <c r="AI94" s="22">
        <v>52</v>
      </c>
      <c r="AJ94" s="22">
        <v>0</v>
      </c>
      <c r="AK94" s="22">
        <v>0</v>
      </c>
      <c r="AL94" s="29">
        <v>2</v>
      </c>
      <c r="AM94" s="28">
        <v>152</v>
      </c>
      <c r="AN94" s="22">
        <v>63</v>
      </c>
      <c r="AO94" s="22">
        <v>0</v>
      </c>
      <c r="AP94" s="22">
        <v>0</v>
      </c>
      <c r="AQ94" s="22">
        <v>0</v>
      </c>
      <c r="AR94" s="22">
        <v>0</v>
      </c>
      <c r="AS94" s="32">
        <v>0</v>
      </c>
      <c r="AT94" s="184">
        <v>6729</v>
      </c>
      <c r="AU94" s="88">
        <v>12844</v>
      </c>
      <c r="AV94" s="185">
        <v>2635</v>
      </c>
      <c r="AW94" s="186">
        <v>1847</v>
      </c>
      <c r="AX94" s="180">
        <v>5008</v>
      </c>
      <c r="AY94" s="181">
        <v>2498</v>
      </c>
      <c r="AZ94" s="182">
        <v>7506</v>
      </c>
      <c r="BA94" s="176">
        <v>8576</v>
      </c>
      <c r="BB94" s="187">
        <v>14691</v>
      </c>
      <c r="BC94" s="183">
        <v>0.66719957367439386</v>
      </c>
    </row>
    <row r="95" spans="1:55" ht="19.5" customHeight="1" x14ac:dyDescent="0.15">
      <c r="A95" s="166" t="s">
        <v>133</v>
      </c>
      <c r="B95" s="167">
        <v>94</v>
      </c>
      <c r="C95" s="168">
        <v>0</v>
      </c>
      <c r="D95" s="168">
        <v>37</v>
      </c>
      <c r="E95" s="168">
        <v>12</v>
      </c>
      <c r="F95" s="169">
        <f t="shared" si="48"/>
        <v>143</v>
      </c>
      <c r="G95" s="170">
        <v>1048</v>
      </c>
      <c r="H95" s="168">
        <v>400</v>
      </c>
      <c r="I95" s="171">
        <f t="shared" si="49"/>
        <v>1448</v>
      </c>
      <c r="J95" s="170">
        <v>0</v>
      </c>
      <c r="K95" s="168">
        <v>0</v>
      </c>
      <c r="L95" s="171">
        <f t="shared" si="50"/>
        <v>0</v>
      </c>
      <c r="M95" s="21">
        <v>0</v>
      </c>
      <c r="N95" s="22">
        <v>0</v>
      </c>
      <c r="O95" s="22">
        <v>0</v>
      </c>
      <c r="P95" s="22">
        <v>0</v>
      </c>
      <c r="Q95" s="172">
        <v>7</v>
      </c>
      <c r="R95" s="168">
        <v>4</v>
      </c>
      <c r="S95" s="169">
        <f t="shared" si="51"/>
        <v>11</v>
      </c>
      <c r="T95" s="172">
        <v>531</v>
      </c>
      <c r="U95" s="168">
        <v>129</v>
      </c>
      <c r="V95" s="22">
        <v>0</v>
      </c>
      <c r="W95" s="171">
        <v>88</v>
      </c>
      <c r="X95" s="172">
        <v>16</v>
      </c>
      <c r="Y95" s="168">
        <v>2</v>
      </c>
      <c r="Z95" s="168">
        <v>0</v>
      </c>
      <c r="AA95" s="174">
        <v>0</v>
      </c>
      <c r="AB95" s="175">
        <f t="shared" si="52"/>
        <v>18</v>
      </c>
      <c r="AC95" s="27">
        <v>0</v>
      </c>
      <c r="AD95" s="28">
        <v>1</v>
      </c>
      <c r="AE95" s="29">
        <v>0</v>
      </c>
      <c r="AF95" s="28">
        <v>742</v>
      </c>
      <c r="AG95" s="22">
        <v>731</v>
      </c>
      <c r="AH95" s="22">
        <v>11</v>
      </c>
      <c r="AI95" s="22">
        <v>0</v>
      </c>
      <c r="AJ95" s="22">
        <v>0</v>
      </c>
      <c r="AK95" s="22">
        <v>0</v>
      </c>
      <c r="AL95" s="29">
        <v>0</v>
      </c>
      <c r="AM95" s="28">
        <v>4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32">
        <v>0</v>
      </c>
      <c r="AT95" s="184">
        <v>1597</v>
      </c>
      <c r="AU95" s="88">
        <v>2904</v>
      </c>
      <c r="AV95" s="185">
        <v>412</v>
      </c>
      <c r="AW95" s="186">
        <v>53</v>
      </c>
      <c r="AX95" s="180">
        <v>1101</v>
      </c>
      <c r="AY95" s="181">
        <v>400</v>
      </c>
      <c r="AZ95" s="182">
        <v>1501</v>
      </c>
      <c r="BA95" s="176">
        <v>1650</v>
      </c>
      <c r="BB95" s="187">
        <v>2957</v>
      </c>
      <c r="BC95" s="183">
        <v>0.73351099267155229</v>
      </c>
    </row>
    <row r="96" spans="1:55" ht="19.5" customHeight="1" x14ac:dyDescent="0.15">
      <c r="A96" s="166" t="s">
        <v>134</v>
      </c>
      <c r="B96" s="167">
        <v>3667</v>
      </c>
      <c r="C96" s="168">
        <v>16</v>
      </c>
      <c r="D96" s="168">
        <v>586</v>
      </c>
      <c r="E96" s="168">
        <v>417</v>
      </c>
      <c r="F96" s="169">
        <f t="shared" si="48"/>
        <v>4686</v>
      </c>
      <c r="G96" s="170">
        <v>15264</v>
      </c>
      <c r="H96" s="168">
        <v>6681</v>
      </c>
      <c r="I96" s="171">
        <f t="shared" si="49"/>
        <v>21945</v>
      </c>
      <c r="J96" s="170">
        <v>0</v>
      </c>
      <c r="K96" s="168">
        <v>91</v>
      </c>
      <c r="L96" s="171">
        <f t="shared" si="50"/>
        <v>91</v>
      </c>
      <c r="M96" s="21">
        <v>13</v>
      </c>
      <c r="N96" s="22">
        <v>0</v>
      </c>
      <c r="O96" s="22">
        <v>0</v>
      </c>
      <c r="P96" s="22">
        <v>8</v>
      </c>
      <c r="Q96" s="172">
        <v>63</v>
      </c>
      <c r="R96" s="168">
        <v>55</v>
      </c>
      <c r="S96" s="169">
        <f t="shared" si="51"/>
        <v>118</v>
      </c>
      <c r="T96" s="172">
        <v>14094</v>
      </c>
      <c r="U96" s="168">
        <v>2303</v>
      </c>
      <c r="V96" s="22">
        <v>0</v>
      </c>
      <c r="W96" s="171">
        <v>1833</v>
      </c>
      <c r="X96" s="172">
        <v>381</v>
      </c>
      <c r="Y96" s="168">
        <v>59</v>
      </c>
      <c r="Z96" s="168">
        <v>0</v>
      </c>
      <c r="AA96" s="174">
        <v>0</v>
      </c>
      <c r="AB96" s="175">
        <f t="shared" si="52"/>
        <v>440</v>
      </c>
      <c r="AC96" s="27">
        <v>197</v>
      </c>
      <c r="AD96" s="28">
        <v>449</v>
      </c>
      <c r="AE96" s="29">
        <v>0</v>
      </c>
      <c r="AF96" s="28">
        <v>10011</v>
      </c>
      <c r="AG96" s="22">
        <v>9517</v>
      </c>
      <c r="AH96" s="22">
        <v>489</v>
      </c>
      <c r="AI96" s="22">
        <v>163</v>
      </c>
      <c r="AJ96" s="22">
        <v>0</v>
      </c>
      <c r="AK96" s="22">
        <v>0</v>
      </c>
      <c r="AL96" s="29">
        <v>0</v>
      </c>
      <c r="AM96" s="28">
        <v>543</v>
      </c>
      <c r="AN96" s="22">
        <v>265</v>
      </c>
      <c r="AO96" s="22">
        <v>0</v>
      </c>
      <c r="AP96" s="22">
        <v>0</v>
      </c>
      <c r="AQ96" s="22">
        <v>0</v>
      </c>
      <c r="AR96" s="22">
        <v>0</v>
      </c>
      <c r="AS96" s="32">
        <v>0</v>
      </c>
      <c r="AT96" s="184">
        <v>26849</v>
      </c>
      <c r="AU96" s="88">
        <v>52701</v>
      </c>
      <c r="AV96" s="185">
        <v>7218</v>
      </c>
      <c r="AW96" s="186">
        <v>7105</v>
      </c>
      <c r="AX96" s="180">
        <v>22369</v>
      </c>
      <c r="AY96" s="181">
        <v>6681</v>
      </c>
      <c r="AZ96" s="182">
        <v>29050</v>
      </c>
      <c r="BA96" s="176">
        <v>33954</v>
      </c>
      <c r="BB96" s="187">
        <v>59806</v>
      </c>
      <c r="BC96" s="183">
        <v>0.77001721170395865</v>
      </c>
    </row>
    <row r="97" spans="1:55" ht="19.5" customHeight="1" x14ac:dyDescent="0.15">
      <c r="A97" s="166" t="s">
        <v>135</v>
      </c>
      <c r="B97" s="167">
        <v>2273</v>
      </c>
      <c r="C97" s="168">
        <v>31</v>
      </c>
      <c r="D97" s="168">
        <v>374</v>
      </c>
      <c r="E97" s="168">
        <v>280</v>
      </c>
      <c r="F97" s="169">
        <f t="shared" si="48"/>
        <v>2958</v>
      </c>
      <c r="G97" s="170">
        <v>9697</v>
      </c>
      <c r="H97" s="168">
        <v>5952</v>
      </c>
      <c r="I97" s="171">
        <f t="shared" si="49"/>
        <v>15649</v>
      </c>
      <c r="J97" s="170">
        <v>1</v>
      </c>
      <c r="K97" s="168">
        <v>27</v>
      </c>
      <c r="L97" s="171">
        <f t="shared" si="50"/>
        <v>28</v>
      </c>
      <c r="M97" s="21">
        <v>11</v>
      </c>
      <c r="N97" s="22">
        <v>0</v>
      </c>
      <c r="O97" s="22">
        <v>0</v>
      </c>
      <c r="P97" s="22">
        <v>3</v>
      </c>
      <c r="Q97" s="172">
        <v>7</v>
      </c>
      <c r="R97" s="168">
        <v>53</v>
      </c>
      <c r="S97" s="169">
        <f t="shared" si="51"/>
        <v>60</v>
      </c>
      <c r="T97" s="172">
        <v>9347</v>
      </c>
      <c r="U97" s="168">
        <v>1539</v>
      </c>
      <c r="V97" s="22">
        <v>0</v>
      </c>
      <c r="W97" s="171">
        <v>1336</v>
      </c>
      <c r="X97" s="172">
        <v>241</v>
      </c>
      <c r="Y97" s="168">
        <v>34</v>
      </c>
      <c r="Z97" s="168">
        <v>0</v>
      </c>
      <c r="AA97" s="174">
        <v>0</v>
      </c>
      <c r="AB97" s="175">
        <f t="shared" si="52"/>
        <v>275</v>
      </c>
      <c r="AC97" s="27">
        <v>1</v>
      </c>
      <c r="AD97" s="28">
        <v>101</v>
      </c>
      <c r="AE97" s="29">
        <v>9</v>
      </c>
      <c r="AF97" s="28">
        <v>6882</v>
      </c>
      <c r="AG97" s="22">
        <v>6345</v>
      </c>
      <c r="AH97" s="22">
        <v>345</v>
      </c>
      <c r="AI97" s="22">
        <v>146</v>
      </c>
      <c r="AJ97" s="22">
        <v>0</v>
      </c>
      <c r="AK97" s="22">
        <v>0</v>
      </c>
      <c r="AL97" s="29">
        <v>0</v>
      </c>
      <c r="AM97" s="28">
        <v>658</v>
      </c>
      <c r="AN97" s="22">
        <v>339</v>
      </c>
      <c r="AO97" s="22">
        <v>0</v>
      </c>
      <c r="AP97" s="22">
        <v>0</v>
      </c>
      <c r="AQ97" s="22">
        <v>0</v>
      </c>
      <c r="AR97" s="22">
        <v>0</v>
      </c>
      <c r="AS97" s="32">
        <v>0</v>
      </c>
      <c r="AT97" s="184">
        <v>18729</v>
      </c>
      <c r="AU97" s="88">
        <v>36062</v>
      </c>
      <c r="AV97" s="185">
        <v>6301</v>
      </c>
      <c r="AW97" s="186">
        <v>4527</v>
      </c>
      <c r="AX97" s="180">
        <v>14224</v>
      </c>
      <c r="AY97" s="181">
        <v>5952</v>
      </c>
      <c r="AZ97" s="182">
        <v>20176</v>
      </c>
      <c r="BA97" s="176">
        <v>23256</v>
      </c>
      <c r="BB97" s="187">
        <v>40589</v>
      </c>
      <c r="BC97" s="183">
        <v>0.70499603489294216</v>
      </c>
    </row>
    <row r="98" spans="1:55" ht="19.5" customHeight="1" x14ac:dyDescent="0.15">
      <c r="A98" s="166" t="s">
        <v>136</v>
      </c>
      <c r="B98" s="167">
        <v>2007</v>
      </c>
      <c r="C98" s="168">
        <v>26</v>
      </c>
      <c r="D98" s="168">
        <v>557</v>
      </c>
      <c r="E98" s="168">
        <v>288</v>
      </c>
      <c r="F98" s="169">
        <f t="shared" si="48"/>
        <v>2878</v>
      </c>
      <c r="G98" s="170">
        <v>10030</v>
      </c>
      <c r="H98" s="168">
        <v>6346</v>
      </c>
      <c r="I98" s="171">
        <f t="shared" si="49"/>
        <v>16376</v>
      </c>
      <c r="J98" s="170">
        <v>0</v>
      </c>
      <c r="K98" s="168">
        <v>62</v>
      </c>
      <c r="L98" s="171">
        <f t="shared" si="50"/>
        <v>62</v>
      </c>
      <c r="M98" s="21">
        <v>18</v>
      </c>
      <c r="N98" s="22">
        <v>0</v>
      </c>
      <c r="O98" s="22">
        <v>0</v>
      </c>
      <c r="P98" s="22">
        <v>12</v>
      </c>
      <c r="Q98" s="172">
        <v>16</v>
      </c>
      <c r="R98" s="168">
        <v>42</v>
      </c>
      <c r="S98" s="169">
        <f t="shared" si="51"/>
        <v>58</v>
      </c>
      <c r="T98" s="172">
        <v>9963</v>
      </c>
      <c r="U98" s="168">
        <v>1642</v>
      </c>
      <c r="V98" s="22">
        <v>0</v>
      </c>
      <c r="W98" s="171">
        <v>1264</v>
      </c>
      <c r="X98" s="172">
        <v>243</v>
      </c>
      <c r="Y98" s="168">
        <v>31</v>
      </c>
      <c r="Z98" s="168">
        <v>0</v>
      </c>
      <c r="AA98" s="174">
        <v>0</v>
      </c>
      <c r="AB98" s="175">
        <f t="shared" si="52"/>
        <v>274</v>
      </c>
      <c r="AC98" s="27">
        <v>7</v>
      </c>
      <c r="AD98" s="28">
        <v>314</v>
      </c>
      <c r="AE98" s="29">
        <v>1</v>
      </c>
      <c r="AF98" s="28">
        <v>7791</v>
      </c>
      <c r="AG98" s="22">
        <v>6886</v>
      </c>
      <c r="AH98" s="22">
        <v>867</v>
      </c>
      <c r="AI98" s="22">
        <v>449</v>
      </c>
      <c r="AJ98" s="22">
        <v>0</v>
      </c>
      <c r="AK98" s="22">
        <v>0</v>
      </c>
      <c r="AL98" s="29">
        <v>0</v>
      </c>
      <c r="AM98" s="28">
        <v>609</v>
      </c>
      <c r="AN98" s="22">
        <v>237</v>
      </c>
      <c r="AO98" s="22">
        <v>0</v>
      </c>
      <c r="AP98" s="22">
        <v>0</v>
      </c>
      <c r="AQ98" s="22">
        <v>2</v>
      </c>
      <c r="AR98" s="22">
        <v>0</v>
      </c>
      <c r="AS98" s="32">
        <v>0</v>
      </c>
      <c r="AT98" s="184">
        <v>19390</v>
      </c>
      <c r="AU98" s="88">
        <v>38409</v>
      </c>
      <c r="AV98" s="185">
        <v>6740</v>
      </c>
      <c r="AW98" s="186">
        <v>5912</v>
      </c>
      <c r="AX98" s="180">
        <v>15942</v>
      </c>
      <c r="AY98" s="181">
        <v>6346</v>
      </c>
      <c r="AZ98" s="182">
        <v>22288</v>
      </c>
      <c r="BA98" s="176">
        <v>25302</v>
      </c>
      <c r="BB98" s="187">
        <v>44321</v>
      </c>
      <c r="BC98" s="183">
        <v>0.71527279253409903</v>
      </c>
    </row>
    <row r="99" spans="1:55" ht="19.5" customHeight="1" x14ac:dyDescent="0.15">
      <c r="A99" s="166" t="s">
        <v>137</v>
      </c>
      <c r="B99" s="167">
        <v>2543</v>
      </c>
      <c r="C99" s="168">
        <v>5</v>
      </c>
      <c r="D99" s="168">
        <v>761</v>
      </c>
      <c r="E99" s="168">
        <v>459</v>
      </c>
      <c r="F99" s="169">
        <f t="shared" si="48"/>
        <v>3768</v>
      </c>
      <c r="G99" s="170">
        <v>14928</v>
      </c>
      <c r="H99" s="168">
        <v>6627</v>
      </c>
      <c r="I99" s="171">
        <f t="shared" si="49"/>
        <v>21555</v>
      </c>
      <c r="J99" s="170">
        <v>0</v>
      </c>
      <c r="K99" s="168">
        <v>64</v>
      </c>
      <c r="L99" s="171">
        <f t="shared" si="50"/>
        <v>64</v>
      </c>
      <c r="M99" s="21">
        <v>20</v>
      </c>
      <c r="N99" s="22">
        <v>2</v>
      </c>
      <c r="O99" s="22">
        <v>0</v>
      </c>
      <c r="P99" s="22">
        <v>8</v>
      </c>
      <c r="Q99" s="172">
        <v>47</v>
      </c>
      <c r="R99" s="168">
        <v>35</v>
      </c>
      <c r="S99" s="169">
        <f t="shared" si="51"/>
        <v>82</v>
      </c>
      <c r="T99" s="172">
        <v>13850</v>
      </c>
      <c r="U99" s="168">
        <v>1914</v>
      </c>
      <c r="V99" s="22">
        <v>0</v>
      </c>
      <c r="W99" s="171">
        <v>1461</v>
      </c>
      <c r="X99" s="172">
        <v>371</v>
      </c>
      <c r="Y99" s="168">
        <v>49</v>
      </c>
      <c r="Z99" s="168">
        <v>0</v>
      </c>
      <c r="AA99" s="174">
        <v>0</v>
      </c>
      <c r="AB99" s="175">
        <f t="shared" si="52"/>
        <v>420</v>
      </c>
      <c r="AC99" s="27">
        <v>49</v>
      </c>
      <c r="AD99" s="28">
        <v>111</v>
      </c>
      <c r="AE99" s="29">
        <v>0</v>
      </c>
      <c r="AF99" s="28">
        <v>10412</v>
      </c>
      <c r="AG99" s="22">
        <v>10096</v>
      </c>
      <c r="AH99" s="22">
        <v>194</v>
      </c>
      <c r="AI99" s="22">
        <v>46</v>
      </c>
      <c r="AJ99" s="22">
        <v>0</v>
      </c>
      <c r="AK99" s="22">
        <v>0</v>
      </c>
      <c r="AL99" s="29">
        <v>0</v>
      </c>
      <c r="AM99" s="28">
        <v>419</v>
      </c>
      <c r="AN99" s="22">
        <v>181</v>
      </c>
      <c r="AO99" s="22">
        <v>0</v>
      </c>
      <c r="AP99" s="22">
        <v>0</v>
      </c>
      <c r="AQ99" s="22">
        <v>0</v>
      </c>
      <c r="AR99" s="22">
        <v>0</v>
      </c>
      <c r="AS99" s="32">
        <v>0</v>
      </c>
      <c r="AT99" s="184">
        <v>25432</v>
      </c>
      <c r="AU99" s="88">
        <v>50775</v>
      </c>
      <c r="AV99" s="185">
        <v>7175</v>
      </c>
      <c r="AW99" s="186">
        <v>7334</v>
      </c>
      <c r="AX99" s="180">
        <v>22262</v>
      </c>
      <c r="AY99" s="181">
        <v>6627</v>
      </c>
      <c r="AZ99" s="182">
        <v>28889</v>
      </c>
      <c r="BA99" s="176">
        <v>32766</v>
      </c>
      <c r="BB99" s="187">
        <v>58109</v>
      </c>
      <c r="BC99" s="183">
        <v>0.77060472844335215</v>
      </c>
    </row>
    <row r="100" spans="1:55" ht="19.5" customHeight="1" thickBot="1" x14ac:dyDescent="0.2">
      <c r="A100" s="211" t="s">
        <v>138</v>
      </c>
      <c r="B100" s="212">
        <v>90</v>
      </c>
      <c r="C100" s="213">
        <v>2</v>
      </c>
      <c r="D100" s="213">
        <v>104</v>
      </c>
      <c r="E100" s="213">
        <v>41</v>
      </c>
      <c r="F100" s="214">
        <f t="shared" si="48"/>
        <v>237</v>
      </c>
      <c r="G100" s="215">
        <v>1625</v>
      </c>
      <c r="H100" s="213">
        <v>696</v>
      </c>
      <c r="I100" s="216">
        <f t="shared" si="49"/>
        <v>2321</v>
      </c>
      <c r="J100" s="215">
        <v>0</v>
      </c>
      <c r="K100" s="213">
        <v>2</v>
      </c>
      <c r="L100" s="216">
        <f t="shared" si="50"/>
        <v>2</v>
      </c>
      <c r="M100" s="84">
        <v>2</v>
      </c>
      <c r="N100" s="85">
        <v>0</v>
      </c>
      <c r="O100" s="85">
        <v>0</v>
      </c>
      <c r="P100" s="85">
        <v>0</v>
      </c>
      <c r="Q100" s="217">
        <v>2</v>
      </c>
      <c r="R100" s="213">
        <v>18</v>
      </c>
      <c r="S100" s="214">
        <f t="shared" si="51"/>
        <v>20</v>
      </c>
      <c r="T100" s="217">
        <v>1175</v>
      </c>
      <c r="U100" s="213">
        <v>346</v>
      </c>
      <c r="V100" s="85">
        <v>0</v>
      </c>
      <c r="W100" s="216">
        <v>101</v>
      </c>
      <c r="X100" s="217">
        <v>36</v>
      </c>
      <c r="Y100" s="213">
        <v>2</v>
      </c>
      <c r="Z100" s="213">
        <v>0</v>
      </c>
      <c r="AA100" s="218">
        <v>0</v>
      </c>
      <c r="AB100" s="219">
        <f t="shared" si="52"/>
        <v>38</v>
      </c>
      <c r="AC100" s="88">
        <v>0</v>
      </c>
      <c r="AD100" s="89">
        <v>2</v>
      </c>
      <c r="AE100" s="90">
        <v>0</v>
      </c>
      <c r="AF100" s="89">
        <v>1550</v>
      </c>
      <c r="AG100" s="85">
        <v>1548</v>
      </c>
      <c r="AH100" s="85">
        <v>2</v>
      </c>
      <c r="AI100" s="85">
        <v>1</v>
      </c>
      <c r="AJ100" s="85">
        <v>0</v>
      </c>
      <c r="AK100" s="85">
        <v>0</v>
      </c>
      <c r="AL100" s="90">
        <v>0</v>
      </c>
      <c r="AM100" s="89">
        <v>10</v>
      </c>
      <c r="AN100" s="85">
        <v>2</v>
      </c>
      <c r="AO100" s="85">
        <v>0</v>
      </c>
      <c r="AP100" s="85">
        <v>0</v>
      </c>
      <c r="AQ100" s="85">
        <v>0</v>
      </c>
      <c r="AR100" s="85">
        <v>0</v>
      </c>
      <c r="AS100" s="91">
        <v>0</v>
      </c>
      <c r="AT100" s="185">
        <v>2575</v>
      </c>
      <c r="AU100" s="88">
        <v>5370</v>
      </c>
      <c r="AV100" s="185">
        <v>743</v>
      </c>
      <c r="AW100" s="186">
        <v>0</v>
      </c>
      <c r="AX100" s="188">
        <v>1625</v>
      </c>
      <c r="AY100" s="189">
        <v>696</v>
      </c>
      <c r="AZ100" s="190">
        <v>2321</v>
      </c>
      <c r="BA100" s="191">
        <v>2575</v>
      </c>
      <c r="BB100" s="192">
        <v>5370</v>
      </c>
      <c r="BC100" s="193">
        <v>0.70012925463162434</v>
      </c>
    </row>
    <row r="101" spans="1:55" ht="19.5" customHeight="1" thickTop="1" thickBot="1" x14ac:dyDescent="0.2">
      <c r="A101" s="194" t="s">
        <v>58</v>
      </c>
      <c r="B101" s="195">
        <f>SUM(B88:B100)</f>
        <v>22438</v>
      </c>
      <c r="C101" s="196">
        <f t="shared" ref="C101:AS101" si="53">SUM(C88:C100)</f>
        <v>196</v>
      </c>
      <c r="D101" s="196">
        <f t="shared" si="53"/>
        <v>4407</v>
      </c>
      <c r="E101" s="196">
        <f t="shared" si="53"/>
        <v>3060</v>
      </c>
      <c r="F101" s="197">
        <f t="shared" si="53"/>
        <v>30101</v>
      </c>
      <c r="G101" s="198">
        <f t="shared" si="53"/>
        <v>92676</v>
      </c>
      <c r="H101" s="196">
        <f t="shared" si="53"/>
        <v>58478</v>
      </c>
      <c r="I101" s="199">
        <f t="shared" si="53"/>
        <v>151154</v>
      </c>
      <c r="J101" s="198">
        <f t="shared" si="53"/>
        <v>18</v>
      </c>
      <c r="K101" s="196">
        <f t="shared" si="53"/>
        <v>1031</v>
      </c>
      <c r="L101" s="199">
        <f t="shared" si="53"/>
        <v>1049</v>
      </c>
      <c r="M101" s="62">
        <f t="shared" si="53"/>
        <v>142</v>
      </c>
      <c r="N101" s="63">
        <f t="shared" si="53"/>
        <v>7</v>
      </c>
      <c r="O101" s="63">
        <f t="shared" si="53"/>
        <v>0</v>
      </c>
      <c r="P101" s="63">
        <f t="shared" si="53"/>
        <v>52</v>
      </c>
      <c r="Q101" s="200">
        <f t="shared" si="53"/>
        <v>228</v>
      </c>
      <c r="R101" s="196">
        <f t="shared" si="53"/>
        <v>732</v>
      </c>
      <c r="S101" s="197">
        <f t="shared" si="53"/>
        <v>960</v>
      </c>
      <c r="T101" s="200">
        <f t="shared" si="53"/>
        <v>98682</v>
      </c>
      <c r="U101" s="196">
        <f t="shared" si="53"/>
        <v>23157</v>
      </c>
      <c r="V101" s="63">
        <f t="shared" si="53"/>
        <v>0</v>
      </c>
      <c r="W101" s="199">
        <f t="shared" si="53"/>
        <v>11280</v>
      </c>
      <c r="X101" s="200">
        <f t="shared" si="53"/>
        <v>2195</v>
      </c>
      <c r="Y101" s="196">
        <f t="shared" si="53"/>
        <v>356</v>
      </c>
      <c r="Z101" s="196">
        <f t="shared" si="53"/>
        <v>0</v>
      </c>
      <c r="AA101" s="201">
        <f t="shared" si="53"/>
        <v>0</v>
      </c>
      <c r="AB101" s="202">
        <f t="shared" si="53"/>
        <v>2551</v>
      </c>
      <c r="AC101" s="67">
        <f t="shared" si="53"/>
        <v>944</v>
      </c>
      <c r="AD101" s="68">
        <f t="shared" si="53"/>
        <v>1341</v>
      </c>
      <c r="AE101" s="69">
        <f t="shared" si="53"/>
        <v>21</v>
      </c>
      <c r="AF101" s="68">
        <f t="shared" si="53"/>
        <v>70123</v>
      </c>
      <c r="AG101" s="63">
        <f t="shared" si="53"/>
        <v>66144</v>
      </c>
      <c r="AH101" s="63">
        <f t="shared" si="53"/>
        <v>3099</v>
      </c>
      <c r="AI101" s="63">
        <f t="shared" si="53"/>
        <v>1095</v>
      </c>
      <c r="AJ101" s="63">
        <f t="shared" si="53"/>
        <v>0</v>
      </c>
      <c r="AK101" s="63">
        <f t="shared" si="53"/>
        <v>0</v>
      </c>
      <c r="AL101" s="69">
        <f t="shared" si="53"/>
        <v>18</v>
      </c>
      <c r="AM101" s="68">
        <f t="shared" si="53"/>
        <v>4271</v>
      </c>
      <c r="AN101" s="63">
        <f t="shared" si="53"/>
        <v>2160</v>
      </c>
      <c r="AO101" s="63">
        <f t="shared" si="53"/>
        <v>0</v>
      </c>
      <c r="AP101" s="63">
        <f t="shared" si="53"/>
        <v>0</v>
      </c>
      <c r="AQ101" s="63">
        <f t="shared" si="53"/>
        <v>448</v>
      </c>
      <c r="AR101" s="63">
        <f t="shared" si="53"/>
        <v>31</v>
      </c>
      <c r="AS101" s="70">
        <f t="shared" si="53"/>
        <v>0</v>
      </c>
      <c r="AT101" s="203">
        <v>183243</v>
      </c>
      <c r="AU101" s="67">
        <v>362615</v>
      </c>
      <c r="AV101" s="203">
        <v>62907</v>
      </c>
      <c r="AW101" s="204">
        <v>54436</v>
      </c>
      <c r="AX101" s="205">
        <v>147112</v>
      </c>
      <c r="AY101" s="206">
        <v>58478</v>
      </c>
      <c r="AZ101" s="207">
        <v>205590</v>
      </c>
      <c r="BA101" s="203">
        <v>237679</v>
      </c>
      <c r="BB101" s="67">
        <v>417051</v>
      </c>
      <c r="BC101" s="208">
        <v>0.71556009533537623</v>
      </c>
    </row>
    <row r="102" spans="1:55" ht="19.5" customHeight="1" thickTop="1" x14ac:dyDescent="0.15">
      <c r="A102" s="166" t="s">
        <v>139</v>
      </c>
      <c r="B102" s="167">
        <v>1837</v>
      </c>
      <c r="C102" s="168">
        <v>7</v>
      </c>
      <c r="D102" s="168">
        <v>779</v>
      </c>
      <c r="E102" s="168">
        <v>1096</v>
      </c>
      <c r="F102" s="169">
        <f t="shared" ref="F102:F104" si="54">SUM(B102:E102)</f>
        <v>3719</v>
      </c>
      <c r="G102" s="170">
        <v>11077</v>
      </c>
      <c r="H102" s="168">
        <v>7188</v>
      </c>
      <c r="I102" s="171">
        <f t="shared" ref="I102:I104" si="55">SUM(G102:H102)</f>
        <v>18265</v>
      </c>
      <c r="J102" s="170">
        <v>0</v>
      </c>
      <c r="K102" s="168">
        <v>103</v>
      </c>
      <c r="L102" s="171">
        <f t="shared" ref="L102:L104" si="56">SUM(J102:K102)</f>
        <v>103</v>
      </c>
      <c r="M102" s="21">
        <v>40</v>
      </c>
      <c r="N102" s="22">
        <v>1</v>
      </c>
      <c r="O102" s="22">
        <v>0</v>
      </c>
      <c r="P102" s="22">
        <v>19</v>
      </c>
      <c r="Q102" s="172">
        <v>46</v>
      </c>
      <c r="R102" s="168">
        <v>49</v>
      </c>
      <c r="S102" s="169">
        <f t="shared" ref="S102:S104" si="57">SUM(Q102:R102)</f>
        <v>95</v>
      </c>
      <c r="T102" s="172">
        <v>12882</v>
      </c>
      <c r="U102" s="168">
        <v>1411</v>
      </c>
      <c r="V102" s="22">
        <v>0</v>
      </c>
      <c r="W102" s="171">
        <v>1028</v>
      </c>
      <c r="X102" s="172">
        <v>485</v>
      </c>
      <c r="Y102" s="168">
        <v>39</v>
      </c>
      <c r="Z102" s="168">
        <v>0</v>
      </c>
      <c r="AA102" s="174">
        <v>0</v>
      </c>
      <c r="AB102" s="175">
        <f t="shared" ref="AB102:AB104" si="58">SUM(X102:AA102)</f>
        <v>524</v>
      </c>
      <c r="AC102" s="27">
        <v>92</v>
      </c>
      <c r="AD102" s="28">
        <v>444</v>
      </c>
      <c r="AE102" s="29">
        <v>4</v>
      </c>
      <c r="AF102" s="28">
        <v>12626</v>
      </c>
      <c r="AG102" s="22">
        <v>11708</v>
      </c>
      <c r="AH102" s="22">
        <v>908</v>
      </c>
      <c r="AI102" s="22">
        <v>132</v>
      </c>
      <c r="AJ102" s="22">
        <v>0</v>
      </c>
      <c r="AK102" s="22">
        <v>0</v>
      </c>
      <c r="AL102" s="29">
        <v>3</v>
      </c>
      <c r="AM102" s="28">
        <v>303</v>
      </c>
      <c r="AN102" s="22">
        <v>95</v>
      </c>
      <c r="AO102" s="22">
        <v>0</v>
      </c>
      <c r="AP102" s="22">
        <v>0</v>
      </c>
      <c r="AQ102" s="22">
        <v>1</v>
      </c>
      <c r="AR102" s="22">
        <v>0</v>
      </c>
      <c r="AS102" s="32">
        <v>0</v>
      </c>
      <c r="AT102" s="176">
        <v>22223</v>
      </c>
      <c r="AU102" s="177">
        <v>49194</v>
      </c>
      <c r="AV102" s="178">
        <v>8434</v>
      </c>
      <c r="AW102" s="186">
        <v>4610</v>
      </c>
      <c r="AX102" s="180">
        <v>15687</v>
      </c>
      <c r="AY102" s="181">
        <v>7188</v>
      </c>
      <c r="AZ102" s="182">
        <v>22875</v>
      </c>
      <c r="BA102" s="176">
        <v>26833</v>
      </c>
      <c r="BB102" s="209">
        <v>53804</v>
      </c>
      <c r="BC102" s="210">
        <v>0.68577049180327865</v>
      </c>
    </row>
    <row r="103" spans="1:55" ht="19.5" customHeight="1" x14ac:dyDescent="0.15">
      <c r="A103" s="166" t="s">
        <v>140</v>
      </c>
      <c r="B103" s="167">
        <v>51</v>
      </c>
      <c r="C103" s="168">
        <v>0</v>
      </c>
      <c r="D103" s="168">
        <v>38</v>
      </c>
      <c r="E103" s="168">
        <v>77</v>
      </c>
      <c r="F103" s="169">
        <f t="shared" si="54"/>
        <v>166</v>
      </c>
      <c r="G103" s="170">
        <v>517</v>
      </c>
      <c r="H103" s="168">
        <v>713</v>
      </c>
      <c r="I103" s="171">
        <f t="shared" si="55"/>
        <v>1230</v>
      </c>
      <c r="J103" s="170">
        <v>0</v>
      </c>
      <c r="K103" s="168">
        <v>10</v>
      </c>
      <c r="L103" s="171">
        <f t="shared" si="56"/>
        <v>10</v>
      </c>
      <c r="M103" s="21">
        <v>1</v>
      </c>
      <c r="N103" s="22">
        <v>0</v>
      </c>
      <c r="O103" s="22">
        <v>0</v>
      </c>
      <c r="P103" s="22">
        <v>0</v>
      </c>
      <c r="Q103" s="172">
        <v>1</v>
      </c>
      <c r="R103" s="168">
        <v>5</v>
      </c>
      <c r="S103" s="169">
        <f t="shared" si="57"/>
        <v>6</v>
      </c>
      <c r="T103" s="172">
        <v>780</v>
      </c>
      <c r="U103" s="168">
        <v>221</v>
      </c>
      <c r="V103" s="22">
        <v>0</v>
      </c>
      <c r="W103" s="171">
        <v>59</v>
      </c>
      <c r="X103" s="172">
        <v>33</v>
      </c>
      <c r="Y103" s="168">
        <v>5</v>
      </c>
      <c r="Z103" s="168">
        <v>0</v>
      </c>
      <c r="AA103" s="174">
        <v>0</v>
      </c>
      <c r="AB103" s="175">
        <f t="shared" si="58"/>
        <v>38</v>
      </c>
      <c r="AC103" s="27">
        <v>1</v>
      </c>
      <c r="AD103" s="28">
        <v>6</v>
      </c>
      <c r="AE103" s="29">
        <v>0</v>
      </c>
      <c r="AF103" s="28">
        <v>1024</v>
      </c>
      <c r="AG103" s="22">
        <v>1022</v>
      </c>
      <c r="AH103" s="22">
        <v>2</v>
      </c>
      <c r="AI103" s="22">
        <v>0</v>
      </c>
      <c r="AJ103" s="22">
        <v>0</v>
      </c>
      <c r="AK103" s="22">
        <v>0</v>
      </c>
      <c r="AL103" s="29">
        <v>0</v>
      </c>
      <c r="AM103" s="28">
        <v>166</v>
      </c>
      <c r="AN103" s="22">
        <v>24</v>
      </c>
      <c r="AO103" s="22">
        <v>0</v>
      </c>
      <c r="AP103" s="22">
        <v>0</v>
      </c>
      <c r="AQ103" s="22">
        <v>0</v>
      </c>
      <c r="AR103" s="22">
        <v>0</v>
      </c>
      <c r="AS103" s="32">
        <v>0</v>
      </c>
      <c r="AT103" s="184">
        <v>1419</v>
      </c>
      <c r="AU103" s="88">
        <v>3440</v>
      </c>
      <c r="AV103" s="185">
        <v>801</v>
      </c>
      <c r="AW103" s="186">
        <v>47</v>
      </c>
      <c r="AX103" s="180">
        <v>564</v>
      </c>
      <c r="AY103" s="181">
        <v>713</v>
      </c>
      <c r="AZ103" s="182">
        <v>1277</v>
      </c>
      <c r="BA103" s="176">
        <v>1466</v>
      </c>
      <c r="BB103" s="187">
        <v>3487</v>
      </c>
      <c r="BC103" s="183">
        <v>0.44166014095536416</v>
      </c>
    </row>
    <row r="104" spans="1:55" ht="19.5" customHeight="1" thickBot="1" x14ac:dyDescent="0.2">
      <c r="A104" s="211" t="s">
        <v>141</v>
      </c>
      <c r="B104" s="212">
        <v>83</v>
      </c>
      <c r="C104" s="213">
        <v>3</v>
      </c>
      <c r="D104" s="213">
        <v>19</v>
      </c>
      <c r="E104" s="213">
        <v>47</v>
      </c>
      <c r="F104" s="214">
        <f t="shared" si="54"/>
        <v>152</v>
      </c>
      <c r="G104" s="215">
        <v>578</v>
      </c>
      <c r="H104" s="213">
        <v>603</v>
      </c>
      <c r="I104" s="216">
        <f t="shared" si="55"/>
        <v>1181</v>
      </c>
      <c r="J104" s="215">
        <v>0</v>
      </c>
      <c r="K104" s="213">
        <v>0</v>
      </c>
      <c r="L104" s="216">
        <f t="shared" si="56"/>
        <v>0</v>
      </c>
      <c r="M104" s="84">
        <v>0</v>
      </c>
      <c r="N104" s="85">
        <v>0</v>
      </c>
      <c r="O104" s="85">
        <v>0</v>
      </c>
      <c r="P104" s="85">
        <v>0</v>
      </c>
      <c r="Q104" s="217">
        <v>0</v>
      </c>
      <c r="R104" s="213">
        <v>5</v>
      </c>
      <c r="S104" s="214">
        <f t="shared" si="57"/>
        <v>5</v>
      </c>
      <c r="T104" s="217">
        <v>622</v>
      </c>
      <c r="U104" s="213">
        <v>147</v>
      </c>
      <c r="V104" s="85">
        <v>0</v>
      </c>
      <c r="W104" s="216">
        <v>49</v>
      </c>
      <c r="X104" s="217">
        <v>26</v>
      </c>
      <c r="Y104" s="213">
        <v>3</v>
      </c>
      <c r="Z104" s="213">
        <v>0</v>
      </c>
      <c r="AA104" s="218">
        <v>0</v>
      </c>
      <c r="AB104" s="219">
        <f t="shared" si="58"/>
        <v>29</v>
      </c>
      <c r="AC104" s="88">
        <v>1</v>
      </c>
      <c r="AD104" s="89">
        <v>0</v>
      </c>
      <c r="AE104" s="90">
        <v>0</v>
      </c>
      <c r="AF104" s="89">
        <v>731</v>
      </c>
      <c r="AG104" s="85">
        <v>723</v>
      </c>
      <c r="AH104" s="85">
        <v>8</v>
      </c>
      <c r="AI104" s="85">
        <v>0</v>
      </c>
      <c r="AJ104" s="85">
        <v>0</v>
      </c>
      <c r="AK104" s="85">
        <v>0</v>
      </c>
      <c r="AL104" s="90">
        <v>0</v>
      </c>
      <c r="AM104" s="89">
        <v>9</v>
      </c>
      <c r="AN104" s="85">
        <v>1</v>
      </c>
      <c r="AO104" s="85">
        <v>0</v>
      </c>
      <c r="AP104" s="85">
        <v>0</v>
      </c>
      <c r="AQ104" s="85">
        <v>0</v>
      </c>
      <c r="AR104" s="85">
        <v>0</v>
      </c>
      <c r="AS104" s="91">
        <v>0</v>
      </c>
      <c r="AT104" s="185">
        <v>1334</v>
      </c>
      <c r="AU104" s="88">
        <v>2731</v>
      </c>
      <c r="AV104" s="185">
        <v>653</v>
      </c>
      <c r="AW104" s="186">
        <v>7</v>
      </c>
      <c r="AX104" s="188">
        <v>585</v>
      </c>
      <c r="AY104" s="189">
        <v>603</v>
      </c>
      <c r="AZ104" s="190">
        <v>1188</v>
      </c>
      <c r="BA104" s="191">
        <v>1341</v>
      </c>
      <c r="BB104" s="192">
        <v>2738</v>
      </c>
      <c r="BC104" s="193">
        <v>0.49242424242424243</v>
      </c>
    </row>
    <row r="105" spans="1:55" ht="19.5" customHeight="1" thickTop="1" thickBot="1" x14ac:dyDescent="0.2">
      <c r="A105" s="194" t="s">
        <v>142</v>
      </c>
      <c r="B105" s="195">
        <f>SUM(B102:B104)</f>
        <v>1971</v>
      </c>
      <c r="C105" s="196">
        <f t="shared" ref="C105:AS105" si="59">SUM(C102:C104)</f>
        <v>10</v>
      </c>
      <c r="D105" s="196">
        <f t="shared" si="59"/>
        <v>836</v>
      </c>
      <c r="E105" s="196">
        <f t="shared" si="59"/>
        <v>1220</v>
      </c>
      <c r="F105" s="197">
        <f t="shared" si="59"/>
        <v>4037</v>
      </c>
      <c r="G105" s="198">
        <f t="shared" si="59"/>
        <v>12172</v>
      </c>
      <c r="H105" s="196">
        <f t="shared" si="59"/>
        <v>8504</v>
      </c>
      <c r="I105" s="199">
        <f t="shared" si="59"/>
        <v>20676</v>
      </c>
      <c r="J105" s="198">
        <f t="shared" si="59"/>
        <v>0</v>
      </c>
      <c r="K105" s="196">
        <f t="shared" si="59"/>
        <v>113</v>
      </c>
      <c r="L105" s="199">
        <f t="shared" si="59"/>
        <v>113</v>
      </c>
      <c r="M105" s="62">
        <f t="shared" si="59"/>
        <v>41</v>
      </c>
      <c r="N105" s="63">
        <f t="shared" si="59"/>
        <v>1</v>
      </c>
      <c r="O105" s="70">
        <f t="shared" si="59"/>
        <v>0</v>
      </c>
      <c r="P105" s="70">
        <f t="shared" si="59"/>
        <v>19</v>
      </c>
      <c r="Q105" s="200">
        <f t="shared" si="59"/>
        <v>47</v>
      </c>
      <c r="R105" s="196">
        <f t="shared" si="59"/>
        <v>59</v>
      </c>
      <c r="S105" s="197">
        <f t="shared" si="59"/>
        <v>106</v>
      </c>
      <c r="T105" s="200">
        <f t="shared" si="59"/>
        <v>14284</v>
      </c>
      <c r="U105" s="196">
        <f t="shared" si="59"/>
        <v>1779</v>
      </c>
      <c r="V105" s="70">
        <f t="shared" si="59"/>
        <v>0</v>
      </c>
      <c r="W105" s="199">
        <f t="shared" si="59"/>
        <v>1136</v>
      </c>
      <c r="X105" s="195">
        <f t="shared" si="59"/>
        <v>544</v>
      </c>
      <c r="Y105" s="196">
        <f t="shared" si="59"/>
        <v>47</v>
      </c>
      <c r="Z105" s="196">
        <f t="shared" si="59"/>
        <v>0</v>
      </c>
      <c r="AA105" s="201">
        <f t="shared" si="59"/>
        <v>0</v>
      </c>
      <c r="AB105" s="202">
        <f t="shared" si="59"/>
        <v>591</v>
      </c>
      <c r="AC105" s="67">
        <f t="shared" si="59"/>
        <v>94</v>
      </c>
      <c r="AD105" s="68">
        <f t="shared" si="59"/>
        <v>450</v>
      </c>
      <c r="AE105" s="69">
        <f t="shared" si="59"/>
        <v>4</v>
      </c>
      <c r="AF105" s="68">
        <f t="shared" si="59"/>
        <v>14381</v>
      </c>
      <c r="AG105" s="63">
        <f t="shared" si="59"/>
        <v>13453</v>
      </c>
      <c r="AH105" s="63">
        <f t="shared" si="59"/>
        <v>918</v>
      </c>
      <c r="AI105" s="63">
        <f t="shared" si="59"/>
        <v>132</v>
      </c>
      <c r="AJ105" s="63">
        <f t="shared" si="59"/>
        <v>0</v>
      </c>
      <c r="AK105" s="63">
        <f t="shared" si="59"/>
        <v>0</v>
      </c>
      <c r="AL105" s="69">
        <f t="shared" si="59"/>
        <v>3</v>
      </c>
      <c r="AM105" s="68">
        <f t="shared" si="59"/>
        <v>478</v>
      </c>
      <c r="AN105" s="63">
        <f t="shared" si="59"/>
        <v>120</v>
      </c>
      <c r="AO105" s="63">
        <f t="shared" si="59"/>
        <v>0</v>
      </c>
      <c r="AP105" s="63">
        <f t="shared" si="59"/>
        <v>0</v>
      </c>
      <c r="AQ105" s="63">
        <f t="shared" si="59"/>
        <v>1</v>
      </c>
      <c r="AR105" s="63">
        <f t="shared" si="59"/>
        <v>0</v>
      </c>
      <c r="AS105" s="70">
        <f t="shared" si="59"/>
        <v>0</v>
      </c>
      <c r="AT105" s="203">
        <v>24976</v>
      </c>
      <c r="AU105" s="67">
        <v>55365</v>
      </c>
      <c r="AV105" s="203">
        <v>9888</v>
      </c>
      <c r="AW105" s="204">
        <v>4664</v>
      </c>
      <c r="AX105" s="205">
        <v>16836</v>
      </c>
      <c r="AY105" s="206">
        <v>8504</v>
      </c>
      <c r="AZ105" s="207">
        <v>25340</v>
      </c>
      <c r="BA105" s="203">
        <v>29640</v>
      </c>
      <c r="BB105" s="67">
        <v>60029</v>
      </c>
      <c r="BC105" s="208">
        <v>0.66440410418310969</v>
      </c>
    </row>
    <row r="106" spans="1:55" ht="19.5" customHeight="1" thickTop="1" thickBot="1" x14ac:dyDescent="0.2">
      <c r="A106" s="240" t="s">
        <v>143</v>
      </c>
      <c r="B106" s="241">
        <f>SUM(B105,B101,B87,B82,B75,B65,B54,B47,B23,B13)</f>
        <v>181822</v>
      </c>
      <c r="C106" s="242">
        <f t="shared" ref="C106:AS106" si="60">SUM(C105,C101,C87,C82,C75,C65,C54,C47,C23,C13)</f>
        <v>1386</v>
      </c>
      <c r="D106" s="242">
        <f t="shared" si="60"/>
        <v>28153</v>
      </c>
      <c r="E106" s="242">
        <f t="shared" si="60"/>
        <v>23113</v>
      </c>
      <c r="F106" s="243">
        <f t="shared" si="60"/>
        <v>234474</v>
      </c>
      <c r="G106" s="244">
        <f t="shared" si="60"/>
        <v>552284</v>
      </c>
      <c r="H106" s="242">
        <f t="shared" si="60"/>
        <v>422148</v>
      </c>
      <c r="I106" s="245">
        <f t="shared" si="60"/>
        <v>974432</v>
      </c>
      <c r="J106" s="241">
        <f t="shared" si="60"/>
        <v>733</v>
      </c>
      <c r="K106" s="242">
        <f t="shared" si="60"/>
        <v>12117</v>
      </c>
      <c r="L106" s="245">
        <f t="shared" si="60"/>
        <v>12850</v>
      </c>
      <c r="M106" s="133">
        <f t="shared" si="60"/>
        <v>1470</v>
      </c>
      <c r="N106" s="134">
        <f t="shared" si="60"/>
        <v>77</v>
      </c>
      <c r="O106" s="135">
        <f t="shared" si="60"/>
        <v>7</v>
      </c>
      <c r="P106" s="135">
        <f t="shared" si="60"/>
        <v>560</v>
      </c>
      <c r="Q106" s="246">
        <f t="shared" si="60"/>
        <v>2529</v>
      </c>
      <c r="R106" s="242">
        <f t="shared" si="60"/>
        <v>8257</v>
      </c>
      <c r="S106" s="243">
        <f t="shared" si="60"/>
        <v>10786</v>
      </c>
      <c r="T106" s="246">
        <f t="shared" si="60"/>
        <v>704725</v>
      </c>
      <c r="U106" s="242">
        <f t="shared" si="60"/>
        <v>234120</v>
      </c>
      <c r="V106" s="135">
        <f t="shared" si="60"/>
        <v>30506</v>
      </c>
      <c r="W106" s="245">
        <f t="shared" si="60"/>
        <v>68151</v>
      </c>
      <c r="X106" s="241">
        <f t="shared" si="60"/>
        <v>15305</v>
      </c>
      <c r="Y106" s="242">
        <f t="shared" si="60"/>
        <v>3102</v>
      </c>
      <c r="Z106" s="242">
        <f t="shared" si="60"/>
        <v>2</v>
      </c>
      <c r="AA106" s="247">
        <f t="shared" si="60"/>
        <v>4</v>
      </c>
      <c r="AB106" s="248">
        <f t="shared" si="60"/>
        <v>18413</v>
      </c>
      <c r="AC106" s="139">
        <f t="shared" si="60"/>
        <v>19139</v>
      </c>
      <c r="AD106" s="140">
        <f t="shared" si="60"/>
        <v>8603</v>
      </c>
      <c r="AE106" s="141">
        <f t="shared" si="60"/>
        <v>677</v>
      </c>
      <c r="AF106" s="140">
        <f t="shared" si="60"/>
        <v>466214</v>
      </c>
      <c r="AG106" s="134">
        <f t="shared" si="60"/>
        <v>445332</v>
      </c>
      <c r="AH106" s="134">
        <f t="shared" si="60"/>
        <v>18617</v>
      </c>
      <c r="AI106" s="134">
        <f t="shared" si="60"/>
        <v>6772</v>
      </c>
      <c r="AJ106" s="134">
        <f t="shared" si="60"/>
        <v>8</v>
      </c>
      <c r="AK106" s="134">
        <f t="shared" si="60"/>
        <v>1</v>
      </c>
      <c r="AL106" s="141">
        <f t="shared" si="60"/>
        <v>359</v>
      </c>
      <c r="AM106" s="140">
        <f t="shared" si="60"/>
        <v>52096</v>
      </c>
      <c r="AN106" s="134">
        <f t="shared" si="60"/>
        <v>27909</v>
      </c>
      <c r="AO106" s="134">
        <f t="shared" si="60"/>
        <v>1</v>
      </c>
      <c r="AP106" s="134">
        <f t="shared" si="60"/>
        <v>0</v>
      </c>
      <c r="AQ106" s="134">
        <f t="shared" si="60"/>
        <v>7101</v>
      </c>
      <c r="AR106" s="134">
        <f t="shared" si="60"/>
        <v>498</v>
      </c>
      <c r="AS106" s="135">
        <f t="shared" si="60"/>
        <v>0</v>
      </c>
      <c r="AT106" s="249">
        <v>1229266</v>
      </c>
      <c r="AU106" s="250">
        <v>2517519</v>
      </c>
      <c r="AV106" s="251">
        <v>460234</v>
      </c>
      <c r="AW106" s="252">
        <v>474205</v>
      </c>
      <c r="AX106" s="253">
        <v>1026489</v>
      </c>
      <c r="AY106" s="254">
        <v>422148</v>
      </c>
      <c r="AZ106" s="255">
        <v>1448637</v>
      </c>
      <c r="BA106" s="251">
        <v>1703471</v>
      </c>
      <c r="BB106" s="256">
        <v>2991724</v>
      </c>
      <c r="BC106" s="257">
        <v>0.7085895224269434</v>
      </c>
    </row>
  </sheetData>
  <mergeCells count="60">
    <mergeCell ref="AX2:AZ2"/>
    <mergeCell ref="B3:F3"/>
    <mergeCell ref="G3:I3"/>
    <mergeCell ref="J3:L3"/>
    <mergeCell ref="M3:P3"/>
    <mergeCell ref="AX3:AZ3"/>
    <mergeCell ref="A2:A5"/>
    <mergeCell ref="B2:S2"/>
    <mergeCell ref="T2:AL2"/>
    <mergeCell ref="AM2:AS2"/>
    <mergeCell ref="AT2:AV2"/>
    <mergeCell ref="AF3:AL3"/>
    <mergeCell ref="R4:R5"/>
    <mergeCell ref="S4:S5"/>
    <mergeCell ref="U4:V4"/>
    <mergeCell ref="W4:W5"/>
    <mergeCell ref="Q3:S3"/>
    <mergeCell ref="T3:W3"/>
    <mergeCell ref="X3:AB3"/>
    <mergeCell ref="AC3:AC5"/>
    <mergeCell ref="AD3:AE4"/>
    <mergeCell ref="J4:J5"/>
    <mergeCell ref="BA3:BA5"/>
    <mergeCell ref="BB3:BB5"/>
    <mergeCell ref="BC3:BC5"/>
    <mergeCell ref="B4:C4"/>
    <mergeCell ref="D4:E4"/>
    <mergeCell ref="F4:F5"/>
    <mergeCell ref="G4:G5"/>
    <mergeCell ref="H4:H5"/>
    <mergeCell ref="I4:I5"/>
    <mergeCell ref="AM3:AQ3"/>
    <mergeCell ref="AR3:AR5"/>
    <mergeCell ref="AS3:AS5"/>
    <mergeCell ref="AT3:AT5"/>
    <mergeCell ref="AU3:AU5"/>
    <mergeCell ref="AV3:AV5"/>
    <mergeCell ref="AG4:AG5"/>
    <mergeCell ref="K4:K5"/>
    <mergeCell ref="L4:L5"/>
    <mergeCell ref="N4:O4"/>
    <mergeCell ref="P4:P5"/>
    <mergeCell ref="Q4:Q5"/>
    <mergeCell ref="X4:X5"/>
    <mergeCell ref="Y4:Y5"/>
    <mergeCell ref="Z4:Z5"/>
    <mergeCell ref="AA4:AA5"/>
    <mergeCell ref="AB4:AB5"/>
    <mergeCell ref="AW4:AW5"/>
    <mergeCell ref="AX4:AX5"/>
    <mergeCell ref="AY4:AY5"/>
    <mergeCell ref="AZ4:AZ5"/>
    <mergeCell ref="AH4:AI4"/>
    <mergeCell ref="AJ4:AJ5"/>
    <mergeCell ref="AK4:AK5"/>
    <mergeCell ref="AL4:AL5"/>
    <mergeCell ref="AM4:AN4"/>
    <mergeCell ref="AO4:AO5"/>
    <mergeCell ref="AP4:AP5"/>
    <mergeCell ref="AQ4:AQ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9" orientation="portrait" r:id="rId1"/>
  <headerFooter>
    <oddHeader>&amp;L全主管事務所（令和４年３月分）&amp;C&amp;24&amp;U主管事務所別検査関係業務報告書（その&amp;P）</oddHeader>
  </headerFooter>
  <colBreaks count="2" manualBreakCount="2">
    <brk id="19" max="1048575" man="1"/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</vt:i4>
      </vt:variant>
    </vt:vector>
  </HeadingPairs>
  <TitlesOfParts>
    <vt:vector size="18" baseType="lpstr">
      <vt:lpstr>令和3年度合計</vt:lpstr>
      <vt:lpstr>令和3年4月</vt:lpstr>
      <vt:lpstr>令和3年5月</vt:lpstr>
      <vt:lpstr>令和3年6月</vt:lpstr>
      <vt:lpstr>令和3年7月</vt:lpstr>
      <vt:lpstr>令和3年8月</vt:lpstr>
      <vt:lpstr>令和3年9月</vt:lpstr>
      <vt:lpstr>令和3年10月</vt:lpstr>
      <vt:lpstr>令和3年11月</vt:lpstr>
      <vt:lpstr>令和3年12月</vt:lpstr>
      <vt:lpstr>令和4年1月</vt:lpstr>
      <vt:lpstr>令和4年2月</vt:lpstr>
      <vt:lpstr>令和4年3月</vt:lpstr>
      <vt:lpstr>令和3年4月!Print_Area</vt:lpstr>
      <vt:lpstr>令和3年7月!Print_Area</vt:lpstr>
      <vt:lpstr>令和3年度合計!Print_Area</vt:lpstr>
      <vt:lpstr>令和3年4月!Print_Titles</vt:lpstr>
      <vt:lpstr>令和3年度合計!Print_Titles</vt:lpstr>
    </vt:vector>
  </TitlesOfParts>
  <Company>軽自動車検査協会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軽自動車検査協会</cp:lastModifiedBy>
  <cp:lastPrinted>2023-04-12T04:26:14Z</cp:lastPrinted>
  <dcterms:created xsi:type="dcterms:W3CDTF">2021-05-11T02:49:59Z</dcterms:created>
  <dcterms:modified xsi:type="dcterms:W3CDTF">2023-04-12T04:26:57Z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